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MGAL\Dropbox (MICROBRE)\LAB WORK\MGAL\OFFICIAL PROJECTS\2022-0018_Sparagon\"/>
    </mc:Choice>
  </mc:AlternateContent>
  <xr:revisionPtr revIDLastSave="0" documentId="13_ncr:1_{1CCEA12A-4734-4F90-8F3A-06CEFA4C9ABC}" xr6:coauthVersionLast="47" xr6:coauthVersionMax="47" xr10:uidLastSave="{00000000-0000-0000-0000-000000000000}"/>
  <bookViews>
    <workbookView xWindow="3180" yWindow="1650" windowWidth="21600" windowHeight="11295" xr2:uid="{7D92A525-4B62-4CC7-A2AD-BBACB7E11693}"/>
  </bookViews>
  <sheets>
    <sheet name="PCR PLATE MAPS" sheetId="1" r:id="rId1"/>
    <sheet name="JAP PLATE MAPS" sheetId="5" r:id="rId2"/>
    <sheet name="LIBRARY DETAILS" sheetId="4" r:id="rId3"/>
    <sheet name="MAPPING FILE" sheetId="2"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6" i="4" l="1"/>
  <c r="L429" i="2" l="1"/>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C427" i="2"/>
  <c r="C428" i="2"/>
  <c r="C429" i="2"/>
  <c r="C426" i="2"/>
  <c r="C419" i="2"/>
  <c r="C420" i="2"/>
  <c r="C421" i="2"/>
  <c r="C422" i="2"/>
  <c r="C423" i="2"/>
  <c r="C424" i="2"/>
  <c r="C425" i="2"/>
  <c r="C418" i="2"/>
  <c r="C411" i="2"/>
  <c r="C412" i="2"/>
  <c r="C413" i="2"/>
  <c r="C414" i="2"/>
  <c r="C415" i="2"/>
  <c r="C416" i="2"/>
  <c r="C417" i="2"/>
  <c r="C410" i="2"/>
  <c r="C403" i="2"/>
  <c r="C404" i="2"/>
  <c r="C405" i="2"/>
  <c r="C406" i="2"/>
  <c r="C407" i="2"/>
  <c r="C408" i="2"/>
  <c r="C409" i="2"/>
  <c r="C402" i="2"/>
  <c r="C395" i="2"/>
  <c r="C396" i="2"/>
  <c r="C397" i="2"/>
  <c r="C398" i="2"/>
  <c r="C399" i="2"/>
  <c r="C400" i="2"/>
  <c r="C401" i="2"/>
  <c r="C394" i="2"/>
  <c r="C387" i="2"/>
  <c r="C388" i="2"/>
  <c r="C389" i="2"/>
  <c r="C390" i="2"/>
  <c r="C391" i="2"/>
  <c r="C392" i="2"/>
  <c r="C393" i="2"/>
  <c r="C386" i="2"/>
  <c r="C379" i="2"/>
  <c r="C380" i="2"/>
  <c r="C381" i="2"/>
  <c r="C382" i="2"/>
  <c r="C383" i="2"/>
  <c r="C384" i="2"/>
  <c r="C385" i="2"/>
  <c r="C378" i="2"/>
  <c r="C371" i="2"/>
  <c r="C372" i="2"/>
  <c r="C373" i="2"/>
  <c r="C374" i="2"/>
  <c r="C375" i="2"/>
  <c r="C376" i="2"/>
  <c r="C377" i="2"/>
  <c r="C370" i="2"/>
  <c r="C363" i="2"/>
  <c r="C364" i="2"/>
  <c r="C365" i="2"/>
  <c r="C366" i="2"/>
  <c r="C367" i="2"/>
  <c r="C368" i="2"/>
  <c r="C369" i="2"/>
  <c r="C362" i="2"/>
  <c r="C355" i="2"/>
  <c r="C356" i="2"/>
  <c r="C357" i="2"/>
  <c r="C358" i="2"/>
  <c r="C359" i="2"/>
  <c r="C360" i="2"/>
  <c r="C361" i="2"/>
  <c r="C354" i="2"/>
  <c r="C347" i="2"/>
  <c r="C348" i="2"/>
  <c r="C349" i="2"/>
  <c r="C350" i="2"/>
  <c r="C351" i="2"/>
  <c r="C352" i="2"/>
  <c r="C353" i="2"/>
  <c r="C346" i="2"/>
  <c r="C339" i="2"/>
  <c r="C340" i="2"/>
  <c r="C341" i="2"/>
  <c r="C342" i="2"/>
  <c r="C343" i="2"/>
  <c r="C344" i="2"/>
  <c r="C345" i="2"/>
  <c r="C338" i="2"/>
  <c r="C331" i="2"/>
  <c r="C332" i="2"/>
  <c r="C333" i="2"/>
  <c r="C334" i="2"/>
  <c r="C335" i="2"/>
  <c r="C336" i="2"/>
  <c r="C337" i="2"/>
  <c r="C330" i="2"/>
  <c r="C323" i="2"/>
  <c r="C324" i="2"/>
  <c r="C325" i="2"/>
  <c r="C326" i="2"/>
  <c r="C327" i="2"/>
  <c r="C328" i="2"/>
  <c r="C329" i="2"/>
  <c r="C322" i="2"/>
  <c r="C315" i="2"/>
  <c r="C316" i="2"/>
  <c r="C317" i="2"/>
  <c r="C318" i="2"/>
  <c r="C319" i="2"/>
  <c r="C320" i="2"/>
  <c r="C321" i="2"/>
  <c r="C314" i="2"/>
  <c r="C307" i="2"/>
  <c r="C308" i="2"/>
  <c r="C309" i="2"/>
  <c r="C310" i="2"/>
  <c r="C311" i="2"/>
  <c r="C312" i="2"/>
  <c r="C313" i="2"/>
  <c r="C306" i="2"/>
  <c r="C299" i="2"/>
  <c r="C300" i="2"/>
  <c r="C301" i="2"/>
  <c r="C302" i="2"/>
  <c r="C303" i="2"/>
  <c r="C304" i="2"/>
  <c r="C305" i="2"/>
  <c r="C298" i="2"/>
  <c r="C291" i="2"/>
  <c r="C292" i="2"/>
  <c r="C293" i="2"/>
  <c r="C294" i="2"/>
  <c r="C295" i="2"/>
  <c r="C296" i="2"/>
  <c r="C297" i="2"/>
  <c r="C290" i="2"/>
  <c r="C283" i="2"/>
  <c r="C284" i="2"/>
  <c r="C285" i="2"/>
  <c r="C286" i="2"/>
  <c r="C287" i="2"/>
  <c r="C288" i="2"/>
  <c r="C289" i="2"/>
  <c r="C282" i="2"/>
  <c r="C275" i="2"/>
  <c r="C276" i="2"/>
  <c r="C277" i="2"/>
  <c r="C278" i="2"/>
  <c r="C279" i="2"/>
  <c r="C280" i="2"/>
  <c r="C281" i="2"/>
  <c r="C274" i="2"/>
  <c r="C267" i="2"/>
  <c r="C268" i="2"/>
  <c r="C269" i="2"/>
  <c r="C270" i="2"/>
  <c r="C271" i="2"/>
  <c r="C272" i="2"/>
  <c r="C273" i="2"/>
  <c r="C266" i="2"/>
  <c r="A387" i="2" l="1"/>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386"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290"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194"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98" i="2"/>
  <c r="A96" i="2"/>
  <c r="A97"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3" i="2"/>
  <c r="A4" i="2"/>
  <c r="A5" i="2"/>
  <c r="A6" i="2"/>
  <c r="A7" i="2"/>
  <c r="A8" i="2"/>
  <c r="A9" i="2"/>
  <c r="A2" i="2"/>
  <c r="C259" i="2" l="1"/>
  <c r="C260" i="2"/>
  <c r="C261" i="2"/>
  <c r="C262" i="2"/>
  <c r="C263" i="2"/>
  <c r="C264" i="2"/>
  <c r="C265" i="2"/>
  <c r="C258" i="2"/>
  <c r="C251" i="2"/>
  <c r="C252" i="2"/>
  <c r="C253" i="2"/>
  <c r="C254" i="2"/>
  <c r="C255" i="2"/>
  <c r="C256" i="2"/>
  <c r="C257" i="2"/>
  <c r="C250" i="2"/>
  <c r="C243" i="2"/>
  <c r="C244" i="2"/>
  <c r="C245" i="2"/>
  <c r="C246" i="2"/>
  <c r="C247" i="2"/>
  <c r="C248" i="2"/>
  <c r="C249" i="2"/>
  <c r="C242" i="2"/>
  <c r="C235" i="2"/>
  <c r="C236" i="2"/>
  <c r="C237" i="2"/>
  <c r="C238" i="2"/>
  <c r="C239" i="2"/>
  <c r="C240" i="2"/>
  <c r="C241" i="2"/>
  <c r="C234" i="2"/>
  <c r="C227" i="2"/>
  <c r="C228" i="2"/>
  <c r="C229" i="2"/>
  <c r="C230" i="2"/>
  <c r="C231" i="2"/>
  <c r="C232" i="2"/>
  <c r="C233" i="2"/>
  <c r="C226" i="2"/>
  <c r="C219" i="2"/>
  <c r="C220" i="2"/>
  <c r="C221" i="2"/>
  <c r="C222" i="2"/>
  <c r="C223" i="2"/>
  <c r="C224" i="2"/>
  <c r="C225" i="2"/>
  <c r="C218" i="2"/>
  <c r="C211" i="2"/>
  <c r="C212" i="2"/>
  <c r="C213" i="2"/>
  <c r="C214" i="2"/>
  <c r="C215" i="2"/>
  <c r="C216" i="2"/>
  <c r="C217" i="2"/>
  <c r="C210" i="2"/>
  <c r="C203" i="2"/>
  <c r="C204" i="2"/>
  <c r="C205" i="2"/>
  <c r="C206" i="2"/>
  <c r="C207" i="2"/>
  <c r="C208" i="2"/>
  <c r="C209" i="2"/>
  <c r="C202" i="2"/>
  <c r="C195" i="2"/>
  <c r="C196" i="2"/>
  <c r="C197" i="2"/>
  <c r="C198" i="2"/>
  <c r="C199" i="2"/>
  <c r="C200" i="2"/>
  <c r="C201" i="2"/>
  <c r="C194" i="2"/>
  <c r="C187" i="2"/>
  <c r="C188" i="2"/>
  <c r="C189" i="2"/>
  <c r="C190" i="2"/>
  <c r="C191" i="2"/>
  <c r="C192" i="2"/>
  <c r="C193" i="2"/>
  <c r="C186" i="2"/>
  <c r="C179" i="2"/>
  <c r="C180" i="2"/>
  <c r="C181" i="2"/>
  <c r="C182" i="2"/>
  <c r="C183" i="2"/>
  <c r="C184" i="2"/>
  <c r="C185" i="2"/>
  <c r="C178" i="2"/>
  <c r="C171" i="2"/>
  <c r="C172" i="2"/>
  <c r="C173" i="2"/>
  <c r="C174" i="2"/>
  <c r="C175" i="2"/>
  <c r="C176" i="2"/>
  <c r="C177" i="2"/>
  <c r="C170" i="2"/>
  <c r="C163" i="2"/>
  <c r="C164" i="2"/>
  <c r="C165" i="2"/>
  <c r="C166" i="2"/>
  <c r="C167" i="2"/>
  <c r="C168" i="2"/>
  <c r="C169" i="2"/>
  <c r="C162" i="2"/>
  <c r="C155" i="2"/>
  <c r="C156" i="2"/>
  <c r="C157" i="2"/>
  <c r="C158" i="2"/>
  <c r="C159" i="2"/>
  <c r="C160" i="2"/>
  <c r="C161" i="2"/>
  <c r="C154" i="2"/>
  <c r="C147" i="2"/>
  <c r="C148" i="2"/>
  <c r="C149" i="2"/>
  <c r="C150" i="2"/>
  <c r="C151" i="2"/>
  <c r="C152" i="2"/>
  <c r="C153" i="2"/>
  <c r="C146" i="2"/>
  <c r="C139" i="2"/>
  <c r="C140" i="2"/>
  <c r="C141" i="2"/>
  <c r="C142" i="2"/>
  <c r="C143" i="2"/>
  <c r="C144" i="2"/>
  <c r="C145" i="2"/>
  <c r="C138" i="2"/>
  <c r="C131" i="2"/>
  <c r="C132" i="2"/>
  <c r="C133" i="2"/>
  <c r="C134" i="2"/>
  <c r="C135" i="2"/>
  <c r="C136" i="2"/>
  <c r="C137" i="2"/>
  <c r="C130" i="2"/>
  <c r="C123" i="2"/>
  <c r="C124" i="2"/>
  <c r="C125" i="2"/>
  <c r="C126" i="2"/>
  <c r="C127" i="2"/>
  <c r="C128" i="2"/>
  <c r="C129" i="2"/>
  <c r="C122" i="2"/>
  <c r="C115" i="2"/>
  <c r="C116" i="2"/>
  <c r="C117" i="2"/>
  <c r="C118" i="2"/>
  <c r="C119" i="2"/>
  <c r="C120" i="2"/>
  <c r="C121" i="2"/>
  <c r="C114" i="2"/>
  <c r="C107" i="2"/>
  <c r="C108" i="2"/>
  <c r="C109" i="2"/>
  <c r="C110" i="2"/>
  <c r="C111" i="2"/>
  <c r="C112" i="2"/>
  <c r="C113" i="2"/>
  <c r="C106" i="2"/>
  <c r="C99" i="2"/>
  <c r="C100" i="2"/>
  <c r="C101" i="2"/>
  <c r="C102" i="2"/>
  <c r="C103" i="2"/>
  <c r="C104" i="2"/>
  <c r="C105" i="2"/>
  <c r="C98" i="2"/>
  <c r="C91" i="2"/>
  <c r="C92" i="2"/>
  <c r="C93" i="2"/>
  <c r="C94" i="2"/>
  <c r="C95" i="2"/>
  <c r="C96" i="2"/>
  <c r="C97" i="2"/>
  <c r="C90" i="2"/>
  <c r="C83" i="2"/>
  <c r="C84" i="2"/>
  <c r="C85" i="2"/>
  <c r="C86" i="2"/>
  <c r="C87" i="2"/>
  <c r="C88" i="2"/>
  <c r="C89" i="2"/>
  <c r="C82" i="2"/>
  <c r="C75" i="2"/>
  <c r="C76" i="2"/>
  <c r="C77" i="2"/>
  <c r="C78" i="2"/>
  <c r="C79" i="2"/>
  <c r="C80" i="2"/>
  <c r="C81" i="2"/>
  <c r="C74" i="2"/>
  <c r="C67" i="2"/>
  <c r="C68" i="2"/>
  <c r="C69" i="2"/>
  <c r="C70" i="2"/>
  <c r="C71" i="2"/>
  <c r="C72" i="2"/>
  <c r="C73" i="2"/>
  <c r="C66" i="2"/>
  <c r="C59" i="2"/>
  <c r="C60" i="2"/>
  <c r="C61" i="2"/>
  <c r="C62" i="2"/>
  <c r="C63" i="2"/>
  <c r="C64" i="2"/>
  <c r="C65" i="2"/>
  <c r="C58" i="2"/>
  <c r="C51" i="2"/>
  <c r="C52" i="2"/>
  <c r="C53" i="2"/>
  <c r="C54" i="2"/>
  <c r="C55" i="2"/>
  <c r="C56" i="2"/>
  <c r="C57" i="2"/>
  <c r="C50" i="2"/>
  <c r="C46" i="2"/>
  <c r="C43" i="2"/>
  <c r="C44" i="2"/>
  <c r="C45" i="2"/>
  <c r="C47" i="2"/>
  <c r="C48" i="2"/>
  <c r="C49" i="2"/>
  <c r="C42" i="2"/>
  <c r="C35" i="2"/>
  <c r="C36" i="2"/>
  <c r="C37" i="2"/>
  <c r="C38" i="2"/>
  <c r="C39" i="2"/>
  <c r="C40" i="2"/>
  <c r="C41" i="2"/>
  <c r="C34" i="2"/>
  <c r="C27" i="2"/>
  <c r="C28" i="2"/>
  <c r="C29" i="2"/>
  <c r="C30" i="2"/>
  <c r="C31" i="2"/>
  <c r="C32" i="2"/>
  <c r="C33" i="2"/>
  <c r="C26" i="2"/>
  <c r="C19" i="2"/>
  <c r="C20" i="2"/>
  <c r="C21" i="2"/>
  <c r="C22" i="2"/>
  <c r="C23" i="2"/>
  <c r="C24" i="2"/>
  <c r="C25" i="2"/>
  <c r="C18" i="2"/>
  <c r="C11" i="2"/>
  <c r="C12" i="2"/>
  <c r="C13" i="2"/>
  <c r="C14" i="2"/>
  <c r="C15" i="2"/>
  <c r="C16" i="2"/>
  <c r="C17" i="2"/>
  <c r="C10" i="2"/>
  <c r="C3" i="2"/>
  <c r="C4" i="2"/>
  <c r="C5" i="2"/>
  <c r="C6" i="2"/>
  <c r="C7" i="2"/>
  <c r="C8" i="2"/>
  <c r="C9" i="2"/>
  <c r="C2" i="2"/>
</calcChain>
</file>

<file path=xl/sharedStrings.xml><?xml version="1.0" encoding="utf-8"?>
<sst xmlns="http://schemas.openxmlformats.org/spreadsheetml/2006/main" count="4511" uniqueCount="1512">
  <si>
    <t>A</t>
  </si>
  <si>
    <t>B</t>
  </si>
  <si>
    <t>C</t>
  </si>
  <si>
    <t>D</t>
  </si>
  <si>
    <t>E</t>
  </si>
  <si>
    <t>F</t>
  </si>
  <si>
    <t>G</t>
  </si>
  <si>
    <t>H</t>
  </si>
  <si>
    <t>PCR Plate Location</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</si>
  <si>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</si>
  <si>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</si>
  <si>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</si>
  <si>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</si>
  <si>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</si>
  <si>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</si>
  <si>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</si>
  <si>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</si>
  <si>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</si>
  <si>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</si>
  <si>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</si>
  <si>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</si>
  <si>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</si>
  <si>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</si>
  <si>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</si>
  <si>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</si>
  <si>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</si>
  <si>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</si>
  <si>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</si>
  <si>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</si>
  <si>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</si>
  <si>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</si>
  <si>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</si>
  <si>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</si>
  <si>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</si>
  <si>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</si>
  <si>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</si>
  <si>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</si>
  <si>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</si>
  <si>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</si>
  <si>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</si>
  <si>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</si>
  <si>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</si>
  <si>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</si>
  <si>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</si>
  <si>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</si>
  <si>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</si>
  <si>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</si>
  <si>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</si>
  <si>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</si>
  <si>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</si>
  <si>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</si>
  <si>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</si>
  <si>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</si>
  <si>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</si>
  <si>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</si>
  <si>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</si>
  <si>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</si>
  <si>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</si>
  <si>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</si>
  <si>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</si>
  <si>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</si>
  <si>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</si>
  <si>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</si>
  <si>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</si>
  <si>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</si>
  <si>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</si>
  <si>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</si>
  <si>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</si>
  <si>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</si>
  <si>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</si>
  <si>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</si>
  <si>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</si>
  <si>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</si>
  <si>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</si>
  <si>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</si>
  <si>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</si>
  <si>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</si>
  <si>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</si>
  <si>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</si>
  <si>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</si>
  <si>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</si>
  <si>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</si>
  <si>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</si>
  <si>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</si>
  <si>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</si>
  <si>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</si>
  <si>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</si>
  <si>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</si>
  <si>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</si>
  <si>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</si>
  <si>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</si>
  <si>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</si>
  <si>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</si>
  <si>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</si>
  <si>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</si>
  <si>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</si>
  <si>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</si>
  <si>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</si>
  <si>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</si>
  <si>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</si>
  <si>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</si>
  <si>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</si>
  <si>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</si>
  <si>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</si>
  <si>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</si>
  <si>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PCR Plate</t>
  </si>
  <si>
    <t>Sample Name</t>
  </si>
  <si>
    <t xml:space="preserve">Plate 1 Name: </t>
  </si>
  <si>
    <t>Library Name:</t>
  </si>
  <si>
    <t xml:space="preserve">Plate 3 Name: </t>
  </si>
  <si>
    <t xml:space="preserve">Plate 2 Name: </t>
  </si>
  <si>
    <t xml:space="preserve">Plate 4 Name: </t>
  </si>
  <si>
    <t xml:space="preserve">Plate 5 Name: </t>
  </si>
  <si>
    <t>Plate 1</t>
  </si>
  <si>
    <t>Plate 2</t>
  </si>
  <si>
    <t>Plate 3</t>
  </si>
  <si>
    <t>Plate 4</t>
  </si>
  <si>
    <t>Plate 5</t>
  </si>
  <si>
    <t>Illumina 5' Adapter</t>
  </si>
  <si>
    <t>Golay Barcode</t>
  </si>
  <si>
    <t>Forward Primer Pad</t>
  </si>
  <si>
    <t>Forward Primer Linker</t>
  </si>
  <si>
    <t>515FB Forward Primer (Parada)</t>
  </si>
  <si>
    <t>Primer For PCR</t>
  </si>
  <si>
    <t>Primer Name</t>
  </si>
  <si>
    <t>Primer Plate Well</t>
  </si>
  <si>
    <t>Primer Plate</t>
  </si>
  <si>
    <t>515rcbc0</t>
  </si>
  <si>
    <t>AATGATACGGCGACCACCGAGATCTACACGCT</t>
  </si>
  <si>
    <t>AGCCTTCGTCGC</t>
  </si>
  <si>
    <t>TATGGTAATT</t>
  </si>
  <si>
    <t>GT</t>
  </si>
  <si>
    <t>GTGYCAGCMGCCGCGGTAA</t>
  </si>
  <si>
    <t>515rcbc12</t>
  </si>
  <si>
    <t>CGTATAAATGCG</t>
  </si>
  <si>
    <t>515rcbc24</t>
  </si>
  <si>
    <t>TGACTAATGGCC</t>
  </si>
  <si>
    <t>515rcbc36</t>
  </si>
  <si>
    <t>GTGGAGTCTCAT</t>
  </si>
  <si>
    <t>515rcbc48</t>
  </si>
  <si>
    <t>TGATGTGCTAAG</t>
  </si>
  <si>
    <t>515rcbc60</t>
  </si>
  <si>
    <t>TGTGCACGCCAT</t>
  </si>
  <si>
    <t>515rcbc72</t>
  </si>
  <si>
    <t>GGTGAGCAAGCA</t>
  </si>
  <si>
    <t>515rcbc84</t>
  </si>
  <si>
    <t>CTATGTATTAGT</t>
  </si>
  <si>
    <t>515rcbc1</t>
  </si>
  <si>
    <t>TCCATACCGGAA</t>
  </si>
  <si>
    <t>515rcbc13</t>
  </si>
  <si>
    <t>ATGCTGCAACAC</t>
  </si>
  <si>
    <t>515rcbc25</t>
  </si>
  <si>
    <t>CGGGACACCCGA</t>
  </si>
  <si>
    <t>515rcbc37</t>
  </si>
  <si>
    <t>ACCTTACACCTT</t>
  </si>
  <si>
    <t>515rcbc49</t>
  </si>
  <si>
    <t>GTAGTAGACCAT</t>
  </si>
  <si>
    <t>515rcbc61</t>
  </si>
  <si>
    <t>CCGGACAAGAAG</t>
  </si>
  <si>
    <t>515rcbc73</t>
  </si>
  <si>
    <t>TAAATATACCCT</t>
  </si>
  <si>
    <t>515rcbc85</t>
  </si>
  <si>
    <t>ACTCCCGTGTGA</t>
  </si>
  <si>
    <t>515rcbc2</t>
  </si>
  <si>
    <t>AGCCCTGCTACA</t>
  </si>
  <si>
    <t>515rcbc14</t>
  </si>
  <si>
    <t>ACTCGCTCGCTG</t>
  </si>
  <si>
    <t>515rcbc26</t>
  </si>
  <si>
    <t>CTGTCTATACTA</t>
  </si>
  <si>
    <t>515rcbc38</t>
  </si>
  <si>
    <t>TAATCTCGCCGG</t>
  </si>
  <si>
    <t>515rcbc50</t>
  </si>
  <si>
    <t>AGTAAAGATCGT</t>
  </si>
  <si>
    <t>515rcbc62</t>
  </si>
  <si>
    <t>TTGCTGGACGCT</t>
  </si>
  <si>
    <t>515rcbc74</t>
  </si>
  <si>
    <t>TTGCGGACCCTA</t>
  </si>
  <si>
    <t>515rcbc86</t>
  </si>
  <si>
    <t>CGGTATAGCAAT</t>
  </si>
  <si>
    <t>515rcbc3</t>
  </si>
  <si>
    <t>CCTAACGGTCCA</t>
  </si>
  <si>
    <t>515rcbc15</t>
  </si>
  <si>
    <t>TTCCTTAGTAGT</t>
  </si>
  <si>
    <t>515rcbc27</t>
  </si>
  <si>
    <t>TATGCCAGAGAT</t>
  </si>
  <si>
    <t>515rcbc39</t>
  </si>
  <si>
    <t>ATCTAGTGGCAA</t>
  </si>
  <si>
    <t>515rcbc51</t>
  </si>
  <si>
    <t>CTCGCCCTCGCC</t>
  </si>
  <si>
    <t>515rcbc63</t>
  </si>
  <si>
    <t>TACTAACGCGGT</t>
  </si>
  <si>
    <t>515rcbc75</t>
  </si>
  <si>
    <t>GTCGTCCAAATG</t>
  </si>
  <si>
    <t>515rcbc87</t>
  </si>
  <si>
    <t>GACTCTGCTCAG</t>
  </si>
  <si>
    <t>515rcbc4</t>
  </si>
  <si>
    <t>CGCGCCTTAAAC</t>
  </si>
  <si>
    <t>515rcbc16</t>
  </si>
  <si>
    <t>CGTCCGTATGAA</t>
  </si>
  <si>
    <t>515rcbc28</t>
  </si>
  <si>
    <t>CGTTTGGAATGA</t>
  </si>
  <si>
    <t>515rcbc40</t>
  </si>
  <si>
    <t>ACGCTTAACGAC</t>
  </si>
  <si>
    <t>515rcbc52</t>
  </si>
  <si>
    <t>TCTCTTTCGACA</t>
  </si>
  <si>
    <t>515rcbc64</t>
  </si>
  <si>
    <t>GCGATCACACCT</t>
  </si>
  <si>
    <t>515rcbc76</t>
  </si>
  <si>
    <t>TGCACAGTCGCT</t>
  </si>
  <si>
    <t>515rcbc88</t>
  </si>
  <si>
    <t>GTCATGCTCCAG</t>
  </si>
  <si>
    <t>515rcbc5</t>
  </si>
  <si>
    <t>TATGGTACCCAG</t>
  </si>
  <si>
    <t>515rcbc17</t>
  </si>
  <si>
    <t>ACGTGAGGAACG</t>
  </si>
  <si>
    <t>515rcbc29</t>
  </si>
  <si>
    <t>AAGAACTCATGA</t>
  </si>
  <si>
    <t>515rcbc41</t>
  </si>
  <si>
    <t>TACGGATTATGG</t>
  </si>
  <si>
    <t>515rcbc53</t>
  </si>
  <si>
    <t>ACATACTGAGCA</t>
  </si>
  <si>
    <t>515rcbc65</t>
  </si>
  <si>
    <t>CAAACGCACTAA</t>
  </si>
  <si>
    <t>515rcbc77</t>
  </si>
  <si>
    <t>TTACTGTGGCCG</t>
  </si>
  <si>
    <t>515rcbc89</t>
  </si>
  <si>
    <t>TACCGAAGGTAT</t>
  </si>
  <si>
    <t>515rcbc6</t>
  </si>
  <si>
    <t>TACAATATCTGT</t>
  </si>
  <si>
    <t>515rcbc18</t>
  </si>
  <si>
    <t>GGTTGCCCTGTA</t>
  </si>
  <si>
    <t>515rcbc30</t>
  </si>
  <si>
    <t>TGATATCGTCTT</t>
  </si>
  <si>
    <t>515rcbc42</t>
  </si>
  <si>
    <t>ATACATGCAAGA</t>
  </si>
  <si>
    <t>515rcbc54</t>
  </si>
  <si>
    <t>GTTGATACGATG</t>
  </si>
  <si>
    <t>515rcbc66</t>
  </si>
  <si>
    <t>GAAGAGGGTTGA</t>
  </si>
  <si>
    <t>515rcbc78</t>
  </si>
  <si>
    <t>GGTTCATGAACA</t>
  </si>
  <si>
    <t>515rcbc90</t>
  </si>
  <si>
    <t>TGAGTATGAGTA</t>
  </si>
  <si>
    <t>515rcbc7</t>
  </si>
  <si>
    <t>AATTTAGGTAGG</t>
  </si>
  <si>
    <t>515rcbc19</t>
  </si>
  <si>
    <t>CATATAGCCCGA</t>
  </si>
  <si>
    <t>515rcbc31</t>
  </si>
  <si>
    <t>CGGTGACCTACT</t>
  </si>
  <si>
    <t>515rcbc43</t>
  </si>
  <si>
    <t>CTTAGTGCAGAA</t>
  </si>
  <si>
    <t>515rcbc55</t>
  </si>
  <si>
    <t>GTCAACGCTGTC</t>
  </si>
  <si>
    <t>515rcbc67</t>
  </si>
  <si>
    <t>TGAGTGGTCTGT</t>
  </si>
  <si>
    <t>515rcbc79</t>
  </si>
  <si>
    <t>TAACAATAATTC</t>
  </si>
  <si>
    <t>515rcbc91</t>
  </si>
  <si>
    <t>AATGGTTCAGCA</t>
  </si>
  <si>
    <t>515rcbc8</t>
  </si>
  <si>
    <t>GACTCAACCAGT</t>
  </si>
  <si>
    <t>515rcbc20</t>
  </si>
  <si>
    <t>GCCTATGAGATC</t>
  </si>
  <si>
    <t>515rcbc32</t>
  </si>
  <si>
    <t>AATGCGCGTATA</t>
  </si>
  <si>
    <t>515rcbc44</t>
  </si>
  <si>
    <t>AATCTTGCGCCG</t>
  </si>
  <si>
    <t>515rcbc56</t>
  </si>
  <si>
    <t>TGAGACCCTACA</t>
  </si>
  <si>
    <t>515rcbc68</t>
  </si>
  <si>
    <t>TTACACAAAGGC</t>
  </si>
  <si>
    <t>515rcbc80</t>
  </si>
  <si>
    <t>CTTATTAAACGT</t>
  </si>
  <si>
    <t>515rcbc92</t>
  </si>
  <si>
    <t>GAACCAGTACTC</t>
  </si>
  <si>
    <t>515rcbc9</t>
  </si>
  <si>
    <t>GCCTCTACGTCG</t>
  </si>
  <si>
    <t>515rcbc21</t>
  </si>
  <si>
    <t>CAAGTGAAGGGA</t>
  </si>
  <si>
    <t>515rcbc33</t>
  </si>
  <si>
    <t>CTTGATTCTTGA</t>
  </si>
  <si>
    <t>515rcbc45</t>
  </si>
  <si>
    <t>AGGATCAGGGAA</t>
  </si>
  <si>
    <t>515rcbc57</t>
  </si>
  <si>
    <t>ACTTGGTGTAAG</t>
  </si>
  <si>
    <t>515rcbc69</t>
  </si>
  <si>
    <t>ACGACGCATTTG</t>
  </si>
  <si>
    <t>515rcbc81</t>
  </si>
  <si>
    <t>GCTCGAAGATTC</t>
  </si>
  <si>
    <t>515rcbc93</t>
  </si>
  <si>
    <t>CGCACCCATACA</t>
  </si>
  <si>
    <t>515rcbc10</t>
  </si>
  <si>
    <t>ACTACTGAGGAT</t>
  </si>
  <si>
    <t>515rcbc22</t>
  </si>
  <si>
    <t>CACGTTTATTCC</t>
  </si>
  <si>
    <t>515rcbc34</t>
  </si>
  <si>
    <t>GAAATCTTGAAG</t>
  </si>
  <si>
    <t>515rcbc46</t>
  </si>
  <si>
    <t>AATAACTAGGGT</t>
  </si>
  <si>
    <t>515rcbc58</t>
  </si>
  <si>
    <t>ATTACGTATCAT</t>
  </si>
  <si>
    <t>515rcbc70</t>
  </si>
  <si>
    <t>TATCCAAGCGCA</t>
  </si>
  <si>
    <t>515rcbc82</t>
  </si>
  <si>
    <t>TATTTGATTGGT</t>
  </si>
  <si>
    <t>515rcbc94</t>
  </si>
  <si>
    <t>GTGCCATAATCG</t>
  </si>
  <si>
    <t>515rcbc11</t>
  </si>
  <si>
    <t>AATTCACCTCCT</t>
  </si>
  <si>
    <t>515rcbc23</t>
  </si>
  <si>
    <t>TAATCGGTGCCA</t>
  </si>
  <si>
    <t>515rcbc35</t>
  </si>
  <si>
    <t>GAGATACAGTTC</t>
  </si>
  <si>
    <t>515rcbc47</t>
  </si>
  <si>
    <t>TATTGCAGCAGC</t>
  </si>
  <si>
    <t>515rcbc59</t>
  </si>
  <si>
    <t>CACGCAGTCTAC</t>
  </si>
  <si>
    <t>515rcbc71</t>
  </si>
  <si>
    <t>AGAGCCAAGAGC</t>
  </si>
  <si>
    <t>515rcbc83</t>
  </si>
  <si>
    <t>TGTCAAAGTGAC</t>
  </si>
  <si>
    <t>515rcbc95</t>
  </si>
  <si>
    <t>ACTCTTACTTAG</t>
  </si>
  <si>
    <t>515rcbc96</t>
  </si>
  <si>
    <t>CTACAGGGTCTC</t>
  </si>
  <si>
    <t>515rcbc108</t>
  </si>
  <si>
    <t>GTTCATTAAACT</t>
  </si>
  <si>
    <t>515rcbc120</t>
  </si>
  <si>
    <t>TTCGATGCCGCA</t>
  </si>
  <si>
    <t>515rcbc132</t>
  </si>
  <si>
    <t>TCGTTATTCAGT</t>
  </si>
  <si>
    <t>515rcbc144</t>
  </si>
  <si>
    <t>ACTCTGTAATTA</t>
  </si>
  <si>
    <t>515rcbc156</t>
  </si>
  <si>
    <t>ATATGTTCTCAA</t>
  </si>
  <si>
    <t>515rcbc168</t>
  </si>
  <si>
    <t>TCAGACCAACTG</t>
  </si>
  <si>
    <t>515rcbc180</t>
  </si>
  <si>
    <t>TCATTAGCGTGG</t>
  </si>
  <si>
    <t>515rcbc97</t>
  </si>
  <si>
    <t>CTTGGAGGCTTA</t>
  </si>
  <si>
    <t>515rcbc109</t>
  </si>
  <si>
    <t>GTGCCGGCCGAC</t>
  </si>
  <si>
    <t>515rcbc121</t>
  </si>
  <si>
    <t>AGAGGGTGATCG</t>
  </si>
  <si>
    <t>515rcbc133</t>
  </si>
  <si>
    <t>GGATACTCGCAT</t>
  </si>
  <si>
    <t>515rcbc145</t>
  </si>
  <si>
    <t>TCATGGCCTCCG</t>
  </si>
  <si>
    <t>515rcbc157</t>
  </si>
  <si>
    <t>ATGTGCTGCTCG</t>
  </si>
  <si>
    <t>515rcbc169</t>
  </si>
  <si>
    <t>CCACGAGCAGGC</t>
  </si>
  <si>
    <t>515rcbc181</t>
  </si>
  <si>
    <t>CGCCGTACTTGC</t>
  </si>
  <si>
    <t>515rcbc98</t>
  </si>
  <si>
    <t>TATCATATTACG</t>
  </si>
  <si>
    <t>515rcbc110</t>
  </si>
  <si>
    <t>CCTTGACCGATG</t>
  </si>
  <si>
    <t>515rcbc122</t>
  </si>
  <si>
    <t>AGCTCTAGAAAC</t>
  </si>
  <si>
    <t>515rcbc134</t>
  </si>
  <si>
    <t>AATGTTCAACTT</t>
  </si>
  <si>
    <t>515rcbc146</t>
  </si>
  <si>
    <t>CAATCATAGGTG</t>
  </si>
  <si>
    <t>515rcbc158</t>
  </si>
  <si>
    <t>CCGATAAAGGTT</t>
  </si>
  <si>
    <t>515rcbc170</t>
  </si>
  <si>
    <t>GCGTGCCCGGCC</t>
  </si>
  <si>
    <t>515rcbc182</t>
  </si>
  <si>
    <t>TAAACCTGGACA</t>
  </si>
  <si>
    <t>515rcbc99</t>
  </si>
  <si>
    <t>CTATATTATCCG</t>
  </si>
  <si>
    <t>515rcbc111</t>
  </si>
  <si>
    <t>CAAACTGCGTTG</t>
  </si>
  <si>
    <t>515rcbc123</t>
  </si>
  <si>
    <t>CTGACACGAATA</t>
  </si>
  <si>
    <t>515rcbc135</t>
  </si>
  <si>
    <t>AGCAGTGCGGTG</t>
  </si>
  <si>
    <t>515rcbc147</t>
  </si>
  <si>
    <t>GTTGGACGAAGG</t>
  </si>
  <si>
    <t>515rcbc159</t>
  </si>
  <si>
    <t>CAGGAACCAGGA</t>
  </si>
  <si>
    <t>515rcbc171</t>
  </si>
  <si>
    <t>CAAAGGAGCCCG</t>
  </si>
  <si>
    <t>515rcbc183</t>
  </si>
  <si>
    <t>CCAACCCAGATC</t>
  </si>
  <si>
    <t>515rcbc100</t>
  </si>
  <si>
    <t>ACCGAACAATCC</t>
  </si>
  <si>
    <t>515rcbc112</t>
  </si>
  <si>
    <t>TCGAGAGTTTGC</t>
  </si>
  <si>
    <t>515rcbc124</t>
  </si>
  <si>
    <t>GCTGCCCACCTA</t>
  </si>
  <si>
    <t>515rcbc136</t>
  </si>
  <si>
    <t>GCATATGCACTG</t>
  </si>
  <si>
    <t>515rcbc148</t>
  </si>
  <si>
    <t>GTCACTCCGAAC</t>
  </si>
  <si>
    <t>515rcbc160</t>
  </si>
  <si>
    <t>GCATAAACGACT</t>
  </si>
  <si>
    <t>515rcbc172</t>
  </si>
  <si>
    <t>TGCGGCGTCAGG</t>
  </si>
  <si>
    <t>515rcbc184</t>
  </si>
  <si>
    <t>TTAAGTTAAGTT</t>
  </si>
  <si>
    <t>515rcbc101</t>
  </si>
  <si>
    <t>ACGGTACCCTAC</t>
  </si>
  <si>
    <t>515rcbc113</t>
  </si>
  <si>
    <t>CGACACGGAGAA</t>
  </si>
  <si>
    <t>515rcbc125</t>
  </si>
  <si>
    <t>GCGTTTGCTAGC</t>
  </si>
  <si>
    <t>515rcbc137</t>
  </si>
  <si>
    <t>CCGGCGACAGAA</t>
  </si>
  <si>
    <t>515rcbc149</t>
  </si>
  <si>
    <t>CGTTCTGGTGGT</t>
  </si>
  <si>
    <t>515rcbc161</t>
  </si>
  <si>
    <t>ATCGTAGTGGTC</t>
  </si>
  <si>
    <t>515rcbc173</t>
  </si>
  <si>
    <t>CGCTGTGGATTA</t>
  </si>
  <si>
    <t>515rcbc185</t>
  </si>
  <si>
    <t>AGCCGCGGGTCC</t>
  </si>
  <si>
    <t>515rcbc102</t>
  </si>
  <si>
    <t>TGAGTCATTGAG</t>
  </si>
  <si>
    <t>515rcbc114</t>
  </si>
  <si>
    <t>TCCACAGGGTTC</t>
  </si>
  <si>
    <t>515rcbc126</t>
  </si>
  <si>
    <t>AGATCGTGCCTA</t>
  </si>
  <si>
    <t>515rcbc138</t>
  </si>
  <si>
    <t>CCTCACTAGCGA</t>
  </si>
  <si>
    <t>515rcbc150</t>
  </si>
  <si>
    <t>TAGTTCGGTGAC</t>
  </si>
  <si>
    <t>515rcbc162</t>
  </si>
  <si>
    <t>ACTAAAGCAAAC</t>
  </si>
  <si>
    <t>515rcbc174</t>
  </si>
  <si>
    <t>CTTGCTCATAAT</t>
  </si>
  <si>
    <t>515rcbc186</t>
  </si>
  <si>
    <t>GGTAGTTCATAG</t>
  </si>
  <si>
    <t>515rcbc103</t>
  </si>
  <si>
    <t>ACCTACTTGTCT</t>
  </si>
  <si>
    <t>515rcbc115</t>
  </si>
  <si>
    <t>GGAGAACGACAC</t>
  </si>
  <si>
    <t>515rcbc127</t>
  </si>
  <si>
    <t>AATTAATATGTA</t>
  </si>
  <si>
    <t>515rcbc139</t>
  </si>
  <si>
    <t>CTAATCAGAGTG</t>
  </si>
  <si>
    <t>515rcbc151</t>
  </si>
  <si>
    <t>TTAATGGATCGG</t>
  </si>
  <si>
    <t>515rcbc163</t>
  </si>
  <si>
    <t>TAGGAACTCACC</t>
  </si>
  <si>
    <t>515rcbc175</t>
  </si>
  <si>
    <t>ACGACAACGGGC</t>
  </si>
  <si>
    <t>515rcbc187</t>
  </si>
  <si>
    <t>CGATGAATATCG</t>
  </si>
  <si>
    <t>515rcbc104</t>
  </si>
  <si>
    <t>ACTGTGACGTCC</t>
  </si>
  <si>
    <t>515rcbc116</t>
  </si>
  <si>
    <t>CCTACCATTGTT</t>
  </si>
  <si>
    <t>515rcbc128</t>
  </si>
  <si>
    <t>CATTTCGCACTT</t>
  </si>
  <si>
    <t>515rcbc140</t>
  </si>
  <si>
    <t>CTACTCCACGAG</t>
  </si>
  <si>
    <t>515rcbc152</t>
  </si>
  <si>
    <t>TCAAGTCCGCAC</t>
  </si>
  <si>
    <t>515rcbc164</t>
  </si>
  <si>
    <t>GTCCGTCCTGGT</t>
  </si>
  <si>
    <t>515rcbc176</t>
  </si>
  <si>
    <t>CTAGCGTGCGTT</t>
  </si>
  <si>
    <t>515rcbc188</t>
  </si>
  <si>
    <t>GTTCTAAGGTGA</t>
  </si>
  <si>
    <t>515rcbc105</t>
  </si>
  <si>
    <t>CTCTGAGGTAAC</t>
  </si>
  <si>
    <t>515rcbc117</t>
  </si>
  <si>
    <t>TCCGGCGGGCAA</t>
  </si>
  <si>
    <t>515rcbc129</t>
  </si>
  <si>
    <t>ACATGATATTCT</t>
  </si>
  <si>
    <t>515rcbc141</t>
  </si>
  <si>
    <t>TAAGGCATCGCT</t>
  </si>
  <si>
    <t>515rcbc153</t>
  </si>
  <si>
    <t>CACACAAAGTCA</t>
  </si>
  <si>
    <t>515rcbc165</t>
  </si>
  <si>
    <t>CGAGGCGAGTCA</t>
  </si>
  <si>
    <t>515rcbc177</t>
  </si>
  <si>
    <t>TAGTCTAAGGGT</t>
  </si>
  <si>
    <t>515rcbc189</t>
  </si>
  <si>
    <t>ATGACTAAGATG</t>
  </si>
  <si>
    <t>515rcbc106</t>
  </si>
  <si>
    <t>CATGTCTTCCAT</t>
  </si>
  <si>
    <t>515rcbc118</t>
  </si>
  <si>
    <t>TAATCCATAATC</t>
  </si>
  <si>
    <t>515rcbc130</t>
  </si>
  <si>
    <t>GCAACGAACGAG</t>
  </si>
  <si>
    <t>515rcbc142</t>
  </si>
  <si>
    <t>AGCGCGGCGAAT</t>
  </si>
  <si>
    <t>515rcbc154</t>
  </si>
  <si>
    <t>GTCAGGTGCGGC</t>
  </si>
  <si>
    <t>515rcbc166</t>
  </si>
  <si>
    <t>TTCCAATACTCA</t>
  </si>
  <si>
    <t>515rcbc178</t>
  </si>
  <si>
    <t>GTTTGAAACACG</t>
  </si>
  <si>
    <t>515rcbc190</t>
  </si>
  <si>
    <t>TACAGCGCATAC</t>
  </si>
  <si>
    <t>515rcbc107</t>
  </si>
  <si>
    <t>AACAGTAAACAA</t>
  </si>
  <si>
    <t>515rcbc119</t>
  </si>
  <si>
    <t>CCTCCGTCATGG</t>
  </si>
  <si>
    <t>515rcbc131</t>
  </si>
  <si>
    <t>AGATGTCCGTCA</t>
  </si>
  <si>
    <t>515rcbc143</t>
  </si>
  <si>
    <t>TAGCAGTTGCGT</t>
  </si>
  <si>
    <t>515rcbc155</t>
  </si>
  <si>
    <t>TTGAACAAGCCA</t>
  </si>
  <si>
    <t>515rcbc167</t>
  </si>
  <si>
    <t>AACTCAATAGCG</t>
  </si>
  <si>
    <t>515rcbc179</t>
  </si>
  <si>
    <t>ACCTCAGTCAAG</t>
  </si>
  <si>
    <t>515rcbc191</t>
  </si>
  <si>
    <t>TGACAGAATCCA</t>
  </si>
  <si>
    <t>515rcbc192</t>
  </si>
  <si>
    <t>CCTCGCATGACC</t>
  </si>
  <si>
    <t>515rcbc204</t>
  </si>
  <si>
    <t>CGCGCAAGTATT</t>
  </si>
  <si>
    <t>515rcbc216</t>
  </si>
  <si>
    <t>AAGGCGCTCCTT</t>
  </si>
  <si>
    <t>515rcbc228</t>
  </si>
  <si>
    <t>CGCAATGAGGGA</t>
  </si>
  <si>
    <t>515rcbc240</t>
  </si>
  <si>
    <t>ACGGCGTTATGT</t>
  </si>
  <si>
    <t>515rcbc252</t>
  </si>
  <si>
    <t>CATTTGACGACG</t>
  </si>
  <si>
    <t>515rcbc264</t>
  </si>
  <si>
    <t>GCTGCGTATACC</t>
  </si>
  <si>
    <t>515rcbc276</t>
  </si>
  <si>
    <t>GAGAAGCTTATA</t>
  </si>
  <si>
    <t>515rcbc193</t>
  </si>
  <si>
    <t>GGCGTAACGGCA</t>
  </si>
  <si>
    <t>515rcbc205</t>
  </si>
  <si>
    <t>AATACAGACCTG</t>
  </si>
  <si>
    <t>515rcbc217</t>
  </si>
  <si>
    <t>GATCTAATCGAG</t>
  </si>
  <si>
    <t>515rcbc229</t>
  </si>
  <si>
    <t>CCGCAGCCGCAG</t>
  </si>
  <si>
    <t>515rcbc241</t>
  </si>
  <si>
    <t>GAACCGTGCAGG</t>
  </si>
  <si>
    <t>515rcbc253</t>
  </si>
  <si>
    <t>ACTAAGTACCCG</t>
  </si>
  <si>
    <t>515rcbc265</t>
  </si>
  <si>
    <t>CTCAGCGGGACG</t>
  </si>
  <si>
    <t>515rcbc277</t>
  </si>
  <si>
    <t>GTTAACTTACTA</t>
  </si>
  <si>
    <t>515rcbc194</t>
  </si>
  <si>
    <t>GCGAGGAAGTCC</t>
  </si>
  <si>
    <t>515rcbc206</t>
  </si>
  <si>
    <t>GGACAAGTGCGA</t>
  </si>
  <si>
    <t>515rcbc218</t>
  </si>
  <si>
    <t>CTGATGTACACG</t>
  </si>
  <si>
    <t>515rcbc230</t>
  </si>
  <si>
    <t>TGGAGCCTTGTC</t>
  </si>
  <si>
    <t>515rcbc242</t>
  </si>
  <si>
    <t>ACGTGCCTTAGA</t>
  </si>
  <si>
    <t>515rcbc254</t>
  </si>
  <si>
    <t>CACCCTTGCGAC</t>
  </si>
  <si>
    <t>515rcbc266</t>
  </si>
  <si>
    <t>ATGCCTCGTAAG</t>
  </si>
  <si>
    <t>515rcbc278</t>
  </si>
  <si>
    <t>GTTGTTCTGGGA</t>
  </si>
  <si>
    <t>515rcbc195</t>
  </si>
  <si>
    <t>CAAATTCGGGAT</t>
  </si>
  <si>
    <t>515rcbc207</t>
  </si>
  <si>
    <t>TACGGTCTGGAT</t>
  </si>
  <si>
    <t>515rcbc219</t>
  </si>
  <si>
    <t>ACGTATTCGAAG</t>
  </si>
  <si>
    <t>515rcbc231</t>
  </si>
  <si>
    <t>TTACTTATCCGA</t>
  </si>
  <si>
    <t>515rcbc243</t>
  </si>
  <si>
    <t>AGTTGTAGTCCG</t>
  </si>
  <si>
    <t>515rcbc255</t>
  </si>
  <si>
    <t>GATGCCTAATGA</t>
  </si>
  <si>
    <t>515rcbc267</t>
  </si>
  <si>
    <t>TTAGTTTGTCAC</t>
  </si>
  <si>
    <t>515rcbc279</t>
  </si>
  <si>
    <t>AGGGTGACTTTA</t>
  </si>
  <si>
    <t>515rcbc196</t>
  </si>
  <si>
    <t>TTGTGTCTCCCT</t>
  </si>
  <si>
    <t>515rcbc208</t>
  </si>
  <si>
    <t>TTCAGTTCGTTA</t>
  </si>
  <si>
    <t>515rcbc220</t>
  </si>
  <si>
    <t>GACGTTAAGAAT</t>
  </si>
  <si>
    <t>515rcbc232</t>
  </si>
  <si>
    <t>ATGGGACCTTCA</t>
  </si>
  <si>
    <t>515rcbc244</t>
  </si>
  <si>
    <t>AGGGACTTCAAT</t>
  </si>
  <si>
    <t>515rcbc256</t>
  </si>
  <si>
    <t>GTACGTCACTGA</t>
  </si>
  <si>
    <t>515rcbc268</t>
  </si>
  <si>
    <t>CCGGCCGCGTGC</t>
  </si>
  <si>
    <t>515rcbc280</t>
  </si>
  <si>
    <t>GCCGCCAGGGTC</t>
  </si>
  <si>
    <t>515rcbc197</t>
  </si>
  <si>
    <t>CAATGTAGACAC</t>
  </si>
  <si>
    <t>515rcbc209</t>
  </si>
  <si>
    <t>CCGCGTCTCAAC</t>
  </si>
  <si>
    <t>515rcbc221</t>
  </si>
  <si>
    <t>TGGTGGAGTTTC</t>
  </si>
  <si>
    <t>515rcbc233</t>
  </si>
  <si>
    <t>TCCGATAATCGG</t>
  </si>
  <si>
    <t>515rcbc245</t>
  </si>
  <si>
    <t>CGGCCAGAAGCA</t>
  </si>
  <si>
    <t>515rcbc257</t>
  </si>
  <si>
    <t>TCGCTACAGATG</t>
  </si>
  <si>
    <t>515rcbc269</t>
  </si>
  <si>
    <t>ATTATGATTATG</t>
  </si>
  <si>
    <t>515rcbc281</t>
  </si>
  <si>
    <t>GCCACCGCCGGA</t>
  </si>
  <si>
    <t>515rcbc198</t>
  </si>
  <si>
    <t>AACCACTAACCG</t>
  </si>
  <si>
    <t>515rcbc210</t>
  </si>
  <si>
    <t>CCGAGGTATAAT</t>
  </si>
  <si>
    <t>515rcbc222</t>
  </si>
  <si>
    <t>TTAACAAGGCAA</t>
  </si>
  <si>
    <t>515rcbc234</t>
  </si>
  <si>
    <t>AAGTCACACACA</t>
  </si>
  <si>
    <t>515rcbc246</t>
  </si>
  <si>
    <t>TGGCAGCGAGCC</t>
  </si>
  <si>
    <t>515rcbc258</t>
  </si>
  <si>
    <t>CCGGCTTATGTG</t>
  </si>
  <si>
    <t>515rcbc270</t>
  </si>
  <si>
    <t>CGAATACTGACA</t>
  </si>
  <si>
    <t>515rcbc282</t>
  </si>
  <si>
    <t>ACACACCCTGAC</t>
  </si>
  <si>
    <t>515rcbc199</t>
  </si>
  <si>
    <t>AACTTTCAGGAG</t>
  </si>
  <si>
    <t>515rcbc211</t>
  </si>
  <si>
    <t>AGATTCGCTCGA</t>
  </si>
  <si>
    <t>515rcbc223</t>
  </si>
  <si>
    <t>AACCGCATAAGT</t>
  </si>
  <si>
    <t>515rcbc235</t>
  </si>
  <si>
    <t>GAAGTAGCGAGC</t>
  </si>
  <si>
    <t>515rcbc247</t>
  </si>
  <si>
    <t>GTGAATGTTCGA</t>
  </si>
  <si>
    <t>515rcbc259</t>
  </si>
  <si>
    <t>ATAGTCCTTTAA</t>
  </si>
  <si>
    <t>515rcbc271</t>
  </si>
  <si>
    <t>TCTTATAACGCT</t>
  </si>
  <si>
    <t>515rcbc283</t>
  </si>
  <si>
    <t>TATAGGCTCCGC</t>
  </si>
  <si>
    <t>515rcbc200</t>
  </si>
  <si>
    <t>CCAGGACAGGAA</t>
  </si>
  <si>
    <t>515rcbc212</t>
  </si>
  <si>
    <t>TTGCCGCTCTGG</t>
  </si>
  <si>
    <t>515rcbc224</t>
  </si>
  <si>
    <t>CCACAACGATCA</t>
  </si>
  <si>
    <t>515rcbc236</t>
  </si>
  <si>
    <t>CACCATCTCCGG</t>
  </si>
  <si>
    <t>515rcbc248</t>
  </si>
  <si>
    <t>TATGTTGACGGC</t>
  </si>
  <si>
    <t>515rcbc260</t>
  </si>
  <si>
    <t>TCGAGCCGATCT</t>
  </si>
  <si>
    <t>515rcbc272</t>
  </si>
  <si>
    <t>TAAGGTCGATAA</t>
  </si>
  <si>
    <t>515rcbc284</t>
  </si>
  <si>
    <t>ATAATTGCCGAG</t>
  </si>
  <si>
    <t>515rcbc201</t>
  </si>
  <si>
    <t>GCGCGGCGTTGC</t>
  </si>
  <si>
    <t>515rcbc213</t>
  </si>
  <si>
    <t>AGACTTCTCAGG</t>
  </si>
  <si>
    <t>515rcbc225</t>
  </si>
  <si>
    <t>AGTTCTCATTAA</t>
  </si>
  <si>
    <t>515rcbc237</t>
  </si>
  <si>
    <t>GTGTCGAGGGCA</t>
  </si>
  <si>
    <t>515rcbc249</t>
  </si>
  <si>
    <t>AGTGTTTCGGAC</t>
  </si>
  <si>
    <t>515rcbc261</t>
  </si>
  <si>
    <t>AGTGCAGGAGCC</t>
  </si>
  <si>
    <t>515rcbc273</t>
  </si>
  <si>
    <t>GTTGCTGAGTCC</t>
  </si>
  <si>
    <t>515rcbc285</t>
  </si>
  <si>
    <t>CGGAGAGACATG</t>
  </si>
  <si>
    <t>515rcbc202</t>
  </si>
  <si>
    <t>GTCGCTTGCACA</t>
  </si>
  <si>
    <t>515rcbc214</t>
  </si>
  <si>
    <t>TCTTGCGGAGTC</t>
  </si>
  <si>
    <t>515rcbc226</t>
  </si>
  <si>
    <t>GAGCCATCTGTA</t>
  </si>
  <si>
    <t>515rcbc238</t>
  </si>
  <si>
    <t>TTCCACACGTGG</t>
  </si>
  <si>
    <t>515rcbc250</t>
  </si>
  <si>
    <t>ATTTCCGCTAAT</t>
  </si>
  <si>
    <t>515rcbc262</t>
  </si>
  <si>
    <t>GTACTCGAACCA</t>
  </si>
  <si>
    <t>515rcbc274</t>
  </si>
  <si>
    <t>ACACCGCACAAT</t>
  </si>
  <si>
    <t>515rcbc286</t>
  </si>
  <si>
    <t>CAGCCCTACCCA</t>
  </si>
  <si>
    <t>515rcbc203</t>
  </si>
  <si>
    <t>TCCGCCTAGTCG</t>
  </si>
  <si>
    <t>515rcbc215</t>
  </si>
  <si>
    <t>CTATCTCCTGTC</t>
  </si>
  <si>
    <t>515rcbc227</t>
  </si>
  <si>
    <t>GATATACCAGTG</t>
  </si>
  <si>
    <t>515rcbc239</t>
  </si>
  <si>
    <t>AGAATCCACCAC</t>
  </si>
  <si>
    <t>515rcbc251</t>
  </si>
  <si>
    <t>CAAACCTATGGC</t>
  </si>
  <si>
    <t>515rcbc263</t>
  </si>
  <si>
    <t>ATAGGAATAACC</t>
  </si>
  <si>
    <t>515rcbc275</t>
  </si>
  <si>
    <t>CACAACCACAAC</t>
  </si>
  <si>
    <t>515rcbc287</t>
  </si>
  <si>
    <t>TCGTTGGGACTA</t>
  </si>
  <si>
    <t>515rcbc288</t>
  </si>
  <si>
    <t>TAGGACGGGAGT</t>
  </si>
  <si>
    <t>515rcbc300</t>
  </si>
  <si>
    <t>GTTTGGCCACAC</t>
  </si>
  <si>
    <t>515rcbc312</t>
  </si>
  <si>
    <t>TATATAGTATCC</t>
  </si>
  <si>
    <t>515rcbc324</t>
  </si>
  <si>
    <t>CATAAGGGAGGC</t>
  </si>
  <si>
    <t>515rcbc336</t>
  </si>
  <si>
    <t>GTGCAACCAATC</t>
  </si>
  <si>
    <t>515rcbc348</t>
  </si>
  <si>
    <t>CTCACCTAGGAA</t>
  </si>
  <si>
    <t>515rcbc360</t>
  </si>
  <si>
    <t>TACTGTACTGTT</t>
  </si>
  <si>
    <t>515rcbc372</t>
  </si>
  <si>
    <t>CTAGAGCTCCCA</t>
  </si>
  <si>
    <t>515rcbc289</t>
  </si>
  <si>
    <t>AAGTCTTATCTC</t>
  </si>
  <si>
    <t>515rcbc301</t>
  </si>
  <si>
    <t>GTCCTACACAGC</t>
  </si>
  <si>
    <t>515rcbc313</t>
  </si>
  <si>
    <t>ACTGTTTACTGT</t>
  </si>
  <si>
    <t>515rcbc325</t>
  </si>
  <si>
    <t>CAGGCCACTCTC</t>
  </si>
  <si>
    <t>515rcbc337</t>
  </si>
  <si>
    <t>ACCCAAGCGTTA</t>
  </si>
  <si>
    <t>515rcbc349</t>
  </si>
  <si>
    <t>AGATGCAATGAT</t>
  </si>
  <si>
    <t>515rcbc361</t>
  </si>
  <si>
    <t>TCTCGCACTGGA</t>
  </si>
  <si>
    <t>515rcbc373</t>
  </si>
  <si>
    <t>GGTCTTAGCACC</t>
  </si>
  <si>
    <t>515rcbc290</t>
  </si>
  <si>
    <t>TTGCACCGTCGA</t>
  </si>
  <si>
    <t>515rcbc302</t>
  </si>
  <si>
    <t>ATTTACAATTGA</t>
  </si>
  <si>
    <t>515rcbc314</t>
  </si>
  <si>
    <t>GTCACGGACATT</t>
  </si>
  <si>
    <t>515rcbc326</t>
  </si>
  <si>
    <t>ACAGTTGTACGC</t>
  </si>
  <si>
    <t>515rcbc338</t>
  </si>
  <si>
    <t>ACTGGCAAACCT</t>
  </si>
  <si>
    <t>515rcbc350</t>
  </si>
  <si>
    <t>GCATTCGGCGTT</t>
  </si>
  <si>
    <t>515rcbc362</t>
  </si>
  <si>
    <t>ACCAGTGACTCA</t>
  </si>
  <si>
    <t>515rcbc374</t>
  </si>
  <si>
    <t>GCCTACTCTCGG</t>
  </si>
  <si>
    <t>515rcbc291</t>
  </si>
  <si>
    <t>CTCCGAACAACA</t>
  </si>
  <si>
    <t>515rcbc303</t>
  </si>
  <si>
    <t>CCACTGCCCACC</t>
  </si>
  <si>
    <t>515rcbc315</t>
  </si>
  <si>
    <t>GAATATACCTGG</t>
  </si>
  <si>
    <t>515rcbc327</t>
  </si>
  <si>
    <t>ACCAGAAATGTC</t>
  </si>
  <si>
    <t>515rcbc339</t>
  </si>
  <si>
    <t>AACACCATCGAC</t>
  </si>
  <si>
    <t>515rcbc351</t>
  </si>
  <si>
    <t>TCTACATACATA</t>
  </si>
  <si>
    <t>515rcbc363</t>
  </si>
  <si>
    <t>TGGCGCACGGAC</t>
  </si>
  <si>
    <t>515rcbc375</t>
  </si>
  <si>
    <t>ACTGCCCGATAC</t>
  </si>
  <si>
    <t>515rcbc292</t>
  </si>
  <si>
    <t>TCTGGCTACGAC</t>
  </si>
  <si>
    <t>515rcbc304</t>
  </si>
  <si>
    <t>ATAGTTAGGGCT</t>
  </si>
  <si>
    <t>515rcbc316</t>
  </si>
  <si>
    <t>GAATCTGACAAC</t>
  </si>
  <si>
    <t>515rcbc328</t>
  </si>
  <si>
    <t>CTCATCATGTTC</t>
  </si>
  <si>
    <t>515rcbc340</t>
  </si>
  <si>
    <t>TTATCCAGTCCT</t>
  </si>
  <si>
    <t>515rcbc352</t>
  </si>
  <si>
    <t>GAGTCTTGGTAA</t>
  </si>
  <si>
    <t>515rcbc364</t>
  </si>
  <si>
    <t>CATTTACATCAC</t>
  </si>
  <si>
    <t>515rcbc376</t>
  </si>
  <si>
    <t>TTCTTAACGCCT</t>
  </si>
  <si>
    <t>515rcbc293</t>
  </si>
  <si>
    <t>AGTAGTTTCCTT</t>
  </si>
  <si>
    <t>515rcbc305</t>
  </si>
  <si>
    <t>GACCCGTTTCGC</t>
  </si>
  <si>
    <t>515rcbc317</t>
  </si>
  <si>
    <t>ATTGCCTTGATT</t>
  </si>
  <si>
    <t>515rcbc329</t>
  </si>
  <si>
    <t>TTAGGATTCTAT</t>
  </si>
  <si>
    <t>515rcbc341</t>
  </si>
  <si>
    <t>GTTTATCTTAAG</t>
  </si>
  <si>
    <t>515rcbc353</t>
  </si>
  <si>
    <t>CAGTCTAGTACG</t>
  </si>
  <si>
    <t>515rcbc365</t>
  </si>
  <si>
    <t>GTGGGACTGCGC</t>
  </si>
  <si>
    <t>515rcbc377</t>
  </si>
  <si>
    <t>CTCCCGAGCTCC</t>
  </si>
  <si>
    <t>515rcbc294</t>
  </si>
  <si>
    <t>CAGATCCCAACC</t>
  </si>
  <si>
    <t>515rcbc306</t>
  </si>
  <si>
    <t>TGACTGCGTTAG</t>
  </si>
  <si>
    <t>515rcbc318</t>
  </si>
  <si>
    <t>GAGCCCAAAGAG</t>
  </si>
  <si>
    <t>515rcbc330</t>
  </si>
  <si>
    <t>CAACGAACCATC</t>
  </si>
  <si>
    <t>515rcbc342</t>
  </si>
  <si>
    <t>GTTCGCCGCATC</t>
  </si>
  <si>
    <t>515rcbc354</t>
  </si>
  <si>
    <t>GTTCGAGTGAAT</t>
  </si>
  <si>
    <t>515rcbc366</t>
  </si>
  <si>
    <t>CGGCCTAAGTTC</t>
  </si>
  <si>
    <t>515rcbc378</t>
  </si>
  <si>
    <t>TAGACTTCAGAG</t>
  </si>
  <si>
    <t>515rcbc295</t>
  </si>
  <si>
    <t>GATAGCACTCGT</t>
  </si>
  <si>
    <t>515rcbc307</t>
  </si>
  <si>
    <t>ACGTTAATATTC</t>
  </si>
  <si>
    <t>515rcbc319</t>
  </si>
  <si>
    <t>CCATGTGGCTCC</t>
  </si>
  <si>
    <t>515rcbc331</t>
  </si>
  <si>
    <t>ACACGTTTGGGT</t>
  </si>
  <si>
    <t>515rcbc343</t>
  </si>
  <si>
    <t>AGACTATTTCAT</t>
  </si>
  <si>
    <t>515rcbc355</t>
  </si>
  <si>
    <t>AGTCCGAGTTGT</t>
  </si>
  <si>
    <t>515rcbc367</t>
  </si>
  <si>
    <t>GCTGAGCCTTTG</t>
  </si>
  <si>
    <t>515rcbc379</t>
  </si>
  <si>
    <t>ACTTAGACTCTT</t>
  </si>
  <si>
    <t>515rcbc296</t>
  </si>
  <si>
    <t>GTAATTGTAATT</t>
  </si>
  <si>
    <t>515rcbc308</t>
  </si>
  <si>
    <t>TCTAACGAGTGC</t>
  </si>
  <si>
    <t>515rcbc320</t>
  </si>
  <si>
    <t>CGTTCCTTGTTA</t>
  </si>
  <si>
    <t>515rcbc332</t>
  </si>
  <si>
    <t>CGTCGCAGCCTT</t>
  </si>
  <si>
    <t>515rcbc344</t>
  </si>
  <si>
    <t>AGCGATTCCTCG</t>
  </si>
  <si>
    <t>515rcbc356</t>
  </si>
  <si>
    <t>CGTGAGGACCAG</t>
  </si>
  <si>
    <t>515rcbc368</t>
  </si>
  <si>
    <t>AGAGACGCGTAG</t>
  </si>
  <si>
    <t>515rcbc380</t>
  </si>
  <si>
    <t>GGACCTGGATGG</t>
  </si>
  <si>
    <t>515rcbc297</t>
  </si>
  <si>
    <t>TGCTACAGACGT</t>
  </si>
  <si>
    <t>515rcbc309</t>
  </si>
  <si>
    <t>GATCCCACGTAC</t>
  </si>
  <si>
    <t>515rcbc321</t>
  </si>
  <si>
    <t>CGCTAGGATGTT</t>
  </si>
  <si>
    <t>515rcbc333</t>
  </si>
  <si>
    <t>CTACTTACATCC</t>
  </si>
  <si>
    <t>515rcbc345</t>
  </si>
  <si>
    <t>ACCACCGTAACC</t>
  </si>
  <si>
    <t>515rcbc357</t>
  </si>
  <si>
    <t>CGGTTGGCGGGT</t>
  </si>
  <si>
    <t>515rcbc369</t>
  </si>
  <si>
    <t>CCACCGGGCCGA</t>
  </si>
  <si>
    <t>515rcbc381</t>
  </si>
  <si>
    <t>TATGTGCCGGCT</t>
  </si>
  <si>
    <t>515rcbc298</t>
  </si>
  <si>
    <t>AGGTGAGTTCTA</t>
  </si>
  <si>
    <t>515rcbc310</t>
  </si>
  <si>
    <t>CCGCCAGCTTTG</t>
  </si>
  <si>
    <t>515rcbc322</t>
  </si>
  <si>
    <t>AGCGGTAGCGGT</t>
  </si>
  <si>
    <t>515rcbc334</t>
  </si>
  <si>
    <t>CGCACGTACCTC</t>
  </si>
  <si>
    <t>515rcbc346</t>
  </si>
  <si>
    <t>AGGAAGTAACTT</t>
  </si>
  <si>
    <t>515rcbc358</t>
  </si>
  <si>
    <t>CGATTCCTTAAT</t>
  </si>
  <si>
    <t>515rcbc370</t>
  </si>
  <si>
    <t>AATCCGGTCACC</t>
  </si>
  <si>
    <t>515rcbc382</t>
  </si>
  <si>
    <t>ATACCGTCTTTC</t>
  </si>
  <si>
    <t>515rcbc299</t>
  </si>
  <si>
    <t>AACGATCATAGA</t>
  </si>
  <si>
    <t>515rcbc311</t>
  </si>
  <si>
    <t>TCATCTTGATTG</t>
  </si>
  <si>
    <t>515rcbc323</t>
  </si>
  <si>
    <t>GTCAGTATGGCT</t>
  </si>
  <si>
    <t>515rcbc335</t>
  </si>
  <si>
    <t>GTCCTCGCGACT</t>
  </si>
  <si>
    <t>515rcbc347</t>
  </si>
  <si>
    <t>CGTTCGCTAGCC</t>
  </si>
  <si>
    <t>515rcbc359</t>
  </si>
  <si>
    <t>TGCCTGCTCGAC</t>
  </si>
  <si>
    <t>515rcbc371</t>
  </si>
  <si>
    <t>TCTTACCCATAA</t>
  </si>
  <si>
    <t>515rcbc383</t>
  </si>
  <si>
    <t>TGTGCTTGTAGG</t>
  </si>
  <si>
    <t>515rcbc384</t>
  </si>
  <si>
    <t>ATGTTAGGGAAT</t>
  </si>
  <si>
    <t>515rcbc396</t>
  </si>
  <si>
    <t>AAGTGGCTATCC</t>
  </si>
  <si>
    <t>515rcbc408</t>
  </si>
  <si>
    <t>GTCGTTACCCGC</t>
  </si>
  <si>
    <t>515rcbc420</t>
  </si>
  <si>
    <t>AGTATATGTTTC</t>
  </si>
  <si>
    <t>515rcbc432</t>
  </si>
  <si>
    <t>GGCTCGTCGGAG</t>
  </si>
  <si>
    <t>515rcbc444</t>
  </si>
  <si>
    <t>GACATCTGACAC</t>
  </si>
  <si>
    <t>515rcbc456</t>
  </si>
  <si>
    <t>AATTTCCTAACA</t>
  </si>
  <si>
    <t>515rcbc468</t>
  </si>
  <si>
    <t>ATAAACGGACAT</t>
  </si>
  <si>
    <t>515rcbc385</t>
  </si>
  <si>
    <t>GCTAGTTATGGA</t>
  </si>
  <si>
    <t>515rcbc397</t>
  </si>
  <si>
    <t>ACTAGTTGGACC</t>
  </si>
  <si>
    <t>515rcbc409</t>
  </si>
  <si>
    <t>CGCAAGCCCGCG</t>
  </si>
  <si>
    <t>515rcbc421</t>
  </si>
  <si>
    <t>AGAGCGGAACAA</t>
  </si>
  <si>
    <t>515rcbc433</t>
  </si>
  <si>
    <t>ACATGGGCGGAA</t>
  </si>
  <si>
    <t>515rcbc445</t>
  </si>
  <si>
    <t>CTGCGGATATAC</t>
  </si>
  <si>
    <t>515rcbc457</t>
  </si>
  <si>
    <t>GTGAGGGCAAGT</t>
  </si>
  <si>
    <t>515rcbc469</t>
  </si>
  <si>
    <t>ATATTGGCAGCC</t>
  </si>
  <si>
    <t>515rcbc386</t>
  </si>
  <si>
    <t>TCATCCGTCGGC</t>
  </si>
  <si>
    <t>515rcbc398</t>
  </si>
  <si>
    <t>GGCTTCGGAGCG</t>
  </si>
  <si>
    <t>515rcbc410</t>
  </si>
  <si>
    <t>CGGTCAATTGAC</t>
  </si>
  <si>
    <t>515rcbc422</t>
  </si>
  <si>
    <t>TCCGCTGCTGAC</t>
  </si>
  <si>
    <t>515rcbc434</t>
  </si>
  <si>
    <t>TGCGCGCCTTCC</t>
  </si>
  <si>
    <t>515rcbc446</t>
  </si>
  <si>
    <t>GCGCACACCTTC</t>
  </si>
  <si>
    <t>515rcbc458</t>
  </si>
  <si>
    <t>CACGAAAGCAGG</t>
  </si>
  <si>
    <t>515rcbc470</t>
  </si>
  <si>
    <t>CGTGGCTTTCCG</t>
  </si>
  <si>
    <t>515rcbc387</t>
  </si>
  <si>
    <t>ATTTGGCTCTTA</t>
  </si>
  <si>
    <t>515rcbc399</t>
  </si>
  <si>
    <t>CGCGTCAAACTA</t>
  </si>
  <si>
    <t>515rcbc411</t>
  </si>
  <si>
    <t>ATGTTCCTCATC</t>
  </si>
  <si>
    <t>515rcbc423</t>
  </si>
  <si>
    <t>TCCGTGGTATAG</t>
  </si>
  <si>
    <t>515rcbc435</t>
  </si>
  <si>
    <t>GTTGGTTGGCAT</t>
  </si>
  <si>
    <t>515rcbc447</t>
  </si>
  <si>
    <t>AACGGGCGACGT</t>
  </si>
  <si>
    <t>515rcbc459</t>
  </si>
  <si>
    <t>TACTGAGCCTCG</t>
  </si>
  <si>
    <t>515rcbc471</t>
  </si>
  <si>
    <t>GGTGCAGACAGA</t>
  </si>
  <si>
    <t>515rcbc388</t>
  </si>
  <si>
    <t>GATCCGGCAGGA</t>
  </si>
  <si>
    <t>515rcbc400</t>
  </si>
  <si>
    <t>CTTCCAACTCAT</t>
  </si>
  <si>
    <t>515rcbc412</t>
  </si>
  <si>
    <t>CGACCTCGCATA</t>
  </si>
  <si>
    <t>515rcbc424</t>
  </si>
  <si>
    <t>GTCAGAGTATTG</t>
  </si>
  <si>
    <t>515rcbc436</t>
  </si>
  <si>
    <t>GAACGATCATGT</t>
  </si>
  <si>
    <t>515rcbc448</t>
  </si>
  <si>
    <t>CTCCACATTCCT</t>
  </si>
  <si>
    <t>515rcbc460</t>
  </si>
  <si>
    <t>TCTTCGCAGCAG</t>
  </si>
  <si>
    <t>515rcbc472</t>
  </si>
  <si>
    <t>CACGCTATTGGA</t>
  </si>
  <si>
    <t>515rcbc389</t>
  </si>
  <si>
    <t>GTTAAGCTGACC</t>
  </si>
  <si>
    <t>515rcbc455</t>
  </si>
  <si>
    <t>CTCCCACTAGAG</t>
  </si>
  <si>
    <t>515rcbc467</t>
  </si>
  <si>
    <t>AATAGATGCTGA</t>
  </si>
  <si>
    <t>515rcbc479</t>
  </si>
  <si>
    <t>AACGCTTCTTAT</t>
  </si>
  <si>
    <t>Comments:</t>
  </si>
  <si>
    <t>PCR</t>
  </si>
  <si>
    <t>Cycling Conditions</t>
  </si>
  <si>
    <t>94°C</t>
  </si>
  <si>
    <t>2 min</t>
  </si>
  <si>
    <t>15 s</t>
  </si>
  <si>
    <t>7 s</t>
  </si>
  <si>
    <t>68°C</t>
  </si>
  <si>
    <t>3 min</t>
  </si>
  <si>
    <t>∞</t>
  </si>
  <si>
    <t>4°C</t>
  </si>
  <si>
    <t>35x             94°C</t>
  </si>
  <si>
    <t>Plat II Recipe</t>
  </si>
  <si>
    <t>Plat II MM (2X)</t>
  </si>
  <si>
    <t>1X (µL)</t>
  </si>
  <si>
    <t>DNA Template</t>
  </si>
  <si>
    <t>Total vol:</t>
  </si>
  <si>
    <t>Midori Green:</t>
  </si>
  <si>
    <t>Agarose %:</t>
  </si>
  <si>
    <t>Gel Size:</t>
  </si>
  <si>
    <t>Voltage:</t>
  </si>
  <si>
    <t>Time:</t>
  </si>
  <si>
    <t>Orange G:</t>
  </si>
  <si>
    <t>100 bp Ladder:</t>
  </si>
  <si>
    <t>PCR vol:</t>
  </si>
  <si>
    <t>PCR date:</t>
  </si>
  <si>
    <t>Gel Electrophoresis</t>
  </si>
  <si>
    <t>Binding Buffer:</t>
  </si>
  <si>
    <t>PCR Volume:</t>
  </si>
  <si>
    <t>Incubation Time:</t>
  </si>
  <si>
    <t>Elution Volume:</t>
  </si>
  <si>
    <t>Cleaned PCR:</t>
  </si>
  <si>
    <t>Ampure (X):</t>
  </si>
  <si>
    <t>Elution Buffer:</t>
  </si>
  <si>
    <t>Pool Volume:</t>
  </si>
  <si>
    <t>Assay:</t>
  </si>
  <si>
    <t>File Name:</t>
  </si>
  <si>
    <t>Library Size (bp):</t>
  </si>
  <si>
    <t>Estimated nM:</t>
  </si>
  <si>
    <t>Conc (ng/µL):</t>
  </si>
  <si>
    <t>Bioanalyzer</t>
  </si>
  <si>
    <t>Nuclease-Free Water</t>
  </si>
  <si>
    <t>R Primer - 806R (10 µM)</t>
  </si>
  <si>
    <t>F Primer - Barcoded (10 µM)</t>
  </si>
  <si>
    <t>Library Name</t>
  </si>
  <si>
    <t>Qubit</t>
  </si>
  <si>
    <t>54°C</t>
  </si>
  <si>
    <t>Library Type:</t>
  </si>
  <si>
    <t>Date Range:</t>
  </si>
  <si>
    <t>Primer Plate:</t>
  </si>
  <si>
    <t>PP1</t>
  </si>
  <si>
    <t>PP2</t>
  </si>
  <si>
    <t>PP3</t>
  </si>
  <si>
    <t>PP4</t>
  </si>
  <si>
    <t>PP5</t>
  </si>
  <si>
    <t>Normalization and Clean-up - Just-a-Plate (Charm Biotech, Cat. No. JN-120-10)</t>
  </si>
  <si>
    <t>16S V4</t>
  </si>
  <si>
    <t>2022-0018</t>
  </si>
  <si>
    <t>1c</t>
  </si>
  <si>
    <t>9c</t>
  </si>
  <si>
    <t>17c</t>
  </si>
  <si>
    <t>25c</t>
  </si>
  <si>
    <t>33c</t>
  </si>
  <si>
    <t>41c</t>
  </si>
  <si>
    <t>49c</t>
  </si>
  <si>
    <t>57c</t>
  </si>
  <si>
    <t>65c</t>
  </si>
  <si>
    <t>73c</t>
  </si>
  <si>
    <t>81c</t>
  </si>
  <si>
    <t>2c</t>
  </si>
  <si>
    <t>10c</t>
  </si>
  <si>
    <t>18c</t>
  </si>
  <si>
    <t>26c</t>
  </si>
  <si>
    <t>34c</t>
  </si>
  <si>
    <t>42c</t>
  </si>
  <si>
    <t>50c</t>
  </si>
  <si>
    <t>58c</t>
  </si>
  <si>
    <t>66c</t>
  </si>
  <si>
    <t>74c</t>
  </si>
  <si>
    <t>82c</t>
  </si>
  <si>
    <t>3c</t>
  </si>
  <si>
    <t>11c</t>
  </si>
  <si>
    <t>19c</t>
  </si>
  <si>
    <t>27c</t>
  </si>
  <si>
    <t>35c</t>
  </si>
  <si>
    <t>43c</t>
  </si>
  <si>
    <t>51c</t>
  </si>
  <si>
    <t>59c</t>
  </si>
  <si>
    <t>67c</t>
  </si>
  <si>
    <t>75c</t>
  </si>
  <si>
    <t>83c</t>
  </si>
  <si>
    <t>4c</t>
  </si>
  <si>
    <t>12c</t>
  </si>
  <si>
    <t>20c</t>
  </si>
  <si>
    <t>28c</t>
  </si>
  <si>
    <t>36c</t>
  </si>
  <si>
    <t>44c</t>
  </si>
  <si>
    <t>52c</t>
  </si>
  <si>
    <t>60c</t>
  </si>
  <si>
    <t>68c</t>
  </si>
  <si>
    <t>76c</t>
  </si>
  <si>
    <t>84c</t>
  </si>
  <si>
    <t>5c</t>
  </si>
  <si>
    <t>13c</t>
  </si>
  <si>
    <t>21c</t>
  </si>
  <si>
    <t>29c</t>
  </si>
  <si>
    <t>37c</t>
  </si>
  <si>
    <t>45c</t>
  </si>
  <si>
    <t>53c</t>
  </si>
  <si>
    <t>61c</t>
  </si>
  <si>
    <t>69c</t>
  </si>
  <si>
    <t>77c</t>
  </si>
  <si>
    <t>85c</t>
  </si>
  <si>
    <t>6c</t>
  </si>
  <si>
    <t>14c</t>
  </si>
  <si>
    <t>22c</t>
  </si>
  <si>
    <t>30c</t>
  </si>
  <si>
    <t>38c</t>
  </si>
  <si>
    <t>46c</t>
  </si>
  <si>
    <t>54c</t>
  </si>
  <si>
    <t>62c</t>
  </si>
  <si>
    <t>70c</t>
  </si>
  <si>
    <t>78c</t>
  </si>
  <si>
    <t>86c</t>
  </si>
  <si>
    <t>7c</t>
  </si>
  <si>
    <t>15c</t>
  </si>
  <si>
    <t>23c</t>
  </si>
  <si>
    <t>31c</t>
  </si>
  <si>
    <t>39c</t>
  </si>
  <si>
    <t>47c</t>
  </si>
  <si>
    <t>55c</t>
  </si>
  <si>
    <t>63c</t>
  </si>
  <si>
    <t>71c</t>
  </si>
  <si>
    <t>79c</t>
  </si>
  <si>
    <t>87c</t>
  </si>
  <si>
    <t>8c</t>
  </si>
  <si>
    <t>16c</t>
  </si>
  <si>
    <t>24c</t>
  </si>
  <si>
    <t>32c</t>
  </si>
  <si>
    <t>40c</t>
  </si>
  <si>
    <t>48c</t>
  </si>
  <si>
    <t>56c</t>
  </si>
  <si>
    <t>64c</t>
  </si>
  <si>
    <t>72c</t>
  </si>
  <si>
    <t>80c</t>
  </si>
  <si>
    <t>88c</t>
  </si>
  <si>
    <t>89c</t>
  </si>
  <si>
    <t>90c</t>
  </si>
  <si>
    <t>91c</t>
  </si>
  <si>
    <t>92c</t>
  </si>
  <si>
    <t>93c</t>
  </si>
  <si>
    <t>94c</t>
  </si>
  <si>
    <t>95c</t>
  </si>
  <si>
    <t>96c</t>
  </si>
  <si>
    <t>104c</t>
  </si>
  <si>
    <t>112c</t>
  </si>
  <si>
    <t>1s</t>
  </si>
  <si>
    <t>9s</t>
  </si>
  <si>
    <t>3-MSCAII</t>
  </si>
  <si>
    <t>11-MSCAII</t>
  </si>
  <si>
    <t>19-MSCAII</t>
  </si>
  <si>
    <t>27-MSCAII</t>
  </si>
  <si>
    <t>35-MSCAII</t>
  </si>
  <si>
    <t>43-MSCAII</t>
  </si>
  <si>
    <t>97c</t>
  </si>
  <si>
    <t>105c</t>
  </si>
  <si>
    <t>113c</t>
  </si>
  <si>
    <t>2s</t>
  </si>
  <si>
    <t>10s</t>
  </si>
  <si>
    <t>4-MSCAII</t>
  </si>
  <si>
    <t>12-MSCAII</t>
  </si>
  <si>
    <t>20-MSCAII</t>
  </si>
  <si>
    <t>28-MSCAII</t>
  </si>
  <si>
    <t>36-MSCAII</t>
  </si>
  <si>
    <t>44-MSCAII</t>
  </si>
  <si>
    <t>98c</t>
  </si>
  <si>
    <t>106c</t>
  </si>
  <si>
    <t>114c</t>
  </si>
  <si>
    <t>3s</t>
  </si>
  <si>
    <t>11s</t>
  </si>
  <si>
    <t>5-MSCAII</t>
  </si>
  <si>
    <t>13-MSCAII</t>
  </si>
  <si>
    <t>21-MSCAII</t>
  </si>
  <si>
    <t>29-MSCAII</t>
  </si>
  <si>
    <t>37-MSCAII</t>
  </si>
  <si>
    <t>45-MSCAII</t>
  </si>
  <si>
    <t>99c</t>
  </si>
  <si>
    <t>107c</t>
  </si>
  <si>
    <t>115c</t>
  </si>
  <si>
    <t>4s</t>
  </si>
  <si>
    <t>12s</t>
  </si>
  <si>
    <t>6-MSCAII</t>
  </si>
  <si>
    <t>14-MSCAII</t>
  </si>
  <si>
    <t>22-MSCAII</t>
  </si>
  <si>
    <t>30-MSCAII</t>
  </si>
  <si>
    <t>38-MSCAII</t>
  </si>
  <si>
    <t>46-MSCAII</t>
  </si>
  <si>
    <t>100c</t>
  </si>
  <si>
    <t>108c</t>
  </si>
  <si>
    <t>116c</t>
  </si>
  <si>
    <t>5s</t>
  </si>
  <si>
    <t>13s</t>
  </si>
  <si>
    <t>7-MSCAII</t>
  </si>
  <si>
    <t>15-MSCAII</t>
  </si>
  <si>
    <t>23-MSCAII</t>
  </si>
  <si>
    <t>31-MSCAII</t>
  </si>
  <si>
    <t>39-MSCAII</t>
  </si>
  <si>
    <t>47-MSCAII</t>
  </si>
  <si>
    <t>101c</t>
  </si>
  <si>
    <t>109c</t>
  </si>
  <si>
    <t>117c</t>
  </si>
  <si>
    <t>6s</t>
  </si>
  <si>
    <t>14s</t>
  </si>
  <si>
    <t>8-MSCAII</t>
  </si>
  <si>
    <t>16-MSCAII</t>
  </si>
  <si>
    <t>24-MSCAII</t>
  </si>
  <si>
    <t>32-MSCAII</t>
  </si>
  <si>
    <t>40-MSCAII</t>
  </si>
  <si>
    <t>48-MSCAII</t>
  </si>
  <si>
    <t>102c</t>
  </si>
  <si>
    <t>110c</t>
  </si>
  <si>
    <t>118c</t>
  </si>
  <si>
    <t>7s</t>
  </si>
  <si>
    <t>1-MSCAII</t>
  </si>
  <si>
    <t>9-MSCAII</t>
  </si>
  <si>
    <t>17-MSCAII</t>
  </si>
  <si>
    <t>25-MSCAII</t>
  </si>
  <si>
    <t>33-MSCAII</t>
  </si>
  <si>
    <t>41-MSCAII</t>
  </si>
  <si>
    <t>49-MSCAII</t>
  </si>
  <si>
    <t>103c</t>
  </si>
  <si>
    <t>111c</t>
  </si>
  <si>
    <t>119c</t>
  </si>
  <si>
    <t>8s</t>
  </si>
  <si>
    <t>2-MSCAII</t>
  </si>
  <si>
    <t>10-MSCAII</t>
  </si>
  <si>
    <t>18-MSCAII</t>
  </si>
  <si>
    <t>26-MSCAII</t>
  </si>
  <si>
    <t>34-MSCAII</t>
  </si>
  <si>
    <t>42-MSCAII</t>
  </si>
  <si>
    <t>50-MSCAII</t>
  </si>
  <si>
    <t>51-MSCAII</t>
  </si>
  <si>
    <t>52-MSCAII</t>
  </si>
  <si>
    <t>53-MSCAII</t>
  </si>
  <si>
    <t>54-MSCAII</t>
  </si>
  <si>
    <t>55-MSCAII</t>
  </si>
  <si>
    <t>56-MSCAII</t>
  </si>
  <si>
    <t>57-MSCAII</t>
  </si>
  <si>
    <t>1-AM21</t>
  </si>
  <si>
    <t>9-AM21</t>
  </si>
  <si>
    <t>17-AM21</t>
  </si>
  <si>
    <t>25-AM21</t>
  </si>
  <si>
    <t>33-AM21</t>
  </si>
  <si>
    <t>47-AM21</t>
  </si>
  <si>
    <t>55-AM21</t>
  </si>
  <si>
    <t>63-AM21</t>
  </si>
  <si>
    <t>71-AM21</t>
  </si>
  <si>
    <t>79-AM21</t>
  </si>
  <si>
    <t>87-AM21</t>
  </si>
  <si>
    <t>2-AM21</t>
  </si>
  <si>
    <t>10-AM21</t>
  </si>
  <si>
    <t>18-AM21</t>
  </si>
  <si>
    <t>26-AM21</t>
  </si>
  <si>
    <t>34-AM21</t>
  </si>
  <si>
    <t>48-AM21</t>
  </si>
  <si>
    <t>56-AM21</t>
  </si>
  <si>
    <t>64-AM21</t>
  </si>
  <si>
    <t>72-AM21</t>
  </si>
  <si>
    <t>80-AM21</t>
  </si>
  <si>
    <t>88-AM21</t>
  </si>
  <si>
    <t>3-AM21</t>
  </si>
  <si>
    <t>11-AM21</t>
  </si>
  <si>
    <t>19-AM21</t>
  </si>
  <si>
    <t>27-AM21</t>
  </si>
  <si>
    <t>35-AM21</t>
  </si>
  <si>
    <t>49-AM21</t>
  </si>
  <si>
    <t>57-AM21</t>
  </si>
  <si>
    <t>65-AM21</t>
  </si>
  <si>
    <t>73-AM21</t>
  </si>
  <si>
    <t>81-AM21</t>
  </si>
  <si>
    <t>89-AM21</t>
  </si>
  <si>
    <t>4-AM21</t>
  </si>
  <si>
    <t>12-AM21</t>
  </si>
  <si>
    <t>20-AM21</t>
  </si>
  <si>
    <t>28-AM21</t>
  </si>
  <si>
    <t>36-AM21</t>
  </si>
  <si>
    <t>50-AM21</t>
  </si>
  <si>
    <t>58-AM21</t>
  </si>
  <si>
    <t>66-AM21</t>
  </si>
  <si>
    <t>74-AM21</t>
  </si>
  <si>
    <t>82-AM21</t>
  </si>
  <si>
    <t>90-AM21</t>
  </si>
  <si>
    <t>5-AM21</t>
  </si>
  <si>
    <t>13-AM21</t>
  </si>
  <si>
    <t>21-AM21</t>
  </si>
  <si>
    <t>29-AM21</t>
  </si>
  <si>
    <t>37-AM21</t>
  </si>
  <si>
    <t>51-AM21</t>
  </si>
  <si>
    <t>59-AM21</t>
  </si>
  <si>
    <t>67-AM21</t>
  </si>
  <si>
    <t>75-AM21</t>
  </si>
  <si>
    <t>83-AM21</t>
  </si>
  <si>
    <t>91-AM21</t>
  </si>
  <si>
    <t>6-AM21</t>
  </si>
  <si>
    <t>14-AM21</t>
  </si>
  <si>
    <t>22-AM21</t>
  </si>
  <si>
    <t>30-AM21</t>
  </si>
  <si>
    <t>38-AM21</t>
  </si>
  <si>
    <t>52-AM21</t>
  </si>
  <si>
    <t>60-AM21</t>
  </si>
  <si>
    <t>68-AM21</t>
  </si>
  <si>
    <t>76-AM21</t>
  </si>
  <si>
    <t>84-AM21</t>
  </si>
  <si>
    <t>92-AM21</t>
  </si>
  <si>
    <t>7-AM21</t>
  </si>
  <si>
    <t>15-AM21</t>
  </si>
  <si>
    <t>23-AM21</t>
  </si>
  <si>
    <t>31-AM21</t>
  </si>
  <si>
    <t>39-AM21</t>
  </si>
  <si>
    <t>53-AM21</t>
  </si>
  <si>
    <t>61-AM21</t>
  </si>
  <si>
    <t>69-AM21</t>
  </si>
  <si>
    <t>77-AM21</t>
  </si>
  <si>
    <t>85-AM21</t>
  </si>
  <si>
    <t>93-AM21</t>
  </si>
  <si>
    <t>8-AM21</t>
  </si>
  <si>
    <t>16-AM21</t>
  </si>
  <si>
    <t>24-AM21</t>
  </si>
  <si>
    <t>32-AM21</t>
  </si>
  <si>
    <t>40-AM21</t>
  </si>
  <si>
    <t>54-AM21</t>
  </si>
  <si>
    <t>62-AM21</t>
  </si>
  <si>
    <t>70-AM21</t>
  </si>
  <si>
    <t>78-AM21</t>
  </si>
  <si>
    <t>86-AM21</t>
  </si>
  <si>
    <t>94-AM21</t>
  </si>
  <si>
    <t>95-AM21</t>
  </si>
  <si>
    <t>96-AM21</t>
  </si>
  <si>
    <t>97-AM21</t>
  </si>
  <si>
    <t>98-AM21</t>
  </si>
  <si>
    <t>99-AM21</t>
  </si>
  <si>
    <t>100-AM21</t>
  </si>
  <si>
    <t>01 T</t>
  </si>
  <si>
    <t>09 T</t>
  </si>
  <si>
    <t>17 T</t>
  </si>
  <si>
    <t>25 T</t>
  </si>
  <si>
    <t>33 T</t>
  </si>
  <si>
    <t>41 T</t>
  </si>
  <si>
    <t>49 T</t>
  </si>
  <si>
    <t>57 T</t>
  </si>
  <si>
    <t>65 T</t>
  </si>
  <si>
    <t>73 T</t>
  </si>
  <si>
    <t>81 T</t>
  </si>
  <si>
    <t>02 T</t>
  </si>
  <si>
    <t>10 T</t>
  </si>
  <si>
    <t>18 T</t>
  </si>
  <si>
    <t>26 T</t>
  </si>
  <si>
    <t>34 T</t>
  </si>
  <si>
    <t>42 T</t>
  </si>
  <si>
    <t>50 T</t>
  </si>
  <si>
    <t>58 T</t>
  </si>
  <si>
    <t>66 T</t>
  </si>
  <si>
    <t>74 T</t>
  </si>
  <si>
    <t>82 T</t>
  </si>
  <si>
    <t>03 T</t>
  </si>
  <si>
    <t>11 T</t>
  </si>
  <si>
    <t>19 T</t>
  </si>
  <si>
    <t>27 T</t>
  </si>
  <si>
    <t>35 T</t>
  </si>
  <si>
    <t>43 T</t>
  </si>
  <si>
    <t>51 T</t>
  </si>
  <si>
    <t>59 T</t>
  </si>
  <si>
    <t>67 T</t>
  </si>
  <si>
    <t>75 T</t>
  </si>
  <si>
    <t>83 T</t>
  </si>
  <si>
    <t>04 T</t>
  </si>
  <si>
    <t>12 T</t>
  </si>
  <si>
    <t>20 T</t>
  </si>
  <si>
    <t>28 T</t>
  </si>
  <si>
    <t>36 T</t>
  </si>
  <si>
    <t>44 T</t>
  </si>
  <si>
    <t>52 T</t>
  </si>
  <si>
    <t>60 T</t>
  </si>
  <si>
    <t>68 T</t>
  </si>
  <si>
    <t>76 T</t>
  </si>
  <si>
    <t>84 T</t>
  </si>
  <si>
    <t>05 T</t>
  </si>
  <si>
    <t>13 T</t>
  </si>
  <si>
    <t>21 T</t>
  </si>
  <si>
    <t>29 T</t>
  </si>
  <si>
    <t>37 T</t>
  </si>
  <si>
    <t>45 T</t>
  </si>
  <si>
    <t>53 T</t>
  </si>
  <si>
    <t>61 T</t>
  </si>
  <si>
    <t>69 T</t>
  </si>
  <si>
    <t>77 T</t>
  </si>
  <si>
    <t>85 T</t>
  </si>
  <si>
    <t>06 T</t>
  </si>
  <si>
    <t>14 T</t>
  </si>
  <si>
    <t>22 T</t>
  </si>
  <si>
    <t>30 T</t>
  </si>
  <si>
    <t>38 T</t>
  </si>
  <si>
    <t>46 T</t>
  </si>
  <si>
    <t>54 T</t>
  </si>
  <si>
    <t>62 T</t>
  </si>
  <si>
    <t>70 T</t>
  </si>
  <si>
    <t>78 T</t>
  </si>
  <si>
    <t>86 T</t>
  </si>
  <si>
    <t>07 T</t>
  </si>
  <si>
    <t>15 T</t>
  </si>
  <si>
    <t>23 T</t>
  </si>
  <si>
    <t>31 T</t>
  </si>
  <si>
    <t>39 T</t>
  </si>
  <si>
    <t>47 T</t>
  </si>
  <si>
    <t>55 T</t>
  </si>
  <si>
    <t>63 T</t>
  </si>
  <si>
    <t>71 T</t>
  </si>
  <si>
    <t>79 T</t>
  </si>
  <si>
    <t>87 T</t>
  </si>
  <si>
    <t>08 T</t>
  </si>
  <si>
    <t>16 T</t>
  </si>
  <si>
    <t>24 T</t>
  </si>
  <si>
    <t>32 T</t>
  </si>
  <si>
    <t>40 T</t>
  </si>
  <si>
    <t>48 T</t>
  </si>
  <si>
    <t>56 T</t>
  </si>
  <si>
    <t>64 T</t>
  </si>
  <si>
    <t>72 T</t>
  </si>
  <si>
    <t>80 T</t>
  </si>
  <si>
    <t>88 T</t>
  </si>
  <si>
    <t>89 T</t>
  </si>
  <si>
    <t>90 T</t>
  </si>
  <si>
    <t>91 T</t>
  </si>
  <si>
    <t>92 T</t>
  </si>
  <si>
    <t>58-MSCAII</t>
  </si>
  <si>
    <t>7/20/22-</t>
  </si>
  <si>
    <t>Algae samples (63 T - 92 T) did not amplify with 2uL elution DNA, repeated with 1:10 dilution with success (used the same plate4 barcodes, did not pool samples 63T-92T from plate#4-PCR1)</t>
  </si>
  <si>
    <t>NTC1-Plate1_PCR1</t>
  </si>
  <si>
    <t>NTC2-Plate1_PCR1</t>
  </si>
  <si>
    <t>NTC3-Plate1_PCR1</t>
  </si>
  <si>
    <t>PTC1-Plate1_PCR1</t>
  </si>
  <si>
    <t>NTC1_Plate2_PCR1</t>
  </si>
  <si>
    <t>NTC2_Plate2_PCR1</t>
  </si>
  <si>
    <t>NTC3_Plate2_PCR1</t>
  </si>
  <si>
    <t>PTC1_Plate2_PCR1</t>
  </si>
  <si>
    <t>NTC1_Plate3_PCR1</t>
  </si>
  <si>
    <t>NTC2_Plate3_PCR1</t>
  </si>
  <si>
    <t>NTC3_Plate3_PCR1</t>
  </si>
  <si>
    <t>PTC1_Plate3_PCR1</t>
  </si>
  <si>
    <t>NTC1_Plate4_PCR1</t>
  </si>
  <si>
    <t>PTC1_Plate4_PCR1</t>
  </si>
  <si>
    <t>NTC1_Plate4_PCR2</t>
  </si>
  <si>
    <t>PTC1_Plate4_PCR2</t>
  </si>
  <si>
    <t>MGAL Extraction neg control (repeated)_plate4_PCR2</t>
  </si>
  <si>
    <t>L(150mL)</t>
  </si>
  <si>
    <t>6 µL</t>
  </si>
  <si>
    <t>100 V</t>
  </si>
  <si>
    <t>35 min</t>
  </si>
  <si>
    <t xml:space="preserve"> 1.5µL</t>
  </si>
  <si>
    <t>3.5 µL</t>
  </si>
  <si>
    <t>5 µL</t>
  </si>
  <si>
    <t>Plate4_PCR1</t>
  </si>
  <si>
    <t>M(80mL)</t>
  </si>
  <si>
    <t>Plate4_PCR2</t>
  </si>
  <si>
    <t>Plats1&amp;2_PCR1</t>
  </si>
  <si>
    <t>Plate 3_PCR1</t>
  </si>
  <si>
    <t>64c-repeat</t>
  </si>
  <si>
    <t>73c-repeat</t>
  </si>
  <si>
    <t>11-MSCAII-repeat</t>
  </si>
  <si>
    <t>12-MSCAII-repeat</t>
  </si>
  <si>
    <t>13-MSCAII-repeat</t>
  </si>
  <si>
    <t>14-MSCAII-repeat</t>
  </si>
  <si>
    <t>15-MSCAII-repeat</t>
  </si>
  <si>
    <t>16-MSCAII-repeat</t>
  </si>
  <si>
    <t>64c-repeat (1:10 dilution)</t>
  </si>
  <si>
    <t>73c-repeat (1:10 dilution)</t>
  </si>
  <si>
    <t>11-MSCAII-repeat (1:10 dilution)</t>
  </si>
  <si>
    <t>12-MSCAII-repeat (1:10 dilution)</t>
  </si>
  <si>
    <t>13-MSCAII-repeat (1:10 dilution)</t>
  </si>
  <si>
    <t>14-MSCAII-repeat (1:10 dilution)</t>
  </si>
  <si>
    <t>15-MSCAII-repeat (1:10 dilution)</t>
  </si>
  <si>
    <t>16-MSCAII-repeat (1:10 dilution)</t>
  </si>
  <si>
    <t>Ext. contrl C1</t>
  </si>
  <si>
    <t>Ext. contrl B4</t>
  </si>
  <si>
    <t>Ext. contrl A5</t>
  </si>
  <si>
    <t>Ext. contrl B7</t>
  </si>
  <si>
    <t>Ext. contrl A10</t>
  </si>
  <si>
    <t>Ext. contrl C10</t>
  </si>
  <si>
    <t>Ext. contrl E10</t>
  </si>
  <si>
    <t>Ext. contrl G10</t>
  </si>
  <si>
    <t>Ext. contrl A12</t>
  </si>
  <si>
    <t>Ext. contrl C12</t>
  </si>
  <si>
    <t>Ext. contrl E12</t>
  </si>
  <si>
    <t>Ext. contrl G12</t>
  </si>
  <si>
    <t>EB buffer</t>
  </si>
  <si>
    <t>NTC1_Plate5_PCR1</t>
  </si>
  <si>
    <t>NTC2_Plate5_PCR1</t>
  </si>
  <si>
    <t>NTC3_Plate5_PCR1</t>
  </si>
  <si>
    <t>PTC1_Plate5_PCR1</t>
  </si>
  <si>
    <t>MGAL Extraction neg control (7/19/22)</t>
  </si>
  <si>
    <t>NTC is 'no template control' with NFW and PTC is 'positive template control' using zymogen mock bacterial community</t>
  </si>
  <si>
    <t>Two PCRs were required for this plate: PCR#1 (7/20/22) amplified samples 01T-62T and 58-MSCAII using 2uL of extracted DNA. The NTC and PTC for PCR#1 are on this plate4. Samples 63T-92T were repeated with 2uL of a 1:10 dilution of extracted DNA in PCR#2 (7/21/22) using the same barcodes mapped here for plate 4, the positive and negative controls for PCR#2 are on plate 5. NTC is 'no template control' with NFW and PTC is 'positive template control' using zymogen mock bacterial community</t>
  </si>
  <si>
    <r>
      <rPr>
        <sz val="12"/>
        <color rgb="FFFF0000"/>
        <rFont val="Calibri"/>
        <family val="2"/>
        <scheme val="minor"/>
      </rPr>
      <t>Samples in RED were not pooled in the library</t>
    </r>
    <r>
      <rPr>
        <sz val="12"/>
        <color theme="1"/>
        <rFont val="Calibri"/>
        <family val="2"/>
        <scheme val="minor"/>
      </rPr>
      <t>. NTC is 'no template control' with NFW and PTC is 'positive template control' using zymogen mock bacterial community</t>
    </r>
  </si>
  <si>
    <t>13 µL</t>
  </si>
  <si>
    <t>16 hr (o/n)</t>
  </si>
  <si>
    <t>20 µL</t>
  </si>
  <si>
    <t>10 µL</t>
  </si>
  <si>
    <t>1.2X</t>
  </si>
  <si>
    <t>NFW</t>
  </si>
  <si>
    <t>210 µL</t>
  </si>
  <si>
    <t>4,110 µL</t>
  </si>
  <si>
    <t>1X HS dsDNA</t>
  </si>
  <si>
    <t>High Sensitivity DNA</t>
  </si>
  <si>
    <t>2022-0018_BA</t>
  </si>
  <si>
    <t>Pooling and SPRI Clean-up</t>
  </si>
  <si>
    <t>Thank you for using MGAL!</t>
  </si>
  <si>
    <t>Elution buffer NTC_Plate5_PCR1</t>
  </si>
  <si>
    <t>Ext. contrl E12 (PB sln w/out beads)</t>
  </si>
  <si>
    <t>Ext. contrl C12 (PB sln w/out beads)</t>
  </si>
  <si>
    <t>Ext. contrl G10 (PB sln w/ beads)</t>
  </si>
  <si>
    <t>Ext. contrl E10  (PB sln w/ beads)</t>
  </si>
  <si>
    <r>
      <t xml:space="preserve">Two PCRs were required for this plate: Plate4 </t>
    </r>
    <r>
      <rPr>
        <sz val="12"/>
        <color rgb="FF0070C0"/>
        <rFont val="Calibri"/>
        <family val="2"/>
        <scheme val="minor"/>
      </rPr>
      <t xml:space="preserve">PCR#1 (7/20/22) </t>
    </r>
    <r>
      <rPr>
        <sz val="12"/>
        <color theme="1"/>
        <rFont val="Calibri"/>
        <family val="2"/>
        <scheme val="minor"/>
      </rPr>
      <t xml:space="preserve">amplified samples 01T-62T and 58-MSCAII using 2uL of extracted DNA. The NTC and PTC for PCR#1 are on this plate4. Samples 63T-92T were repeated with 2uL of a 1:10 dilution of extracted DNA in Plate4 </t>
    </r>
    <r>
      <rPr>
        <sz val="12"/>
        <color rgb="FFC00000"/>
        <rFont val="Calibri"/>
        <family val="2"/>
        <scheme val="minor"/>
      </rPr>
      <t>PCR#2 (7/21/22)</t>
    </r>
    <r>
      <rPr>
        <sz val="12"/>
        <color theme="1"/>
        <rFont val="Calibri"/>
        <family val="2"/>
        <scheme val="minor"/>
      </rPr>
      <t xml:space="preserve"> using the same plate 4 barcodes mapped here, the positive and negative controls for Plate4 PCR#2 are on plate 5. NTC is 'no template control' with NFW and PTC is 'positive template control' using zymogen mock bacterial community</t>
    </r>
  </si>
  <si>
    <t>7/28/22-7/29/2022</t>
  </si>
  <si>
    <t>10uL normalized DNA used for pool, 10uL remains in JAP</t>
  </si>
  <si>
    <t>NOTES: The extraction controls (Ext. contrl) were performed in a separate extraction plate to test the buffers for contamination since the one MGAL extraction control done on plate 4 (7/19/22) had amplification. Ext. contrls E10 and G10 have power bead buffer and 1g garnet beads and ext. contrls C12 and E12 have power bead buffer without garnet beads. All buffers used in this test were from the same batch (bottle) as those used for the extractions in this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</si>
</sst>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theme="1"/>
      <name val="Calibri"/>
      <family val="2"/>
      <scheme val="minor"/>
    </font>
    <font>
      <sz val="12"/>
      <color theme="1"/>
      <name val="Calibri"/>
      <family val="2"/>
      <scheme val="minor"/>
    </font>
    <font>
      <sz val="11"/>
      <color theme="1"/>
      <name val="Calibri"/>
      <family val="2"/>
      <scheme val="minor"/>
    </font>
    <font>
      <b/>
      <u/>
      <sz val="12"/>
      <color theme="1"/>
      <name val="Calibri"/>
      <family val="2"/>
      <scheme val="minor"/>
    </font>
    <font>
      <sz val="11"/>
      <color theme="1"/>
      <name val="Menlo Regular"/>
    </font>
    <font>
      <b/>
      <sz val="12"/>
      <color theme="1"/>
      <name val="Calibri"/>
      <family val="2"/>
      <scheme val="minor"/>
    </font>
    <font>
      <sz val="10"/>
      <name val="Arial"/>
      <family val="2"/>
    </font>
    <font>
      <sz val="12"/>
      <name val="Calibri"/>
      <family val="2"/>
      <scheme val="minor"/>
    </font>
    <font>
      <b/>
      <sz val="12"/>
      <color theme="8" tint="-0.249977111117893"/>
      <name val="Calibri"/>
      <family val="2"/>
      <scheme val="minor"/>
    </font>
    <font>
      <sz val="12"/>
      <color rgb="FF202124"/>
      <name val="Arial"/>
      <family val="2"/>
    </font>
    <font>
      <u/>
      <sz val="12"/>
      <color theme="1"/>
      <name val="Calibri"/>
      <family val="2"/>
      <scheme val="minor"/>
    </font>
    <font>
      <sz val="12"/>
      <color rgb="FFFF0000"/>
      <name val="Calibri"/>
      <family val="2"/>
      <scheme val="minor"/>
    </font>
    <font>
      <sz val="12"/>
      <color rgb="FF0070C0"/>
      <name val="Calibri"/>
      <family val="2"/>
      <scheme val="minor"/>
    </font>
    <font>
      <sz val="12"/>
      <color rgb="FFC00000"/>
      <name val="Calibri"/>
      <family val="2"/>
      <scheme val="minor"/>
    </font>
  </fonts>
  <fills count="11">
    <fill>
      <patternFill patternType="none"/>
    </fill>
    <fill>
      <patternFill patternType="gray125"/>
    </fill>
    <fill>
      <patternFill patternType="solid">
        <fgColor rgb="FFA5DBA5"/>
        <bgColor indexed="64"/>
      </patternFill>
    </fill>
    <fill>
      <patternFill patternType="solid">
        <fgColor rgb="FF97CFEB"/>
        <bgColor indexed="64"/>
      </patternFill>
    </fill>
    <fill>
      <patternFill patternType="solid">
        <fgColor theme="7" tint="0.59999389629810485"/>
        <bgColor indexed="64"/>
      </patternFill>
    </fill>
    <fill>
      <patternFill patternType="solid">
        <fgColor rgb="FFE9BD99"/>
        <bgColor indexed="64"/>
      </patternFill>
    </fill>
    <fill>
      <patternFill patternType="solid">
        <fgColor rgb="FFCBB3EF"/>
        <bgColor indexed="64"/>
      </patternFill>
    </fill>
    <fill>
      <patternFill patternType="solid">
        <fgColor rgb="FFBDBEC1"/>
        <bgColor indexed="64"/>
      </patternFill>
    </fill>
    <fill>
      <patternFill patternType="solid">
        <fgColor rgb="FFE89ABB"/>
        <bgColor indexed="64"/>
      </patternFill>
    </fill>
    <fill>
      <patternFill patternType="solid">
        <fgColor rgb="FFBEB2F0"/>
        <bgColor indexed="64"/>
      </patternFill>
    </fill>
    <fill>
      <patternFill patternType="solid">
        <fgColor theme="6"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0" fontId="2" fillId="0" borderId="0"/>
    <xf numFmtId="0" fontId="6" fillId="0" borderId="0"/>
  </cellStyleXfs>
  <cellXfs count="97">
    <xf numFmtId="0" fontId="0" fillId="0" borderId="0" xfId="0"/>
    <xf numFmtId="0" fontId="1" fillId="0" borderId="0" xfId="0" applyFont="1"/>
    <xf numFmtId="0" fontId="1" fillId="0" borderId="1" xfId="0" applyFont="1" applyFill="1" applyBorder="1"/>
    <xf numFmtId="0" fontId="1" fillId="2" borderId="0" xfId="0" applyFont="1" applyFill="1"/>
    <xf numFmtId="0" fontId="1" fillId="2" borderId="1" xfId="0" applyFont="1" applyFill="1" applyBorder="1"/>
    <xf numFmtId="0" fontId="1" fillId="3" borderId="1" xfId="0" applyFont="1" applyFill="1" applyBorder="1"/>
    <xf numFmtId="0" fontId="1" fillId="3" borderId="0" xfId="0" applyFont="1" applyFill="1"/>
    <xf numFmtId="0" fontId="1" fillId="4" borderId="0" xfId="0" applyFont="1" applyFill="1"/>
    <xf numFmtId="0" fontId="1" fillId="4" borderId="1" xfId="0" applyFont="1" applyFill="1" applyBorder="1"/>
    <xf numFmtId="0" fontId="3" fillId="0" borderId="0" xfId="0" applyFont="1"/>
    <xf numFmtId="0" fontId="1" fillId="0" borderId="1" xfId="0" applyFont="1" applyFill="1" applyBorder="1" applyAlignment="1">
      <alignment horizontal="center"/>
    </xf>
    <xf numFmtId="0" fontId="1" fillId="0" borderId="0" xfId="0" applyFont="1" applyFill="1"/>
    <xf numFmtId="0" fontId="1" fillId="5" borderId="0" xfId="0" applyFont="1" applyFill="1"/>
    <xf numFmtId="0" fontId="1" fillId="5" borderId="1" xfId="0" applyFont="1" applyFill="1" applyBorder="1"/>
    <xf numFmtId="0" fontId="1" fillId="6" borderId="0" xfId="0" applyFont="1" applyFill="1"/>
    <xf numFmtId="0" fontId="1" fillId="6" borderId="1" xfId="0" applyFont="1" applyFill="1" applyBorder="1"/>
    <xf numFmtId="0" fontId="4" fillId="0" borderId="0" xfId="1" applyFont="1"/>
    <xf numFmtId="0" fontId="5" fillId="0" borderId="0" xfId="0" applyFont="1"/>
    <xf numFmtId="0" fontId="5" fillId="0" borderId="0" xfId="1" applyFont="1"/>
    <xf numFmtId="0" fontId="7" fillId="0" borderId="0" xfId="2" applyFont="1" applyAlignment="1">
      <alignment horizontal="left"/>
    </xf>
    <xf numFmtId="0" fontId="7" fillId="0" borderId="0" xfId="2" applyFont="1"/>
    <xf numFmtId="0" fontId="1" fillId="0" borderId="0" xfId="1" applyFont="1"/>
    <xf numFmtId="0" fontId="1" fillId="7" borderId="1" xfId="0" applyFont="1" applyFill="1" applyBorder="1"/>
    <xf numFmtId="0" fontId="2" fillId="0" borderId="0" xfId="1" applyFont="1"/>
    <xf numFmtId="0" fontId="8" fillId="0" borderId="0" xfId="0" applyFont="1"/>
    <xf numFmtId="0" fontId="8" fillId="0" borderId="0" xfId="1" applyFont="1"/>
    <xf numFmtId="0" fontId="7" fillId="0" borderId="0" xfId="0" applyFont="1" applyFill="1"/>
    <xf numFmtId="0" fontId="1" fillId="8" borderId="2" xfId="0" applyFont="1" applyFill="1" applyBorder="1" applyAlignment="1">
      <alignment horizontal="right"/>
    </xf>
    <xf numFmtId="0" fontId="1" fillId="8" borderId="4" xfId="0" applyFont="1" applyFill="1" applyBorder="1" applyAlignment="1">
      <alignment horizontal="right"/>
    </xf>
    <xf numFmtId="0" fontId="1" fillId="8" borderId="5" xfId="0" applyFont="1" applyFill="1" applyBorder="1" applyAlignment="1">
      <alignment horizontal="center"/>
    </xf>
    <xf numFmtId="0" fontId="1" fillId="8" borderId="6" xfId="0" applyFont="1" applyFill="1" applyBorder="1" applyAlignment="1">
      <alignment horizontal="right"/>
    </xf>
    <xf numFmtId="0" fontId="1" fillId="8" borderId="7" xfId="0" applyFont="1" applyFill="1" applyBorder="1" applyAlignment="1">
      <alignment horizontal="center"/>
    </xf>
    <xf numFmtId="0" fontId="1" fillId="8" borderId="8" xfId="0" applyFont="1" applyFill="1" applyBorder="1" applyAlignment="1">
      <alignment horizontal="right"/>
    </xf>
    <xf numFmtId="0" fontId="1" fillId="8" borderId="9" xfId="0" applyFont="1" applyFill="1" applyBorder="1" applyAlignment="1">
      <alignment horizontal="center"/>
    </xf>
    <xf numFmtId="0" fontId="9" fillId="8" borderId="3" xfId="0" applyFont="1" applyFill="1" applyBorder="1" applyAlignment="1">
      <alignment horizontal="center"/>
    </xf>
    <xf numFmtId="164" fontId="1" fillId="8" borderId="1" xfId="0" applyNumberFormat="1" applyFont="1" applyFill="1" applyBorder="1"/>
    <xf numFmtId="0" fontId="1" fillId="3" borderId="1" xfId="0" applyFont="1" applyFill="1" applyBorder="1" applyAlignment="1">
      <alignment horizontal="right"/>
    </xf>
    <xf numFmtId="0" fontId="1" fillId="2" borderId="1" xfId="0" applyFont="1" applyFill="1" applyBorder="1" applyAlignment="1">
      <alignment horizontal="right"/>
    </xf>
    <xf numFmtId="0" fontId="1" fillId="5" borderId="1" xfId="0" applyFont="1" applyFill="1" applyBorder="1" applyAlignment="1">
      <alignment horizontal="right"/>
    </xf>
    <xf numFmtId="0" fontId="1" fillId="9" borderId="1" xfId="0" applyFont="1" applyFill="1" applyBorder="1"/>
    <xf numFmtId="0" fontId="10" fillId="8" borderId="1" xfId="0" applyFont="1" applyFill="1" applyBorder="1" applyAlignment="1">
      <alignment horizontal="right"/>
    </xf>
    <xf numFmtId="0" fontId="1" fillId="8" borderId="3" xfId="0" applyFont="1" applyFill="1" applyBorder="1" applyAlignment="1">
      <alignment horizontal="center"/>
    </xf>
    <xf numFmtId="0" fontId="1" fillId="8" borderId="4" xfId="0" applyFont="1" applyFill="1" applyBorder="1" applyAlignment="1">
      <alignment horizontal="left"/>
    </xf>
    <xf numFmtId="0" fontId="1" fillId="8" borderId="10" xfId="0" applyFont="1" applyFill="1" applyBorder="1"/>
    <xf numFmtId="0" fontId="1" fillId="8" borderId="5" xfId="0" applyFont="1" applyFill="1" applyBorder="1"/>
    <xf numFmtId="0" fontId="1" fillId="8" borderId="6" xfId="0" applyFont="1" applyFill="1" applyBorder="1"/>
    <xf numFmtId="0" fontId="1" fillId="8" borderId="0" xfId="0" applyFont="1" applyFill="1" applyBorder="1"/>
    <xf numFmtId="0" fontId="1" fillId="8" borderId="7" xfId="0" applyFont="1" applyFill="1" applyBorder="1"/>
    <xf numFmtId="0" fontId="1" fillId="8" borderId="8" xfId="0" applyFont="1" applyFill="1" applyBorder="1"/>
    <xf numFmtId="0" fontId="1" fillId="8" borderId="11" xfId="0" applyFont="1" applyFill="1" applyBorder="1"/>
    <xf numFmtId="0" fontId="1" fillId="8" borderId="11" xfId="0" applyFont="1" applyFill="1" applyBorder="1" applyAlignment="1">
      <alignment horizontal="right"/>
    </xf>
    <xf numFmtId="164" fontId="1" fillId="8" borderId="9" xfId="0" applyNumberFormat="1" applyFont="1" applyFill="1" applyBorder="1"/>
    <xf numFmtId="0" fontId="1" fillId="3" borderId="5" xfId="0" applyFont="1" applyFill="1" applyBorder="1"/>
    <xf numFmtId="0" fontId="1" fillId="3" borderId="6" xfId="0" applyFont="1" applyFill="1" applyBorder="1"/>
    <xf numFmtId="14" fontId="1" fillId="3" borderId="1" xfId="0" applyNumberFormat="1" applyFont="1" applyFill="1" applyBorder="1" applyAlignment="1">
      <alignment horizontal="right"/>
    </xf>
    <xf numFmtId="0" fontId="1" fillId="2" borderId="4" xfId="0" applyFont="1" applyFill="1" applyBorder="1"/>
    <xf numFmtId="0" fontId="1" fillId="2" borderId="10" xfId="0" applyFont="1" applyFill="1" applyBorder="1"/>
    <xf numFmtId="0" fontId="1" fillId="2" borderId="5" xfId="0" applyFont="1" applyFill="1" applyBorder="1"/>
    <xf numFmtId="0" fontId="1" fillId="2" borderId="6" xfId="0" applyFont="1" applyFill="1" applyBorder="1"/>
    <xf numFmtId="0" fontId="1" fillId="2" borderId="0" xfId="0" applyFont="1" applyFill="1" applyBorder="1"/>
    <xf numFmtId="0" fontId="1" fillId="2" borderId="7" xfId="0" applyFont="1" applyFill="1" applyBorder="1"/>
    <xf numFmtId="0" fontId="1" fillId="2" borderId="11" xfId="0" applyFont="1" applyFill="1" applyBorder="1"/>
    <xf numFmtId="0" fontId="1" fillId="2" borderId="9" xfId="0" applyFont="1" applyFill="1" applyBorder="1"/>
    <xf numFmtId="0" fontId="1" fillId="5" borderId="4" xfId="0" applyFont="1" applyFill="1" applyBorder="1"/>
    <xf numFmtId="0" fontId="1" fillId="5" borderId="5" xfId="0" applyFont="1" applyFill="1" applyBorder="1"/>
    <xf numFmtId="0" fontId="1" fillId="5" borderId="6" xfId="0" applyFont="1" applyFill="1" applyBorder="1"/>
    <xf numFmtId="0" fontId="1" fillId="5" borderId="7" xfId="0" applyFont="1" applyFill="1" applyBorder="1"/>
    <xf numFmtId="0" fontId="1" fillId="9" borderId="4" xfId="0" applyFont="1" applyFill="1" applyBorder="1"/>
    <xf numFmtId="0" fontId="1" fillId="9" borderId="10" xfId="0" applyFont="1" applyFill="1" applyBorder="1"/>
    <xf numFmtId="0" fontId="1" fillId="9" borderId="5" xfId="0" applyFont="1" applyFill="1" applyBorder="1"/>
    <xf numFmtId="0" fontId="1" fillId="9" borderId="6" xfId="0" applyFont="1" applyFill="1" applyBorder="1"/>
    <xf numFmtId="0" fontId="1" fillId="9" borderId="0" xfId="0" applyFont="1" applyFill="1" applyBorder="1"/>
    <xf numFmtId="0" fontId="1" fillId="9" borderId="7" xfId="0" applyFont="1" applyFill="1" applyBorder="1"/>
    <xf numFmtId="0" fontId="1" fillId="7" borderId="4" xfId="0" applyFont="1" applyFill="1" applyBorder="1"/>
    <xf numFmtId="0" fontId="1" fillId="7" borderId="5" xfId="0" applyFont="1" applyFill="1" applyBorder="1"/>
    <xf numFmtId="0" fontId="1" fillId="7" borderId="6" xfId="0" applyFont="1" applyFill="1" applyBorder="1"/>
    <xf numFmtId="0" fontId="1" fillId="7" borderId="7" xfId="0" applyFont="1" applyFill="1" applyBorder="1"/>
    <xf numFmtId="0" fontId="1" fillId="7" borderId="1" xfId="0" applyFont="1" applyFill="1" applyBorder="1" applyAlignment="1">
      <alignment horizontal="right"/>
    </xf>
    <xf numFmtId="164" fontId="1" fillId="7" borderId="1" xfId="0" applyNumberFormat="1" applyFont="1" applyFill="1" applyBorder="1" applyAlignment="1">
      <alignment horizontal="right"/>
    </xf>
    <xf numFmtId="0" fontId="1" fillId="3" borderId="2" xfId="0" applyFont="1" applyFill="1" applyBorder="1"/>
    <xf numFmtId="0" fontId="1" fillId="3" borderId="12" xfId="0" applyFont="1" applyFill="1" applyBorder="1"/>
    <xf numFmtId="0" fontId="11" fillId="6" borderId="1" xfId="0" applyFont="1" applyFill="1" applyBorder="1"/>
    <xf numFmtId="0" fontId="1" fillId="0" borderId="11" xfId="0" applyFont="1" applyBorder="1" applyAlignment="1">
      <alignment horizontal="left" wrapText="1"/>
    </xf>
    <xf numFmtId="0" fontId="1" fillId="8" borderId="1" xfId="0" applyFont="1" applyFill="1" applyBorder="1" applyAlignment="1">
      <alignment horizontal="left"/>
    </xf>
    <xf numFmtId="0" fontId="1" fillId="8" borderId="2" xfId="0" applyFont="1" applyFill="1" applyBorder="1" applyAlignment="1">
      <alignment horizontal="center"/>
    </xf>
    <xf numFmtId="0" fontId="1" fillId="8" borderId="3" xfId="0" applyFont="1" applyFill="1" applyBorder="1" applyAlignment="1">
      <alignment horizontal="center"/>
    </xf>
    <xf numFmtId="0" fontId="1" fillId="8" borderId="1" xfId="0" applyFont="1" applyFill="1" applyBorder="1" applyAlignment="1">
      <alignment horizontal="center"/>
    </xf>
    <xf numFmtId="0" fontId="1" fillId="9" borderId="1" xfId="0" applyFont="1" applyFill="1" applyBorder="1" applyAlignment="1">
      <alignment horizontal="left"/>
    </xf>
    <xf numFmtId="0" fontId="1" fillId="0" borderId="1" xfId="0" applyFont="1" applyBorder="1" applyAlignment="1">
      <alignment horizontal="center"/>
    </xf>
    <xf numFmtId="0" fontId="1" fillId="0" borderId="1" xfId="0" applyFont="1" applyBorder="1"/>
    <xf numFmtId="0" fontId="1" fillId="0" borderId="11" xfId="0" applyFont="1" applyBorder="1" applyAlignment="1">
      <alignment horizontal="left"/>
    </xf>
    <xf numFmtId="0" fontId="12" fillId="5" borderId="1" xfId="0" applyFont="1" applyFill="1" applyBorder="1"/>
    <xf numFmtId="0" fontId="13" fillId="5" borderId="1" xfId="0" applyFont="1" applyFill="1" applyBorder="1"/>
    <xf numFmtId="0" fontId="7" fillId="0" borderId="0" xfId="0" applyFont="1"/>
    <xf numFmtId="0" fontId="1" fillId="0" borderId="0" xfId="0" applyFont="1" applyAlignment="1">
      <alignment horizontal="left"/>
    </xf>
    <xf numFmtId="0" fontId="5" fillId="10" borderId="1" xfId="0" applyFont="1" applyFill="1" applyBorder="1"/>
    <xf numFmtId="0" fontId="1" fillId="0" borderId="10" xfId="0" applyFont="1" applyBorder="1" applyAlignment="1">
      <alignment horizontal="left" vertical="top" wrapText="1"/>
    </xf>
  </cellXfs>
  <cellStyles count="3">
    <cellStyle name="Normal" xfId="0" builtinId="0"/>
    <cellStyle name="Normal 2" xfId="1" xr:uid="{92FCF88F-F0A0-4C0D-BB3A-54DC1172A8BB}"/>
    <cellStyle name="Normal 2 2" xfId="2" xr:uid="{D7281D1F-7268-40B1-AB8D-F9D2115D0148}"/>
  </cellStyles>
  <dxfs count="0"/>
  <tableStyles count="0" defaultTableStyle="TableStyleMedium2" defaultPivotStyle="PivotStyleLight16"/>
  <colors>
    <mruColors>
      <color rgb="FFBEB2F0"/>
      <color rgb="FFE9BD99"/>
      <color rgb="FFA5DBA5"/>
      <color rgb="FF97CFEB"/>
      <color rgb="FFE89ABB"/>
      <color rgb="FF91F1E6"/>
      <color rgb="FFBDBEC1"/>
      <color rgb="FFED95A8"/>
      <color rgb="FFCBB3EF"/>
      <color rgb="FFD4B3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0F912-13C3-454C-9DEE-1F23BBA532F1}">
  <sheetPr>
    <pageSetUpPr fitToPage="1"/>
  </sheetPr>
  <dimension ref="A1:U72"/>
  <sheetViews>
    <sheetView tabSelected="1" zoomScaleNormal="100" workbookViewId="0">
      <selection activeCell="C1" sqref="C1"/>
    </sheetView>
  </sheetViews>
  <sheetFormatPr defaultColWidth="16.7109375" defaultRowHeight="15.75"/>
  <cols>
    <col min="1" max="16384" width="16.7109375" style="1"/>
  </cols>
  <sheetData>
    <row r="1" spans="1:13">
      <c r="A1" s="9" t="s">
        <v>1502</v>
      </c>
      <c r="B1" s="9"/>
      <c r="C1" s="9"/>
    </row>
    <row r="3" spans="1:13">
      <c r="A3" s="1" t="s">
        <v>1034</v>
      </c>
      <c r="B3" s="1" t="s">
        <v>1043</v>
      </c>
    </row>
    <row r="4" spans="1:13">
      <c r="A4" s="1" t="s">
        <v>108</v>
      </c>
      <c r="B4" s="1" t="s">
        <v>1044</v>
      </c>
    </row>
    <row r="5" spans="1:13">
      <c r="A5" s="1" t="s">
        <v>1035</v>
      </c>
      <c r="B5" s="1" t="s">
        <v>1422</v>
      </c>
    </row>
    <row r="6" spans="1:13">
      <c r="A6" s="1" t="s">
        <v>987</v>
      </c>
      <c r="B6" s="1" t="s">
        <v>1423</v>
      </c>
    </row>
    <row r="8" spans="1:13">
      <c r="A8" s="1" t="s">
        <v>107</v>
      </c>
      <c r="B8" s="6" t="s">
        <v>113</v>
      </c>
    </row>
    <row r="9" spans="1:13">
      <c r="A9" s="1" t="s">
        <v>1036</v>
      </c>
      <c r="B9" s="6" t="s">
        <v>1037</v>
      </c>
    </row>
    <row r="10" spans="1:13">
      <c r="B10" s="1" t="s">
        <v>1487</v>
      </c>
    </row>
    <row r="11" spans="1:13">
      <c r="A11" s="2"/>
      <c r="B11" s="10">
        <v>1</v>
      </c>
      <c r="C11" s="10">
        <v>2</v>
      </c>
      <c r="D11" s="10">
        <v>3</v>
      </c>
      <c r="E11" s="10">
        <v>4</v>
      </c>
      <c r="F11" s="10">
        <v>5</v>
      </c>
      <c r="G11" s="10">
        <v>6</v>
      </c>
      <c r="H11" s="10">
        <v>7</v>
      </c>
      <c r="I11" s="10">
        <v>8</v>
      </c>
      <c r="J11" s="10">
        <v>9</v>
      </c>
      <c r="K11" s="10">
        <v>10</v>
      </c>
      <c r="L11" s="10">
        <v>11</v>
      </c>
      <c r="M11" s="10">
        <v>12</v>
      </c>
    </row>
    <row r="12" spans="1:13">
      <c r="A12" s="10" t="s">
        <v>0</v>
      </c>
      <c r="B12" s="5" t="s">
        <v>1045</v>
      </c>
      <c r="C12" s="5" t="s">
        <v>1046</v>
      </c>
      <c r="D12" s="5" t="s">
        <v>1047</v>
      </c>
      <c r="E12" s="5" t="s">
        <v>1048</v>
      </c>
      <c r="F12" s="5" t="s">
        <v>1049</v>
      </c>
      <c r="G12" s="5" t="s">
        <v>1050</v>
      </c>
      <c r="H12" s="5" t="s">
        <v>1051</v>
      </c>
      <c r="I12" s="5" t="s">
        <v>1052</v>
      </c>
      <c r="J12" s="5" t="s">
        <v>1053</v>
      </c>
      <c r="K12" s="5" t="s">
        <v>1054</v>
      </c>
      <c r="L12" s="5" t="s">
        <v>1055</v>
      </c>
      <c r="M12" s="5" t="s">
        <v>1133</v>
      </c>
    </row>
    <row r="13" spans="1:13">
      <c r="A13" s="10" t="s">
        <v>1</v>
      </c>
      <c r="B13" s="5" t="s">
        <v>1056</v>
      </c>
      <c r="C13" s="5" t="s">
        <v>1057</v>
      </c>
      <c r="D13" s="5" t="s">
        <v>1058</v>
      </c>
      <c r="E13" s="5" t="s">
        <v>1059</v>
      </c>
      <c r="F13" s="5" t="s">
        <v>1060</v>
      </c>
      <c r="G13" s="5" t="s">
        <v>1061</v>
      </c>
      <c r="H13" s="5" t="s">
        <v>1062</v>
      </c>
      <c r="I13" s="5" t="s">
        <v>1063</v>
      </c>
      <c r="J13" s="5" t="s">
        <v>1064</v>
      </c>
      <c r="K13" s="5" t="s">
        <v>1065</v>
      </c>
      <c r="L13" s="5" t="s">
        <v>1066</v>
      </c>
      <c r="M13" s="5" t="s">
        <v>1134</v>
      </c>
    </row>
    <row r="14" spans="1:13">
      <c r="A14" s="10" t="s">
        <v>2</v>
      </c>
      <c r="B14" s="5" t="s">
        <v>1067</v>
      </c>
      <c r="C14" s="5" t="s">
        <v>1068</v>
      </c>
      <c r="D14" s="5" t="s">
        <v>1069</v>
      </c>
      <c r="E14" s="5" t="s">
        <v>1070</v>
      </c>
      <c r="F14" s="5" t="s">
        <v>1071</v>
      </c>
      <c r="G14" s="5" t="s">
        <v>1072</v>
      </c>
      <c r="H14" s="5" t="s">
        <v>1073</v>
      </c>
      <c r="I14" s="5" t="s">
        <v>1074</v>
      </c>
      <c r="J14" s="5" t="s">
        <v>1075</v>
      </c>
      <c r="K14" s="5" t="s">
        <v>1076</v>
      </c>
      <c r="L14" s="5" t="s">
        <v>1077</v>
      </c>
      <c r="M14" s="5" t="s">
        <v>1135</v>
      </c>
    </row>
    <row r="15" spans="1:13">
      <c r="A15" s="10" t="s">
        <v>3</v>
      </c>
      <c r="B15" s="5" t="s">
        <v>1078</v>
      </c>
      <c r="C15" s="5" t="s">
        <v>1079</v>
      </c>
      <c r="D15" s="5" t="s">
        <v>1080</v>
      </c>
      <c r="E15" s="5" t="s">
        <v>1081</v>
      </c>
      <c r="F15" s="5" t="s">
        <v>1082</v>
      </c>
      <c r="G15" s="5" t="s">
        <v>1083</v>
      </c>
      <c r="H15" s="5" t="s">
        <v>1084</v>
      </c>
      <c r="I15" s="5" t="s">
        <v>1085</v>
      </c>
      <c r="J15" s="5" t="s">
        <v>1086</v>
      </c>
      <c r="K15" s="5" t="s">
        <v>1087</v>
      </c>
      <c r="L15" s="5" t="s">
        <v>1088</v>
      </c>
      <c r="M15" s="5" t="s">
        <v>1136</v>
      </c>
    </row>
    <row r="16" spans="1:13">
      <c r="A16" s="10" t="s">
        <v>4</v>
      </c>
      <c r="B16" s="5" t="s">
        <v>1089</v>
      </c>
      <c r="C16" s="5" t="s">
        <v>1090</v>
      </c>
      <c r="D16" s="5" t="s">
        <v>1091</v>
      </c>
      <c r="E16" s="5" t="s">
        <v>1092</v>
      </c>
      <c r="F16" s="5" t="s">
        <v>1093</v>
      </c>
      <c r="G16" s="5" t="s">
        <v>1094</v>
      </c>
      <c r="H16" s="5" t="s">
        <v>1095</v>
      </c>
      <c r="I16" s="5" t="s">
        <v>1096</v>
      </c>
      <c r="J16" s="5" t="s">
        <v>1097</v>
      </c>
      <c r="K16" s="5" t="s">
        <v>1098</v>
      </c>
      <c r="L16" s="5" t="s">
        <v>1099</v>
      </c>
      <c r="M16" s="5" t="s">
        <v>1424</v>
      </c>
    </row>
    <row r="17" spans="1:21">
      <c r="A17" s="10" t="s">
        <v>5</v>
      </c>
      <c r="B17" s="5" t="s">
        <v>1100</v>
      </c>
      <c r="C17" s="5" t="s">
        <v>1101</v>
      </c>
      <c r="D17" s="5" t="s">
        <v>1102</v>
      </c>
      <c r="E17" s="5" t="s">
        <v>1103</v>
      </c>
      <c r="F17" s="5" t="s">
        <v>1104</v>
      </c>
      <c r="G17" s="5" t="s">
        <v>1105</v>
      </c>
      <c r="H17" s="5" t="s">
        <v>1106</v>
      </c>
      <c r="I17" s="5" t="s">
        <v>1107</v>
      </c>
      <c r="J17" s="5" t="s">
        <v>1108</v>
      </c>
      <c r="K17" s="5" t="s">
        <v>1109</v>
      </c>
      <c r="L17" s="5" t="s">
        <v>1110</v>
      </c>
      <c r="M17" s="5" t="s">
        <v>1425</v>
      </c>
    </row>
    <row r="18" spans="1:21">
      <c r="A18" s="10" t="s">
        <v>6</v>
      </c>
      <c r="B18" s="5" t="s">
        <v>1111</v>
      </c>
      <c r="C18" s="5" t="s">
        <v>1112</v>
      </c>
      <c r="D18" s="5" t="s">
        <v>1113</v>
      </c>
      <c r="E18" s="5" t="s">
        <v>1114</v>
      </c>
      <c r="F18" s="5" t="s">
        <v>1115</v>
      </c>
      <c r="G18" s="5" t="s">
        <v>1116</v>
      </c>
      <c r="H18" s="5" t="s">
        <v>1117</v>
      </c>
      <c r="I18" s="5" t="s">
        <v>1118</v>
      </c>
      <c r="J18" s="5" t="s">
        <v>1119</v>
      </c>
      <c r="K18" s="5" t="s">
        <v>1120</v>
      </c>
      <c r="L18" s="5" t="s">
        <v>1121</v>
      </c>
      <c r="M18" s="5" t="s">
        <v>1426</v>
      </c>
    </row>
    <row r="19" spans="1:21">
      <c r="A19" s="10" t="s">
        <v>7</v>
      </c>
      <c r="B19" s="5" t="s">
        <v>1122</v>
      </c>
      <c r="C19" s="5" t="s">
        <v>1123</v>
      </c>
      <c r="D19" s="5" t="s">
        <v>1124</v>
      </c>
      <c r="E19" s="5" t="s">
        <v>1125</v>
      </c>
      <c r="F19" s="5" t="s">
        <v>1126</v>
      </c>
      <c r="G19" s="5" t="s">
        <v>1127</v>
      </c>
      <c r="H19" s="5" t="s">
        <v>1128</v>
      </c>
      <c r="I19" s="5" t="s">
        <v>1129</v>
      </c>
      <c r="J19" s="5" t="s">
        <v>1130</v>
      </c>
      <c r="K19" s="5" t="s">
        <v>1131</v>
      </c>
      <c r="L19" s="5" t="s">
        <v>1132</v>
      </c>
      <c r="M19" s="5" t="s">
        <v>1427</v>
      </c>
    </row>
    <row r="21" spans="1:21">
      <c r="A21" s="1" t="s">
        <v>110</v>
      </c>
      <c r="B21" s="7" t="s">
        <v>114</v>
      </c>
    </row>
    <row r="22" spans="1:21">
      <c r="A22" s="1" t="s">
        <v>1036</v>
      </c>
      <c r="B22" s="7" t="s">
        <v>1038</v>
      </c>
    </row>
    <row r="23" spans="1:21">
      <c r="B23" s="1" t="s">
        <v>1487</v>
      </c>
    </row>
    <row r="24" spans="1:21">
      <c r="A24" s="2"/>
      <c r="B24" s="10">
        <v>1</v>
      </c>
      <c r="C24" s="10">
        <v>2</v>
      </c>
      <c r="D24" s="10">
        <v>3</v>
      </c>
      <c r="E24" s="10">
        <v>4</v>
      </c>
      <c r="F24" s="10">
        <v>5</v>
      </c>
      <c r="G24" s="10">
        <v>6</v>
      </c>
      <c r="H24" s="10">
        <v>7</v>
      </c>
      <c r="I24" s="10">
        <v>8</v>
      </c>
      <c r="J24" s="10">
        <v>9</v>
      </c>
      <c r="K24" s="10">
        <v>10</v>
      </c>
      <c r="L24" s="10">
        <v>11</v>
      </c>
      <c r="M24" s="10">
        <v>12</v>
      </c>
      <c r="O24" s="26"/>
      <c r="P24" s="26"/>
      <c r="Q24" s="26"/>
      <c r="R24" s="26"/>
      <c r="S24" s="26"/>
      <c r="T24" s="26"/>
      <c r="U24" s="26"/>
    </row>
    <row r="25" spans="1:21">
      <c r="A25" s="10" t="s">
        <v>0</v>
      </c>
      <c r="B25" s="8" t="s">
        <v>1140</v>
      </c>
      <c r="C25" s="8" t="s">
        <v>1141</v>
      </c>
      <c r="D25" s="8" t="s">
        <v>1142</v>
      </c>
      <c r="E25" s="8" t="s">
        <v>1143</v>
      </c>
      <c r="F25" s="8" t="s">
        <v>1144</v>
      </c>
      <c r="G25" s="8" t="s">
        <v>1145</v>
      </c>
      <c r="H25" s="8" t="s">
        <v>1146</v>
      </c>
      <c r="I25" s="8" t="s">
        <v>1147</v>
      </c>
      <c r="J25" s="8" t="s">
        <v>1148</v>
      </c>
      <c r="K25" s="8" t="s">
        <v>1149</v>
      </c>
      <c r="L25" s="8" t="s">
        <v>1150</v>
      </c>
      <c r="M25" s="8" t="s">
        <v>1228</v>
      </c>
      <c r="O25" s="26"/>
      <c r="P25" s="26"/>
      <c r="Q25" s="26"/>
      <c r="R25" s="26"/>
      <c r="S25" s="26"/>
      <c r="T25" s="26"/>
      <c r="U25" s="26"/>
    </row>
    <row r="26" spans="1:21">
      <c r="A26" s="10" t="s">
        <v>1</v>
      </c>
      <c r="B26" s="8" t="s">
        <v>1151</v>
      </c>
      <c r="C26" s="8" t="s">
        <v>1152</v>
      </c>
      <c r="D26" s="8" t="s">
        <v>1153</v>
      </c>
      <c r="E26" s="8" t="s">
        <v>1154</v>
      </c>
      <c r="F26" s="8" t="s">
        <v>1155</v>
      </c>
      <c r="G26" s="8" t="s">
        <v>1156</v>
      </c>
      <c r="H26" s="8" t="s">
        <v>1157</v>
      </c>
      <c r="I26" s="8" t="s">
        <v>1158</v>
      </c>
      <c r="J26" s="8" t="s">
        <v>1159</v>
      </c>
      <c r="K26" s="8" t="s">
        <v>1160</v>
      </c>
      <c r="L26" s="8" t="s">
        <v>1161</v>
      </c>
      <c r="M26" s="8" t="s">
        <v>1229</v>
      </c>
    </row>
    <row r="27" spans="1:21">
      <c r="A27" s="10" t="s">
        <v>2</v>
      </c>
      <c r="B27" s="8" t="s">
        <v>1162</v>
      </c>
      <c r="C27" s="8" t="s">
        <v>1163</v>
      </c>
      <c r="D27" s="8" t="s">
        <v>1164</v>
      </c>
      <c r="E27" s="8" t="s">
        <v>1165</v>
      </c>
      <c r="F27" s="8" t="s">
        <v>1166</v>
      </c>
      <c r="G27" s="8" t="s">
        <v>1167</v>
      </c>
      <c r="H27" s="8" t="s">
        <v>1168</v>
      </c>
      <c r="I27" s="8" t="s">
        <v>1169</v>
      </c>
      <c r="J27" s="8" t="s">
        <v>1170</v>
      </c>
      <c r="K27" s="8" t="s">
        <v>1171</v>
      </c>
      <c r="L27" s="8" t="s">
        <v>1172</v>
      </c>
      <c r="M27" s="8" t="s">
        <v>1230</v>
      </c>
    </row>
    <row r="28" spans="1:21">
      <c r="A28" s="10" t="s">
        <v>3</v>
      </c>
      <c r="B28" s="8" t="s">
        <v>1173</v>
      </c>
      <c r="C28" s="8" t="s">
        <v>1174</v>
      </c>
      <c r="D28" s="8" t="s">
        <v>1175</v>
      </c>
      <c r="E28" s="8" t="s">
        <v>1176</v>
      </c>
      <c r="F28" s="8" t="s">
        <v>1177</v>
      </c>
      <c r="G28" s="8" t="s">
        <v>1178</v>
      </c>
      <c r="H28" s="8" t="s">
        <v>1179</v>
      </c>
      <c r="I28" s="8" t="s">
        <v>1180</v>
      </c>
      <c r="J28" s="8" t="s">
        <v>1181</v>
      </c>
      <c r="K28" s="8" t="s">
        <v>1182</v>
      </c>
      <c r="L28" s="8" t="s">
        <v>1183</v>
      </c>
      <c r="M28" s="8" t="s">
        <v>1231</v>
      </c>
    </row>
    <row r="29" spans="1:21">
      <c r="A29" s="10" t="s">
        <v>4</v>
      </c>
      <c r="B29" s="8" t="s">
        <v>1184</v>
      </c>
      <c r="C29" s="8" t="s">
        <v>1185</v>
      </c>
      <c r="D29" s="8" t="s">
        <v>1186</v>
      </c>
      <c r="E29" s="8" t="s">
        <v>1187</v>
      </c>
      <c r="F29" s="8" t="s">
        <v>1188</v>
      </c>
      <c r="G29" s="8" t="s">
        <v>1189</v>
      </c>
      <c r="H29" s="8" t="s">
        <v>1190</v>
      </c>
      <c r="I29" s="8" t="s">
        <v>1191</v>
      </c>
      <c r="J29" s="8" t="s">
        <v>1192</v>
      </c>
      <c r="K29" s="8" t="s">
        <v>1193</v>
      </c>
      <c r="L29" s="8" t="s">
        <v>1194</v>
      </c>
      <c r="M29" s="8" t="s">
        <v>1428</v>
      </c>
    </row>
    <row r="30" spans="1:21">
      <c r="A30" s="10" t="s">
        <v>5</v>
      </c>
      <c r="B30" s="8" t="s">
        <v>1195</v>
      </c>
      <c r="C30" s="8" t="s">
        <v>1196</v>
      </c>
      <c r="D30" s="8" t="s">
        <v>1197</v>
      </c>
      <c r="E30" s="8" t="s">
        <v>1198</v>
      </c>
      <c r="F30" s="8" t="s">
        <v>1199</v>
      </c>
      <c r="G30" s="8" t="s">
        <v>1200</v>
      </c>
      <c r="H30" s="8" t="s">
        <v>1201</v>
      </c>
      <c r="I30" s="8" t="s">
        <v>1202</v>
      </c>
      <c r="J30" s="8" t="s">
        <v>1203</v>
      </c>
      <c r="K30" s="8" t="s">
        <v>1204</v>
      </c>
      <c r="L30" s="8" t="s">
        <v>1205</v>
      </c>
      <c r="M30" s="8" t="s">
        <v>1429</v>
      </c>
    </row>
    <row r="31" spans="1:21">
      <c r="A31" s="10" t="s">
        <v>6</v>
      </c>
      <c r="B31" s="8" t="s">
        <v>1206</v>
      </c>
      <c r="C31" s="8" t="s">
        <v>1207</v>
      </c>
      <c r="D31" s="8" t="s">
        <v>1208</v>
      </c>
      <c r="E31" s="8" t="s">
        <v>1209</v>
      </c>
      <c r="F31" s="8" t="s">
        <v>1210</v>
      </c>
      <c r="G31" s="8" t="s">
        <v>1211</v>
      </c>
      <c r="H31" s="8" t="s">
        <v>1212</v>
      </c>
      <c r="I31" s="8" t="s">
        <v>1213</v>
      </c>
      <c r="J31" s="8" t="s">
        <v>1214</v>
      </c>
      <c r="K31" s="8" t="s">
        <v>1215</v>
      </c>
      <c r="L31" s="8" t="s">
        <v>1216</v>
      </c>
      <c r="M31" s="8" t="s">
        <v>1430</v>
      </c>
    </row>
    <row r="32" spans="1:21">
      <c r="A32" s="10" t="s">
        <v>7</v>
      </c>
      <c r="B32" s="8" t="s">
        <v>1217</v>
      </c>
      <c r="C32" s="8" t="s">
        <v>1218</v>
      </c>
      <c r="D32" s="8" t="s">
        <v>1219</v>
      </c>
      <c r="E32" s="8" t="s">
        <v>1220</v>
      </c>
      <c r="F32" s="8" t="s">
        <v>1221</v>
      </c>
      <c r="G32" s="8" t="s">
        <v>1222</v>
      </c>
      <c r="H32" s="8" t="s">
        <v>1223</v>
      </c>
      <c r="I32" s="8" t="s">
        <v>1224</v>
      </c>
      <c r="J32" s="8" t="s">
        <v>1225</v>
      </c>
      <c r="K32" s="8" t="s">
        <v>1226</v>
      </c>
      <c r="L32" s="8" t="s">
        <v>1227</v>
      </c>
      <c r="M32" s="8" t="s">
        <v>1431</v>
      </c>
    </row>
    <row r="33" spans="1:19">
      <c r="A33" s="11"/>
    </row>
    <row r="34" spans="1:19">
      <c r="A34" s="1" t="s">
        <v>109</v>
      </c>
      <c r="B34" s="3" t="s">
        <v>115</v>
      </c>
    </row>
    <row r="35" spans="1:19">
      <c r="A35" s="1" t="s">
        <v>1036</v>
      </c>
      <c r="B35" s="3" t="s">
        <v>1039</v>
      </c>
      <c r="O35" s="11"/>
      <c r="P35" s="11"/>
      <c r="Q35" s="11"/>
      <c r="R35" s="11"/>
      <c r="S35" s="11"/>
    </row>
    <row r="36" spans="1:19">
      <c r="B36" s="1" t="s">
        <v>1487</v>
      </c>
      <c r="O36" s="11"/>
      <c r="P36" s="11"/>
      <c r="Q36" s="11"/>
      <c r="R36" s="11"/>
      <c r="S36" s="11"/>
    </row>
    <row r="37" spans="1:19">
      <c r="A37" s="2"/>
      <c r="B37" s="10">
        <v>1</v>
      </c>
      <c r="C37" s="10">
        <v>2</v>
      </c>
      <c r="D37" s="10">
        <v>3</v>
      </c>
      <c r="E37" s="10">
        <v>4</v>
      </c>
      <c r="F37" s="10">
        <v>5</v>
      </c>
      <c r="G37" s="10">
        <v>6</v>
      </c>
      <c r="H37" s="10">
        <v>7</v>
      </c>
      <c r="I37" s="10">
        <v>8</v>
      </c>
      <c r="J37" s="10">
        <v>9</v>
      </c>
      <c r="K37" s="10">
        <v>10</v>
      </c>
      <c r="L37" s="10">
        <v>11</v>
      </c>
      <c r="M37" s="10">
        <v>12</v>
      </c>
      <c r="O37" s="11"/>
      <c r="P37" s="11"/>
      <c r="Q37" s="11"/>
      <c r="R37" s="11"/>
      <c r="S37" s="11"/>
    </row>
    <row r="38" spans="1:19">
      <c r="A38" s="10" t="s">
        <v>0</v>
      </c>
      <c r="B38" s="4" t="s">
        <v>1235</v>
      </c>
      <c r="C38" s="4" t="s">
        <v>1236</v>
      </c>
      <c r="D38" s="4" t="s">
        <v>1237</v>
      </c>
      <c r="E38" s="4" t="s">
        <v>1238</v>
      </c>
      <c r="F38" s="4" t="s">
        <v>1239</v>
      </c>
      <c r="G38" s="4" t="s">
        <v>1240</v>
      </c>
      <c r="H38" s="4" t="s">
        <v>1241</v>
      </c>
      <c r="I38" s="4" t="s">
        <v>1242</v>
      </c>
      <c r="J38" s="4" t="s">
        <v>1243</v>
      </c>
      <c r="K38" s="4" t="s">
        <v>1244</v>
      </c>
      <c r="L38" s="4" t="s">
        <v>1245</v>
      </c>
      <c r="M38" s="4" t="s">
        <v>1323</v>
      </c>
      <c r="O38" s="11"/>
      <c r="P38" s="11"/>
      <c r="Q38" s="11"/>
      <c r="R38" s="11"/>
      <c r="S38" s="11"/>
    </row>
    <row r="39" spans="1:19">
      <c r="A39" s="10" t="s">
        <v>1</v>
      </c>
      <c r="B39" s="4" t="s">
        <v>1246</v>
      </c>
      <c r="C39" s="4" t="s">
        <v>1247</v>
      </c>
      <c r="D39" s="4" t="s">
        <v>1248</v>
      </c>
      <c r="E39" s="4" t="s">
        <v>1249</v>
      </c>
      <c r="F39" s="4" t="s">
        <v>1250</v>
      </c>
      <c r="G39" s="4" t="s">
        <v>1251</v>
      </c>
      <c r="H39" s="4" t="s">
        <v>1252</v>
      </c>
      <c r="I39" s="4" t="s">
        <v>1253</v>
      </c>
      <c r="J39" s="4" t="s">
        <v>1254</v>
      </c>
      <c r="K39" s="4" t="s">
        <v>1255</v>
      </c>
      <c r="L39" s="4" t="s">
        <v>1256</v>
      </c>
      <c r="M39" s="4" t="s">
        <v>1324</v>
      </c>
      <c r="O39" s="11"/>
      <c r="P39" s="11"/>
      <c r="Q39" s="11"/>
      <c r="R39" s="11"/>
      <c r="S39" s="11"/>
    </row>
    <row r="40" spans="1:19">
      <c r="A40" s="10" t="s">
        <v>2</v>
      </c>
      <c r="B40" s="4" t="s">
        <v>1257</v>
      </c>
      <c r="C40" s="4" t="s">
        <v>1258</v>
      </c>
      <c r="D40" s="4" t="s">
        <v>1259</v>
      </c>
      <c r="E40" s="4" t="s">
        <v>1260</v>
      </c>
      <c r="F40" s="4" t="s">
        <v>1261</v>
      </c>
      <c r="G40" s="4" t="s">
        <v>1262</v>
      </c>
      <c r="H40" s="4" t="s">
        <v>1263</v>
      </c>
      <c r="I40" s="4" t="s">
        <v>1264</v>
      </c>
      <c r="J40" s="4" t="s">
        <v>1265</v>
      </c>
      <c r="K40" s="4" t="s">
        <v>1266</v>
      </c>
      <c r="L40" s="4" t="s">
        <v>1267</v>
      </c>
      <c r="M40" s="4" t="s">
        <v>1325</v>
      </c>
      <c r="O40" s="11"/>
      <c r="P40" s="11"/>
      <c r="Q40" s="11"/>
      <c r="R40" s="11"/>
      <c r="S40" s="11"/>
    </row>
    <row r="41" spans="1:19">
      <c r="A41" s="10" t="s">
        <v>3</v>
      </c>
      <c r="B41" s="4" t="s">
        <v>1268</v>
      </c>
      <c r="C41" s="4" t="s">
        <v>1269</v>
      </c>
      <c r="D41" s="4" t="s">
        <v>1270</v>
      </c>
      <c r="E41" s="4" t="s">
        <v>1271</v>
      </c>
      <c r="F41" s="4" t="s">
        <v>1272</v>
      </c>
      <c r="G41" s="4" t="s">
        <v>1273</v>
      </c>
      <c r="H41" s="4" t="s">
        <v>1274</v>
      </c>
      <c r="I41" s="4" t="s">
        <v>1275</v>
      </c>
      <c r="J41" s="4" t="s">
        <v>1276</v>
      </c>
      <c r="K41" s="4" t="s">
        <v>1277</v>
      </c>
      <c r="L41" s="4" t="s">
        <v>1278</v>
      </c>
      <c r="M41" s="4" t="s">
        <v>1326</v>
      </c>
      <c r="O41" s="11"/>
      <c r="P41" s="11"/>
      <c r="Q41" s="11"/>
      <c r="R41" s="11"/>
      <c r="S41" s="11"/>
    </row>
    <row r="42" spans="1:19">
      <c r="A42" s="10" t="s">
        <v>4</v>
      </c>
      <c r="B42" s="4" t="s">
        <v>1279</v>
      </c>
      <c r="C42" s="4" t="s">
        <v>1280</v>
      </c>
      <c r="D42" s="4" t="s">
        <v>1281</v>
      </c>
      <c r="E42" s="4" t="s">
        <v>1282</v>
      </c>
      <c r="F42" s="4" t="s">
        <v>1283</v>
      </c>
      <c r="G42" s="4" t="s">
        <v>1284</v>
      </c>
      <c r="H42" s="4" t="s">
        <v>1285</v>
      </c>
      <c r="I42" s="4" t="s">
        <v>1286</v>
      </c>
      <c r="J42" s="4" t="s">
        <v>1287</v>
      </c>
      <c r="K42" s="4" t="s">
        <v>1288</v>
      </c>
      <c r="L42" s="4" t="s">
        <v>1289</v>
      </c>
      <c r="M42" s="4" t="s">
        <v>1432</v>
      </c>
    </row>
    <row r="43" spans="1:19">
      <c r="A43" s="10" t="s">
        <v>5</v>
      </c>
      <c r="B43" s="4" t="s">
        <v>1290</v>
      </c>
      <c r="C43" s="4" t="s">
        <v>1291</v>
      </c>
      <c r="D43" s="4" t="s">
        <v>1292</v>
      </c>
      <c r="E43" s="4" t="s">
        <v>1293</v>
      </c>
      <c r="F43" s="4" t="s">
        <v>1294</v>
      </c>
      <c r="G43" s="4" t="s">
        <v>1295</v>
      </c>
      <c r="H43" s="4" t="s">
        <v>1296</v>
      </c>
      <c r="I43" s="4" t="s">
        <v>1297</v>
      </c>
      <c r="J43" s="4" t="s">
        <v>1298</v>
      </c>
      <c r="K43" s="4" t="s">
        <v>1299</v>
      </c>
      <c r="L43" s="4" t="s">
        <v>1300</v>
      </c>
      <c r="M43" s="4" t="s">
        <v>1433</v>
      </c>
    </row>
    <row r="44" spans="1:19">
      <c r="A44" s="10" t="s">
        <v>6</v>
      </c>
      <c r="B44" s="4" t="s">
        <v>1301</v>
      </c>
      <c r="C44" s="4" t="s">
        <v>1302</v>
      </c>
      <c r="D44" s="4" t="s">
        <v>1303</v>
      </c>
      <c r="E44" s="4" t="s">
        <v>1304</v>
      </c>
      <c r="F44" s="4" t="s">
        <v>1305</v>
      </c>
      <c r="G44" s="4" t="s">
        <v>1306</v>
      </c>
      <c r="H44" s="4" t="s">
        <v>1307</v>
      </c>
      <c r="I44" s="4" t="s">
        <v>1308</v>
      </c>
      <c r="J44" s="4" t="s">
        <v>1309</v>
      </c>
      <c r="K44" s="4" t="s">
        <v>1310</v>
      </c>
      <c r="L44" s="4" t="s">
        <v>1311</v>
      </c>
      <c r="M44" s="4" t="s">
        <v>1434</v>
      </c>
    </row>
    <row r="45" spans="1:19">
      <c r="A45" s="10" t="s">
        <v>7</v>
      </c>
      <c r="B45" s="4" t="s">
        <v>1312</v>
      </c>
      <c r="C45" s="4" t="s">
        <v>1313</v>
      </c>
      <c r="D45" s="4" t="s">
        <v>1314</v>
      </c>
      <c r="E45" s="4" t="s">
        <v>1315</v>
      </c>
      <c r="F45" s="4" t="s">
        <v>1316</v>
      </c>
      <c r="G45" s="4" t="s">
        <v>1317</v>
      </c>
      <c r="H45" s="4" t="s">
        <v>1318</v>
      </c>
      <c r="I45" s="4" t="s">
        <v>1319</v>
      </c>
      <c r="J45" s="4" t="s">
        <v>1320</v>
      </c>
      <c r="K45" s="4" t="s">
        <v>1321</v>
      </c>
      <c r="L45" s="4" t="s">
        <v>1322</v>
      </c>
      <c r="M45" s="4" t="s">
        <v>1435</v>
      </c>
    </row>
    <row r="46" spans="1:19">
      <c r="A46" s="11"/>
    </row>
    <row r="47" spans="1:19">
      <c r="A47" s="1" t="s">
        <v>111</v>
      </c>
      <c r="B47" s="12" t="s">
        <v>116</v>
      </c>
    </row>
    <row r="48" spans="1:19">
      <c r="A48" s="1" t="s">
        <v>1036</v>
      </c>
      <c r="B48" s="12" t="s">
        <v>1040</v>
      </c>
    </row>
    <row r="49" spans="1:13" ht="50.25" customHeight="1">
      <c r="B49" s="82" t="s">
        <v>1488</v>
      </c>
      <c r="C49" s="82"/>
      <c r="D49" s="82"/>
      <c r="E49" s="82"/>
      <c r="F49" s="82"/>
      <c r="G49" s="82"/>
      <c r="H49" s="82"/>
      <c r="I49" s="82"/>
      <c r="J49" s="82"/>
      <c r="K49" s="82"/>
      <c r="L49" s="82"/>
      <c r="M49" s="82"/>
    </row>
    <row r="50" spans="1:13" s="11" customFormat="1">
      <c r="A50" s="2"/>
      <c r="B50" s="10">
        <v>1</v>
      </c>
      <c r="C50" s="10">
        <v>2</v>
      </c>
      <c r="D50" s="10">
        <v>3</v>
      </c>
      <c r="E50" s="10">
        <v>4</v>
      </c>
      <c r="F50" s="10">
        <v>5</v>
      </c>
      <c r="G50" s="10">
        <v>6</v>
      </c>
      <c r="H50" s="10">
        <v>7</v>
      </c>
      <c r="I50" s="10">
        <v>8</v>
      </c>
      <c r="J50" s="10">
        <v>9</v>
      </c>
      <c r="K50" s="10">
        <v>10</v>
      </c>
      <c r="L50" s="10">
        <v>11</v>
      </c>
      <c r="M50" s="10">
        <v>12</v>
      </c>
    </row>
    <row r="51" spans="1:13">
      <c r="A51" s="10" t="s">
        <v>0</v>
      </c>
      <c r="B51" s="13" t="s">
        <v>1329</v>
      </c>
      <c r="C51" s="13" t="s">
        <v>1330</v>
      </c>
      <c r="D51" s="13" t="s">
        <v>1331</v>
      </c>
      <c r="E51" s="13" t="s">
        <v>1332</v>
      </c>
      <c r="F51" s="13" t="s">
        <v>1333</v>
      </c>
      <c r="G51" s="13" t="s">
        <v>1334</v>
      </c>
      <c r="H51" s="13" t="s">
        <v>1335</v>
      </c>
      <c r="I51" s="13" t="s">
        <v>1336</v>
      </c>
      <c r="J51" s="13" t="s">
        <v>1337</v>
      </c>
      <c r="K51" s="13" t="s">
        <v>1338</v>
      </c>
      <c r="L51" s="13" t="s">
        <v>1339</v>
      </c>
      <c r="M51" s="13" t="s">
        <v>1417</v>
      </c>
    </row>
    <row r="52" spans="1:13">
      <c r="A52" s="10" t="s">
        <v>1</v>
      </c>
      <c r="B52" s="13" t="s">
        <v>1340</v>
      </c>
      <c r="C52" s="13" t="s">
        <v>1341</v>
      </c>
      <c r="D52" s="13" t="s">
        <v>1342</v>
      </c>
      <c r="E52" s="13" t="s">
        <v>1343</v>
      </c>
      <c r="F52" s="13" t="s">
        <v>1344</v>
      </c>
      <c r="G52" s="13" t="s">
        <v>1345</v>
      </c>
      <c r="H52" s="13" t="s">
        <v>1346</v>
      </c>
      <c r="I52" s="13" t="s">
        <v>1347</v>
      </c>
      <c r="J52" s="13" t="s">
        <v>1348</v>
      </c>
      <c r="K52" s="13" t="s">
        <v>1349</v>
      </c>
      <c r="L52" s="13" t="s">
        <v>1350</v>
      </c>
      <c r="M52" s="13" t="s">
        <v>1418</v>
      </c>
    </row>
    <row r="53" spans="1:13">
      <c r="A53" s="10" t="s">
        <v>2</v>
      </c>
      <c r="B53" s="13" t="s">
        <v>1351</v>
      </c>
      <c r="C53" s="13" t="s">
        <v>1352</v>
      </c>
      <c r="D53" s="13" t="s">
        <v>1353</v>
      </c>
      <c r="E53" s="13" t="s">
        <v>1354</v>
      </c>
      <c r="F53" s="13" t="s">
        <v>1355</v>
      </c>
      <c r="G53" s="13" t="s">
        <v>1356</v>
      </c>
      <c r="H53" s="13" t="s">
        <v>1357</v>
      </c>
      <c r="I53" s="13" t="s">
        <v>1358</v>
      </c>
      <c r="J53" s="13" t="s">
        <v>1359</v>
      </c>
      <c r="K53" s="13" t="s">
        <v>1360</v>
      </c>
      <c r="L53" s="13" t="s">
        <v>1361</v>
      </c>
      <c r="M53" s="13" t="s">
        <v>1419</v>
      </c>
    </row>
    <row r="54" spans="1:13">
      <c r="A54" s="10" t="s">
        <v>3</v>
      </c>
      <c r="B54" s="13" t="s">
        <v>1362</v>
      </c>
      <c r="C54" s="13" t="s">
        <v>1363</v>
      </c>
      <c r="D54" s="13" t="s">
        <v>1364</v>
      </c>
      <c r="E54" s="13" t="s">
        <v>1365</v>
      </c>
      <c r="F54" s="13" t="s">
        <v>1366</v>
      </c>
      <c r="G54" s="13" t="s">
        <v>1367</v>
      </c>
      <c r="H54" s="13" t="s">
        <v>1368</v>
      </c>
      <c r="I54" s="13" t="s">
        <v>1369</v>
      </c>
      <c r="J54" s="13" t="s">
        <v>1370</v>
      </c>
      <c r="K54" s="13" t="s">
        <v>1371</v>
      </c>
      <c r="L54" s="13" t="s">
        <v>1372</v>
      </c>
      <c r="M54" s="13" t="s">
        <v>1420</v>
      </c>
    </row>
    <row r="55" spans="1:13">
      <c r="A55" s="10" t="s">
        <v>4</v>
      </c>
      <c r="B55" s="13" t="s">
        <v>1373</v>
      </c>
      <c r="C55" s="13" t="s">
        <v>1374</v>
      </c>
      <c r="D55" s="13" t="s">
        <v>1375</v>
      </c>
      <c r="E55" s="13" t="s">
        <v>1376</v>
      </c>
      <c r="F55" s="13" t="s">
        <v>1377</v>
      </c>
      <c r="G55" s="13" t="s">
        <v>1378</v>
      </c>
      <c r="H55" s="13" t="s">
        <v>1379</v>
      </c>
      <c r="I55" s="13" t="s">
        <v>1380</v>
      </c>
      <c r="J55" s="13" t="s">
        <v>1381</v>
      </c>
      <c r="K55" s="13" t="s">
        <v>1382</v>
      </c>
      <c r="L55" s="13" t="s">
        <v>1383</v>
      </c>
      <c r="M55" s="13" t="s">
        <v>1421</v>
      </c>
    </row>
    <row r="56" spans="1:13">
      <c r="A56" s="10" t="s">
        <v>5</v>
      </c>
      <c r="B56" s="13" t="s">
        <v>1384</v>
      </c>
      <c r="C56" s="13" t="s">
        <v>1385</v>
      </c>
      <c r="D56" s="13" t="s">
        <v>1386</v>
      </c>
      <c r="E56" s="13" t="s">
        <v>1387</v>
      </c>
      <c r="F56" s="13" t="s">
        <v>1388</v>
      </c>
      <c r="G56" s="13" t="s">
        <v>1389</v>
      </c>
      <c r="H56" s="13" t="s">
        <v>1390</v>
      </c>
      <c r="I56" s="13" t="s">
        <v>1391</v>
      </c>
      <c r="J56" s="13" t="s">
        <v>1392</v>
      </c>
      <c r="K56" s="13" t="s">
        <v>1393</v>
      </c>
      <c r="L56" s="13" t="s">
        <v>1394</v>
      </c>
      <c r="M56" s="13" t="s">
        <v>1486</v>
      </c>
    </row>
    <row r="57" spans="1:13">
      <c r="A57" s="10" t="s">
        <v>6</v>
      </c>
      <c r="B57" s="13" t="s">
        <v>1395</v>
      </c>
      <c r="C57" s="13" t="s">
        <v>1396</v>
      </c>
      <c r="D57" s="13" t="s">
        <v>1397</v>
      </c>
      <c r="E57" s="13" t="s">
        <v>1398</v>
      </c>
      <c r="F57" s="13" t="s">
        <v>1399</v>
      </c>
      <c r="G57" s="13" t="s">
        <v>1400</v>
      </c>
      <c r="H57" s="13" t="s">
        <v>1401</v>
      </c>
      <c r="I57" s="13" t="s">
        <v>1402</v>
      </c>
      <c r="J57" s="13" t="s">
        <v>1403</v>
      </c>
      <c r="K57" s="13" t="s">
        <v>1404</v>
      </c>
      <c r="L57" s="13" t="s">
        <v>1405</v>
      </c>
      <c r="M57" s="13" t="s">
        <v>1436</v>
      </c>
    </row>
    <row r="58" spans="1:13">
      <c r="A58" s="10" t="s">
        <v>7</v>
      </c>
      <c r="B58" s="13" t="s">
        <v>1406</v>
      </c>
      <c r="C58" s="13" t="s">
        <v>1407</v>
      </c>
      <c r="D58" s="13" t="s">
        <v>1408</v>
      </c>
      <c r="E58" s="13" t="s">
        <v>1409</v>
      </c>
      <c r="F58" s="13" t="s">
        <v>1410</v>
      </c>
      <c r="G58" s="13" t="s">
        <v>1411</v>
      </c>
      <c r="H58" s="13" t="s">
        <v>1412</v>
      </c>
      <c r="I58" s="13" t="s">
        <v>1413</v>
      </c>
      <c r="J58" s="13" t="s">
        <v>1414</v>
      </c>
      <c r="K58" s="13" t="s">
        <v>1415</v>
      </c>
      <c r="L58" s="13" t="s">
        <v>1416</v>
      </c>
      <c r="M58" s="13" t="s">
        <v>1437</v>
      </c>
    </row>
    <row r="59" spans="1:13">
      <c r="A59" s="11"/>
    </row>
    <row r="60" spans="1:13">
      <c r="A60" s="11" t="s">
        <v>112</v>
      </c>
      <c r="B60" s="14" t="s">
        <v>117</v>
      </c>
    </row>
    <row r="61" spans="1:13">
      <c r="A61" s="1" t="s">
        <v>1036</v>
      </c>
      <c r="B61" s="14" t="s">
        <v>1041</v>
      </c>
    </row>
    <row r="62" spans="1:13">
      <c r="A62" s="11"/>
      <c r="B62" s="1" t="s">
        <v>1489</v>
      </c>
    </row>
    <row r="63" spans="1:13" s="11" customFormat="1">
      <c r="A63" s="2"/>
      <c r="B63" s="10">
        <v>1</v>
      </c>
      <c r="C63" s="10">
        <v>2</v>
      </c>
      <c r="D63" s="10">
        <v>3</v>
      </c>
      <c r="E63" s="10">
        <v>4</v>
      </c>
      <c r="F63" s="10">
        <v>5</v>
      </c>
      <c r="G63" s="10">
        <v>6</v>
      </c>
      <c r="H63" s="10">
        <v>7</v>
      </c>
      <c r="I63" s="10">
        <v>8</v>
      </c>
      <c r="J63" s="10">
        <v>9</v>
      </c>
      <c r="K63" s="10">
        <v>10</v>
      </c>
      <c r="L63" s="10">
        <v>11</v>
      </c>
      <c r="M63" s="10">
        <v>12</v>
      </c>
    </row>
    <row r="64" spans="1:13">
      <c r="A64" s="10" t="s">
        <v>0</v>
      </c>
      <c r="B64" s="15" t="s">
        <v>1137</v>
      </c>
      <c r="C64" s="15" t="s">
        <v>1453</v>
      </c>
      <c r="D64" s="81" t="s">
        <v>1461</v>
      </c>
      <c r="E64" s="81" t="s">
        <v>1469</v>
      </c>
      <c r="F64" s="81" t="s">
        <v>1477</v>
      </c>
      <c r="G64" s="15" t="s">
        <v>1485</v>
      </c>
      <c r="H64" s="15"/>
      <c r="I64" s="15"/>
      <c r="J64" s="15"/>
      <c r="K64" s="15"/>
      <c r="L64" s="15"/>
      <c r="M64" s="15"/>
    </row>
    <row r="65" spans="1:13">
      <c r="A65" s="10" t="s">
        <v>1</v>
      </c>
      <c r="B65" s="15" t="s">
        <v>1138</v>
      </c>
      <c r="C65" s="15" t="s">
        <v>1454</v>
      </c>
      <c r="D65" s="81" t="s">
        <v>1462</v>
      </c>
      <c r="E65" s="81" t="s">
        <v>1470</v>
      </c>
      <c r="F65" s="15" t="s">
        <v>1478</v>
      </c>
      <c r="G65" s="15"/>
      <c r="H65" s="15"/>
      <c r="I65" s="15"/>
      <c r="J65" s="15"/>
      <c r="K65" s="15"/>
      <c r="L65" s="15"/>
      <c r="M65" s="15"/>
    </row>
    <row r="66" spans="1:13">
      <c r="A66" s="10" t="s">
        <v>2</v>
      </c>
      <c r="B66" s="15" t="s">
        <v>1139</v>
      </c>
      <c r="C66" s="15" t="s">
        <v>1455</v>
      </c>
      <c r="D66" s="81" t="s">
        <v>1463</v>
      </c>
      <c r="E66" s="81" t="s">
        <v>1471</v>
      </c>
      <c r="F66" s="15" t="s">
        <v>1479</v>
      </c>
      <c r="G66" s="15"/>
      <c r="H66" s="15"/>
      <c r="I66" s="15"/>
      <c r="J66" s="15"/>
      <c r="K66" s="15"/>
      <c r="L66" s="15"/>
      <c r="M66" s="15"/>
    </row>
    <row r="67" spans="1:13">
      <c r="A67" s="10" t="s">
        <v>3</v>
      </c>
      <c r="B67" s="15" t="s">
        <v>1232</v>
      </c>
      <c r="C67" s="15" t="s">
        <v>1456</v>
      </c>
      <c r="D67" s="81" t="s">
        <v>1464</v>
      </c>
      <c r="E67" s="81" t="s">
        <v>1472</v>
      </c>
      <c r="F67" s="81" t="s">
        <v>1480</v>
      </c>
      <c r="G67" s="15"/>
      <c r="H67" s="15"/>
      <c r="I67" s="15"/>
      <c r="J67" s="15"/>
      <c r="K67" s="15"/>
      <c r="L67" s="15"/>
      <c r="M67" s="15"/>
    </row>
    <row r="68" spans="1:13">
      <c r="A68" s="10" t="s">
        <v>4</v>
      </c>
      <c r="B68" s="15" t="s">
        <v>1233</v>
      </c>
      <c r="C68" s="15" t="s">
        <v>1457</v>
      </c>
      <c r="D68" s="81" t="s">
        <v>1465</v>
      </c>
      <c r="E68" s="81" t="s">
        <v>1473</v>
      </c>
      <c r="F68" s="15" t="s">
        <v>1481</v>
      </c>
      <c r="G68" s="15"/>
      <c r="H68" s="15"/>
      <c r="I68" s="15"/>
      <c r="J68" s="15"/>
      <c r="K68" s="15"/>
      <c r="L68" s="15"/>
      <c r="M68" s="15"/>
    </row>
    <row r="69" spans="1:13">
      <c r="A69" s="10" t="s">
        <v>5</v>
      </c>
      <c r="B69" s="15" t="s">
        <v>1234</v>
      </c>
      <c r="C69" s="15" t="s">
        <v>1458</v>
      </c>
      <c r="D69" s="81" t="s">
        <v>1466</v>
      </c>
      <c r="E69" s="81" t="s">
        <v>1474</v>
      </c>
      <c r="F69" s="15" t="s">
        <v>1482</v>
      </c>
      <c r="G69" s="15"/>
      <c r="H69" s="15"/>
      <c r="I69" s="15"/>
      <c r="J69" s="15"/>
      <c r="K69" s="15"/>
      <c r="L69" s="15"/>
      <c r="M69" s="81" t="s">
        <v>1440</v>
      </c>
    </row>
    <row r="70" spans="1:13">
      <c r="A70" s="10" t="s">
        <v>6</v>
      </c>
      <c r="B70" s="15" t="s">
        <v>1327</v>
      </c>
      <c r="C70" s="15" t="s">
        <v>1459</v>
      </c>
      <c r="D70" s="81" t="s">
        <v>1467</v>
      </c>
      <c r="E70" s="15" t="s">
        <v>1475</v>
      </c>
      <c r="F70" s="15" t="s">
        <v>1483</v>
      </c>
      <c r="G70" s="15"/>
      <c r="H70" s="15"/>
      <c r="I70" s="15"/>
      <c r="J70" s="15"/>
      <c r="K70" s="15"/>
      <c r="L70" s="15"/>
      <c r="M70" s="15" t="s">
        <v>1438</v>
      </c>
    </row>
    <row r="71" spans="1:13">
      <c r="A71" s="10" t="s">
        <v>7</v>
      </c>
      <c r="B71" s="15" t="s">
        <v>1328</v>
      </c>
      <c r="C71" s="15" t="s">
        <v>1460</v>
      </c>
      <c r="D71" s="81" t="s">
        <v>1468</v>
      </c>
      <c r="E71" s="15" t="s">
        <v>1476</v>
      </c>
      <c r="F71" s="15" t="s">
        <v>1484</v>
      </c>
      <c r="G71" s="15"/>
      <c r="H71" s="15"/>
      <c r="I71" s="15"/>
      <c r="J71" s="15"/>
      <c r="K71" s="15"/>
      <c r="L71" s="15"/>
      <c r="M71" s="15" t="s">
        <v>1439</v>
      </c>
    </row>
    <row r="72" spans="1:13">
      <c r="A72" s="11"/>
    </row>
  </sheetData>
  <mergeCells count="1">
    <mergeCell ref="B49:M49"/>
  </mergeCells>
  <pageMargins left="0.7" right="0.7" top="0.75" bottom="0.75" header="0.3" footer="0.3"/>
  <pageSetup scale="46"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D4214-8DE4-42EF-BAD0-653E21707BD1}">
  <sheetPr>
    <pageSetUpPr fitToPage="1"/>
  </sheetPr>
  <dimension ref="A1:U67"/>
  <sheetViews>
    <sheetView zoomScaleNormal="100" workbookViewId="0">
      <selection activeCell="E1" sqref="E1"/>
    </sheetView>
  </sheetViews>
  <sheetFormatPr defaultColWidth="16.7109375" defaultRowHeight="15.75"/>
  <cols>
    <col min="1" max="16384" width="16.7109375" style="1"/>
  </cols>
  <sheetData>
    <row r="1" spans="1:13">
      <c r="A1" s="9" t="s">
        <v>1510</v>
      </c>
      <c r="B1" s="9"/>
      <c r="C1" s="9"/>
    </row>
    <row r="3" spans="1:13">
      <c r="A3" s="1" t="s">
        <v>1034</v>
      </c>
      <c r="B3" s="1" t="s">
        <v>1043</v>
      </c>
    </row>
    <row r="4" spans="1:13">
      <c r="A4" s="1" t="s">
        <v>108</v>
      </c>
      <c r="B4" s="1" t="s">
        <v>1044</v>
      </c>
    </row>
    <row r="5" spans="1:13">
      <c r="A5" s="1" t="s">
        <v>1035</v>
      </c>
      <c r="B5" s="1" t="s">
        <v>1509</v>
      </c>
    </row>
    <row r="6" spans="1:13">
      <c r="A6" s="1" t="s">
        <v>987</v>
      </c>
      <c r="B6" s="94" t="s">
        <v>1423</v>
      </c>
      <c r="C6" s="94"/>
      <c r="D6" s="94"/>
      <c r="E6" s="94"/>
      <c r="F6" s="94"/>
      <c r="G6" s="94"/>
      <c r="H6" s="94"/>
      <c r="I6" s="94"/>
      <c r="J6" s="94"/>
      <c r="K6" s="94"/>
      <c r="L6" s="94"/>
      <c r="M6" s="94"/>
    </row>
    <row r="8" spans="1:13">
      <c r="A8" s="1" t="s">
        <v>107</v>
      </c>
      <c r="B8" s="6" t="s">
        <v>113</v>
      </c>
    </row>
    <row r="9" spans="1:13">
      <c r="B9" s="1" t="s">
        <v>1487</v>
      </c>
    </row>
    <row r="10" spans="1:13">
      <c r="A10" s="89"/>
      <c r="B10" s="88">
        <v>1</v>
      </c>
      <c r="C10" s="88">
        <v>2</v>
      </c>
      <c r="D10" s="88">
        <v>3</v>
      </c>
      <c r="E10" s="88">
        <v>4</v>
      </c>
      <c r="F10" s="88">
        <v>5</v>
      </c>
      <c r="G10" s="88">
        <v>6</v>
      </c>
      <c r="H10" s="88">
        <v>7</v>
      </c>
      <c r="I10" s="88">
        <v>8</v>
      </c>
      <c r="J10" s="88">
        <v>9</v>
      </c>
      <c r="K10" s="88">
        <v>10</v>
      </c>
      <c r="L10" s="88">
        <v>11</v>
      </c>
      <c r="M10" s="88">
        <v>12</v>
      </c>
    </row>
    <row r="11" spans="1:13">
      <c r="A11" s="88" t="s">
        <v>0</v>
      </c>
      <c r="B11" s="5" t="s">
        <v>1045</v>
      </c>
      <c r="C11" s="5" t="s">
        <v>1046</v>
      </c>
      <c r="D11" s="5" t="s">
        <v>1047</v>
      </c>
      <c r="E11" s="5" t="s">
        <v>1048</v>
      </c>
      <c r="F11" s="5" t="s">
        <v>1049</v>
      </c>
      <c r="G11" s="5" t="s">
        <v>1050</v>
      </c>
      <c r="H11" s="5" t="s">
        <v>1051</v>
      </c>
      <c r="I11" s="5" t="s">
        <v>1052</v>
      </c>
      <c r="J11" s="5" t="s">
        <v>1053</v>
      </c>
      <c r="K11" s="5" t="s">
        <v>1054</v>
      </c>
      <c r="L11" s="5" t="s">
        <v>1055</v>
      </c>
      <c r="M11" s="5" t="s">
        <v>1133</v>
      </c>
    </row>
    <row r="12" spans="1:13">
      <c r="A12" s="88" t="s">
        <v>1</v>
      </c>
      <c r="B12" s="5" t="s">
        <v>1056</v>
      </c>
      <c r="C12" s="5" t="s">
        <v>1057</v>
      </c>
      <c r="D12" s="5" t="s">
        <v>1058</v>
      </c>
      <c r="E12" s="5" t="s">
        <v>1059</v>
      </c>
      <c r="F12" s="5" t="s">
        <v>1060</v>
      </c>
      <c r="G12" s="5" t="s">
        <v>1061</v>
      </c>
      <c r="H12" s="5" t="s">
        <v>1062</v>
      </c>
      <c r="I12" s="5" t="s">
        <v>1063</v>
      </c>
      <c r="J12" s="5" t="s">
        <v>1064</v>
      </c>
      <c r="K12" s="5" t="s">
        <v>1065</v>
      </c>
      <c r="L12" s="5" t="s">
        <v>1066</v>
      </c>
      <c r="M12" s="5" t="s">
        <v>1134</v>
      </c>
    </row>
    <row r="13" spans="1:13">
      <c r="A13" s="88" t="s">
        <v>2</v>
      </c>
      <c r="B13" s="5" t="s">
        <v>1067</v>
      </c>
      <c r="C13" s="5" t="s">
        <v>1068</v>
      </c>
      <c r="D13" s="5" t="s">
        <v>1069</v>
      </c>
      <c r="E13" s="5" t="s">
        <v>1070</v>
      </c>
      <c r="F13" s="5" t="s">
        <v>1071</v>
      </c>
      <c r="G13" s="5" t="s">
        <v>1072</v>
      </c>
      <c r="H13" s="5" t="s">
        <v>1073</v>
      </c>
      <c r="I13" s="5" t="s">
        <v>1074</v>
      </c>
      <c r="J13" s="5" t="s">
        <v>1075</v>
      </c>
      <c r="K13" s="5" t="s">
        <v>1076</v>
      </c>
      <c r="L13" s="5" t="s">
        <v>1077</v>
      </c>
      <c r="M13" s="5" t="s">
        <v>1135</v>
      </c>
    </row>
    <row r="14" spans="1:13">
      <c r="A14" s="88" t="s">
        <v>3</v>
      </c>
      <c r="B14" s="5" t="s">
        <v>1078</v>
      </c>
      <c r="C14" s="5" t="s">
        <v>1079</v>
      </c>
      <c r="D14" s="5" t="s">
        <v>1080</v>
      </c>
      <c r="E14" s="5" t="s">
        <v>1081</v>
      </c>
      <c r="F14" s="5" t="s">
        <v>1082</v>
      </c>
      <c r="G14" s="5" t="s">
        <v>1083</v>
      </c>
      <c r="H14" s="5" t="s">
        <v>1084</v>
      </c>
      <c r="I14" s="5" t="s">
        <v>1085</v>
      </c>
      <c r="J14" s="5" t="s">
        <v>1086</v>
      </c>
      <c r="K14" s="5" t="s">
        <v>1087</v>
      </c>
      <c r="L14" s="5" t="s">
        <v>1088</v>
      </c>
      <c r="M14" s="5" t="s">
        <v>1136</v>
      </c>
    </row>
    <row r="15" spans="1:13">
      <c r="A15" s="88" t="s">
        <v>4</v>
      </c>
      <c r="B15" s="5" t="s">
        <v>1089</v>
      </c>
      <c r="C15" s="5" t="s">
        <v>1090</v>
      </c>
      <c r="D15" s="5" t="s">
        <v>1091</v>
      </c>
      <c r="E15" s="5" t="s">
        <v>1092</v>
      </c>
      <c r="F15" s="5" t="s">
        <v>1093</v>
      </c>
      <c r="G15" s="5" t="s">
        <v>1094</v>
      </c>
      <c r="H15" s="5" t="s">
        <v>1095</v>
      </c>
      <c r="I15" s="5" t="s">
        <v>1096</v>
      </c>
      <c r="J15" s="5" t="s">
        <v>1097</v>
      </c>
      <c r="K15" s="5" t="s">
        <v>1098</v>
      </c>
      <c r="L15" s="5" t="s">
        <v>1099</v>
      </c>
      <c r="M15" s="5" t="s">
        <v>1424</v>
      </c>
    </row>
    <row r="16" spans="1:13">
      <c r="A16" s="88" t="s">
        <v>5</v>
      </c>
      <c r="B16" s="5" t="s">
        <v>1100</v>
      </c>
      <c r="C16" s="5" t="s">
        <v>1101</v>
      </c>
      <c r="D16" s="5" t="s">
        <v>1102</v>
      </c>
      <c r="E16" s="5" t="s">
        <v>1103</v>
      </c>
      <c r="F16" s="5" t="s">
        <v>1104</v>
      </c>
      <c r="G16" s="5" t="s">
        <v>1105</v>
      </c>
      <c r="H16" s="5" t="s">
        <v>1106</v>
      </c>
      <c r="I16" s="5" t="s">
        <v>1107</v>
      </c>
      <c r="J16" s="5" t="s">
        <v>1108</v>
      </c>
      <c r="K16" s="5" t="s">
        <v>1109</v>
      </c>
      <c r="L16" s="5" t="s">
        <v>1110</v>
      </c>
      <c r="M16" s="5" t="s">
        <v>1425</v>
      </c>
    </row>
    <row r="17" spans="1:21">
      <c r="A17" s="88" t="s">
        <v>6</v>
      </c>
      <c r="B17" s="5" t="s">
        <v>1111</v>
      </c>
      <c r="C17" s="5" t="s">
        <v>1112</v>
      </c>
      <c r="D17" s="5" t="s">
        <v>1113</v>
      </c>
      <c r="E17" s="5" t="s">
        <v>1114</v>
      </c>
      <c r="F17" s="5" t="s">
        <v>1115</v>
      </c>
      <c r="G17" s="5" t="s">
        <v>1116</v>
      </c>
      <c r="H17" s="5" t="s">
        <v>1117</v>
      </c>
      <c r="I17" s="5" t="s">
        <v>1118</v>
      </c>
      <c r="J17" s="5" t="s">
        <v>1119</v>
      </c>
      <c r="K17" s="5" t="s">
        <v>1120</v>
      </c>
      <c r="L17" s="5" t="s">
        <v>1121</v>
      </c>
      <c r="M17" s="5" t="s">
        <v>1426</v>
      </c>
    </row>
    <row r="18" spans="1:21">
      <c r="A18" s="88" t="s">
        <v>7</v>
      </c>
      <c r="B18" s="5" t="s">
        <v>1122</v>
      </c>
      <c r="C18" s="5" t="s">
        <v>1123</v>
      </c>
      <c r="D18" s="5" t="s">
        <v>1124</v>
      </c>
      <c r="E18" s="5" t="s">
        <v>1125</v>
      </c>
      <c r="F18" s="5" t="s">
        <v>1126</v>
      </c>
      <c r="G18" s="5" t="s">
        <v>1127</v>
      </c>
      <c r="H18" s="5" t="s">
        <v>1128</v>
      </c>
      <c r="I18" s="5" t="s">
        <v>1129</v>
      </c>
      <c r="J18" s="5" t="s">
        <v>1130</v>
      </c>
      <c r="K18" s="5" t="s">
        <v>1131</v>
      </c>
      <c r="L18" s="5" t="s">
        <v>1132</v>
      </c>
      <c r="M18" s="5" t="s">
        <v>1427</v>
      </c>
    </row>
    <row r="20" spans="1:21">
      <c r="A20" s="1" t="s">
        <v>110</v>
      </c>
      <c r="B20" s="7" t="s">
        <v>114</v>
      </c>
    </row>
    <row r="21" spans="1:21">
      <c r="B21" s="1" t="s">
        <v>1487</v>
      </c>
    </row>
    <row r="22" spans="1:21">
      <c r="A22" s="89"/>
      <c r="B22" s="88">
        <v>1</v>
      </c>
      <c r="C22" s="88">
        <v>2</v>
      </c>
      <c r="D22" s="88">
        <v>3</v>
      </c>
      <c r="E22" s="88">
        <v>4</v>
      </c>
      <c r="F22" s="88">
        <v>5</v>
      </c>
      <c r="G22" s="88">
        <v>6</v>
      </c>
      <c r="H22" s="88">
        <v>7</v>
      </c>
      <c r="I22" s="88">
        <v>8</v>
      </c>
      <c r="J22" s="88">
        <v>9</v>
      </c>
      <c r="K22" s="88">
        <v>10</v>
      </c>
      <c r="L22" s="88">
        <v>11</v>
      </c>
      <c r="M22" s="88">
        <v>12</v>
      </c>
      <c r="O22" s="93"/>
      <c r="P22" s="93"/>
      <c r="Q22" s="93"/>
      <c r="R22" s="93"/>
      <c r="S22" s="93"/>
      <c r="T22" s="93"/>
      <c r="U22" s="93"/>
    </row>
    <row r="23" spans="1:21">
      <c r="A23" s="88" t="s">
        <v>0</v>
      </c>
      <c r="B23" s="8" t="s">
        <v>1140</v>
      </c>
      <c r="C23" s="8" t="s">
        <v>1141</v>
      </c>
      <c r="D23" s="8" t="s">
        <v>1142</v>
      </c>
      <c r="E23" s="8" t="s">
        <v>1143</v>
      </c>
      <c r="F23" s="8" t="s">
        <v>1144</v>
      </c>
      <c r="G23" s="8" t="s">
        <v>1145</v>
      </c>
      <c r="H23" s="8" t="s">
        <v>1146</v>
      </c>
      <c r="I23" s="8" t="s">
        <v>1147</v>
      </c>
      <c r="J23" s="8" t="s">
        <v>1148</v>
      </c>
      <c r="K23" s="8" t="s">
        <v>1149</v>
      </c>
      <c r="L23" s="8" t="s">
        <v>1150</v>
      </c>
      <c r="M23" s="8" t="s">
        <v>1228</v>
      </c>
      <c r="O23" s="93"/>
      <c r="P23" s="93"/>
      <c r="Q23" s="93"/>
      <c r="R23" s="93"/>
      <c r="S23" s="93"/>
      <c r="T23" s="93"/>
      <c r="U23" s="93"/>
    </row>
    <row r="24" spans="1:21">
      <c r="A24" s="88" t="s">
        <v>1</v>
      </c>
      <c r="B24" s="8" t="s">
        <v>1151</v>
      </c>
      <c r="C24" s="8" t="s">
        <v>1152</v>
      </c>
      <c r="D24" s="8" t="s">
        <v>1153</v>
      </c>
      <c r="E24" s="8" t="s">
        <v>1154</v>
      </c>
      <c r="F24" s="8" t="s">
        <v>1155</v>
      </c>
      <c r="G24" s="8" t="s">
        <v>1156</v>
      </c>
      <c r="H24" s="8" t="s">
        <v>1157</v>
      </c>
      <c r="I24" s="8" t="s">
        <v>1158</v>
      </c>
      <c r="J24" s="8" t="s">
        <v>1159</v>
      </c>
      <c r="K24" s="8" t="s">
        <v>1160</v>
      </c>
      <c r="L24" s="8" t="s">
        <v>1161</v>
      </c>
      <c r="M24" s="8" t="s">
        <v>1229</v>
      </c>
    </row>
    <row r="25" spans="1:21">
      <c r="A25" s="88" t="s">
        <v>2</v>
      </c>
      <c r="B25" s="8" t="s">
        <v>1162</v>
      </c>
      <c r="C25" s="8" t="s">
        <v>1163</v>
      </c>
      <c r="D25" s="8" t="s">
        <v>1164</v>
      </c>
      <c r="E25" s="8" t="s">
        <v>1165</v>
      </c>
      <c r="F25" s="8" t="s">
        <v>1166</v>
      </c>
      <c r="G25" s="8" t="s">
        <v>1167</v>
      </c>
      <c r="H25" s="8" t="s">
        <v>1168</v>
      </c>
      <c r="I25" s="8" t="s">
        <v>1169</v>
      </c>
      <c r="J25" s="8" t="s">
        <v>1170</v>
      </c>
      <c r="K25" s="8" t="s">
        <v>1171</v>
      </c>
      <c r="L25" s="8" t="s">
        <v>1172</v>
      </c>
      <c r="M25" s="8" t="s">
        <v>1230</v>
      </c>
    </row>
    <row r="26" spans="1:21">
      <c r="A26" s="88" t="s">
        <v>3</v>
      </c>
      <c r="B26" s="8" t="s">
        <v>1173</v>
      </c>
      <c r="C26" s="8" t="s">
        <v>1174</v>
      </c>
      <c r="D26" s="8" t="s">
        <v>1175</v>
      </c>
      <c r="E26" s="8" t="s">
        <v>1176</v>
      </c>
      <c r="F26" s="8" t="s">
        <v>1177</v>
      </c>
      <c r="G26" s="8" t="s">
        <v>1178</v>
      </c>
      <c r="H26" s="8" t="s">
        <v>1179</v>
      </c>
      <c r="I26" s="8" t="s">
        <v>1180</v>
      </c>
      <c r="J26" s="8" t="s">
        <v>1181</v>
      </c>
      <c r="K26" s="8" t="s">
        <v>1182</v>
      </c>
      <c r="L26" s="8" t="s">
        <v>1183</v>
      </c>
      <c r="M26" s="8" t="s">
        <v>1231</v>
      </c>
    </row>
    <row r="27" spans="1:21">
      <c r="A27" s="88" t="s">
        <v>4</v>
      </c>
      <c r="B27" s="8" t="s">
        <v>1184</v>
      </c>
      <c r="C27" s="8" t="s">
        <v>1185</v>
      </c>
      <c r="D27" s="8" t="s">
        <v>1186</v>
      </c>
      <c r="E27" s="8" t="s">
        <v>1187</v>
      </c>
      <c r="F27" s="8" t="s">
        <v>1188</v>
      </c>
      <c r="G27" s="8" t="s">
        <v>1189</v>
      </c>
      <c r="H27" s="8" t="s">
        <v>1190</v>
      </c>
      <c r="I27" s="8" t="s">
        <v>1191</v>
      </c>
      <c r="J27" s="8" t="s">
        <v>1192</v>
      </c>
      <c r="K27" s="8" t="s">
        <v>1193</v>
      </c>
      <c r="L27" s="8" t="s">
        <v>1194</v>
      </c>
      <c r="M27" s="8" t="s">
        <v>1428</v>
      </c>
    </row>
    <row r="28" spans="1:21">
      <c r="A28" s="88" t="s">
        <v>5</v>
      </c>
      <c r="B28" s="8" t="s">
        <v>1195</v>
      </c>
      <c r="C28" s="8" t="s">
        <v>1196</v>
      </c>
      <c r="D28" s="8" t="s">
        <v>1197</v>
      </c>
      <c r="E28" s="8" t="s">
        <v>1198</v>
      </c>
      <c r="F28" s="8" t="s">
        <v>1199</v>
      </c>
      <c r="G28" s="8" t="s">
        <v>1200</v>
      </c>
      <c r="H28" s="8" t="s">
        <v>1201</v>
      </c>
      <c r="I28" s="8" t="s">
        <v>1202</v>
      </c>
      <c r="J28" s="8" t="s">
        <v>1203</v>
      </c>
      <c r="K28" s="8" t="s">
        <v>1204</v>
      </c>
      <c r="L28" s="8" t="s">
        <v>1205</v>
      </c>
      <c r="M28" s="8" t="s">
        <v>1429</v>
      </c>
    </row>
    <row r="29" spans="1:21">
      <c r="A29" s="88" t="s">
        <v>6</v>
      </c>
      <c r="B29" s="8" t="s">
        <v>1206</v>
      </c>
      <c r="C29" s="8" t="s">
        <v>1207</v>
      </c>
      <c r="D29" s="8" t="s">
        <v>1208</v>
      </c>
      <c r="E29" s="8" t="s">
        <v>1209</v>
      </c>
      <c r="F29" s="8" t="s">
        <v>1210</v>
      </c>
      <c r="G29" s="8" t="s">
        <v>1211</v>
      </c>
      <c r="H29" s="8" t="s">
        <v>1212</v>
      </c>
      <c r="I29" s="8" t="s">
        <v>1213</v>
      </c>
      <c r="J29" s="8" t="s">
        <v>1214</v>
      </c>
      <c r="K29" s="8" t="s">
        <v>1215</v>
      </c>
      <c r="L29" s="8" t="s">
        <v>1216</v>
      </c>
      <c r="M29" s="8" t="s">
        <v>1430</v>
      </c>
    </row>
    <row r="30" spans="1:21">
      <c r="A30" s="88" t="s">
        <v>7</v>
      </c>
      <c r="B30" s="8" t="s">
        <v>1217</v>
      </c>
      <c r="C30" s="8" t="s">
        <v>1218</v>
      </c>
      <c r="D30" s="8" t="s">
        <v>1219</v>
      </c>
      <c r="E30" s="8" t="s">
        <v>1220</v>
      </c>
      <c r="F30" s="8" t="s">
        <v>1221</v>
      </c>
      <c r="G30" s="8" t="s">
        <v>1222</v>
      </c>
      <c r="H30" s="8" t="s">
        <v>1223</v>
      </c>
      <c r="I30" s="8" t="s">
        <v>1224</v>
      </c>
      <c r="J30" s="8" t="s">
        <v>1225</v>
      </c>
      <c r="K30" s="8" t="s">
        <v>1226</v>
      </c>
      <c r="L30" s="8" t="s">
        <v>1227</v>
      </c>
      <c r="M30" s="8" t="s">
        <v>1431</v>
      </c>
    </row>
    <row r="32" spans="1:21">
      <c r="A32" s="1" t="s">
        <v>109</v>
      </c>
      <c r="B32" s="3" t="s">
        <v>115</v>
      </c>
    </row>
    <row r="33" spans="1:13">
      <c r="B33" s="1" t="s">
        <v>1487</v>
      </c>
    </row>
    <row r="34" spans="1:13">
      <c r="A34" s="89"/>
      <c r="B34" s="88">
        <v>1</v>
      </c>
      <c r="C34" s="88">
        <v>2</v>
      </c>
      <c r="D34" s="88">
        <v>3</v>
      </c>
      <c r="E34" s="88">
        <v>4</v>
      </c>
      <c r="F34" s="88">
        <v>5</v>
      </c>
      <c r="G34" s="88">
        <v>6</v>
      </c>
      <c r="H34" s="88">
        <v>7</v>
      </c>
      <c r="I34" s="88">
        <v>8</v>
      </c>
      <c r="J34" s="88">
        <v>9</v>
      </c>
      <c r="K34" s="88">
        <v>10</v>
      </c>
      <c r="L34" s="88">
        <v>11</v>
      </c>
      <c r="M34" s="88">
        <v>12</v>
      </c>
    </row>
    <row r="35" spans="1:13">
      <c r="A35" s="88" t="s">
        <v>0</v>
      </c>
      <c r="B35" s="4" t="s">
        <v>1235</v>
      </c>
      <c r="C35" s="4" t="s">
        <v>1236</v>
      </c>
      <c r="D35" s="4" t="s">
        <v>1237</v>
      </c>
      <c r="E35" s="4" t="s">
        <v>1238</v>
      </c>
      <c r="F35" s="4" t="s">
        <v>1239</v>
      </c>
      <c r="G35" s="4" t="s">
        <v>1240</v>
      </c>
      <c r="H35" s="4" t="s">
        <v>1241</v>
      </c>
      <c r="I35" s="4" t="s">
        <v>1242</v>
      </c>
      <c r="J35" s="4" t="s">
        <v>1243</v>
      </c>
      <c r="K35" s="4" t="s">
        <v>1244</v>
      </c>
      <c r="L35" s="4" t="s">
        <v>1245</v>
      </c>
      <c r="M35" s="4" t="s">
        <v>1323</v>
      </c>
    </row>
    <row r="36" spans="1:13">
      <c r="A36" s="88" t="s">
        <v>1</v>
      </c>
      <c r="B36" s="4" t="s">
        <v>1246</v>
      </c>
      <c r="C36" s="4" t="s">
        <v>1247</v>
      </c>
      <c r="D36" s="4" t="s">
        <v>1248</v>
      </c>
      <c r="E36" s="4" t="s">
        <v>1249</v>
      </c>
      <c r="F36" s="4" t="s">
        <v>1250</v>
      </c>
      <c r="G36" s="4" t="s">
        <v>1251</v>
      </c>
      <c r="H36" s="4" t="s">
        <v>1252</v>
      </c>
      <c r="I36" s="4" t="s">
        <v>1253</v>
      </c>
      <c r="J36" s="4" t="s">
        <v>1254</v>
      </c>
      <c r="K36" s="4" t="s">
        <v>1255</v>
      </c>
      <c r="L36" s="4" t="s">
        <v>1256</v>
      </c>
      <c r="M36" s="4" t="s">
        <v>1324</v>
      </c>
    </row>
    <row r="37" spans="1:13">
      <c r="A37" s="88" t="s">
        <v>2</v>
      </c>
      <c r="B37" s="4" t="s">
        <v>1257</v>
      </c>
      <c r="C37" s="4" t="s">
        <v>1258</v>
      </c>
      <c r="D37" s="4" t="s">
        <v>1259</v>
      </c>
      <c r="E37" s="4" t="s">
        <v>1260</v>
      </c>
      <c r="F37" s="4" t="s">
        <v>1261</v>
      </c>
      <c r="G37" s="4" t="s">
        <v>1262</v>
      </c>
      <c r="H37" s="4" t="s">
        <v>1263</v>
      </c>
      <c r="I37" s="4" t="s">
        <v>1264</v>
      </c>
      <c r="J37" s="4" t="s">
        <v>1265</v>
      </c>
      <c r="K37" s="4" t="s">
        <v>1266</v>
      </c>
      <c r="L37" s="4" t="s">
        <v>1267</v>
      </c>
      <c r="M37" s="4" t="s">
        <v>1325</v>
      </c>
    </row>
    <row r="38" spans="1:13">
      <c r="A38" s="88" t="s">
        <v>3</v>
      </c>
      <c r="B38" s="4" t="s">
        <v>1268</v>
      </c>
      <c r="C38" s="4" t="s">
        <v>1269</v>
      </c>
      <c r="D38" s="4" t="s">
        <v>1270</v>
      </c>
      <c r="E38" s="4" t="s">
        <v>1271</v>
      </c>
      <c r="F38" s="4" t="s">
        <v>1272</v>
      </c>
      <c r="G38" s="4" t="s">
        <v>1273</v>
      </c>
      <c r="H38" s="4" t="s">
        <v>1274</v>
      </c>
      <c r="I38" s="4" t="s">
        <v>1275</v>
      </c>
      <c r="J38" s="4" t="s">
        <v>1276</v>
      </c>
      <c r="K38" s="4" t="s">
        <v>1277</v>
      </c>
      <c r="L38" s="4" t="s">
        <v>1278</v>
      </c>
      <c r="M38" s="4" t="s">
        <v>1326</v>
      </c>
    </row>
    <row r="39" spans="1:13">
      <c r="A39" s="88" t="s">
        <v>4</v>
      </c>
      <c r="B39" s="4" t="s">
        <v>1279</v>
      </c>
      <c r="C39" s="4" t="s">
        <v>1280</v>
      </c>
      <c r="D39" s="4" t="s">
        <v>1281</v>
      </c>
      <c r="E39" s="4" t="s">
        <v>1282</v>
      </c>
      <c r="F39" s="4" t="s">
        <v>1283</v>
      </c>
      <c r="G39" s="4" t="s">
        <v>1284</v>
      </c>
      <c r="H39" s="4" t="s">
        <v>1285</v>
      </c>
      <c r="I39" s="4" t="s">
        <v>1286</v>
      </c>
      <c r="J39" s="4" t="s">
        <v>1287</v>
      </c>
      <c r="K39" s="4" t="s">
        <v>1288</v>
      </c>
      <c r="L39" s="4" t="s">
        <v>1289</v>
      </c>
      <c r="M39" s="4" t="s">
        <v>1432</v>
      </c>
    </row>
    <row r="40" spans="1:13">
      <c r="A40" s="88" t="s">
        <v>5</v>
      </c>
      <c r="B40" s="4" t="s">
        <v>1290</v>
      </c>
      <c r="C40" s="4" t="s">
        <v>1291</v>
      </c>
      <c r="D40" s="4" t="s">
        <v>1292</v>
      </c>
      <c r="E40" s="4" t="s">
        <v>1293</v>
      </c>
      <c r="F40" s="4" t="s">
        <v>1294</v>
      </c>
      <c r="G40" s="4" t="s">
        <v>1295</v>
      </c>
      <c r="H40" s="4" t="s">
        <v>1296</v>
      </c>
      <c r="I40" s="4" t="s">
        <v>1297</v>
      </c>
      <c r="J40" s="4" t="s">
        <v>1298</v>
      </c>
      <c r="K40" s="4" t="s">
        <v>1299</v>
      </c>
      <c r="L40" s="4" t="s">
        <v>1300</v>
      </c>
      <c r="M40" s="4" t="s">
        <v>1433</v>
      </c>
    </row>
    <row r="41" spans="1:13">
      <c r="A41" s="88" t="s">
        <v>6</v>
      </c>
      <c r="B41" s="4" t="s">
        <v>1301</v>
      </c>
      <c r="C41" s="4" t="s">
        <v>1302</v>
      </c>
      <c r="D41" s="4" t="s">
        <v>1303</v>
      </c>
      <c r="E41" s="4" t="s">
        <v>1304</v>
      </c>
      <c r="F41" s="4" t="s">
        <v>1305</v>
      </c>
      <c r="G41" s="4" t="s">
        <v>1306</v>
      </c>
      <c r="H41" s="4" t="s">
        <v>1307</v>
      </c>
      <c r="I41" s="4" t="s">
        <v>1308</v>
      </c>
      <c r="J41" s="4" t="s">
        <v>1309</v>
      </c>
      <c r="K41" s="4" t="s">
        <v>1310</v>
      </c>
      <c r="L41" s="4" t="s">
        <v>1311</v>
      </c>
      <c r="M41" s="4" t="s">
        <v>1434</v>
      </c>
    </row>
    <row r="42" spans="1:13">
      <c r="A42" s="88" t="s">
        <v>7</v>
      </c>
      <c r="B42" s="4" t="s">
        <v>1312</v>
      </c>
      <c r="C42" s="4" t="s">
        <v>1313</v>
      </c>
      <c r="D42" s="4" t="s">
        <v>1314</v>
      </c>
      <c r="E42" s="4" t="s">
        <v>1315</v>
      </c>
      <c r="F42" s="4" t="s">
        <v>1316</v>
      </c>
      <c r="G42" s="4" t="s">
        <v>1317</v>
      </c>
      <c r="H42" s="4" t="s">
        <v>1318</v>
      </c>
      <c r="I42" s="4" t="s">
        <v>1319</v>
      </c>
      <c r="J42" s="4" t="s">
        <v>1320</v>
      </c>
      <c r="K42" s="4" t="s">
        <v>1321</v>
      </c>
      <c r="L42" s="4" t="s">
        <v>1322</v>
      </c>
      <c r="M42" s="4" t="s">
        <v>1435</v>
      </c>
    </row>
    <row r="44" spans="1:13">
      <c r="A44" s="1" t="s">
        <v>111</v>
      </c>
      <c r="B44" s="12" t="s">
        <v>116</v>
      </c>
    </row>
    <row r="45" spans="1:13" ht="51" customHeight="1">
      <c r="B45" s="82" t="s">
        <v>1508</v>
      </c>
      <c r="C45" s="82"/>
      <c r="D45" s="82"/>
      <c r="E45" s="82"/>
      <c r="F45" s="82"/>
      <c r="G45" s="82"/>
      <c r="H45" s="82"/>
      <c r="I45" s="82"/>
      <c r="J45" s="82"/>
      <c r="K45" s="82"/>
      <c r="L45" s="82"/>
      <c r="M45" s="82"/>
    </row>
    <row r="46" spans="1:13">
      <c r="A46" s="89"/>
      <c r="B46" s="88">
        <v>1</v>
      </c>
      <c r="C46" s="88">
        <v>2</v>
      </c>
      <c r="D46" s="88">
        <v>3</v>
      </c>
      <c r="E46" s="88">
        <v>4</v>
      </c>
      <c r="F46" s="88">
        <v>5</v>
      </c>
      <c r="G46" s="88">
        <v>6</v>
      </c>
      <c r="H46" s="88">
        <v>7</v>
      </c>
      <c r="I46" s="88">
        <v>8</v>
      </c>
      <c r="J46" s="88">
        <v>9</v>
      </c>
      <c r="K46" s="88">
        <v>10</v>
      </c>
      <c r="L46" s="88">
        <v>11</v>
      </c>
      <c r="M46" s="88">
        <v>12</v>
      </c>
    </row>
    <row r="47" spans="1:13">
      <c r="A47" s="88" t="s">
        <v>0</v>
      </c>
      <c r="B47" s="91" t="s">
        <v>1329</v>
      </c>
      <c r="C47" s="91" t="s">
        <v>1330</v>
      </c>
      <c r="D47" s="91" t="s">
        <v>1331</v>
      </c>
      <c r="E47" s="91" t="s">
        <v>1332</v>
      </c>
      <c r="F47" s="91" t="s">
        <v>1333</v>
      </c>
      <c r="G47" s="91" t="s">
        <v>1334</v>
      </c>
      <c r="H47" s="91" t="s">
        <v>1335</v>
      </c>
      <c r="I47" s="91" t="s">
        <v>1336</v>
      </c>
      <c r="J47" s="92" t="s">
        <v>1337</v>
      </c>
      <c r="K47" s="92" t="s">
        <v>1338</v>
      </c>
      <c r="L47" s="92" t="s">
        <v>1339</v>
      </c>
      <c r="M47" s="92" t="s">
        <v>1417</v>
      </c>
    </row>
    <row r="48" spans="1:13">
      <c r="A48" s="88" t="s">
        <v>1</v>
      </c>
      <c r="B48" s="91" t="s">
        <v>1340</v>
      </c>
      <c r="C48" s="91" t="s">
        <v>1341</v>
      </c>
      <c r="D48" s="91" t="s">
        <v>1342</v>
      </c>
      <c r="E48" s="91" t="s">
        <v>1343</v>
      </c>
      <c r="F48" s="91" t="s">
        <v>1344</v>
      </c>
      <c r="G48" s="91" t="s">
        <v>1345</v>
      </c>
      <c r="H48" s="91" t="s">
        <v>1346</v>
      </c>
      <c r="I48" s="91" t="s">
        <v>1347</v>
      </c>
      <c r="J48" s="92" t="s">
        <v>1348</v>
      </c>
      <c r="K48" s="92" t="s">
        <v>1349</v>
      </c>
      <c r="L48" s="92" t="s">
        <v>1350</v>
      </c>
      <c r="M48" s="92" t="s">
        <v>1418</v>
      </c>
    </row>
    <row r="49" spans="1:13">
      <c r="A49" s="88" t="s">
        <v>2</v>
      </c>
      <c r="B49" s="91" t="s">
        <v>1351</v>
      </c>
      <c r="C49" s="91" t="s">
        <v>1352</v>
      </c>
      <c r="D49" s="91" t="s">
        <v>1353</v>
      </c>
      <c r="E49" s="91" t="s">
        <v>1354</v>
      </c>
      <c r="F49" s="91" t="s">
        <v>1355</v>
      </c>
      <c r="G49" s="91" t="s">
        <v>1356</v>
      </c>
      <c r="H49" s="91" t="s">
        <v>1357</v>
      </c>
      <c r="I49" s="91" t="s">
        <v>1358</v>
      </c>
      <c r="J49" s="92" t="s">
        <v>1359</v>
      </c>
      <c r="K49" s="92" t="s">
        <v>1360</v>
      </c>
      <c r="L49" s="92" t="s">
        <v>1361</v>
      </c>
      <c r="M49" s="92" t="s">
        <v>1419</v>
      </c>
    </row>
    <row r="50" spans="1:13">
      <c r="A50" s="88" t="s">
        <v>3</v>
      </c>
      <c r="B50" s="91" t="s">
        <v>1362</v>
      </c>
      <c r="C50" s="91" t="s">
        <v>1363</v>
      </c>
      <c r="D50" s="91" t="s">
        <v>1364</v>
      </c>
      <c r="E50" s="91" t="s">
        <v>1365</v>
      </c>
      <c r="F50" s="91" t="s">
        <v>1366</v>
      </c>
      <c r="G50" s="91" t="s">
        <v>1367</v>
      </c>
      <c r="H50" s="91" t="s">
        <v>1368</v>
      </c>
      <c r="I50" s="91" t="s">
        <v>1369</v>
      </c>
      <c r="J50" s="92" t="s">
        <v>1370</v>
      </c>
      <c r="K50" s="92" t="s">
        <v>1371</v>
      </c>
      <c r="L50" s="92" t="s">
        <v>1372</v>
      </c>
      <c r="M50" s="92" t="s">
        <v>1420</v>
      </c>
    </row>
    <row r="51" spans="1:13">
      <c r="A51" s="88" t="s">
        <v>4</v>
      </c>
      <c r="B51" s="91" t="s">
        <v>1373</v>
      </c>
      <c r="C51" s="91" t="s">
        <v>1374</v>
      </c>
      <c r="D51" s="91" t="s">
        <v>1375</v>
      </c>
      <c r="E51" s="91" t="s">
        <v>1376</v>
      </c>
      <c r="F51" s="91" t="s">
        <v>1377</v>
      </c>
      <c r="G51" s="91" t="s">
        <v>1378</v>
      </c>
      <c r="H51" s="91" t="s">
        <v>1379</v>
      </c>
      <c r="I51" s="91" t="s">
        <v>1380</v>
      </c>
      <c r="J51" s="92" t="s">
        <v>1381</v>
      </c>
      <c r="K51" s="92" t="s">
        <v>1382</v>
      </c>
      <c r="L51" s="92" t="s">
        <v>1383</v>
      </c>
      <c r="M51" s="91" t="s">
        <v>1421</v>
      </c>
    </row>
    <row r="52" spans="1:13">
      <c r="A52" s="88" t="s">
        <v>5</v>
      </c>
      <c r="B52" s="91" t="s">
        <v>1384</v>
      </c>
      <c r="C52" s="91" t="s">
        <v>1385</v>
      </c>
      <c r="D52" s="91" t="s">
        <v>1386</v>
      </c>
      <c r="E52" s="91" t="s">
        <v>1387</v>
      </c>
      <c r="F52" s="91" t="s">
        <v>1388</v>
      </c>
      <c r="G52" s="91" t="s">
        <v>1389</v>
      </c>
      <c r="H52" s="91" t="s">
        <v>1390</v>
      </c>
      <c r="I52" s="91" t="s">
        <v>1391</v>
      </c>
      <c r="J52" s="92" t="s">
        <v>1392</v>
      </c>
      <c r="K52" s="92" t="s">
        <v>1393</v>
      </c>
      <c r="L52" s="92" t="s">
        <v>1394</v>
      </c>
      <c r="M52" s="91" t="s">
        <v>1486</v>
      </c>
    </row>
    <row r="53" spans="1:13">
      <c r="A53" s="88" t="s">
        <v>6</v>
      </c>
      <c r="B53" s="91" t="s">
        <v>1395</v>
      </c>
      <c r="C53" s="91" t="s">
        <v>1396</v>
      </c>
      <c r="D53" s="91" t="s">
        <v>1397</v>
      </c>
      <c r="E53" s="91" t="s">
        <v>1398</v>
      </c>
      <c r="F53" s="91" t="s">
        <v>1399</v>
      </c>
      <c r="G53" s="91" t="s">
        <v>1400</v>
      </c>
      <c r="H53" s="91" t="s">
        <v>1401</v>
      </c>
      <c r="I53" s="92" t="s">
        <v>1402</v>
      </c>
      <c r="J53" s="92" t="s">
        <v>1403</v>
      </c>
      <c r="K53" s="92" t="s">
        <v>1404</v>
      </c>
      <c r="L53" s="92" t="s">
        <v>1405</v>
      </c>
      <c r="M53" s="91" t="s">
        <v>1436</v>
      </c>
    </row>
    <row r="54" spans="1:13">
      <c r="A54" s="88" t="s">
        <v>7</v>
      </c>
      <c r="B54" s="91" t="s">
        <v>1406</v>
      </c>
      <c r="C54" s="91" t="s">
        <v>1407</v>
      </c>
      <c r="D54" s="91" t="s">
        <v>1408</v>
      </c>
      <c r="E54" s="91" t="s">
        <v>1409</v>
      </c>
      <c r="F54" s="91" t="s">
        <v>1410</v>
      </c>
      <c r="G54" s="91" t="s">
        <v>1411</v>
      </c>
      <c r="H54" s="91" t="s">
        <v>1412</v>
      </c>
      <c r="I54" s="92" t="s">
        <v>1413</v>
      </c>
      <c r="J54" s="92" t="s">
        <v>1414</v>
      </c>
      <c r="K54" s="92" t="s">
        <v>1415</v>
      </c>
      <c r="L54" s="92" t="s">
        <v>1416</v>
      </c>
      <c r="M54" s="91" t="s">
        <v>1437</v>
      </c>
    </row>
    <row r="56" spans="1:13">
      <c r="A56" s="1" t="s">
        <v>112</v>
      </c>
      <c r="B56" s="14" t="s">
        <v>117</v>
      </c>
    </row>
    <row r="57" spans="1:13">
      <c r="B57" s="90" t="s">
        <v>1487</v>
      </c>
      <c r="C57" s="90"/>
      <c r="D57" s="90"/>
      <c r="E57" s="90"/>
      <c r="F57" s="90"/>
      <c r="G57" s="90"/>
      <c r="H57" s="90"/>
      <c r="I57" s="90"/>
      <c r="J57" s="90"/>
      <c r="K57" s="90"/>
      <c r="L57" s="90"/>
      <c r="M57" s="90"/>
    </row>
    <row r="58" spans="1:13">
      <c r="A58" s="89"/>
      <c r="B58" s="88">
        <v>1</v>
      </c>
      <c r="C58" s="88">
        <v>2</v>
      </c>
      <c r="D58" s="88">
        <v>3</v>
      </c>
      <c r="E58" s="88">
        <v>4</v>
      </c>
      <c r="F58" s="88">
        <v>5</v>
      </c>
      <c r="G58" s="88">
        <v>6</v>
      </c>
      <c r="H58" s="88">
        <v>7</v>
      </c>
      <c r="I58" s="88">
        <v>8</v>
      </c>
      <c r="J58" s="88">
        <v>9</v>
      </c>
      <c r="K58" s="88">
        <v>10</v>
      </c>
      <c r="L58" s="88">
        <v>11</v>
      </c>
      <c r="M58" s="88">
        <v>12</v>
      </c>
    </row>
    <row r="59" spans="1:13">
      <c r="A59" s="88" t="s">
        <v>0</v>
      </c>
      <c r="B59" s="15" t="s">
        <v>1137</v>
      </c>
      <c r="C59" s="15" t="s">
        <v>1453</v>
      </c>
      <c r="D59" s="15" t="s">
        <v>1507</v>
      </c>
      <c r="E59" s="15" t="s">
        <v>1485</v>
      </c>
      <c r="F59" s="15"/>
      <c r="G59" s="15"/>
      <c r="H59" s="15"/>
      <c r="I59" s="15"/>
      <c r="J59" s="15"/>
      <c r="K59" s="15"/>
      <c r="L59" s="15"/>
      <c r="M59" s="15"/>
    </row>
    <row r="60" spans="1:13">
      <c r="A60" s="88" t="s">
        <v>1</v>
      </c>
      <c r="B60" s="15" t="s">
        <v>1138</v>
      </c>
      <c r="C60" s="15" t="s">
        <v>1454</v>
      </c>
      <c r="D60" s="15" t="s">
        <v>1506</v>
      </c>
      <c r="E60" s="15" t="s">
        <v>1438</v>
      </c>
      <c r="F60" s="15"/>
      <c r="G60" s="15"/>
      <c r="H60" s="15"/>
      <c r="I60" s="15"/>
      <c r="J60" s="15"/>
      <c r="K60" s="15"/>
      <c r="L60" s="15"/>
      <c r="M60" s="15"/>
    </row>
    <row r="61" spans="1:13">
      <c r="A61" s="88" t="s">
        <v>2</v>
      </c>
      <c r="B61" s="15" t="s">
        <v>1139</v>
      </c>
      <c r="C61" s="15" t="s">
        <v>1455</v>
      </c>
      <c r="D61" s="15" t="s">
        <v>1505</v>
      </c>
      <c r="E61" s="15" t="s">
        <v>1439</v>
      </c>
      <c r="F61" s="15"/>
      <c r="G61" s="15"/>
      <c r="H61" s="15"/>
      <c r="I61" s="15"/>
      <c r="J61" s="15"/>
      <c r="K61" s="15"/>
      <c r="L61" s="15"/>
      <c r="M61" s="15"/>
    </row>
    <row r="62" spans="1:13">
      <c r="A62" s="88" t="s">
        <v>3</v>
      </c>
      <c r="B62" s="15" t="s">
        <v>1232</v>
      </c>
      <c r="C62" s="15" t="s">
        <v>1456</v>
      </c>
      <c r="D62" s="15" t="s">
        <v>1504</v>
      </c>
      <c r="E62" s="15"/>
      <c r="F62" s="15"/>
      <c r="G62" s="15"/>
      <c r="H62" s="15"/>
      <c r="I62" s="15"/>
      <c r="J62" s="15"/>
      <c r="K62" s="15"/>
      <c r="L62" s="15"/>
      <c r="M62" s="15"/>
    </row>
    <row r="63" spans="1:13">
      <c r="A63" s="88" t="s">
        <v>4</v>
      </c>
      <c r="B63" s="15" t="s">
        <v>1233</v>
      </c>
      <c r="C63" s="15" t="s">
        <v>1457</v>
      </c>
      <c r="D63" s="15" t="s">
        <v>1503</v>
      </c>
      <c r="E63" s="15"/>
      <c r="F63" s="15"/>
      <c r="G63" s="15"/>
      <c r="H63" s="15"/>
      <c r="I63" s="15"/>
      <c r="J63" s="15"/>
      <c r="K63" s="15"/>
      <c r="L63" s="15"/>
      <c r="M63" s="15"/>
    </row>
    <row r="64" spans="1:13">
      <c r="A64" s="88" t="s">
        <v>5</v>
      </c>
      <c r="B64" s="15" t="s">
        <v>1234</v>
      </c>
      <c r="C64" s="15" t="s">
        <v>1458</v>
      </c>
      <c r="D64" s="15" t="s">
        <v>1482</v>
      </c>
      <c r="E64" s="15"/>
      <c r="F64" s="15"/>
      <c r="G64" s="15"/>
      <c r="H64" s="15"/>
      <c r="I64" s="15"/>
      <c r="J64" s="15"/>
      <c r="K64" s="15"/>
      <c r="L64" s="15"/>
      <c r="M64" s="15"/>
    </row>
    <row r="65" spans="1:13">
      <c r="A65" s="88" t="s">
        <v>6</v>
      </c>
      <c r="B65" s="15" t="s">
        <v>1327</v>
      </c>
      <c r="C65" s="15" t="s">
        <v>1459</v>
      </c>
      <c r="D65" s="15" t="s">
        <v>1483</v>
      </c>
      <c r="E65" s="15"/>
      <c r="F65" s="15"/>
      <c r="G65" s="15"/>
      <c r="H65" s="15"/>
      <c r="I65" s="15"/>
      <c r="J65" s="15"/>
      <c r="K65" s="15"/>
      <c r="L65" s="15"/>
      <c r="M65" s="15"/>
    </row>
    <row r="66" spans="1:13">
      <c r="A66" s="88" t="s">
        <v>7</v>
      </c>
      <c r="B66" s="15" t="s">
        <v>1328</v>
      </c>
      <c r="C66" s="15" t="s">
        <v>1460</v>
      </c>
      <c r="D66" s="15" t="s">
        <v>1484</v>
      </c>
      <c r="E66" s="15"/>
      <c r="F66" s="15"/>
      <c r="G66" s="15"/>
      <c r="H66" s="15"/>
      <c r="I66" s="15"/>
      <c r="J66" s="15"/>
      <c r="K66" s="15"/>
      <c r="L66" s="15"/>
      <c r="M66" s="15"/>
    </row>
    <row r="67" spans="1:13" ht="62.25" customHeight="1">
      <c r="B67" s="96" t="s">
        <v>1511</v>
      </c>
      <c r="C67" s="96"/>
      <c r="D67" s="96"/>
      <c r="E67" s="96"/>
      <c r="F67" s="96"/>
      <c r="G67" s="96"/>
      <c r="H67" s="96"/>
      <c r="I67" s="96"/>
      <c r="J67" s="96"/>
      <c r="K67" s="96"/>
      <c r="L67" s="96"/>
      <c r="M67" s="96"/>
    </row>
  </sheetData>
  <mergeCells count="4">
    <mergeCell ref="B45:M45"/>
    <mergeCell ref="B6:M6"/>
    <mergeCell ref="B57:M57"/>
    <mergeCell ref="B67:M67"/>
  </mergeCells>
  <pageMargins left="0.7" right="0.7" top="0.75" bottom="0.75" header="0.3" footer="0.3"/>
  <pageSetup scale="46"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1C179-DD9A-46A0-B876-EC238DFB00C7}">
  <sheetPr>
    <pageSetUpPr fitToPage="1"/>
  </sheetPr>
  <dimension ref="A1:F51"/>
  <sheetViews>
    <sheetView workbookViewId="0"/>
  </sheetViews>
  <sheetFormatPr defaultColWidth="18.28515625" defaultRowHeight="15"/>
  <sheetData>
    <row r="1" spans="1:6" ht="15.75">
      <c r="A1" s="95" t="s">
        <v>1031</v>
      </c>
      <c r="B1" s="95" t="s">
        <v>1044</v>
      </c>
    </row>
    <row r="3" spans="1:6" ht="15.75">
      <c r="A3" s="42" t="s">
        <v>988</v>
      </c>
      <c r="B3" s="43"/>
      <c r="C3" s="43"/>
      <c r="D3" s="43"/>
      <c r="E3" s="43"/>
      <c r="F3" s="44"/>
    </row>
    <row r="4" spans="1:6" ht="15.75">
      <c r="A4" s="45"/>
      <c r="B4" s="46"/>
      <c r="C4" s="46"/>
      <c r="D4" s="46"/>
      <c r="E4" s="46"/>
      <c r="F4" s="47"/>
    </row>
    <row r="5" spans="1:6" ht="15.75">
      <c r="A5" s="84" t="s">
        <v>989</v>
      </c>
      <c r="B5" s="85"/>
      <c r="C5" s="46"/>
      <c r="D5" s="86" t="s">
        <v>999</v>
      </c>
      <c r="E5" s="86"/>
      <c r="F5" s="86"/>
    </row>
    <row r="6" spans="1:6" ht="15.75">
      <c r="A6" s="27" t="s">
        <v>990</v>
      </c>
      <c r="B6" s="41" t="s">
        <v>991</v>
      </c>
      <c r="C6" s="46"/>
      <c r="D6" s="83"/>
      <c r="E6" s="83"/>
      <c r="F6" s="40" t="s">
        <v>1001</v>
      </c>
    </row>
    <row r="7" spans="1:6" ht="15.75">
      <c r="A7" s="28" t="s">
        <v>998</v>
      </c>
      <c r="B7" s="29" t="s">
        <v>992</v>
      </c>
      <c r="C7" s="46"/>
      <c r="D7" s="83" t="s">
        <v>1000</v>
      </c>
      <c r="E7" s="83"/>
      <c r="F7" s="35">
        <v>10</v>
      </c>
    </row>
    <row r="8" spans="1:6" ht="15.75">
      <c r="A8" s="30" t="s">
        <v>1033</v>
      </c>
      <c r="B8" s="31" t="s">
        <v>992</v>
      </c>
      <c r="C8" s="46"/>
      <c r="D8" s="83" t="s">
        <v>1028</v>
      </c>
      <c r="E8" s="83"/>
      <c r="F8" s="35">
        <v>7.2</v>
      </c>
    </row>
    <row r="9" spans="1:6" ht="15.75">
      <c r="A9" s="32" t="s">
        <v>994</v>
      </c>
      <c r="B9" s="33" t="s">
        <v>993</v>
      </c>
      <c r="C9" s="46"/>
      <c r="D9" s="83" t="s">
        <v>1030</v>
      </c>
      <c r="E9" s="83"/>
      <c r="F9" s="35">
        <v>0.4</v>
      </c>
    </row>
    <row r="10" spans="1:6" ht="15.75">
      <c r="A10" s="27" t="s">
        <v>994</v>
      </c>
      <c r="B10" s="41" t="s">
        <v>995</v>
      </c>
      <c r="C10" s="46"/>
      <c r="D10" s="83" t="s">
        <v>1029</v>
      </c>
      <c r="E10" s="83"/>
      <c r="F10" s="35">
        <v>0.4</v>
      </c>
    </row>
    <row r="11" spans="1:6" ht="15.75">
      <c r="A11" s="27" t="s">
        <v>997</v>
      </c>
      <c r="B11" s="34" t="s">
        <v>996</v>
      </c>
      <c r="C11" s="46"/>
      <c r="D11" s="83" t="s">
        <v>1002</v>
      </c>
      <c r="E11" s="83"/>
      <c r="F11" s="35">
        <v>2</v>
      </c>
    </row>
    <row r="12" spans="1:6" ht="15.75">
      <c r="A12" s="48"/>
      <c r="B12" s="49"/>
      <c r="C12" s="49"/>
      <c r="D12" s="50"/>
      <c r="E12" s="50" t="s">
        <v>1003</v>
      </c>
      <c r="F12" s="51">
        <v>20</v>
      </c>
    </row>
    <row r="13" spans="1:6" ht="15.75">
      <c r="A13" s="1"/>
      <c r="B13" s="1"/>
      <c r="C13" s="1"/>
      <c r="D13" s="1"/>
      <c r="E13" s="1"/>
      <c r="F13" s="1"/>
    </row>
    <row r="14" spans="1:6" ht="16.5" thickBot="1">
      <c r="A14" s="80" t="s">
        <v>1013</v>
      </c>
      <c r="B14" s="52"/>
      <c r="C14" s="52"/>
      <c r="D14" s="52"/>
      <c r="E14" s="52"/>
    </row>
    <row r="15" spans="1:6" ht="15.75">
      <c r="A15" s="53"/>
      <c r="B15" s="79" t="s">
        <v>1448</v>
      </c>
      <c r="C15" s="79" t="s">
        <v>1450</v>
      </c>
      <c r="D15" s="79" t="s">
        <v>1451</v>
      </c>
      <c r="E15" s="5" t="s">
        <v>1452</v>
      </c>
    </row>
    <row r="16" spans="1:6" ht="15.75">
      <c r="A16" s="5" t="s">
        <v>1005</v>
      </c>
      <c r="B16" s="36">
        <v>2</v>
      </c>
      <c r="C16" s="36">
        <v>2</v>
      </c>
      <c r="D16" s="36">
        <v>2</v>
      </c>
      <c r="E16" s="36">
        <v>2</v>
      </c>
    </row>
    <row r="17" spans="1:6" ht="15.75">
      <c r="A17" s="5" t="s">
        <v>1004</v>
      </c>
      <c r="B17" s="36" t="s">
        <v>1446</v>
      </c>
      <c r="C17" s="36" t="s">
        <v>1446</v>
      </c>
      <c r="D17" s="36" t="s">
        <v>1442</v>
      </c>
      <c r="E17" s="36" t="s">
        <v>1446</v>
      </c>
    </row>
    <row r="18" spans="1:6" ht="15.75">
      <c r="A18" s="5" t="s">
        <v>1006</v>
      </c>
      <c r="B18" s="36" t="s">
        <v>1449</v>
      </c>
      <c r="C18" s="36" t="s">
        <v>1449</v>
      </c>
      <c r="D18" s="36" t="s">
        <v>1441</v>
      </c>
      <c r="E18" s="36" t="s">
        <v>1449</v>
      </c>
    </row>
    <row r="19" spans="1:6" ht="15.75">
      <c r="A19" s="5" t="s">
        <v>1007</v>
      </c>
      <c r="B19" s="36" t="s">
        <v>1443</v>
      </c>
      <c r="C19" s="36" t="s">
        <v>1443</v>
      </c>
      <c r="D19" s="36" t="s">
        <v>1443</v>
      </c>
      <c r="E19" s="36" t="s">
        <v>1443</v>
      </c>
    </row>
    <row r="20" spans="1:6" ht="15.75">
      <c r="A20" s="5" t="s">
        <v>1008</v>
      </c>
      <c r="B20" s="36" t="s">
        <v>1444</v>
      </c>
      <c r="C20" s="36" t="s">
        <v>1444</v>
      </c>
      <c r="D20" s="36" t="s">
        <v>1444</v>
      </c>
      <c r="E20" s="36" t="s">
        <v>1444</v>
      </c>
    </row>
    <row r="21" spans="1:6" ht="15.75">
      <c r="A21" s="5" t="s">
        <v>1009</v>
      </c>
      <c r="B21" s="36" t="s">
        <v>1445</v>
      </c>
      <c r="C21" s="36" t="s">
        <v>1445</v>
      </c>
      <c r="D21" s="36" t="s">
        <v>1445</v>
      </c>
      <c r="E21" s="36" t="s">
        <v>1445</v>
      </c>
    </row>
    <row r="22" spans="1:6" ht="15.75">
      <c r="A22" s="5" t="s">
        <v>1010</v>
      </c>
      <c r="B22" s="36" t="s">
        <v>1446</v>
      </c>
      <c r="C22" s="36" t="s">
        <v>1446</v>
      </c>
      <c r="D22" s="36" t="s">
        <v>1446</v>
      </c>
      <c r="E22" s="36" t="s">
        <v>1446</v>
      </c>
    </row>
    <row r="23" spans="1:6" ht="15.75">
      <c r="A23" s="5" t="s">
        <v>1011</v>
      </c>
      <c r="B23" s="36" t="s">
        <v>1447</v>
      </c>
      <c r="C23" s="36" t="s">
        <v>1447</v>
      </c>
      <c r="D23" s="36" t="s">
        <v>1447</v>
      </c>
      <c r="E23" s="36" t="s">
        <v>1447</v>
      </c>
    </row>
    <row r="24" spans="1:6" ht="15.75">
      <c r="A24" s="5" t="s">
        <v>1012</v>
      </c>
      <c r="B24" s="54">
        <v>44762</v>
      </c>
      <c r="C24" s="54">
        <v>44763</v>
      </c>
      <c r="D24" s="54">
        <v>44767</v>
      </c>
      <c r="E24" s="54">
        <v>44768</v>
      </c>
    </row>
    <row r="25" spans="1:6" ht="15.75">
      <c r="A25" s="1"/>
      <c r="B25" s="1"/>
      <c r="C25" s="1"/>
      <c r="D25" s="1"/>
      <c r="E25" s="1"/>
      <c r="F25" s="1"/>
    </row>
    <row r="26" spans="1:6" ht="15.75">
      <c r="A26" s="55" t="s">
        <v>1042</v>
      </c>
      <c r="B26" s="56"/>
      <c r="C26" s="56"/>
      <c r="D26" s="57"/>
      <c r="E26" s="11"/>
      <c r="F26" s="1"/>
    </row>
    <row r="27" spans="1:6" ht="15.75">
      <c r="A27" s="58"/>
      <c r="B27" s="59"/>
      <c r="C27" s="59"/>
      <c r="D27" s="60"/>
      <c r="E27" s="11"/>
      <c r="F27" s="1"/>
    </row>
    <row r="28" spans="1:6" ht="15.75">
      <c r="A28" s="4" t="s">
        <v>1014</v>
      </c>
      <c r="B28" s="37" t="s">
        <v>1490</v>
      </c>
      <c r="C28" s="59"/>
      <c r="D28" s="60"/>
      <c r="E28" s="11"/>
      <c r="F28" s="1"/>
    </row>
    <row r="29" spans="1:6" ht="15.75">
      <c r="A29" s="4" t="s">
        <v>1015</v>
      </c>
      <c r="B29" s="37" t="s">
        <v>1490</v>
      </c>
      <c r="C29" s="59"/>
      <c r="D29" s="60"/>
      <c r="E29" s="11"/>
      <c r="F29" s="1"/>
    </row>
    <row r="30" spans="1:6" ht="15.75">
      <c r="A30" s="4" t="s">
        <v>1016</v>
      </c>
      <c r="B30" s="37" t="s">
        <v>1491</v>
      </c>
      <c r="C30" s="59"/>
      <c r="D30" s="60"/>
      <c r="E30" s="11"/>
      <c r="F30" s="1"/>
    </row>
    <row r="31" spans="1:6" ht="15.75">
      <c r="A31" s="4" t="s">
        <v>1017</v>
      </c>
      <c r="B31" s="37" t="s">
        <v>1492</v>
      </c>
      <c r="C31" s="61"/>
      <c r="D31" s="62"/>
      <c r="E31" s="11"/>
      <c r="F31" s="1"/>
    </row>
    <row r="32" spans="1:6" ht="15.75">
      <c r="A32" s="1"/>
      <c r="B32" s="1"/>
    </row>
    <row r="33" spans="1:6" ht="15.75">
      <c r="A33" s="63" t="s">
        <v>1501</v>
      </c>
      <c r="B33" s="64"/>
    </row>
    <row r="34" spans="1:6" ht="15.75">
      <c r="A34" s="65"/>
      <c r="B34" s="66"/>
    </row>
    <row r="35" spans="1:6" ht="15.75">
      <c r="A35" s="13" t="s">
        <v>1018</v>
      </c>
      <c r="B35" s="38" t="s">
        <v>1493</v>
      </c>
    </row>
    <row r="36" spans="1:6" ht="15.75">
      <c r="A36" s="13" t="s">
        <v>1021</v>
      </c>
      <c r="B36" s="38" t="s">
        <v>1497</v>
      </c>
    </row>
    <row r="37" spans="1:6" ht="15.75">
      <c r="A37" s="13" t="s">
        <v>1019</v>
      </c>
      <c r="B37" s="38" t="s">
        <v>1494</v>
      </c>
    </row>
    <row r="38" spans="1:6" ht="15.75">
      <c r="A38" s="13" t="s">
        <v>1020</v>
      </c>
      <c r="B38" s="38" t="s">
        <v>1495</v>
      </c>
    </row>
    <row r="39" spans="1:6" ht="15.75">
      <c r="A39" s="13" t="s">
        <v>1017</v>
      </c>
      <c r="B39" s="38" t="s">
        <v>1496</v>
      </c>
    </row>
    <row r="40" spans="1:6" ht="15.75">
      <c r="A40" s="1"/>
      <c r="B40" s="1"/>
      <c r="C40" s="1"/>
      <c r="D40" s="1"/>
      <c r="E40" s="1"/>
      <c r="F40" s="1"/>
    </row>
    <row r="41" spans="1:6" ht="15.75">
      <c r="A41" s="67" t="s">
        <v>1027</v>
      </c>
      <c r="B41" s="68"/>
      <c r="C41" s="69"/>
      <c r="D41" s="1"/>
      <c r="E41" s="1"/>
      <c r="F41" s="1"/>
    </row>
    <row r="42" spans="1:6" ht="15.75">
      <c r="A42" s="70"/>
      <c r="B42" s="71"/>
      <c r="C42" s="72"/>
      <c r="D42" s="1"/>
      <c r="E42" s="1"/>
      <c r="F42" s="1"/>
    </row>
    <row r="43" spans="1:6" ht="15.75">
      <c r="A43" s="39" t="s">
        <v>1022</v>
      </c>
      <c r="B43" s="87" t="s">
        <v>1499</v>
      </c>
      <c r="C43" s="87"/>
      <c r="D43" s="1"/>
      <c r="E43" s="1"/>
      <c r="F43" s="1"/>
    </row>
    <row r="44" spans="1:6" ht="15.75">
      <c r="A44" s="39" t="s">
        <v>1023</v>
      </c>
      <c r="B44" s="87" t="s">
        <v>1500</v>
      </c>
      <c r="C44" s="87"/>
      <c r="D44" s="1"/>
      <c r="E44" s="1"/>
      <c r="F44" s="1"/>
    </row>
    <row r="45" spans="1:6" ht="15.75">
      <c r="A45" s="39" t="s">
        <v>1024</v>
      </c>
      <c r="B45" s="87">
        <v>398</v>
      </c>
      <c r="C45" s="87"/>
      <c r="D45" s="1"/>
      <c r="E45" s="1"/>
      <c r="F45" s="1"/>
    </row>
    <row r="46" spans="1:6" ht="15.75">
      <c r="A46" s="39" t="s">
        <v>1025</v>
      </c>
      <c r="B46" s="87">
        <f>(B51/(660*B45))*1000000</f>
        <v>21.547129587330595</v>
      </c>
      <c r="C46" s="87"/>
      <c r="D46" s="1"/>
      <c r="E46" s="1"/>
      <c r="F46" s="1"/>
    </row>
    <row r="47" spans="1:6" ht="15.75">
      <c r="A47" s="1"/>
      <c r="B47" s="1"/>
      <c r="C47" s="1"/>
      <c r="D47" s="1"/>
      <c r="E47" s="1"/>
      <c r="F47" s="1"/>
    </row>
    <row r="48" spans="1:6" ht="15.75">
      <c r="A48" s="73" t="s">
        <v>1032</v>
      </c>
      <c r="B48" s="74"/>
      <c r="C48" s="1"/>
      <c r="D48" s="1"/>
      <c r="E48" s="1"/>
      <c r="F48" s="1"/>
    </row>
    <row r="49" spans="1:6" ht="15.75">
      <c r="A49" s="75"/>
      <c r="B49" s="76"/>
      <c r="C49" s="1"/>
      <c r="D49" s="1"/>
      <c r="E49" s="1"/>
      <c r="F49" s="1"/>
    </row>
    <row r="50" spans="1:6" ht="15.75">
      <c r="A50" s="22" t="s">
        <v>1022</v>
      </c>
      <c r="B50" s="77" t="s">
        <v>1498</v>
      </c>
      <c r="C50" s="1"/>
      <c r="D50" s="1"/>
      <c r="E50" s="1"/>
      <c r="F50" s="1"/>
    </row>
    <row r="51" spans="1:6" ht="15.75">
      <c r="A51" s="22" t="s">
        <v>1026</v>
      </c>
      <c r="B51" s="78">
        <v>5.66</v>
      </c>
      <c r="C51" s="1"/>
      <c r="F51" s="1"/>
    </row>
  </sheetData>
  <mergeCells count="12">
    <mergeCell ref="B46:C46"/>
    <mergeCell ref="D10:E10"/>
    <mergeCell ref="D11:E11"/>
    <mergeCell ref="B43:C43"/>
    <mergeCell ref="B44:C44"/>
    <mergeCell ref="B45:C45"/>
    <mergeCell ref="D9:E9"/>
    <mergeCell ref="A5:B5"/>
    <mergeCell ref="D5:F5"/>
    <mergeCell ref="D6:E6"/>
    <mergeCell ref="D7:E7"/>
    <mergeCell ref="D8:E8"/>
  </mergeCells>
  <pageMargins left="0.7" right="0.7" top="0.75" bottom="0.75" header="0.3" footer="0.3"/>
  <pageSetup scale="82"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18D4-30D5-42AC-A772-5501BA89906C}">
  <dimension ref="A1:M450"/>
  <sheetViews>
    <sheetView workbookViewId="0">
      <selection activeCell="C433" sqref="C433"/>
    </sheetView>
  </sheetViews>
  <sheetFormatPr defaultRowHeight="15.75"/>
  <cols>
    <col min="1" max="1" width="10.28515625" style="1" bestFit="1" customWidth="1"/>
    <col min="2" max="2" width="19.5703125" style="1" bestFit="1" customWidth="1"/>
    <col min="3" max="3" width="37.7109375" style="1" customWidth="1"/>
    <col min="4" max="4" width="13.28515625" style="1" bestFit="1" customWidth="1"/>
    <col min="5" max="5" width="18.42578125" style="1" bestFit="1" customWidth="1"/>
    <col min="6" max="6" width="14" style="1" bestFit="1" customWidth="1"/>
    <col min="7" max="7" width="48.28515625" style="1" bestFit="1" customWidth="1"/>
    <col min="8" max="8" width="19.85546875" style="1" bestFit="1" customWidth="1"/>
    <col min="9" max="9" width="20.85546875" style="1" bestFit="1" customWidth="1"/>
    <col min="10" max="10" width="23.28515625" style="1" bestFit="1" customWidth="1"/>
    <col min="11" max="11" width="32.140625" style="1" bestFit="1" customWidth="1"/>
    <col min="12" max="12" width="113.5703125" style="1" bestFit="1" customWidth="1"/>
    <col min="13" max="16384" width="9.140625" style="1"/>
  </cols>
  <sheetData>
    <row r="1" spans="1:13">
      <c r="A1" s="17" t="s">
        <v>105</v>
      </c>
      <c r="B1" s="17" t="s">
        <v>8</v>
      </c>
      <c r="C1" s="24" t="s">
        <v>106</v>
      </c>
      <c r="D1" s="17" t="s">
        <v>126</v>
      </c>
      <c r="E1" s="17" t="s">
        <v>125</v>
      </c>
      <c r="F1" s="18" t="s">
        <v>124</v>
      </c>
      <c r="G1" s="18" t="s">
        <v>118</v>
      </c>
      <c r="H1" s="25" t="s">
        <v>119</v>
      </c>
      <c r="I1" s="18" t="s">
        <v>120</v>
      </c>
      <c r="J1" s="18" t="s">
        <v>121</v>
      </c>
      <c r="K1" s="18" t="s">
        <v>122</v>
      </c>
      <c r="L1" s="18" t="s">
        <v>123</v>
      </c>
    </row>
    <row r="2" spans="1:13">
      <c r="A2" s="1" t="str">
        <f>'PCR PLATE MAPS'!B$8</f>
        <v>Plate 1</v>
      </c>
      <c r="B2" s="1" t="s">
        <v>9</v>
      </c>
      <c r="C2" s="1" t="str">
        <f>'PCR PLATE MAPS'!B12</f>
        <v>1c</v>
      </c>
      <c r="D2" s="19">
        <v>1</v>
      </c>
      <c r="E2" s="19" t="s">
        <v>9</v>
      </c>
      <c r="F2" s="20" t="s">
        <v>127</v>
      </c>
      <c r="G2" s="21" t="s">
        <v>128</v>
      </c>
      <c r="H2" s="21" t="s">
        <v>129</v>
      </c>
      <c r="I2" s="21" t="s">
        <v>130</v>
      </c>
      <c r="J2" s="21" t="s">
        <v>131</v>
      </c>
      <c r="K2" s="21" t="s">
        <v>132</v>
      </c>
      <c r="L2" s="21" t="str">
        <f t="shared" ref="L2:L65" si="0">G2&amp;H2&amp;I2&amp;J2&amp;K2</f>
        <v>AATGATACGGCGACCACCGAGATCTACACGCTAGCCTTCGTCGCTATGGTAATTGTGTGYCAGCMGCCGCGGTAA</v>
      </c>
      <c r="M2" s="16"/>
    </row>
    <row r="3" spans="1:13">
      <c r="A3" s="1" t="str">
        <f>'PCR PLATE MAPS'!B$8</f>
        <v>Plate 1</v>
      </c>
      <c r="B3" s="1" t="s">
        <v>21</v>
      </c>
      <c r="C3" s="1" t="str">
        <f>'PCR PLATE MAPS'!B13</f>
        <v>2c</v>
      </c>
      <c r="D3" s="19">
        <v>1</v>
      </c>
      <c r="E3" s="19" t="s">
        <v>21</v>
      </c>
      <c r="F3" s="20" t="s">
        <v>133</v>
      </c>
      <c r="G3" s="21" t="s">
        <v>128</v>
      </c>
      <c r="H3" s="21" t="s">
        <v>134</v>
      </c>
      <c r="I3" s="21" t="s">
        <v>130</v>
      </c>
      <c r="J3" s="21" t="s">
        <v>131</v>
      </c>
      <c r="K3" s="21" t="s">
        <v>132</v>
      </c>
      <c r="L3" s="21" t="str">
        <f t="shared" si="0"/>
        <v>AATGATACGGCGACCACCGAGATCTACACGCTCGTATAAATGCGTATGGTAATTGTGTGYCAGCMGCCGCGGTAA</v>
      </c>
      <c r="M3" s="16"/>
    </row>
    <row r="4" spans="1:13">
      <c r="A4" s="1" t="str">
        <f>'PCR PLATE MAPS'!B$8</f>
        <v>Plate 1</v>
      </c>
      <c r="B4" s="1" t="s">
        <v>33</v>
      </c>
      <c r="C4" s="1" t="str">
        <f>'PCR PLATE MAPS'!B14</f>
        <v>3c</v>
      </c>
      <c r="D4" s="19">
        <v>1</v>
      </c>
      <c r="E4" s="19" t="s">
        <v>33</v>
      </c>
      <c r="F4" s="20" t="s">
        <v>135</v>
      </c>
      <c r="G4" s="21" t="s">
        <v>128</v>
      </c>
      <c r="H4" s="21" t="s">
        <v>136</v>
      </c>
      <c r="I4" s="21" t="s">
        <v>130</v>
      </c>
      <c r="J4" s="21" t="s">
        <v>131</v>
      </c>
      <c r="K4" s="21" t="s">
        <v>132</v>
      </c>
      <c r="L4" s="21" t="str">
        <f t="shared" si="0"/>
        <v>AATGATACGGCGACCACCGAGATCTACACGCTTGACTAATGGCCTATGGTAATTGTGTGYCAGCMGCCGCGGTAA</v>
      </c>
      <c r="M4" s="16"/>
    </row>
    <row r="5" spans="1:13">
      <c r="A5" s="1" t="str">
        <f>'PCR PLATE MAPS'!B$8</f>
        <v>Plate 1</v>
      </c>
      <c r="B5" s="1" t="s">
        <v>45</v>
      </c>
      <c r="C5" s="1" t="str">
        <f>'PCR PLATE MAPS'!B15</f>
        <v>4c</v>
      </c>
      <c r="D5" s="19">
        <v>1</v>
      </c>
      <c r="E5" s="19" t="s">
        <v>45</v>
      </c>
      <c r="F5" s="20" t="s">
        <v>137</v>
      </c>
      <c r="G5" s="21" t="s">
        <v>128</v>
      </c>
      <c r="H5" s="21" t="s">
        <v>138</v>
      </c>
      <c r="I5" s="21" t="s">
        <v>130</v>
      </c>
      <c r="J5" s="21" t="s">
        <v>131</v>
      </c>
      <c r="K5" s="21" t="s">
        <v>132</v>
      </c>
      <c r="L5" s="21" t="str">
        <f t="shared" si="0"/>
        <v>AATGATACGGCGACCACCGAGATCTACACGCTGTGGAGTCTCATTATGGTAATTGTGTGYCAGCMGCCGCGGTAA</v>
      </c>
      <c r="M5" s="16"/>
    </row>
    <row r="6" spans="1:13">
      <c r="A6" s="1" t="str">
        <f>'PCR PLATE MAPS'!B$8</f>
        <v>Plate 1</v>
      </c>
      <c r="B6" s="1" t="s">
        <v>57</v>
      </c>
      <c r="C6" s="1" t="str">
        <f>'PCR PLATE MAPS'!B16</f>
        <v>5c</v>
      </c>
      <c r="D6" s="19">
        <v>1</v>
      </c>
      <c r="E6" s="19" t="s">
        <v>57</v>
      </c>
      <c r="F6" s="20" t="s">
        <v>139</v>
      </c>
      <c r="G6" s="21" t="s">
        <v>128</v>
      </c>
      <c r="H6" s="21" t="s">
        <v>140</v>
      </c>
      <c r="I6" s="21" t="s">
        <v>130</v>
      </c>
      <c r="J6" s="21" t="s">
        <v>131</v>
      </c>
      <c r="K6" s="21" t="s">
        <v>132</v>
      </c>
      <c r="L6" s="21" t="str">
        <f t="shared" si="0"/>
        <v>AATGATACGGCGACCACCGAGATCTACACGCTTGATGTGCTAAGTATGGTAATTGTGTGYCAGCMGCCGCGGTAA</v>
      </c>
      <c r="M6" s="16"/>
    </row>
    <row r="7" spans="1:13">
      <c r="A7" s="1" t="str">
        <f>'PCR PLATE MAPS'!B$8</f>
        <v>Plate 1</v>
      </c>
      <c r="B7" s="1" t="s">
        <v>69</v>
      </c>
      <c r="C7" s="1" t="str">
        <f>'PCR PLATE MAPS'!B17</f>
        <v>6c</v>
      </c>
      <c r="D7" s="19">
        <v>1</v>
      </c>
      <c r="E7" s="19" t="s">
        <v>69</v>
      </c>
      <c r="F7" s="20" t="s">
        <v>141</v>
      </c>
      <c r="G7" s="21" t="s">
        <v>128</v>
      </c>
      <c r="H7" s="21" t="s">
        <v>142</v>
      </c>
      <c r="I7" s="21" t="s">
        <v>130</v>
      </c>
      <c r="J7" s="21" t="s">
        <v>131</v>
      </c>
      <c r="K7" s="21" t="s">
        <v>132</v>
      </c>
      <c r="L7" s="21" t="str">
        <f t="shared" si="0"/>
        <v>AATGATACGGCGACCACCGAGATCTACACGCTTGTGCACGCCATTATGGTAATTGTGTGYCAGCMGCCGCGGTAA</v>
      </c>
      <c r="M7" s="16"/>
    </row>
    <row r="8" spans="1:13">
      <c r="A8" s="1" t="str">
        <f>'PCR PLATE MAPS'!B$8</f>
        <v>Plate 1</v>
      </c>
      <c r="B8" s="1" t="s">
        <v>81</v>
      </c>
      <c r="C8" s="1" t="str">
        <f>'PCR PLATE MAPS'!B18</f>
        <v>7c</v>
      </c>
      <c r="D8" s="19">
        <v>1</v>
      </c>
      <c r="E8" s="19" t="s">
        <v>81</v>
      </c>
      <c r="F8" s="20" t="s">
        <v>143</v>
      </c>
      <c r="G8" s="21" t="s">
        <v>128</v>
      </c>
      <c r="H8" s="21" t="s">
        <v>144</v>
      </c>
      <c r="I8" s="21" t="s">
        <v>130</v>
      </c>
      <c r="J8" s="21" t="s">
        <v>131</v>
      </c>
      <c r="K8" s="21" t="s">
        <v>132</v>
      </c>
      <c r="L8" s="21" t="str">
        <f t="shared" si="0"/>
        <v>AATGATACGGCGACCACCGAGATCTACACGCTGGTGAGCAAGCATATGGTAATTGTGTGYCAGCMGCCGCGGTAA</v>
      </c>
      <c r="M8" s="16"/>
    </row>
    <row r="9" spans="1:13">
      <c r="A9" s="1" t="str">
        <f>'PCR PLATE MAPS'!B$8</f>
        <v>Plate 1</v>
      </c>
      <c r="B9" s="1" t="s">
        <v>93</v>
      </c>
      <c r="C9" s="1" t="str">
        <f>'PCR PLATE MAPS'!B19</f>
        <v>8c</v>
      </c>
      <c r="D9" s="19">
        <v>1</v>
      </c>
      <c r="E9" s="19" t="s">
        <v>93</v>
      </c>
      <c r="F9" s="20" t="s">
        <v>145</v>
      </c>
      <c r="G9" s="21" t="s">
        <v>128</v>
      </c>
      <c r="H9" s="21" t="s">
        <v>146</v>
      </c>
      <c r="I9" s="21" t="s">
        <v>130</v>
      </c>
      <c r="J9" s="21" t="s">
        <v>131</v>
      </c>
      <c r="K9" s="21" t="s">
        <v>132</v>
      </c>
      <c r="L9" s="21" t="str">
        <f t="shared" si="0"/>
        <v>AATGATACGGCGACCACCGAGATCTACACGCTCTATGTATTAGTTATGGTAATTGTGTGYCAGCMGCCGCGGTAA</v>
      </c>
      <c r="M9" s="16"/>
    </row>
    <row r="10" spans="1:13">
      <c r="A10" s="1" t="str">
        <f>'PCR PLATE MAPS'!B$8</f>
        <v>Plate 1</v>
      </c>
      <c r="B10" s="1" t="s">
        <v>10</v>
      </c>
      <c r="C10" s="1" t="str">
        <f>'PCR PLATE MAPS'!C12</f>
        <v>9c</v>
      </c>
      <c r="D10" s="19">
        <v>1</v>
      </c>
      <c r="E10" s="19" t="s">
        <v>10</v>
      </c>
      <c r="F10" s="20" t="s">
        <v>147</v>
      </c>
      <c r="G10" s="21" t="s">
        <v>128</v>
      </c>
      <c r="H10" s="21" t="s">
        <v>148</v>
      </c>
      <c r="I10" s="21" t="s">
        <v>130</v>
      </c>
      <c r="J10" s="21" t="s">
        <v>131</v>
      </c>
      <c r="K10" s="21" t="s">
        <v>132</v>
      </c>
      <c r="L10" s="21" t="str">
        <f t="shared" si="0"/>
        <v>AATGATACGGCGACCACCGAGATCTACACGCTTCCATACCGGAATATGGTAATTGTGTGYCAGCMGCCGCGGTAA</v>
      </c>
      <c r="M10" s="16"/>
    </row>
    <row r="11" spans="1:13">
      <c r="A11" s="1" t="str">
        <f>'PCR PLATE MAPS'!B$8</f>
        <v>Plate 1</v>
      </c>
      <c r="B11" s="1" t="s">
        <v>22</v>
      </c>
      <c r="C11" s="1" t="str">
        <f>'PCR PLATE MAPS'!C13</f>
        <v>10c</v>
      </c>
      <c r="D11" s="19">
        <v>1</v>
      </c>
      <c r="E11" s="19" t="s">
        <v>22</v>
      </c>
      <c r="F11" s="20" t="s">
        <v>149</v>
      </c>
      <c r="G11" s="21" t="s">
        <v>128</v>
      </c>
      <c r="H11" s="21" t="s">
        <v>150</v>
      </c>
      <c r="I11" s="21" t="s">
        <v>130</v>
      </c>
      <c r="J11" s="21" t="s">
        <v>131</v>
      </c>
      <c r="K11" s="21" t="s">
        <v>132</v>
      </c>
      <c r="L11" s="21" t="str">
        <f t="shared" si="0"/>
        <v>AATGATACGGCGACCACCGAGATCTACACGCTATGCTGCAACACTATGGTAATTGTGTGYCAGCMGCCGCGGTAA</v>
      </c>
      <c r="M11" s="16"/>
    </row>
    <row r="12" spans="1:13">
      <c r="A12" s="1" t="str">
        <f>'PCR PLATE MAPS'!B$8</f>
        <v>Plate 1</v>
      </c>
      <c r="B12" s="1" t="s">
        <v>34</v>
      </c>
      <c r="C12" s="1" t="str">
        <f>'PCR PLATE MAPS'!C14</f>
        <v>11c</v>
      </c>
      <c r="D12" s="19">
        <v>1</v>
      </c>
      <c r="E12" s="19" t="s">
        <v>34</v>
      </c>
      <c r="F12" s="20" t="s">
        <v>151</v>
      </c>
      <c r="G12" s="21" t="s">
        <v>128</v>
      </c>
      <c r="H12" s="21" t="s">
        <v>152</v>
      </c>
      <c r="I12" s="21" t="s">
        <v>130</v>
      </c>
      <c r="J12" s="21" t="s">
        <v>131</v>
      </c>
      <c r="K12" s="21" t="s">
        <v>132</v>
      </c>
      <c r="L12" s="21" t="str">
        <f t="shared" si="0"/>
        <v>AATGATACGGCGACCACCGAGATCTACACGCTCGGGACACCCGATATGGTAATTGTGTGYCAGCMGCCGCGGTAA</v>
      </c>
      <c r="M12" s="16"/>
    </row>
    <row r="13" spans="1:13">
      <c r="A13" s="1" t="str">
        <f>'PCR PLATE MAPS'!B$8</f>
        <v>Plate 1</v>
      </c>
      <c r="B13" s="1" t="s">
        <v>46</v>
      </c>
      <c r="C13" s="1" t="str">
        <f>'PCR PLATE MAPS'!C15</f>
        <v>12c</v>
      </c>
      <c r="D13" s="19">
        <v>1</v>
      </c>
      <c r="E13" s="19" t="s">
        <v>46</v>
      </c>
      <c r="F13" s="20" t="s">
        <v>153</v>
      </c>
      <c r="G13" s="21" t="s">
        <v>128</v>
      </c>
      <c r="H13" s="21" t="s">
        <v>154</v>
      </c>
      <c r="I13" s="21" t="s">
        <v>130</v>
      </c>
      <c r="J13" s="21" t="s">
        <v>131</v>
      </c>
      <c r="K13" s="21" t="s">
        <v>132</v>
      </c>
      <c r="L13" s="21" t="str">
        <f t="shared" si="0"/>
        <v>AATGATACGGCGACCACCGAGATCTACACGCTACCTTACACCTTTATGGTAATTGTGTGYCAGCMGCCGCGGTAA</v>
      </c>
      <c r="M13" s="16"/>
    </row>
    <row r="14" spans="1:13">
      <c r="A14" s="1" t="str">
        <f>'PCR PLATE MAPS'!B$8</f>
        <v>Plate 1</v>
      </c>
      <c r="B14" s="1" t="s">
        <v>58</v>
      </c>
      <c r="C14" s="1" t="str">
        <f>'PCR PLATE MAPS'!C16</f>
        <v>13c</v>
      </c>
      <c r="D14" s="19">
        <v>1</v>
      </c>
      <c r="E14" s="19" t="s">
        <v>58</v>
      </c>
      <c r="F14" s="20" t="s">
        <v>155</v>
      </c>
      <c r="G14" s="21" t="s">
        <v>128</v>
      </c>
      <c r="H14" s="21" t="s">
        <v>156</v>
      </c>
      <c r="I14" s="21" t="s">
        <v>130</v>
      </c>
      <c r="J14" s="21" t="s">
        <v>131</v>
      </c>
      <c r="K14" s="21" t="s">
        <v>132</v>
      </c>
      <c r="L14" s="21" t="str">
        <f t="shared" si="0"/>
        <v>AATGATACGGCGACCACCGAGATCTACACGCTGTAGTAGACCATTATGGTAATTGTGTGYCAGCMGCCGCGGTAA</v>
      </c>
      <c r="M14" s="16"/>
    </row>
    <row r="15" spans="1:13">
      <c r="A15" s="1" t="str">
        <f>'PCR PLATE MAPS'!B$8</f>
        <v>Plate 1</v>
      </c>
      <c r="B15" s="1" t="s">
        <v>70</v>
      </c>
      <c r="C15" s="1" t="str">
        <f>'PCR PLATE MAPS'!C17</f>
        <v>14c</v>
      </c>
      <c r="D15" s="19">
        <v>1</v>
      </c>
      <c r="E15" s="19" t="s">
        <v>70</v>
      </c>
      <c r="F15" s="20" t="s">
        <v>157</v>
      </c>
      <c r="G15" s="21" t="s">
        <v>128</v>
      </c>
      <c r="H15" s="21" t="s">
        <v>158</v>
      </c>
      <c r="I15" s="21" t="s">
        <v>130</v>
      </c>
      <c r="J15" s="21" t="s">
        <v>131</v>
      </c>
      <c r="K15" s="21" t="s">
        <v>132</v>
      </c>
      <c r="L15" s="21" t="str">
        <f t="shared" si="0"/>
        <v>AATGATACGGCGACCACCGAGATCTACACGCTCCGGACAAGAAGTATGGTAATTGTGTGYCAGCMGCCGCGGTAA</v>
      </c>
      <c r="M15" s="16"/>
    </row>
    <row r="16" spans="1:13">
      <c r="A16" s="1" t="str">
        <f>'PCR PLATE MAPS'!B$8</f>
        <v>Plate 1</v>
      </c>
      <c r="B16" s="1" t="s">
        <v>82</v>
      </c>
      <c r="C16" s="1" t="str">
        <f>'PCR PLATE MAPS'!C18</f>
        <v>15c</v>
      </c>
      <c r="D16" s="19">
        <v>1</v>
      </c>
      <c r="E16" s="19" t="s">
        <v>82</v>
      </c>
      <c r="F16" s="20" t="s">
        <v>159</v>
      </c>
      <c r="G16" s="21" t="s">
        <v>128</v>
      </c>
      <c r="H16" s="21" t="s">
        <v>160</v>
      </c>
      <c r="I16" s="21" t="s">
        <v>130</v>
      </c>
      <c r="J16" s="21" t="s">
        <v>131</v>
      </c>
      <c r="K16" s="21" t="s">
        <v>132</v>
      </c>
      <c r="L16" s="21" t="str">
        <f t="shared" si="0"/>
        <v>AATGATACGGCGACCACCGAGATCTACACGCTTAAATATACCCTTATGGTAATTGTGTGYCAGCMGCCGCGGTAA</v>
      </c>
      <c r="M16" s="16"/>
    </row>
    <row r="17" spans="1:13">
      <c r="A17" s="1" t="str">
        <f>'PCR PLATE MAPS'!B$8</f>
        <v>Plate 1</v>
      </c>
      <c r="B17" s="1" t="s">
        <v>94</v>
      </c>
      <c r="C17" s="1" t="str">
        <f>'PCR PLATE MAPS'!C19</f>
        <v>16c</v>
      </c>
      <c r="D17" s="19">
        <v>1</v>
      </c>
      <c r="E17" s="19" t="s">
        <v>94</v>
      </c>
      <c r="F17" s="20" t="s">
        <v>161</v>
      </c>
      <c r="G17" s="21" t="s">
        <v>128</v>
      </c>
      <c r="H17" s="21" t="s">
        <v>162</v>
      </c>
      <c r="I17" s="21" t="s">
        <v>130</v>
      </c>
      <c r="J17" s="21" t="s">
        <v>131</v>
      </c>
      <c r="K17" s="21" t="s">
        <v>132</v>
      </c>
      <c r="L17" s="21" t="str">
        <f t="shared" si="0"/>
        <v>AATGATACGGCGACCACCGAGATCTACACGCTACTCCCGTGTGATATGGTAATTGTGTGYCAGCMGCCGCGGTAA</v>
      </c>
      <c r="M17" s="16"/>
    </row>
    <row r="18" spans="1:13">
      <c r="A18" s="1" t="str">
        <f>'PCR PLATE MAPS'!B$8</f>
        <v>Plate 1</v>
      </c>
      <c r="B18" s="1" t="s">
        <v>11</v>
      </c>
      <c r="C18" s="1" t="str">
        <f>'PCR PLATE MAPS'!D12</f>
        <v>17c</v>
      </c>
      <c r="D18" s="19">
        <v>1</v>
      </c>
      <c r="E18" s="19" t="s">
        <v>11</v>
      </c>
      <c r="F18" s="20" t="s">
        <v>163</v>
      </c>
      <c r="G18" s="21" t="s">
        <v>128</v>
      </c>
      <c r="H18" s="21" t="s">
        <v>164</v>
      </c>
      <c r="I18" s="21" t="s">
        <v>130</v>
      </c>
      <c r="J18" s="21" t="s">
        <v>131</v>
      </c>
      <c r="K18" s="21" t="s">
        <v>132</v>
      </c>
      <c r="L18" s="21" t="str">
        <f t="shared" si="0"/>
        <v>AATGATACGGCGACCACCGAGATCTACACGCTAGCCCTGCTACATATGGTAATTGTGTGYCAGCMGCCGCGGTAA</v>
      </c>
      <c r="M18" s="16"/>
    </row>
    <row r="19" spans="1:13">
      <c r="A19" s="1" t="str">
        <f>'PCR PLATE MAPS'!B$8</f>
        <v>Plate 1</v>
      </c>
      <c r="B19" s="1" t="s">
        <v>23</v>
      </c>
      <c r="C19" s="1" t="str">
        <f>'PCR PLATE MAPS'!D13</f>
        <v>18c</v>
      </c>
      <c r="D19" s="19">
        <v>1</v>
      </c>
      <c r="E19" s="19" t="s">
        <v>23</v>
      </c>
      <c r="F19" s="20" t="s">
        <v>165</v>
      </c>
      <c r="G19" s="21" t="s">
        <v>128</v>
      </c>
      <c r="H19" s="21" t="s">
        <v>166</v>
      </c>
      <c r="I19" s="21" t="s">
        <v>130</v>
      </c>
      <c r="J19" s="21" t="s">
        <v>131</v>
      </c>
      <c r="K19" s="21" t="s">
        <v>132</v>
      </c>
      <c r="L19" s="21" t="str">
        <f t="shared" si="0"/>
        <v>AATGATACGGCGACCACCGAGATCTACACGCTACTCGCTCGCTGTATGGTAATTGTGTGYCAGCMGCCGCGGTAA</v>
      </c>
      <c r="M19" s="16"/>
    </row>
    <row r="20" spans="1:13">
      <c r="A20" s="1" t="str">
        <f>'PCR PLATE MAPS'!B$8</f>
        <v>Plate 1</v>
      </c>
      <c r="B20" s="1" t="s">
        <v>35</v>
      </c>
      <c r="C20" s="1" t="str">
        <f>'PCR PLATE MAPS'!D14</f>
        <v>19c</v>
      </c>
      <c r="D20" s="19">
        <v>1</v>
      </c>
      <c r="E20" s="19" t="s">
        <v>35</v>
      </c>
      <c r="F20" s="20" t="s">
        <v>167</v>
      </c>
      <c r="G20" s="21" t="s">
        <v>128</v>
      </c>
      <c r="H20" s="21" t="s">
        <v>168</v>
      </c>
      <c r="I20" s="21" t="s">
        <v>130</v>
      </c>
      <c r="J20" s="21" t="s">
        <v>131</v>
      </c>
      <c r="K20" s="21" t="s">
        <v>132</v>
      </c>
      <c r="L20" s="21" t="str">
        <f t="shared" si="0"/>
        <v>AATGATACGGCGACCACCGAGATCTACACGCTCTGTCTATACTATATGGTAATTGTGTGYCAGCMGCCGCGGTAA</v>
      </c>
      <c r="M20" s="16"/>
    </row>
    <row r="21" spans="1:13">
      <c r="A21" s="1" t="str">
        <f>'PCR PLATE MAPS'!B$8</f>
        <v>Plate 1</v>
      </c>
      <c r="B21" s="1" t="s">
        <v>47</v>
      </c>
      <c r="C21" s="1" t="str">
        <f>'PCR PLATE MAPS'!D15</f>
        <v>20c</v>
      </c>
      <c r="D21" s="19">
        <v>1</v>
      </c>
      <c r="E21" s="19" t="s">
        <v>47</v>
      </c>
      <c r="F21" s="20" t="s">
        <v>169</v>
      </c>
      <c r="G21" s="21" t="s">
        <v>128</v>
      </c>
      <c r="H21" s="21" t="s">
        <v>170</v>
      </c>
      <c r="I21" s="21" t="s">
        <v>130</v>
      </c>
      <c r="J21" s="21" t="s">
        <v>131</v>
      </c>
      <c r="K21" s="21" t="s">
        <v>132</v>
      </c>
      <c r="L21" s="21" t="str">
        <f t="shared" si="0"/>
        <v>AATGATACGGCGACCACCGAGATCTACACGCTTAATCTCGCCGGTATGGTAATTGTGTGYCAGCMGCCGCGGTAA</v>
      </c>
      <c r="M21" s="16"/>
    </row>
    <row r="22" spans="1:13">
      <c r="A22" s="1" t="str">
        <f>'PCR PLATE MAPS'!B$8</f>
        <v>Plate 1</v>
      </c>
      <c r="B22" s="1" t="s">
        <v>59</v>
      </c>
      <c r="C22" s="1" t="str">
        <f>'PCR PLATE MAPS'!D16</f>
        <v>21c</v>
      </c>
      <c r="D22" s="19">
        <v>1</v>
      </c>
      <c r="E22" s="19" t="s">
        <v>59</v>
      </c>
      <c r="F22" s="20" t="s">
        <v>171</v>
      </c>
      <c r="G22" s="21" t="s">
        <v>128</v>
      </c>
      <c r="H22" s="21" t="s">
        <v>172</v>
      </c>
      <c r="I22" s="21" t="s">
        <v>130</v>
      </c>
      <c r="J22" s="21" t="s">
        <v>131</v>
      </c>
      <c r="K22" s="21" t="s">
        <v>132</v>
      </c>
      <c r="L22" s="21" t="str">
        <f t="shared" si="0"/>
        <v>AATGATACGGCGACCACCGAGATCTACACGCTAGTAAAGATCGTTATGGTAATTGTGTGYCAGCMGCCGCGGTAA</v>
      </c>
      <c r="M22" s="16"/>
    </row>
    <row r="23" spans="1:13">
      <c r="A23" s="1" t="str">
        <f>'PCR PLATE MAPS'!B$8</f>
        <v>Plate 1</v>
      </c>
      <c r="B23" s="1" t="s">
        <v>71</v>
      </c>
      <c r="C23" s="1" t="str">
        <f>'PCR PLATE MAPS'!D17</f>
        <v>22c</v>
      </c>
      <c r="D23" s="19">
        <v>1</v>
      </c>
      <c r="E23" s="19" t="s">
        <v>71</v>
      </c>
      <c r="F23" s="20" t="s">
        <v>173</v>
      </c>
      <c r="G23" s="21" t="s">
        <v>128</v>
      </c>
      <c r="H23" s="21" t="s">
        <v>174</v>
      </c>
      <c r="I23" s="21" t="s">
        <v>130</v>
      </c>
      <c r="J23" s="21" t="s">
        <v>131</v>
      </c>
      <c r="K23" s="21" t="s">
        <v>132</v>
      </c>
      <c r="L23" s="21" t="str">
        <f t="shared" si="0"/>
        <v>AATGATACGGCGACCACCGAGATCTACACGCTTTGCTGGACGCTTATGGTAATTGTGTGYCAGCMGCCGCGGTAA</v>
      </c>
      <c r="M23" s="16"/>
    </row>
    <row r="24" spans="1:13">
      <c r="A24" s="1" t="str">
        <f>'PCR PLATE MAPS'!B$8</f>
        <v>Plate 1</v>
      </c>
      <c r="B24" s="1" t="s">
        <v>83</v>
      </c>
      <c r="C24" s="1" t="str">
        <f>'PCR PLATE MAPS'!D18</f>
        <v>23c</v>
      </c>
      <c r="D24" s="19">
        <v>1</v>
      </c>
      <c r="E24" s="19" t="s">
        <v>83</v>
      </c>
      <c r="F24" s="20" t="s">
        <v>175</v>
      </c>
      <c r="G24" s="21" t="s">
        <v>128</v>
      </c>
      <c r="H24" s="21" t="s">
        <v>176</v>
      </c>
      <c r="I24" s="21" t="s">
        <v>130</v>
      </c>
      <c r="J24" s="21" t="s">
        <v>131</v>
      </c>
      <c r="K24" s="21" t="s">
        <v>132</v>
      </c>
      <c r="L24" s="21" t="str">
        <f t="shared" si="0"/>
        <v>AATGATACGGCGACCACCGAGATCTACACGCTTTGCGGACCCTATATGGTAATTGTGTGYCAGCMGCCGCGGTAA</v>
      </c>
      <c r="M24" s="16"/>
    </row>
    <row r="25" spans="1:13">
      <c r="A25" s="1" t="str">
        <f>'PCR PLATE MAPS'!B$8</f>
        <v>Plate 1</v>
      </c>
      <c r="B25" s="1" t="s">
        <v>95</v>
      </c>
      <c r="C25" s="1" t="str">
        <f>'PCR PLATE MAPS'!D19</f>
        <v>24c</v>
      </c>
      <c r="D25" s="19">
        <v>1</v>
      </c>
      <c r="E25" s="19" t="s">
        <v>95</v>
      </c>
      <c r="F25" s="20" t="s">
        <v>177</v>
      </c>
      <c r="G25" s="21" t="s">
        <v>128</v>
      </c>
      <c r="H25" s="21" t="s">
        <v>178</v>
      </c>
      <c r="I25" s="21" t="s">
        <v>130</v>
      </c>
      <c r="J25" s="21" t="s">
        <v>131</v>
      </c>
      <c r="K25" s="21" t="s">
        <v>132</v>
      </c>
      <c r="L25" s="21" t="str">
        <f t="shared" si="0"/>
        <v>AATGATACGGCGACCACCGAGATCTACACGCTCGGTATAGCAATTATGGTAATTGTGTGYCAGCMGCCGCGGTAA</v>
      </c>
      <c r="M25" s="16"/>
    </row>
    <row r="26" spans="1:13">
      <c r="A26" s="1" t="str">
        <f>'PCR PLATE MAPS'!B$8</f>
        <v>Plate 1</v>
      </c>
      <c r="B26" s="1" t="s">
        <v>12</v>
      </c>
      <c r="C26" s="1" t="str">
        <f>'PCR PLATE MAPS'!E12</f>
        <v>25c</v>
      </c>
      <c r="D26" s="19">
        <v>1</v>
      </c>
      <c r="E26" s="19" t="s">
        <v>12</v>
      </c>
      <c r="F26" s="20" t="s">
        <v>179</v>
      </c>
      <c r="G26" s="21" t="s">
        <v>128</v>
      </c>
      <c r="H26" s="21" t="s">
        <v>180</v>
      </c>
      <c r="I26" s="21" t="s">
        <v>130</v>
      </c>
      <c r="J26" s="21" t="s">
        <v>131</v>
      </c>
      <c r="K26" s="21" t="s">
        <v>132</v>
      </c>
      <c r="L26" s="21" t="str">
        <f t="shared" si="0"/>
        <v>AATGATACGGCGACCACCGAGATCTACACGCTCCTAACGGTCCATATGGTAATTGTGTGYCAGCMGCCGCGGTAA</v>
      </c>
      <c r="M26" s="16"/>
    </row>
    <row r="27" spans="1:13">
      <c r="A27" s="1" t="str">
        <f>'PCR PLATE MAPS'!B$8</f>
        <v>Plate 1</v>
      </c>
      <c r="B27" s="1" t="s">
        <v>24</v>
      </c>
      <c r="C27" s="1" t="str">
        <f>'PCR PLATE MAPS'!E13</f>
        <v>26c</v>
      </c>
      <c r="D27" s="19">
        <v>1</v>
      </c>
      <c r="E27" s="19" t="s">
        <v>24</v>
      </c>
      <c r="F27" s="20" t="s">
        <v>181</v>
      </c>
      <c r="G27" s="21" t="s">
        <v>128</v>
      </c>
      <c r="H27" s="21" t="s">
        <v>182</v>
      </c>
      <c r="I27" s="21" t="s">
        <v>130</v>
      </c>
      <c r="J27" s="21" t="s">
        <v>131</v>
      </c>
      <c r="K27" s="21" t="s">
        <v>132</v>
      </c>
      <c r="L27" s="21" t="str">
        <f t="shared" si="0"/>
        <v>AATGATACGGCGACCACCGAGATCTACACGCTTTCCTTAGTAGTTATGGTAATTGTGTGYCAGCMGCCGCGGTAA</v>
      </c>
      <c r="M27" s="16"/>
    </row>
    <row r="28" spans="1:13">
      <c r="A28" s="1" t="str">
        <f>'PCR PLATE MAPS'!B$8</f>
        <v>Plate 1</v>
      </c>
      <c r="B28" s="1" t="s">
        <v>36</v>
      </c>
      <c r="C28" s="1" t="str">
        <f>'PCR PLATE MAPS'!E14</f>
        <v>27c</v>
      </c>
      <c r="D28" s="19">
        <v>1</v>
      </c>
      <c r="E28" s="19" t="s">
        <v>36</v>
      </c>
      <c r="F28" s="20" t="s">
        <v>183</v>
      </c>
      <c r="G28" s="21" t="s">
        <v>128</v>
      </c>
      <c r="H28" s="21" t="s">
        <v>184</v>
      </c>
      <c r="I28" s="21" t="s">
        <v>130</v>
      </c>
      <c r="J28" s="21" t="s">
        <v>131</v>
      </c>
      <c r="K28" s="21" t="s">
        <v>132</v>
      </c>
      <c r="L28" s="21" t="str">
        <f t="shared" si="0"/>
        <v>AATGATACGGCGACCACCGAGATCTACACGCTTATGCCAGAGATTATGGTAATTGTGTGYCAGCMGCCGCGGTAA</v>
      </c>
      <c r="M28" s="16"/>
    </row>
    <row r="29" spans="1:13">
      <c r="A29" s="1" t="str">
        <f>'PCR PLATE MAPS'!B$8</f>
        <v>Plate 1</v>
      </c>
      <c r="B29" s="1" t="s">
        <v>48</v>
      </c>
      <c r="C29" s="1" t="str">
        <f>'PCR PLATE MAPS'!E15</f>
        <v>28c</v>
      </c>
      <c r="D29" s="19">
        <v>1</v>
      </c>
      <c r="E29" s="19" t="s">
        <v>48</v>
      </c>
      <c r="F29" s="20" t="s">
        <v>185</v>
      </c>
      <c r="G29" s="21" t="s">
        <v>128</v>
      </c>
      <c r="H29" s="21" t="s">
        <v>186</v>
      </c>
      <c r="I29" s="21" t="s">
        <v>130</v>
      </c>
      <c r="J29" s="21" t="s">
        <v>131</v>
      </c>
      <c r="K29" s="21" t="s">
        <v>132</v>
      </c>
      <c r="L29" s="21" t="str">
        <f t="shared" si="0"/>
        <v>AATGATACGGCGACCACCGAGATCTACACGCTATCTAGTGGCAATATGGTAATTGTGTGYCAGCMGCCGCGGTAA</v>
      </c>
      <c r="M29" s="16"/>
    </row>
    <row r="30" spans="1:13">
      <c r="A30" s="1" t="str">
        <f>'PCR PLATE MAPS'!B$8</f>
        <v>Plate 1</v>
      </c>
      <c r="B30" s="1" t="s">
        <v>60</v>
      </c>
      <c r="C30" s="1" t="str">
        <f>'PCR PLATE MAPS'!E16</f>
        <v>29c</v>
      </c>
      <c r="D30" s="19">
        <v>1</v>
      </c>
      <c r="E30" s="19" t="s">
        <v>60</v>
      </c>
      <c r="F30" s="20" t="s">
        <v>187</v>
      </c>
      <c r="G30" s="21" t="s">
        <v>128</v>
      </c>
      <c r="H30" s="21" t="s">
        <v>188</v>
      </c>
      <c r="I30" s="21" t="s">
        <v>130</v>
      </c>
      <c r="J30" s="21" t="s">
        <v>131</v>
      </c>
      <c r="K30" s="21" t="s">
        <v>132</v>
      </c>
      <c r="L30" s="21" t="str">
        <f t="shared" si="0"/>
        <v>AATGATACGGCGACCACCGAGATCTACACGCTCTCGCCCTCGCCTATGGTAATTGTGTGYCAGCMGCCGCGGTAA</v>
      </c>
      <c r="M30" s="16"/>
    </row>
    <row r="31" spans="1:13">
      <c r="A31" s="1" t="str">
        <f>'PCR PLATE MAPS'!B$8</f>
        <v>Plate 1</v>
      </c>
      <c r="B31" s="1" t="s">
        <v>72</v>
      </c>
      <c r="C31" s="1" t="str">
        <f>'PCR PLATE MAPS'!E17</f>
        <v>30c</v>
      </c>
      <c r="D31" s="19">
        <v>1</v>
      </c>
      <c r="E31" s="19" t="s">
        <v>72</v>
      </c>
      <c r="F31" s="20" t="s">
        <v>189</v>
      </c>
      <c r="G31" s="21" t="s">
        <v>128</v>
      </c>
      <c r="H31" s="21" t="s">
        <v>190</v>
      </c>
      <c r="I31" s="21" t="s">
        <v>130</v>
      </c>
      <c r="J31" s="21" t="s">
        <v>131</v>
      </c>
      <c r="K31" s="21" t="s">
        <v>132</v>
      </c>
      <c r="L31" s="21" t="str">
        <f t="shared" si="0"/>
        <v>AATGATACGGCGACCACCGAGATCTACACGCTTACTAACGCGGTTATGGTAATTGTGTGYCAGCMGCCGCGGTAA</v>
      </c>
      <c r="M31" s="16"/>
    </row>
    <row r="32" spans="1:13">
      <c r="A32" s="1" t="str">
        <f>'PCR PLATE MAPS'!B$8</f>
        <v>Plate 1</v>
      </c>
      <c r="B32" s="1" t="s">
        <v>84</v>
      </c>
      <c r="C32" s="1" t="str">
        <f>'PCR PLATE MAPS'!E18</f>
        <v>31c</v>
      </c>
      <c r="D32" s="19">
        <v>1</v>
      </c>
      <c r="E32" s="19" t="s">
        <v>84</v>
      </c>
      <c r="F32" s="20" t="s">
        <v>191</v>
      </c>
      <c r="G32" s="21" t="s">
        <v>128</v>
      </c>
      <c r="H32" s="21" t="s">
        <v>192</v>
      </c>
      <c r="I32" s="21" t="s">
        <v>130</v>
      </c>
      <c r="J32" s="21" t="s">
        <v>131</v>
      </c>
      <c r="K32" s="21" t="s">
        <v>132</v>
      </c>
      <c r="L32" s="21" t="str">
        <f t="shared" si="0"/>
        <v>AATGATACGGCGACCACCGAGATCTACACGCTGTCGTCCAAATGTATGGTAATTGTGTGYCAGCMGCCGCGGTAA</v>
      </c>
      <c r="M32" s="16"/>
    </row>
    <row r="33" spans="1:13">
      <c r="A33" s="1" t="str">
        <f>'PCR PLATE MAPS'!B$8</f>
        <v>Plate 1</v>
      </c>
      <c r="B33" s="1" t="s">
        <v>96</v>
      </c>
      <c r="C33" s="1" t="str">
        <f>'PCR PLATE MAPS'!E19</f>
        <v>32c</v>
      </c>
      <c r="D33" s="19">
        <v>1</v>
      </c>
      <c r="E33" s="19" t="s">
        <v>96</v>
      </c>
      <c r="F33" s="20" t="s">
        <v>193</v>
      </c>
      <c r="G33" s="21" t="s">
        <v>128</v>
      </c>
      <c r="H33" s="21" t="s">
        <v>194</v>
      </c>
      <c r="I33" s="21" t="s">
        <v>130</v>
      </c>
      <c r="J33" s="21" t="s">
        <v>131</v>
      </c>
      <c r="K33" s="21" t="s">
        <v>132</v>
      </c>
      <c r="L33" s="21" t="str">
        <f t="shared" si="0"/>
        <v>AATGATACGGCGACCACCGAGATCTACACGCTGACTCTGCTCAGTATGGTAATTGTGTGYCAGCMGCCGCGGTAA</v>
      </c>
      <c r="M33" s="16"/>
    </row>
    <row r="34" spans="1:13">
      <c r="A34" s="1" t="str">
        <f>'PCR PLATE MAPS'!B$8</f>
        <v>Plate 1</v>
      </c>
      <c r="B34" s="1" t="s">
        <v>13</v>
      </c>
      <c r="C34" s="1" t="str">
        <f>'PCR PLATE MAPS'!F12</f>
        <v>33c</v>
      </c>
      <c r="D34" s="19">
        <v>1</v>
      </c>
      <c r="E34" s="19" t="s">
        <v>13</v>
      </c>
      <c r="F34" s="20" t="s">
        <v>195</v>
      </c>
      <c r="G34" s="21" t="s">
        <v>128</v>
      </c>
      <c r="H34" s="21" t="s">
        <v>196</v>
      </c>
      <c r="I34" s="21" t="s">
        <v>130</v>
      </c>
      <c r="J34" s="21" t="s">
        <v>131</v>
      </c>
      <c r="K34" s="21" t="s">
        <v>132</v>
      </c>
      <c r="L34" s="21" t="str">
        <f t="shared" si="0"/>
        <v>AATGATACGGCGACCACCGAGATCTACACGCTCGCGCCTTAAACTATGGTAATTGTGTGYCAGCMGCCGCGGTAA</v>
      </c>
      <c r="M34" s="16"/>
    </row>
    <row r="35" spans="1:13">
      <c r="A35" s="1" t="str">
        <f>'PCR PLATE MAPS'!B$8</f>
        <v>Plate 1</v>
      </c>
      <c r="B35" s="1" t="s">
        <v>25</v>
      </c>
      <c r="C35" s="1" t="str">
        <f>'PCR PLATE MAPS'!F13</f>
        <v>34c</v>
      </c>
      <c r="D35" s="19">
        <v>1</v>
      </c>
      <c r="E35" s="19" t="s">
        <v>25</v>
      </c>
      <c r="F35" s="20" t="s">
        <v>197</v>
      </c>
      <c r="G35" s="21" t="s">
        <v>128</v>
      </c>
      <c r="H35" s="21" t="s">
        <v>198</v>
      </c>
      <c r="I35" s="21" t="s">
        <v>130</v>
      </c>
      <c r="J35" s="21" t="s">
        <v>131</v>
      </c>
      <c r="K35" s="21" t="s">
        <v>132</v>
      </c>
      <c r="L35" s="21" t="str">
        <f t="shared" si="0"/>
        <v>AATGATACGGCGACCACCGAGATCTACACGCTCGTCCGTATGAATATGGTAATTGTGTGYCAGCMGCCGCGGTAA</v>
      </c>
      <c r="M35" s="16"/>
    </row>
    <row r="36" spans="1:13">
      <c r="A36" s="1" t="str">
        <f>'PCR PLATE MAPS'!B$8</f>
        <v>Plate 1</v>
      </c>
      <c r="B36" s="1" t="s">
        <v>37</v>
      </c>
      <c r="C36" s="1" t="str">
        <f>'PCR PLATE MAPS'!F14</f>
        <v>35c</v>
      </c>
      <c r="D36" s="19">
        <v>1</v>
      </c>
      <c r="E36" s="19" t="s">
        <v>37</v>
      </c>
      <c r="F36" s="20" t="s">
        <v>199</v>
      </c>
      <c r="G36" s="21" t="s">
        <v>128</v>
      </c>
      <c r="H36" s="21" t="s">
        <v>200</v>
      </c>
      <c r="I36" s="21" t="s">
        <v>130</v>
      </c>
      <c r="J36" s="21" t="s">
        <v>131</v>
      </c>
      <c r="K36" s="21" t="s">
        <v>132</v>
      </c>
      <c r="L36" s="21" t="str">
        <f t="shared" si="0"/>
        <v>AATGATACGGCGACCACCGAGATCTACACGCTCGTTTGGAATGATATGGTAATTGTGTGYCAGCMGCCGCGGTAA</v>
      </c>
      <c r="M36" s="16"/>
    </row>
    <row r="37" spans="1:13">
      <c r="A37" s="1" t="str">
        <f>'PCR PLATE MAPS'!B$8</f>
        <v>Plate 1</v>
      </c>
      <c r="B37" s="1" t="s">
        <v>49</v>
      </c>
      <c r="C37" s="1" t="str">
        <f>'PCR PLATE MAPS'!F15</f>
        <v>36c</v>
      </c>
      <c r="D37" s="19">
        <v>1</v>
      </c>
      <c r="E37" s="19" t="s">
        <v>49</v>
      </c>
      <c r="F37" s="20" t="s">
        <v>201</v>
      </c>
      <c r="G37" s="21" t="s">
        <v>128</v>
      </c>
      <c r="H37" s="21" t="s">
        <v>202</v>
      </c>
      <c r="I37" s="21" t="s">
        <v>130</v>
      </c>
      <c r="J37" s="21" t="s">
        <v>131</v>
      </c>
      <c r="K37" s="21" t="s">
        <v>132</v>
      </c>
      <c r="L37" s="21" t="str">
        <f t="shared" si="0"/>
        <v>AATGATACGGCGACCACCGAGATCTACACGCTACGCTTAACGACTATGGTAATTGTGTGYCAGCMGCCGCGGTAA</v>
      </c>
      <c r="M37" s="16"/>
    </row>
    <row r="38" spans="1:13">
      <c r="A38" s="1" t="str">
        <f>'PCR PLATE MAPS'!B$8</f>
        <v>Plate 1</v>
      </c>
      <c r="B38" s="1" t="s">
        <v>61</v>
      </c>
      <c r="C38" s="1" t="str">
        <f>'PCR PLATE MAPS'!F16</f>
        <v>37c</v>
      </c>
      <c r="D38" s="19">
        <v>1</v>
      </c>
      <c r="E38" s="19" t="s">
        <v>61</v>
      </c>
      <c r="F38" s="20" t="s">
        <v>203</v>
      </c>
      <c r="G38" s="21" t="s">
        <v>128</v>
      </c>
      <c r="H38" s="21" t="s">
        <v>204</v>
      </c>
      <c r="I38" s="21" t="s">
        <v>130</v>
      </c>
      <c r="J38" s="21" t="s">
        <v>131</v>
      </c>
      <c r="K38" s="21" t="s">
        <v>132</v>
      </c>
      <c r="L38" s="21" t="str">
        <f t="shared" si="0"/>
        <v>AATGATACGGCGACCACCGAGATCTACACGCTTCTCTTTCGACATATGGTAATTGTGTGYCAGCMGCCGCGGTAA</v>
      </c>
      <c r="M38" s="16"/>
    </row>
    <row r="39" spans="1:13">
      <c r="A39" s="1" t="str">
        <f>'PCR PLATE MAPS'!B$8</f>
        <v>Plate 1</v>
      </c>
      <c r="B39" s="1" t="s">
        <v>73</v>
      </c>
      <c r="C39" s="1" t="str">
        <f>'PCR PLATE MAPS'!F17</f>
        <v>38c</v>
      </c>
      <c r="D39" s="19">
        <v>1</v>
      </c>
      <c r="E39" s="19" t="s">
        <v>73</v>
      </c>
      <c r="F39" s="20" t="s">
        <v>205</v>
      </c>
      <c r="G39" s="21" t="s">
        <v>128</v>
      </c>
      <c r="H39" s="21" t="s">
        <v>206</v>
      </c>
      <c r="I39" s="21" t="s">
        <v>130</v>
      </c>
      <c r="J39" s="21" t="s">
        <v>131</v>
      </c>
      <c r="K39" s="21" t="s">
        <v>132</v>
      </c>
      <c r="L39" s="21" t="str">
        <f t="shared" si="0"/>
        <v>AATGATACGGCGACCACCGAGATCTACACGCTGCGATCACACCTTATGGTAATTGTGTGYCAGCMGCCGCGGTAA</v>
      </c>
      <c r="M39" s="16"/>
    </row>
    <row r="40" spans="1:13">
      <c r="A40" s="1" t="str">
        <f>'PCR PLATE MAPS'!B$8</f>
        <v>Plate 1</v>
      </c>
      <c r="B40" s="1" t="s">
        <v>85</v>
      </c>
      <c r="C40" s="1" t="str">
        <f>'PCR PLATE MAPS'!F18</f>
        <v>39c</v>
      </c>
      <c r="D40" s="19">
        <v>1</v>
      </c>
      <c r="E40" s="19" t="s">
        <v>85</v>
      </c>
      <c r="F40" s="20" t="s">
        <v>207</v>
      </c>
      <c r="G40" s="21" t="s">
        <v>128</v>
      </c>
      <c r="H40" s="21" t="s">
        <v>208</v>
      </c>
      <c r="I40" s="21" t="s">
        <v>130</v>
      </c>
      <c r="J40" s="21" t="s">
        <v>131</v>
      </c>
      <c r="K40" s="21" t="s">
        <v>132</v>
      </c>
      <c r="L40" s="21" t="str">
        <f t="shared" si="0"/>
        <v>AATGATACGGCGACCACCGAGATCTACACGCTTGCACAGTCGCTTATGGTAATTGTGTGYCAGCMGCCGCGGTAA</v>
      </c>
      <c r="M40" s="16"/>
    </row>
    <row r="41" spans="1:13">
      <c r="A41" s="1" t="str">
        <f>'PCR PLATE MAPS'!B$8</f>
        <v>Plate 1</v>
      </c>
      <c r="B41" s="1" t="s">
        <v>97</v>
      </c>
      <c r="C41" s="1" t="str">
        <f>'PCR PLATE MAPS'!F19</f>
        <v>40c</v>
      </c>
      <c r="D41" s="19">
        <v>1</v>
      </c>
      <c r="E41" s="19" t="s">
        <v>97</v>
      </c>
      <c r="F41" s="20" t="s">
        <v>209</v>
      </c>
      <c r="G41" s="21" t="s">
        <v>128</v>
      </c>
      <c r="H41" s="21" t="s">
        <v>210</v>
      </c>
      <c r="I41" s="21" t="s">
        <v>130</v>
      </c>
      <c r="J41" s="21" t="s">
        <v>131</v>
      </c>
      <c r="K41" s="21" t="s">
        <v>132</v>
      </c>
      <c r="L41" s="21" t="str">
        <f t="shared" si="0"/>
        <v>AATGATACGGCGACCACCGAGATCTACACGCTGTCATGCTCCAGTATGGTAATTGTGTGYCAGCMGCCGCGGTAA</v>
      </c>
      <c r="M41" s="16"/>
    </row>
    <row r="42" spans="1:13">
      <c r="A42" s="1" t="str">
        <f>'PCR PLATE MAPS'!B$8</f>
        <v>Plate 1</v>
      </c>
      <c r="B42" s="1" t="s">
        <v>14</v>
      </c>
      <c r="C42" s="1" t="str">
        <f>'PCR PLATE MAPS'!G12</f>
        <v>41c</v>
      </c>
      <c r="D42" s="19">
        <v>1</v>
      </c>
      <c r="E42" s="19" t="s">
        <v>14</v>
      </c>
      <c r="F42" s="20" t="s">
        <v>211</v>
      </c>
      <c r="G42" s="21" t="s">
        <v>128</v>
      </c>
      <c r="H42" s="21" t="s">
        <v>212</v>
      </c>
      <c r="I42" s="21" t="s">
        <v>130</v>
      </c>
      <c r="J42" s="21" t="s">
        <v>131</v>
      </c>
      <c r="K42" s="21" t="s">
        <v>132</v>
      </c>
      <c r="L42" s="21" t="str">
        <f t="shared" si="0"/>
        <v>AATGATACGGCGACCACCGAGATCTACACGCTTATGGTACCCAGTATGGTAATTGTGTGYCAGCMGCCGCGGTAA</v>
      </c>
      <c r="M42" s="16"/>
    </row>
    <row r="43" spans="1:13">
      <c r="A43" s="1" t="str">
        <f>'PCR PLATE MAPS'!B$8</f>
        <v>Plate 1</v>
      </c>
      <c r="B43" s="1" t="s">
        <v>26</v>
      </c>
      <c r="C43" s="1" t="str">
        <f>'PCR PLATE MAPS'!G13</f>
        <v>42c</v>
      </c>
      <c r="D43" s="19">
        <v>1</v>
      </c>
      <c r="E43" s="19" t="s">
        <v>26</v>
      </c>
      <c r="F43" s="20" t="s">
        <v>213</v>
      </c>
      <c r="G43" s="21" t="s">
        <v>128</v>
      </c>
      <c r="H43" s="21" t="s">
        <v>214</v>
      </c>
      <c r="I43" s="21" t="s">
        <v>130</v>
      </c>
      <c r="J43" s="21" t="s">
        <v>131</v>
      </c>
      <c r="K43" s="21" t="s">
        <v>132</v>
      </c>
      <c r="L43" s="21" t="str">
        <f t="shared" si="0"/>
        <v>AATGATACGGCGACCACCGAGATCTACACGCTACGTGAGGAACGTATGGTAATTGTGTGYCAGCMGCCGCGGTAA</v>
      </c>
      <c r="M43" s="16"/>
    </row>
    <row r="44" spans="1:13">
      <c r="A44" s="1" t="str">
        <f>'PCR PLATE MAPS'!B$8</f>
        <v>Plate 1</v>
      </c>
      <c r="B44" s="1" t="s">
        <v>38</v>
      </c>
      <c r="C44" s="1" t="str">
        <f>'PCR PLATE MAPS'!G14</f>
        <v>43c</v>
      </c>
      <c r="D44" s="19">
        <v>1</v>
      </c>
      <c r="E44" s="19" t="s">
        <v>38</v>
      </c>
      <c r="F44" s="20" t="s">
        <v>215</v>
      </c>
      <c r="G44" s="21" t="s">
        <v>128</v>
      </c>
      <c r="H44" s="21" t="s">
        <v>216</v>
      </c>
      <c r="I44" s="21" t="s">
        <v>130</v>
      </c>
      <c r="J44" s="21" t="s">
        <v>131</v>
      </c>
      <c r="K44" s="21" t="s">
        <v>132</v>
      </c>
      <c r="L44" s="21" t="str">
        <f t="shared" si="0"/>
        <v>AATGATACGGCGACCACCGAGATCTACACGCTAAGAACTCATGATATGGTAATTGTGTGYCAGCMGCCGCGGTAA</v>
      </c>
      <c r="M44" s="16"/>
    </row>
    <row r="45" spans="1:13">
      <c r="A45" s="1" t="str">
        <f>'PCR PLATE MAPS'!B$8</f>
        <v>Plate 1</v>
      </c>
      <c r="B45" s="1" t="s">
        <v>50</v>
      </c>
      <c r="C45" s="1" t="str">
        <f>'PCR PLATE MAPS'!G15</f>
        <v>44c</v>
      </c>
      <c r="D45" s="19">
        <v>1</v>
      </c>
      <c r="E45" s="19" t="s">
        <v>50</v>
      </c>
      <c r="F45" s="20" t="s">
        <v>217</v>
      </c>
      <c r="G45" s="21" t="s">
        <v>128</v>
      </c>
      <c r="H45" s="21" t="s">
        <v>218</v>
      </c>
      <c r="I45" s="21" t="s">
        <v>130</v>
      </c>
      <c r="J45" s="21" t="s">
        <v>131</v>
      </c>
      <c r="K45" s="21" t="s">
        <v>132</v>
      </c>
      <c r="L45" s="21" t="str">
        <f t="shared" si="0"/>
        <v>AATGATACGGCGACCACCGAGATCTACACGCTTACGGATTATGGTATGGTAATTGTGTGYCAGCMGCCGCGGTAA</v>
      </c>
      <c r="M45" s="16"/>
    </row>
    <row r="46" spans="1:13">
      <c r="A46" s="1" t="str">
        <f>'PCR PLATE MAPS'!B$8</f>
        <v>Plate 1</v>
      </c>
      <c r="B46" s="1" t="s">
        <v>62</v>
      </c>
      <c r="C46" s="1" t="str">
        <f>'PCR PLATE MAPS'!G16</f>
        <v>45c</v>
      </c>
      <c r="D46" s="19">
        <v>1</v>
      </c>
      <c r="E46" s="19" t="s">
        <v>62</v>
      </c>
      <c r="F46" s="20" t="s">
        <v>219</v>
      </c>
      <c r="G46" s="21" t="s">
        <v>128</v>
      </c>
      <c r="H46" s="21" t="s">
        <v>220</v>
      </c>
      <c r="I46" s="21" t="s">
        <v>130</v>
      </c>
      <c r="J46" s="21" t="s">
        <v>131</v>
      </c>
      <c r="K46" s="21" t="s">
        <v>132</v>
      </c>
      <c r="L46" s="21" t="str">
        <f t="shared" si="0"/>
        <v>AATGATACGGCGACCACCGAGATCTACACGCTACATACTGAGCATATGGTAATTGTGTGYCAGCMGCCGCGGTAA</v>
      </c>
      <c r="M46" s="16"/>
    </row>
    <row r="47" spans="1:13">
      <c r="A47" s="1" t="str">
        <f>'PCR PLATE MAPS'!B$8</f>
        <v>Plate 1</v>
      </c>
      <c r="B47" s="1" t="s">
        <v>74</v>
      </c>
      <c r="C47" s="1" t="str">
        <f>'PCR PLATE MAPS'!G17</f>
        <v>46c</v>
      </c>
      <c r="D47" s="19">
        <v>1</v>
      </c>
      <c r="E47" s="19" t="s">
        <v>74</v>
      </c>
      <c r="F47" s="20" t="s">
        <v>221</v>
      </c>
      <c r="G47" s="21" t="s">
        <v>128</v>
      </c>
      <c r="H47" s="21" t="s">
        <v>222</v>
      </c>
      <c r="I47" s="21" t="s">
        <v>130</v>
      </c>
      <c r="J47" s="21" t="s">
        <v>131</v>
      </c>
      <c r="K47" s="21" t="s">
        <v>132</v>
      </c>
      <c r="L47" s="21" t="str">
        <f t="shared" si="0"/>
        <v>AATGATACGGCGACCACCGAGATCTACACGCTCAAACGCACTAATATGGTAATTGTGTGYCAGCMGCCGCGGTAA</v>
      </c>
      <c r="M47" s="16"/>
    </row>
    <row r="48" spans="1:13">
      <c r="A48" s="1" t="str">
        <f>'PCR PLATE MAPS'!B$8</f>
        <v>Plate 1</v>
      </c>
      <c r="B48" s="1" t="s">
        <v>86</v>
      </c>
      <c r="C48" s="1" t="str">
        <f>'PCR PLATE MAPS'!G18</f>
        <v>47c</v>
      </c>
      <c r="D48" s="19">
        <v>1</v>
      </c>
      <c r="E48" s="19" t="s">
        <v>86</v>
      </c>
      <c r="F48" s="20" t="s">
        <v>223</v>
      </c>
      <c r="G48" s="21" t="s">
        <v>128</v>
      </c>
      <c r="H48" s="21" t="s">
        <v>224</v>
      </c>
      <c r="I48" s="21" t="s">
        <v>130</v>
      </c>
      <c r="J48" s="21" t="s">
        <v>131</v>
      </c>
      <c r="K48" s="21" t="s">
        <v>132</v>
      </c>
      <c r="L48" s="21" t="str">
        <f t="shared" si="0"/>
        <v>AATGATACGGCGACCACCGAGATCTACACGCTTTACTGTGGCCGTATGGTAATTGTGTGYCAGCMGCCGCGGTAA</v>
      </c>
      <c r="M48" s="16"/>
    </row>
    <row r="49" spans="1:13">
      <c r="A49" s="1" t="str">
        <f>'PCR PLATE MAPS'!B$8</f>
        <v>Plate 1</v>
      </c>
      <c r="B49" s="1" t="s">
        <v>98</v>
      </c>
      <c r="C49" s="1" t="str">
        <f>'PCR PLATE MAPS'!G19</f>
        <v>48c</v>
      </c>
      <c r="D49" s="19">
        <v>1</v>
      </c>
      <c r="E49" s="19" t="s">
        <v>98</v>
      </c>
      <c r="F49" s="20" t="s">
        <v>225</v>
      </c>
      <c r="G49" s="21" t="s">
        <v>128</v>
      </c>
      <c r="H49" s="21" t="s">
        <v>226</v>
      </c>
      <c r="I49" s="21" t="s">
        <v>130</v>
      </c>
      <c r="J49" s="21" t="s">
        <v>131</v>
      </c>
      <c r="K49" s="21" t="s">
        <v>132</v>
      </c>
      <c r="L49" s="21" t="str">
        <f t="shared" si="0"/>
        <v>AATGATACGGCGACCACCGAGATCTACACGCTTACCGAAGGTATTATGGTAATTGTGTGYCAGCMGCCGCGGTAA</v>
      </c>
      <c r="M49" s="16"/>
    </row>
    <row r="50" spans="1:13">
      <c r="A50" s="1" t="str">
        <f>'PCR PLATE MAPS'!B$8</f>
        <v>Plate 1</v>
      </c>
      <c r="B50" s="1" t="s">
        <v>15</v>
      </c>
      <c r="C50" s="1" t="str">
        <f>'PCR PLATE MAPS'!H12</f>
        <v>49c</v>
      </c>
      <c r="D50" s="19">
        <v>1</v>
      </c>
      <c r="E50" s="19" t="s">
        <v>15</v>
      </c>
      <c r="F50" s="20" t="s">
        <v>227</v>
      </c>
      <c r="G50" s="21" t="s">
        <v>128</v>
      </c>
      <c r="H50" s="21" t="s">
        <v>228</v>
      </c>
      <c r="I50" s="21" t="s">
        <v>130</v>
      </c>
      <c r="J50" s="21" t="s">
        <v>131</v>
      </c>
      <c r="K50" s="21" t="s">
        <v>132</v>
      </c>
      <c r="L50" s="21" t="str">
        <f t="shared" si="0"/>
        <v>AATGATACGGCGACCACCGAGATCTACACGCTTACAATATCTGTTATGGTAATTGTGTGYCAGCMGCCGCGGTAA</v>
      </c>
      <c r="M50" s="16"/>
    </row>
    <row r="51" spans="1:13">
      <c r="A51" s="1" t="str">
        <f>'PCR PLATE MAPS'!B$8</f>
        <v>Plate 1</v>
      </c>
      <c r="B51" s="1" t="s">
        <v>27</v>
      </c>
      <c r="C51" s="1" t="str">
        <f>'PCR PLATE MAPS'!H13</f>
        <v>50c</v>
      </c>
      <c r="D51" s="19">
        <v>1</v>
      </c>
      <c r="E51" s="19" t="s">
        <v>27</v>
      </c>
      <c r="F51" s="20" t="s">
        <v>229</v>
      </c>
      <c r="G51" s="21" t="s">
        <v>128</v>
      </c>
      <c r="H51" s="21" t="s">
        <v>230</v>
      </c>
      <c r="I51" s="21" t="s">
        <v>130</v>
      </c>
      <c r="J51" s="21" t="s">
        <v>131</v>
      </c>
      <c r="K51" s="21" t="s">
        <v>132</v>
      </c>
      <c r="L51" s="21" t="str">
        <f t="shared" si="0"/>
        <v>AATGATACGGCGACCACCGAGATCTACACGCTGGTTGCCCTGTATATGGTAATTGTGTGYCAGCMGCCGCGGTAA</v>
      </c>
      <c r="M51" s="16"/>
    </row>
    <row r="52" spans="1:13">
      <c r="A52" s="1" t="str">
        <f>'PCR PLATE MAPS'!B$8</f>
        <v>Plate 1</v>
      </c>
      <c r="B52" s="1" t="s">
        <v>39</v>
      </c>
      <c r="C52" s="1" t="str">
        <f>'PCR PLATE MAPS'!H14</f>
        <v>51c</v>
      </c>
      <c r="D52" s="19">
        <v>1</v>
      </c>
      <c r="E52" s="19" t="s">
        <v>39</v>
      </c>
      <c r="F52" s="20" t="s">
        <v>231</v>
      </c>
      <c r="G52" s="21" t="s">
        <v>128</v>
      </c>
      <c r="H52" s="21" t="s">
        <v>232</v>
      </c>
      <c r="I52" s="21" t="s">
        <v>130</v>
      </c>
      <c r="J52" s="21" t="s">
        <v>131</v>
      </c>
      <c r="K52" s="21" t="s">
        <v>132</v>
      </c>
      <c r="L52" s="21" t="str">
        <f t="shared" si="0"/>
        <v>AATGATACGGCGACCACCGAGATCTACACGCTTGATATCGTCTTTATGGTAATTGTGTGYCAGCMGCCGCGGTAA</v>
      </c>
      <c r="M52" s="16"/>
    </row>
    <row r="53" spans="1:13">
      <c r="A53" s="1" t="str">
        <f>'PCR PLATE MAPS'!B$8</f>
        <v>Plate 1</v>
      </c>
      <c r="B53" s="1" t="s">
        <v>51</v>
      </c>
      <c r="C53" s="1" t="str">
        <f>'PCR PLATE MAPS'!H15</f>
        <v>52c</v>
      </c>
      <c r="D53" s="19">
        <v>1</v>
      </c>
      <c r="E53" s="19" t="s">
        <v>51</v>
      </c>
      <c r="F53" s="20" t="s">
        <v>233</v>
      </c>
      <c r="G53" s="21" t="s">
        <v>128</v>
      </c>
      <c r="H53" s="21" t="s">
        <v>234</v>
      </c>
      <c r="I53" s="21" t="s">
        <v>130</v>
      </c>
      <c r="J53" s="21" t="s">
        <v>131</v>
      </c>
      <c r="K53" s="21" t="s">
        <v>132</v>
      </c>
      <c r="L53" s="21" t="str">
        <f t="shared" si="0"/>
        <v>AATGATACGGCGACCACCGAGATCTACACGCTATACATGCAAGATATGGTAATTGTGTGYCAGCMGCCGCGGTAA</v>
      </c>
      <c r="M53" s="16"/>
    </row>
    <row r="54" spans="1:13">
      <c r="A54" s="1" t="str">
        <f>'PCR PLATE MAPS'!B$8</f>
        <v>Plate 1</v>
      </c>
      <c r="B54" s="1" t="s">
        <v>63</v>
      </c>
      <c r="C54" s="1" t="str">
        <f>'PCR PLATE MAPS'!H16</f>
        <v>53c</v>
      </c>
      <c r="D54" s="19">
        <v>1</v>
      </c>
      <c r="E54" s="19" t="s">
        <v>63</v>
      </c>
      <c r="F54" s="20" t="s">
        <v>235</v>
      </c>
      <c r="G54" s="21" t="s">
        <v>128</v>
      </c>
      <c r="H54" s="21" t="s">
        <v>236</v>
      </c>
      <c r="I54" s="21" t="s">
        <v>130</v>
      </c>
      <c r="J54" s="21" t="s">
        <v>131</v>
      </c>
      <c r="K54" s="21" t="s">
        <v>132</v>
      </c>
      <c r="L54" s="21" t="str">
        <f t="shared" si="0"/>
        <v>AATGATACGGCGACCACCGAGATCTACACGCTGTTGATACGATGTATGGTAATTGTGTGYCAGCMGCCGCGGTAA</v>
      </c>
      <c r="M54" s="16"/>
    </row>
    <row r="55" spans="1:13">
      <c r="A55" s="1" t="str">
        <f>'PCR PLATE MAPS'!B$8</f>
        <v>Plate 1</v>
      </c>
      <c r="B55" s="1" t="s">
        <v>75</v>
      </c>
      <c r="C55" s="1" t="str">
        <f>'PCR PLATE MAPS'!H17</f>
        <v>54c</v>
      </c>
      <c r="D55" s="19">
        <v>1</v>
      </c>
      <c r="E55" s="19" t="s">
        <v>75</v>
      </c>
      <c r="F55" s="20" t="s">
        <v>237</v>
      </c>
      <c r="G55" s="21" t="s">
        <v>128</v>
      </c>
      <c r="H55" s="21" t="s">
        <v>238</v>
      </c>
      <c r="I55" s="21" t="s">
        <v>130</v>
      </c>
      <c r="J55" s="21" t="s">
        <v>131</v>
      </c>
      <c r="K55" s="21" t="s">
        <v>132</v>
      </c>
      <c r="L55" s="21" t="str">
        <f t="shared" si="0"/>
        <v>AATGATACGGCGACCACCGAGATCTACACGCTGAAGAGGGTTGATATGGTAATTGTGTGYCAGCMGCCGCGGTAA</v>
      </c>
      <c r="M55" s="16"/>
    </row>
    <row r="56" spans="1:13">
      <c r="A56" s="1" t="str">
        <f>'PCR PLATE MAPS'!B$8</f>
        <v>Plate 1</v>
      </c>
      <c r="B56" s="1" t="s">
        <v>87</v>
      </c>
      <c r="C56" s="1" t="str">
        <f>'PCR PLATE MAPS'!H18</f>
        <v>55c</v>
      </c>
      <c r="D56" s="19">
        <v>1</v>
      </c>
      <c r="E56" s="19" t="s">
        <v>87</v>
      </c>
      <c r="F56" s="20" t="s">
        <v>239</v>
      </c>
      <c r="G56" s="21" t="s">
        <v>128</v>
      </c>
      <c r="H56" s="21" t="s">
        <v>240</v>
      </c>
      <c r="I56" s="21" t="s">
        <v>130</v>
      </c>
      <c r="J56" s="21" t="s">
        <v>131</v>
      </c>
      <c r="K56" s="21" t="s">
        <v>132</v>
      </c>
      <c r="L56" s="21" t="str">
        <f t="shared" si="0"/>
        <v>AATGATACGGCGACCACCGAGATCTACACGCTGGTTCATGAACATATGGTAATTGTGTGYCAGCMGCCGCGGTAA</v>
      </c>
      <c r="M56" s="16"/>
    </row>
    <row r="57" spans="1:13">
      <c r="A57" s="1" t="str">
        <f>'PCR PLATE MAPS'!B$8</f>
        <v>Plate 1</v>
      </c>
      <c r="B57" s="1" t="s">
        <v>99</v>
      </c>
      <c r="C57" s="1" t="str">
        <f>'PCR PLATE MAPS'!H19</f>
        <v>56c</v>
      </c>
      <c r="D57" s="19">
        <v>1</v>
      </c>
      <c r="E57" s="19" t="s">
        <v>99</v>
      </c>
      <c r="F57" s="20" t="s">
        <v>241</v>
      </c>
      <c r="G57" s="21" t="s">
        <v>128</v>
      </c>
      <c r="H57" s="21" t="s">
        <v>242</v>
      </c>
      <c r="I57" s="21" t="s">
        <v>130</v>
      </c>
      <c r="J57" s="21" t="s">
        <v>131</v>
      </c>
      <c r="K57" s="21" t="s">
        <v>132</v>
      </c>
      <c r="L57" s="21" t="str">
        <f t="shared" si="0"/>
        <v>AATGATACGGCGACCACCGAGATCTACACGCTTGAGTATGAGTATATGGTAATTGTGTGYCAGCMGCCGCGGTAA</v>
      </c>
      <c r="M57" s="16"/>
    </row>
    <row r="58" spans="1:13">
      <c r="A58" s="1" t="str">
        <f>'PCR PLATE MAPS'!B$8</f>
        <v>Plate 1</v>
      </c>
      <c r="B58" s="1" t="s">
        <v>16</v>
      </c>
      <c r="C58" s="1" t="str">
        <f>'PCR PLATE MAPS'!I12</f>
        <v>57c</v>
      </c>
      <c r="D58" s="19">
        <v>1</v>
      </c>
      <c r="E58" s="19" t="s">
        <v>16</v>
      </c>
      <c r="F58" s="20" t="s">
        <v>243</v>
      </c>
      <c r="G58" s="21" t="s">
        <v>128</v>
      </c>
      <c r="H58" s="21" t="s">
        <v>244</v>
      </c>
      <c r="I58" s="21" t="s">
        <v>130</v>
      </c>
      <c r="J58" s="21" t="s">
        <v>131</v>
      </c>
      <c r="K58" s="21" t="s">
        <v>132</v>
      </c>
      <c r="L58" s="21" t="str">
        <f t="shared" si="0"/>
        <v>AATGATACGGCGACCACCGAGATCTACACGCTAATTTAGGTAGGTATGGTAATTGTGTGYCAGCMGCCGCGGTAA</v>
      </c>
      <c r="M58" s="16"/>
    </row>
    <row r="59" spans="1:13">
      <c r="A59" s="1" t="str">
        <f>'PCR PLATE MAPS'!B$8</f>
        <v>Plate 1</v>
      </c>
      <c r="B59" s="1" t="s">
        <v>28</v>
      </c>
      <c r="C59" s="1" t="str">
        <f>'PCR PLATE MAPS'!I13</f>
        <v>58c</v>
      </c>
      <c r="D59" s="19">
        <v>1</v>
      </c>
      <c r="E59" s="19" t="s">
        <v>28</v>
      </c>
      <c r="F59" s="20" t="s">
        <v>245</v>
      </c>
      <c r="G59" s="21" t="s">
        <v>128</v>
      </c>
      <c r="H59" s="21" t="s">
        <v>246</v>
      </c>
      <c r="I59" s="21" t="s">
        <v>130</v>
      </c>
      <c r="J59" s="21" t="s">
        <v>131</v>
      </c>
      <c r="K59" s="21" t="s">
        <v>132</v>
      </c>
      <c r="L59" s="21" t="str">
        <f t="shared" si="0"/>
        <v>AATGATACGGCGACCACCGAGATCTACACGCTCATATAGCCCGATATGGTAATTGTGTGYCAGCMGCCGCGGTAA</v>
      </c>
      <c r="M59" s="16"/>
    </row>
    <row r="60" spans="1:13">
      <c r="A60" s="1" t="str">
        <f>'PCR PLATE MAPS'!B$8</f>
        <v>Plate 1</v>
      </c>
      <c r="B60" s="1" t="s">
        <v>40</v>
      </c>
      <c r="C60" s="1" t="str">
        <f>'PCR PLATE MAPS'!I14</f>
        <v>59c</v>
      </c>
      <c r="D60" s="19">
        <v>1</v>
      </c>
      <c r="E60" s="19" t="s">
        <v>40</v>
      </c>
      <c r="F60" s="20" t="s">
        <v>247</v>
      </c>
      <c r="G60" s="21" t="s">
        <v>128</v>
      </c>
      <c r="H60" s="21" t="s">
        <v>248</v>
      </c>
      <c r="I60" s="21" t="s">
        <v>130</v>
      </c>
      <c r="J60" s="21" t="s">
        <v>131</v>
      </c>
      <c r="K60" s="21" t="s">
        <v>132</v>
      </c>
      <c r="L60" s="21" t="str">
        <f t="shared" si="0"/>
        <v>AATGATACGGCGACCACCGAGATCTACACGCTCGGTGACCTACTTATGGTAATTGTGTGYCAGCMGCCGCGGTAA</v>
      </c>
      <c r="M60" s="16"/>
    </row>
    <row r="61" spans="1:13">
      <c r="A61" s="1" t="str">
        <f>'PCR PLATE MAPS'!B$8</f>
        <v>Plate 1</v>
      </c>
      <c r="B61" s="1" t="s">
        <v>52</v>
      </c>
      <c r="C61" s="1" t="str">
        <f>'PCR PLATE MAPS'!I15</f>
        <v>60c</v>
      </c>
      <c r="D61" s="19">
        <v>1</v>
      </c>
      <c r="E61" s="19" t="s">
        <v>52</v>
      </c>
      <c r="F61" s="20" t="s">
        <v>249</v>
      </c>
      <c r="G61" s="21" t="s">
        <v>128</v>
      </c>
      <c r="H61" s="21" t="s">
        <v>250</v>
      </c>
      <c r="I61" s="21" t="s">
        <v>130</v>
      </c>
      <c r="J61" s="21" t="s">
        <v>131</v>
      </c>
      <c r="K61" s="21" t="s">
        <v>132</v>
      </c>
      <c r="L61" s="21" t="str">
        <f t="shared" si="0"/>
        <v>AATGATACGGCGACCACCGAGATCTACACGCTCTTAGTGCAGAATATGGTAATTGTGTGYCAGCMGCCGCGGTAA</v>
      </c>
      <c r="M61" s="16"/>
    </row>
    <row r="62" spans="1:13">
      <c r="A62" s="1" t="str">
        <f>'PCR PLATE MAPS'!B$8</f>
        <v>Plate 1</v>
      </c>
      <c r="B62" s="1" t="s">
        <v>64</v>
      </c>
      <c r="C62" s="1" t="str">
        <f>'PCR PLATE MAPS'!I16</f>
        <v>61c</v>
      </c>
      <c r="D62" s="19">
        <v>1</v>
      </c>
      <c r="E62" s="19" t="s">
        <v>64</v>
      </c>
      <c r="F62" s="20" t="s">
        <v>251</v>
      </c>
      <c r="G62" s="21" t="s">
        <v>128</v>
      </c>
      <c r="H62" s="21" t="s">
        <v>252</v>
      </c>
      <c r="I62" s="21" t="s">
        <v>130</v>
      </c>
      <c r="J62" s="21" t="s">
        <v>131</v>
      </c>
      <c r="K62" s="21" t="s">
        <v>132</v>
      </c>
      <c r="L62" s="21" t="str">
        <f t="shared" si="0"/>
        <v>AATGATACGGCGACCACCGAGATCTACACGCTGTCAACGCTGTCTATGGTAATTGTGTGYCAGCMGCCGCGGTAA</v>
      </c>
      <c r="M62" s="16"/>
    </row>
    <row r="63" spans="1:13">
      <c r="A63" s="1" t="str">
        <f>'PCR PLATE MAPS'!B$8</f>
        <v>Plate 1</v>
      </c>
      <c r="B63" s="1" t="s">
        <v>76</v>
      </c>
      <c r="C63" s="1" t="str">
        <f>'PCR PLATE MAPS'!I17</f>
        <v>62c</v>
      </c>
      <c r="D63" s="19">
        <v>1</v>
      </c>
      <c r="E63" s="19" t="s">
        <v>76</v>
      </c>
      <c r="F63" s="20" t="s">
        <v>253</v>
      </c>
      <c r="G63" s="21" t="s">
        <v>128</v>
      </c>
      <c r="H63" s="21" t="s">
        <v>254</v>
      </c>
      <c r="I63" s="21" t="s">
        <v>130</v>
      </c>
      <c r="J63" s="21" t="s">
        <v>131</v>
      </c>
      <c r="K63" s="21" t="s">
        <v>132</v>
      </c>
      <c r="L63" s="21" t="str">
        <f t="shared" si="0"/>
        <v>AATGATACGGCGACCACCGAGATCTACACGCTTGAGTGGTCTGTTATGGTAATTGTGTGYCAGCMGCCGCGGTAA</v>
      </c>
      <c r="M63" s="16"/>
    </row>
    <row r="64" spans="1:13">
      <c r="A64" s="1" t="str">
        <f>'PCR PLATE MAPS'!B$8</f>
        <v>Plate 1</v>
      </c>
      <c r="B64" s="1" t="s">
        <v>88</v>
      </c>
      <c r="C64" s="1" t="str">
        <f>'PCR PLATE MAPS'!I18</f>
        <v>63c</v>
      </c>
      <c r="D64" s="19">
        <v>1</v>
      </c>
      <c r="E64" s="19" t="s">
        <v>88</v>
      </c>
      <c r="F64" s="20" t="s">
        <v>255</v>
      </c>
      <c r="G64" s="21" t="s">
        <v>128</v>
      </c>
      <c r="H64" s="21" t="s">
        <v>256</v>
      </c>
      <c r="I64" s="21" t="s">
        <v>130</v>
      </c>
      <c r="J64" s="21" t="s">
        <v>131</v>
      </c>
      <c r="K64" s="21" t="s">
        <v>132</v>
      </c>
      <c r="L64" s="21" t="str">
        <f t="shared" si="0"/>
        <v>AATGATACGGCGACCACCGAGATCTACACGCTTAACAATAATTCTATGGTAATTGTGTGYCAGCMGCCGCGGTAA</v>
      </c>
      <c r="M64" s="16"/>
    </row>
    <row r="65" spans="1:13">
      <c r="A65" s="1" t="str">
        <f>'PCR PLATE MAPS'!B$8</f>
        <v>Plate 1</v>
      </c>
      <c r="B65" s="1" t="s">
        <v>100</v>
      </c>
      <c r="C65" s="1" t="str">
        <f>'PCR PLATE MAPS'!I19</f>
        <v>64c</v>
      </c>
      <c r="D65" s="19">
        <v>1</v>
      </c>
      <c r="E65" s="19" t="s">
        <v>100</v>
      </c>
      <c r="F65" s="20" t="s">
        <v>257</v>
      </c>
      <c r="G65" s="21" t="s">
        <v>128</v>
      </c>
      <c r="H65" s="21" t="s">
        <v>258</v>
      </c>
      <c r="I65" s="21" t="s">
        <v>130</v>
      </c>
      <c r="J65" s="21" t="s">
        <v>131</v>
      </c>
      <c r="K65" s="21" t="s">
        <v>132</v>
      </c>
      <c r="L65" s="21" t="str">
        <f t="shared" si="0"/>
        <v>AATGATACGGCGACCACCGAGATCTACACGCTAATGGTTCAGCATATGGTAATTGTGTGYCAGCMGCCGCGGTAA</v>
      </c>
      <c r="M65" s="16"/>
    </row>
    <row r="66" spans="1:13">
      <c r="A66" s="1" t="str">
        <f>'PCR PLATE MAPS'!B$8</f>
        <v>Plate 1</v>
      </c>
      <c r="B66" s="1" t="s">
        <v>17</v>
      </c>
      <c r="C66" s="1" t="str">
        <f>'PCR PLATE MAPS'!J12</f>
        <v>65c</v>
      </c>
      <c r="D66" s="19">
        <v>1</v>
      </c>
      <c r="E66" s="19" t="s">
        <v>17</v>
      </c>
      <c r="F66" s="20" t="s">
        <v>259</v>
      </c>
      <c r="G66" s="21" t="s">
        <v>128</v>
      </c>
      <c r="H66" s="21" t="s">
        <v>260</v>
      </c>
      <c r="I66" s="21" t="s">
        <v>130</v>
      </c>
      <c r="J66" s="21" t="s">
        <v>131</v>
      </c>
      <c r="K66" s="21" t="s">
        <v>132</v>
      </c>
      <c r="L66" s="21" t="str">
        <f t="shared" ref="L66:L129" si="1">G66&amp;H66&amp;I66&amp;J66&amp;K66</f>
        <v>AATGATACGGCGACCACCGAGATCTACACGCTGACTCAACCAGTTATGGTAATTGTGTGYCAGCMGCCGCGGTAA</v>
      </c>
      <c r="M66" s="16"/>
    </row>
    <row r="67" spans="1:13">
      <c r="A67" s="1" t="str">
        <f>'PCR PLATE MAPS'!B$8</f>
        <v>Plate 1</v>
      </c>
      <c r="B67" s="1" t="s">
        <v>29</v>
      </c>
      <c r="C67" s="1" t="str">
        <f>'PCR PLATE MAPS'!J13</f>
        <v>66c</v>
      </c>
      <c r="D67" s="19">
        <v>1</v>
      </c>
      <c r="E67" s="19" t="s">
        <v>29</v>
      </c>
      <c r="F67" s="20" t="s">
        <v>261</v>
      </c>
      <c r="G67" s="21" t="s">
        <v>128</v>
      </c>
      <c r="H67" s="21" t="s">
        <v>262</v>
      </c>
      <c r="I67" s="21" t="s">
        <v>130</v>
      </c>
      <c r="J67" s="21" t="s">
        <v>131</v>
      </c>
      <c r="K67" s="21" t="s">
        <v>132</v>
      </c>
      <c r="L67" s="21" t="str">
        <f t="shared" si="1"/>
        <v>AATGATACGGCGACCACCGAGATCTACACGCTGCCTATGAGATCTATGGTAATTGTGTGYCAGCMGCCGCGGTAA</v>
      </c>
      <c r="M67" s="16"/>
    </row>
    <row r="68" spans="1:13">
      <c r="A68" s="1" t="str">
        <f>'PCR PLATE MAPS'!B$8</f>
        <v>Plate 1</v>
      </c>
      <c r="B68" s="1" t="s">
        <v>41</v>
      </c>
      <c r="C68" s="1" t="str">
        <f>'PCR PLATE MAPS'!J14</f>
        <v>67c</v>
      </c>
      <c r="D68" s="19">
        <v>1</v>
      </c>
      <c r="E68" s="19" t="s">
        <v>41</v>
      </c>
      <c r="F68" s="20" t="s">
        <v>263</v>
      </c>
      <c r="G68" s="21" t="s">
        <v>128</v>
      </c>
      <c r="H68" s="21" t="s">
        <v>264</v>
      </c>
      <c r="I68" s="21" t="s">
        <v>130</v>
      </c>
      <c r="J68" s="21" t="s">
        <v>131</v>
      </c>
      <c r="K68" s="21" t="s">
        <v>132</v>
      </c>
      <c r="L68" s="21" t="str">
        <f t="shared" si="1"/>
        <v>AATGATACGGCGACCACCGAGATCTACACGCTAATGCGCGTATATATGGTAATTGTGTGYCAGCMGCCGCGGTAA</v>
      </c>
      <c r="M68" s="16"/>
    </row>
    <row r="69" spans="1:13">
      <c r="A69" s="1" t="str">
        <f>'PCR PLATE MAPS'!B$8</f>
        <v>Plate 1</v>
      </c>
      <c r="B69" s="1" t="s">
        <v>53</v>
      </c>
      <c r="C69" s="1" t="str">
        <f>'PCR PLATE MAPS'!J15</f>
        <v>68c</v>
      </c>
      <c r="D69" s="19">
        <v>1</v>
      </c>
      <c r="E69" s="19" t="s">
        <v>53</v>
      </c>
      <c r="F69" s="20" t="s">
        <v>265</v>
      </c>
      <c r="G69" s="21" t="s">
        <v>128</v>
      </c>
      <c r="H69" s="21" t="s">
        <v>266</v>
      </c>
      <c r="I69" s="21" t="s">
        <v>130</v>
      </c>
      <c r="J69" s="21" t="s">
        <v>131</v>
      </c>
      <c r="K69" s="21" t="s">
        <v>132</v>
      </c>
      <c r="L69" s="21" t="str">
        <f t="shared" si="1"/>
        <v>AATGATACGGCGACCACCGAGATCTACACGCTAATCTTGCGCCGTATGGTAATTGTGTGYCAGCMGCCGCGGTAA</v>
      </c>
      <c r="M69" s="16"/>
    </row>
    <row r="70" spans="1:13">
      <c r="A70" s="1" t="str">
        <f>'PCR PLATE MAPS'!B$8</f>
        <v>Plate 1</v>
      </c>
      <c r="B70" s="1" t="s">
        <v>65</v>
      </c>
      <c r="C70" s="1" t="str">
        <f>'PCR PLATE MAPS'!J16</f>
        <v>69c</v>
      </c>
      <c r="D70" s="19">
        <v>1</v>
      </c>
      <c r="E70" s="19" t="s">
        <v>65</v>
      </c>
      <c r="F70" s="20" t="s">
        <v>267</v>
      </c>
      <c r="G70" s="21" t="s">
        <v>128</v>
      </c>
      <c r="H70" s="21" t="s">
        <v>268</v>
      </c>
      <c r="I70" s="21" t="s">
        <v>130</v>
      </c>
      <c r="J70" s="21" t="s">
        <v>131</v>
      </c>
      <c r="K70" s="21" t="s">
        <v>132</v>
      </c>
      <c r="L70" s="21" t="str">
        <f t="shared" si="1"/>
        <v>AATGATACGGCGACCACCGAGATCTACACGCTTGAGACCCTACATATGGTAATTGTGTGYCAGCMGCCGCGGTAA</v>
      </c>
      <c r="M70" s="16"/>
    </row>
    <row r="71" spans="1:13">
      <c r="A71" s="1" t="str">
        <f>'PCR PLATE MAPS'!B$8</f>
        <v>Plate 1</v>
      </c>
      <c r="B71" s="1" t="s">
        <v>77</v>
      </c>
      <c r="C71" s="1" t="str">
        <f>'PCR PLATE MAPS'!J17</f>
        <v>70c</v>
      </c>
      <c r="D71" s="19">
        <v>1</v>
      </c>
      <c r="E71" s="19" t="s">
        <v>77</v>
      </c>
      <c r="F71" s="20" t="s">
        <v>269</v>
      </c>
      <c r="G71" s="21" t="s">
        <v>128</v>
      </c>
      <c r="H71" s="21" t="s">
        <v>270</v>
      </c>
      <c r="I71" s="21" t="s">
        <v>130</v>
      </c>
      <c r="J71" s="21" t="s">
        <v>131</v>
      </c>
      <c r="K71" s="21" t="s">
        <v>132</v>
      </c>
      <c r="L71" s="21" t="str">
        <f t="shared" si="1"/>
        <v>AATGATACGGCGACCACCGAGATCTACACGCTTTACACAAAGGCTATGGTAATTGTGTGYCAGCMGCCGCGGTAA</v>
      </c>
      <c r="M71" s="16"/>
    </row>
    <row r="72" spans="1:13">
      <c r="A72" s="1" t="str">
        <f>'PCR PLATE MAPS'!B$8</f>
        <v>Plate 1</v>
      </c>
      <c r="B72" s="1" t="s">
        <v>89</v>
      </c>
      <c r="C72" s="1" t="str">
        <f>'PCR PLATE MAPS'!J18</f>
        <v>71c</v>
      </c>
      <c r="D72" s="19">
        <v>1</v>
      </c>
      <c r="E72" s="19" t="s">
        <v>89</v>
      </c>
      <c r="F72" s="20" t="s">
        <v>271</v>
      </c>
      <c r="G72" s="21" t="s">
        <v>128</v>
      </c>
      <c r="H72" s="21" t="s">
        <v>272</v>
      </c>
      <c r="I72" s="21" t="s">
        <v>130</v>
      </c>
      <c r="J72" s="21" t="s">
        <v>131</v>
      </c>
      <c r="K72" s="21" t="s">
        <v>132</v>
      </c>
      <c r="L72" s="21" t="str">
        <f t="shared" si="1"/>
        <v>AATGATACGGCGACCACCGAGATCTACACGCTCTTATTAAACGTTATGGTAATTGTGTGYCAGCMGCCGCGGTAA</v>
      </c>
      <c r="M72" s="16"/>
    </row>
    <row r="73" spans="1:13">
      <c r="A73" s="1" t="str">
        <f>'PCR PLATE MAPS'!B$8</f>
        <v>Plate 1</v>
      </c>
      <c r="B73" s="1" t="s">
        <v>101</v>
      </c>
      <c r="C73" s="1" t="str">
        <f>'PCR PLATE MAPS'!J19</f>
        <v>72c</v>
      </c>
      <c r="D73" s="19">
        <v>1</v>
      </c>
      <c r="E73" s="19" t="s">
        <v>101</v>
      </c>
      <c r="F73" s="20" t="s">
        <v>273</v>
      </c>
      <c r="G73" s="21" t="s">
        <v>128</v>
      </c>
      <c r="H73" s="21" t="s">
        <v>274</v>
      </c>
      <c r="I73" s="21" t="s">
        <v>130</v>
      </c>
      <c r="J73" s="21" t="s">
        <v>131</v>
      </c>
      <c r="K73" s="21" t="s">
        <v>132</v>
      </c>
      <c r="L73" s="21" t="str">
        <f t="shared" si="1"/>
        <v>AATGATACGGCGACCACCGAGATCTACACGCTGAACCAGTACTCTATGGTAATTGTGTGYCAGCMGCCGCGGTAA</v>
      </c>
      <c r="M73" s="16"/>
    </row>
    <row r="74" spans="1:13">
      <c r="A74" s="1" t="str">
        <f>'PCR PLATE MAPS'!B$8</f>
        <v>Plate 1</v>
      </c>
      <c r="B74" s="1" t="s">
        <v>18</v>
      </c>
      <c r="C74" s="1" t="str">
        <f>'PCR PLATE MAPS'!K12</f>
        <v>73c</v>
      </c>
      <c r="D74" s="19">
        <v>1</v>
      </c>
      <c r="E74" s="19" t="s">
        <v>18</v>
      </c>
      <c r="F74" s="20" t="s">
        <v>275</v>
      </c>
      <c r="G74" s="21" t="s">
        <v>128</v>
      </c>
      <c r="H74" s="21" t="s">
        <v>276</v>
      </c>
      <c r="I74" s="21" t="s">
        <v>130</v>
      </c>
      <c r="J74" s="21" t="s">
        <v>131</v>
      </c>
      <c r="K74" s="21" t="s">
        <v>132</v>
      </c>
      <c r="L74" s="21" t="str">
        <f t="shared" si="1"/>
        <v>AATGATACGGCGACCACCGAGATCTACACGCTGCCTCTACGTCGTATGGTAATTGTGTGYCAGCMGCCGCGGTAA</v>
      </c>
      <c r="M74" s="16"/>
    </row>
    <row r="75" spans="1:13">
      <c r="A75" s="1" t="str">
        <f>'PCR PLATE MAPS'!B$8</f>
        <v>Plate 1</v>
      </c>
      <c r="B75" s="1" t="s">
        <v>30</v>
      </c>
      <c r="C75" s="1" t="str">
        <f>'PCR PLATE MAPS'!K13</f>
        <v>74c</v>
      </c>
      <c r="D75" s="19">
        <v>1</v>
      </c>
      <c r="E75" s="19" t="s">
        <v>30</v>
      </c>
      <c r="F75" s="20" t="s">
        <v>277</v>
      </c>
      <c r="G75" s="21" t="s">
        <v>128</v>
      </c>
      <c r="H75" s="21" t="s">
        <v>278</v>
      </c>
      <c r="I75" s="21" t="s">
        <v>130</v>
      </c>
      <c r="J75" s="21" t="s">
        <v>131</v>
      </c>
      <c r="K75" s="21" t="s">
        <v>132</v>
      </c>
      <c r="L75" s="21" t="str">
        <f t="shared" si="1"/>
        <v>AATGATACGGCGACCACCGAGATCTACACGCTCAAGTGAAGGGATATGGTAATTGTGTGYCAGCMGCCGCGGTAA</v>
      </c>
      <c r="M75" s="16"/>
    </row>
    <row r="76" spans="1:13">
      <c r="A76" s="1" t="str">
        <f>'PCR PLATE MAPS'!B$8</f>
        <v>Plate 1</v>
      </c>
      <c r="B76" s="1" t="s">
        <v>42</v>
      </c>
      <c r="C76" s="1" t="str">
        <f>'PCR PLATE MAPS'!K14</f>
        <v>75c</v>
      </c>
      <c r="D76" s="19">
        <v>1</v>
      </c>
      <c r="E76" s="19" t="s">
        <v>42</v>
      </c>
      <c r="F76" s="20" t="s">
        <v>279</v>
      </c>
      <c r="G76" s="21" t="s">
        <v>128</v>
      </c>
      <c r="H76" s="21" t="s">
        <v>280</v>
      </c>
      <c r="I76" s="21" t="s">
        <v>130</v>
      </c>
      <c r="J76" s="21" t="s">
        <v>131</v>
      </c>
      <c r="K76" s="21" t="s">
        <v>132</v>
      </c>
      <c r="L76" s="21" t="str">
        <f t="shared" si="1"/>
        <v>AATGATACGGCGACCACCGAGATCTACACGCTCTTGATTCTTGATATGGTAATTGTGTGYCAGCMGCCGCGGTAA</v>
      </c>
      <c r="M76" s="16"/>
    </row>
    <row r="77" spans="1:13">
      <c r="A77" s="1" t="str">
        <f>'PCR PLATE MAPS'!B$8</f>
        <v>Plate 1</v>
      </c>
      <c r="B77" s="1" t="s">
        <v>54</v>
      </c>
      <c r="C77" s="1" t="str">
        <f>'PCR PLATE MAPS'!K15</f>
        <v>76c</v>
      </c>
      <c r="D77" s="19">
        <v>1</v>
      </c>
      <c r="E77" s="19" t="s">
        <v>54</v>
      </c>
      <c r="F77" s="20" t="s">
        <v>281</v>
      </c>
      <c r="G77" s="21" t="s">
        <v>128</v>
      </c>
      <c r="H77" s="21" t="s">
        <v>282</v>
      </c>
      <c r="I77" s="21" t="s">
        <v>130</v>
      </c>
      <c r="J77" s="21" t="s">
        <v>131</v>
      </c>
      <c r="K77" s="21" t="s">
        <v>132</v>
      </c>
      <c r="L77" s="21" t="str">
        <f t="shared" si="1"/>
        <v>AATGATACGGCGACCACCGAGATCTACACGCTAGGATCAGGGAATATGGTAATTGTGTGYCAGCMGCCGCGGTAA</v>
      </c>
      <c r="M77" s="16"/>
    </row>
    <row r="78" spans="1:13">
      <c r="A78" s="1" t="str">
        <f>'PCR PLATE MAPS'!B$8</f>
        <v>Plate 1</v>
      </c>
      <c r="B78" s="1" t="s">
        <v>66</v>
      </c>
      <c r="C78" s="1" t="str">
        <f>'PCR PLATE MAPS'!K16</f>
        <v>77c</v>
      </c>
      <c r="D78" s="19">
        <v>1</v>
      </c>
      <c r="E78" s="19" t="s">
        <v>66</v>
      </c>
      <c r="F78" s="20" t="s">
        <v>283</v>
      </c>
      <c r="G78" s="21" t="s">
        <v>128</v>
      </c>
      <c r="H78" s="21" t="s">
        <v>284</v>
      </c>
      <c r="I78" s="21" t="s">
        <v>130</v>
      </c>
      <c r="J78" s="21" t="s">
        <v>131</v>
      </c>
      <c r="K78" s="21" t="s">
        <v>132</v>
      </c>
      <c r="L78" s="21" t="str">
        <f t="shared" si="1"/>
        <v>AATGATACGGCGACCACCGAGATCTACACGCTACTTGGTGTAAGTATGGTAATTGTGTGYCAGCMGCCGCGGTAA</v>
      </c>
      <c r="M78" s="16"/>
    </row>
    <row r="79" spans="1:13">
      <c r="A79" s="1" t="str">
        <f>'PCR PLATE MAPS'!B$8</f>
        <v>Plate 1</v>
      </c>
      <c r="B79" s="1" t="s">
        <v>78</v>
      </c>
      <c r="C79" s="1" t="str">
        <f>'PCR PLATE MAPS'!K17</f>
        <v>78c</v>
      </c>
      <c r="D79" s="19">
        <v>1</v>
      </c>
      <c r="E79" s="19" t="s">
        <v>78</v>
      </c>
      <c r="F79" s="20" t="s">
        <v>285</v>
      </c>
      <c r="G79" s="21" t="s">
        <v>128</v>
      </c>
      <c r="H79" s="21" t="s">
        <v>286</v>
      </c>
      <c r="I79" s="21" t="s">
        <v>130</v>
      </c>
      <c r="J79" s="21" t="s">
        <v>131</v>
      </c>
      <c r="K79" s="21" t="s">
        <v>132</v>
      </c>
      <c r="L79" s="21" t="str">
        <f t="shared" si="1"/>
        <v>AATGATACGGCGACCACCGAGATCTACACGCTACGACGCATTTGTATGGTAATTGTGTGYCAGCMGCCGCGGTAA</v>
      </c>
      <c r="M79" s="16"/>
    </row>
    <row r="80" spans="1:13">
      <c r="A80" s="1" t="str">
        <f>'PCR PLATE MAPS'!B$8</f>
        <v>Plate 1</v>
      </c>
      <c r="B80" s="1" t="s">
        <v>90</v>
      </c>
      <c r="C80" s="1" t="str">
        <f>'PCR PLATE MAPS'!K18</f>
        <v>79c</v>
      </c>
      <c r="D80" s="19">
        <v>1</v>
      </c>
      <c r="E80" s="19" t="s">
        <v>90</v>
      </c>
      <c r="F80" s="20" t="s">
        <v>287</v>
      </c>
      <c r="G80" s="21" t="s">
        <v>128</v>
      </c>
      <c r="H80" s="21" t="s">
        <v>288</v>
      </c>
      <c r="I80" s="21" t="s">
        <v>130</v>
      </c>
      <c r="J80" s="21" t="s">
        <v>131</v>
      </c>
      <c r="K80" s="21" t="s">
        <v>132</v>
      </c>
      <c r="L80" s="21" t="str">
        <f t="shared" si="1"/>
        <v>AATGATACGGCGACCACCGAGATCTACACGCTGCTCGAAGATTCTATGGTAATTGTGTGYCAGCMGCCGCGGTAA</v>
      </c>
      <c r="M80" s="16"/>
    </row>
    <row r="81" spans="1:13">
      <c r="A81" s="1" t="str">
        <f>'PCR PLATE MAPS'!B$8</f>
        <v>Plate 1</v>
      </c>
      <c r="B81" s="1" t="s">
        <v>102</v>
      </c>
      <c r="C81" s="1" t="str">
        <f>'PCR PLATE MAPS'!K19</f>
        <v>80c</v>
      </c>
      <c r="D81" s="19">
        <v>1</v>
      </c>
      <c r="E81" s="19" t="s">
        <v>102</v>
      </c>
      <c r="F81" s="20" t="s">
        <v>289</v>
      </c>
      <c r="G81" s="21" t="s">
        <v>128</v>
      </c>
      <c r="H81" s="21" t="s">
        <v>290</v>
      </c>
      <c r="I81" s="21" t="s">
        <v>130</v>
      </c>
      <c r="J81" s="21" t="s">
        <v>131</v>
      </c>
      <c r="K81" s="21" t="s">
        <v>132</v>
      </c>
      <c r="L81" s="21" t="str">
        <f t="shared" si="1"/>
        <v>AATGATACGGCGACCACCGAGATCTACACGCTCGCACCCATACATATGGTAATTGTGTGYCAGCMGCCGCGGTAA</v>
      </c>
      <c r="M81" s="16"/>
    </row>
    <row r="82" spans="1:13">
      <c r="A82" s="1" t="str">
        <f>'PCR PLATE MAPS'!B$8</f>
        <v>Plate 1</v>
      </c>
      <c r="B82" s="1" t="s">
        <v>19</v>
      </c>
      <c r="C82" s="1" t="str">
        <f>'PCR PLATE MAPS'!L12</f>
        <v>81c</v>
      </c>
      <c r="D82" s="19">
        <v>1</v>
      </c>
      <c r="E82" s="19" t="s">
        <v>19</v>
      </c>
      <c r="F82" s="20" t="s">
        <v>291</v>
      </c>
      <c r="G82" s="21" t="s">
        <v>128</v>
      </c>
      <c r="H82" s="21" t="s">
        <v>292</v>
      </c>
      <c r="I82" s="21" t="s">
        <v>130</v>
      </c>
      <c r="J82" s="21" t="s">
        <v>131</v>
      </c>
      <c r="K82" s="21" t="s">
        <v>132</v>
      </c>
      <c r="L82" s="21" t="str">
        <f t="shared" si="1"/>
        <v>AATGATACGGCGACCACCGAGATCTACACGCTACTACTGAGGATTATGGTAATTGTGTGYCAGCMGCCGCGGTAA</v>
      </c>
      <c r="M82" s="16"/>
    </row>
    <row r="83" spans="1:13">
      <c r="A83" s="1" t="str">
        <f>'PCR PLATE MAPS'!B$8</f>
        <v>Plate 1</v>
      </c>
      <c r="B83" s="1" t="s">
        <v>31</v>
      </c>
      <c r="C83" s="1" t="str">
        <f>'PCR PLATE MAPS'!L13</f>
        <v>82c</v>
      </c>
      <c r="D83" s="19">
        <v>1</v>
      </c>
      <c r="E83" s="19" t="s">
        <v>31</v>
      </c>
      <c r="F83" s="20" t="s">
        <v>293</v>
      </c>
      <c r="G83" s="21" t="s">
        <v>128</v>
      </c>
      <c r="H83" s="21" t="s">
        <v>294</v>
      </c>
      <c r="I83" s="21" t="s">
        <v>130</v>
      </c>
      <c r="J83" s="21" t="s">
        <v>131</v>
      </c>
      <c r="K83" s="21" t="s">
        <v>132</v>
      </c>
      <c r="L83" s="21" t="str">
        <f t="shared" si="1"/>
        <v>AATGATACGGCGACCACCGAGATCTACACGCTCACGTTTATTCCTATGGTAATTGTGTGYCAGCMGCCGCGGTAA</v>
      </c>
      <c r="M83" s="16"/>
    </row>
    <row r="84" spans="1:13">
      <c r="A84" s="1" t="str">
        <f>'PCR PLATE MAPS'!B$8</f>
        <v>Plate 1</v>
      </c>
      <c r="B84" s="1" t="s">
        <v>43</v>
      </c>
      <c r="C84" s="1" t="str">
        <f>'PCR PLATE MAPS'!L14</f>
        <v>83c</v>
      </c>
      <c r="D84" s="19">
        <v>1</v>
      </c>
      <c r="E84" s="19" t="s">
        <v>43</v>
      </c>
      <c r="F84" s="20" t="s">
        <v>295</v>
      </c>
      <c r="G84" s="21" t="s">
        <v>128</v>
      </c>
      <c r="H84" s="21" t="s">
        <v>296</v>
      </c>
      <c r="I84" s="21" t="s">
        <v>130</v>
      </c>
      <c r="J84" s="21" t="s">
        <v>131</v>
      </c>
      <c r="K84" s="21" t="s">
        <v>132</v>
      </c>
      <c r="L84" s="21" t="str">
        <f t="shared" si="1"/>
        <v>AATGATACGGCGACCACCGAGATCTACACGCTGAAATCTTGAAGTATGGTAATTGTGTGYCAGCMGCCGCGGTAA</v>
      </c>
      <c r="M84" s="16"/>
    </row>
    <row r="85" spans="1:13">
      <c r="A85" s="1" t="str">
        <f>'PCR PLATE MAPS'!B$8</f>
        <v>Plate 1</v>
      </c>
      <c r="B85" s="1" t="s">
        <v>55</v>
      </c>
      <c r="C85" s="1" t="str">
        <f>'PCR PLATE MAPS'!L15</f>
        <v>84c</v>
      </c>
      <c r="D85" s="19">
        <v>1</v>
      </c>
      <c r="E85" s="19" t="s">
        <v>55</v>
      </c>
      <c r="F85" s="20" t="s">
        <v>297</v>
      </c>
      <c r="G85" s="21" t="s">
        <v>128</v>
      </c>
      <c r="H85" s="21" t="s">
        <v>298</v>
      </c>
      <c r="I85" s="21" t="s">
        <v>130</v>
      </c>
      <c r="J85" s="21" t="s">
        <v>131</v>
      </c>
      <c r="K85" s="21" t="s">
        <v>132</v>
      </c>
      <c r="L85" s="21" t="str">
        <f t="shared" si="1"/>
        <v>AATGATACGGCGACCACCGAGATCTACACGCTAATAACTAGGGTTATGGTAATTGTGTGYCAGCMGCCGCGGTAA</v>
      </c>
      <c r="M85" s="16"/>
    </row>
    <row r="86" spans="1:13">
      <c r="A86" s="1" t="str">
        <f>'PCR PLATE MAPS'!B$8</f>
        <v>Plate 1</v>
      </c>
      <c r="B86" s="1" t="s">
        <v>67</v>
      </c>
      <c r="C86" s="1" t="str">
        <f>'PCR PLATE MAPS'!L16</f>
        <v>85c</v>
      </c>
      <c r="D86" s="19">
        <v>1</v>
      </c>
      <c r="E86" s="19" t="s">
        <v>67</v>
      </c>
      <c r="F86" s="20" t="s">
        <v>299</v>
      </c>
      <c r="G86" s="21" t="s">
        <v>128</v>
      </c>
      <c r="H86" s="21" t="s">
        <v>300</v>
      </c>
      <c r="I86" s="21" t="s">
        <v>130</v>
      </c>
      <c r="J86" s="21" t="s">
        <v>131</v>
      </c>
      <c r="K86" s="21" t="s">
        <v>132</v>
      </c>
      <c r="L86" s="21" t="str">
        <f t="shared" si="1"/>
        <v>AATGATACGGCGACCACCGAGATCTACACGCTATTACGTATCATTATGGTAATTGTGTGYCAGCMGCCGCGGTAA</v>
      </c>
      <c r="M86" s="16"/>
    </row>
    <row r="87" spans="1:13">
      <c r="A87" s="1" t="str">
        <f>'PCR PLATE MAPS'!B$8</f>
        <v>Plate 1</v>
      </c>
      <c r="B87" s="1" t="s">
        <v>79</v>
      </c>
      <c r="C87" s="1" t="str">
        <f>'PCR PLATE MAPS'!L17</f>
        <v>86c</v>
      </c>
      <c r="D87" s="19">
        <v>1</v>
      </c>
      <c r="E87" s="19" t="s">
        <v>79</v>
      </c>
      <c r="F87" s="20" t="s">
        <v>301</v>
      </c>
      <c r="G87" s="21" t="s">
        <v>128</v>
      </c>
      <c r="H87" s="21" t="s">
        <v>302</v>
      </c>
      <c r="I87" s="21" t="s">
        <v>130</v>
      </c>
      <c r="J87" s="21" t="s">
        <v>131</v>
      </c>
      <c r="K87" s="21" t="s">
        <v>132</v>
      </c>
      <c r="L87" s="21" t="str">
        <f t="shared" si="1"/>
        <v>AATGATACGGCGACCACCGAGATCTACACGCTTATCCAAGCGCATATGGTAATTGTGTGYCAGCMGCCGCGGTAA</v>
      </c>
      <c r="M87" s="16"/>
    </row>
    <row r="88" spans="1:13">
      <c r="A88" s="1" t="str">
        <f>'PCR PLATE MAPS'!B$8</f>
        <v>Plate 1</v>
      </c>
      <c r="B88" s="1" t="s">
        <v>91</v>
      </c>
      <c r="C88" s="1" t="str">
        <f>'PCR PLATE MAPS'!L18</f>
        <v>87c</v>
      </c>
      <c r="D88" s="19">
        <v>1</v>
      </c>
      <c r="E88" s="19" t="s">
        <v>91</v>
      </c>
      <c r="F88" s="20" t="s">
        <v>303</v>
      </c>
      <c r="G88" s="21" t="s">
        <v>128</v>
      </c>
      <c r="H88" s="21" t="s">
        <v>304</v>
      </c>
      <c r="I88" s="21" t="s">
        <v>130</v>
      </c>
      <c r="J88" s="21" t="s">
        <v>131</v>
      </c>
      <c r="K88" s="21" t="s">
        <v>132</v>
      </c>
      <c r="L88" s="21" t="str">
        <f t="shared" si="1"/>
        <v>AATGATACGGCGACCACCGAGATCTACACGCTTATTTGATTGGTTATGGTAATTGTGTGYCAGCMGCCGCGGTAA</v>
      </c>
      <c r="M88" s="16"/>
    </row>
    <row r="89" spans="1:13">
      <c r="A89" s="1" t="str">
        <f>'PCR PLATE MAPS'!B$8</f>
        <v>Plate 1</v>
      </c>
      <c r="B89" s="1" t="s">
        <v>103</v>
      </c>
      <c r="C89" s="1" t="str">
        <f>'PCR PLATE MAPS'!L19</f>
        <v>88c</v>
      </c>
      <c r="D89" s="19">
        <v>1</v>
      </c>
      <c r="E89" s="19" t="s">
        <v>103</v>
      </c>
      <c r="F89" s="20" t="s">
        <v>305</v>
      </c>
      <c r="G89" s="21" t="s">
        <v>128</v>
      </c>
      <c r="H89" s="21" t="s">
        <v>306</v>
      </c>
      <c r="I89" s="21" t="s">
        <v>130</v>
      </c>
      <c r="J89" s="21" t="s">
        <v>131</v>
      </c>
      <c r="K89" s="21" t="s">
        <v>132</v>
      </c>
      <c r="L89" s="21" t="str">
        <f t="shared" si="1"/>
        <v>AATGATACGGCGACCACCGAGATCTACACGCTGTGCCATAATCGTATGGTAATTGTGTGYCAGCMGCCGCGGTAA</v>
      </c>
      <c r="M89" s="16"/>
    </row>
    <row r="90" spans="1:13">
      <c r="A90" s="1" t="str">
        <f>'PCR PLATE MAPS'!B$8</f>
        <v>Plate 1</v>
      </c>
      <c r="B90" s="1" t="s">
        <v>20</v>
      </c>
      <c r="C90" s="1" t="str">
        <f>'PCR PLATE MAPS'!M12</f>
        <v>89c</v>
      </c>
      <c r="D90" s="19">
        <v>1</v>
      </c>
      <c r="E90" s="19" t="s">
        <v>20</v>
      </c>
      <c r="F90" s="20" t="s">
        <v>307</v>
      </c>
      <c r="G90" s="21" t="s">
        <v>128</v>
      </c>
      <c r="H90" s="21" t="s">
        <v>308</v>
      </c>
      <c r="I90" s="21" t="s">
        <v>130</v>
      </c>
      <c r="J90" s="21" t="s">
        <v>131</v>
      </c>
      <c r="K90" s="21" t="s">
        <v>132</v>
      </c>
      <c r="L90" s="21" t="str">
        <f t="shared" si="1"/>
        <v>AATGATACGGCGACCACCGAGATCTACACGCTAATTCACCTCCTTATGGTAATTGTGTGYCAGCMGCCGCGGTAA</v>
      </c>
      <c r="M90" s="16"/>
    </row>
    <row r="91" spans="1:13">
      <c r="A91" s="1" t="str">
        <f>'PCR PLATE MAPS'!B$8</f>
        <v>Plate 1</v>
      </c>
      <c r="B91" s="1" t="s">
        <v>32</v>
      </c>
      <c r="C91" s="1" t="str">
        <f>'PCR PLATE MAPS'!M13</f>
        <v>90c</v>
      </c>
      <c r="D91" s="19">
        <v>1</v>
      </c>
      <c r="E91" s="19" t="s">
        <v>32</v>
      </c>
      <c r="F91" s="20" t="s">
        <v>309</v>
      </c>
      <c r="G91" s="21" t="s">
        <v>128</v>
      </c>
      <c r="H91" s="21" t="s">
        <v>310</v>
      </c>
      <c r="I91" s="21" t="s">
        <v>130</v>
      </c>
      <c r="J91" s="21" t="s">
        <v>131</v>
      </c>
      <c r="K91" s="21" t="s">
        <v>132</v>
      </c>
      <c r="L91" s="21" t="str">
        <f t="shared" si="1"/>
        <v>AATGATACGGCGACCACCGAGATCTACACGCTTAATCGGTGCCATATGGTAATTGTGTGYCAGCMGCCGCGGTAA</v>
      </c>
      <c r="M91" s="16"/>
    </row>
    <row r="92" spans="1:13">
      <c r="A92" s="1" t="str">
        <f>'PCR PLATE MAPS'!B$8</f>
        <v>Plate 1</v>
      </c>
      <c r="B92" s="1" t="s">
        <v>44</v>
      </c>
      <c r="C92" s="1" t="str">
        <f>'PCR PLATE MAPS'!M14</f>
        <v>91c</v>
      </c>
      <c r="D92" s="19">
        <v>1</v>
      </c>
      <c r="E92" s="19" t="s">
        <v>44</v>
      </c>
      <c r="F92" s="20" t="s">
        <v>311</v>
      </c>
      <c r="G92" s="21" t="s">
        <v>128</v>
      </c>
      <c r="H92" s="21" t="s">
        <v>312</v>
      </c>
      <c r="I92" s="21" t="s">
        <v>130</v>
      </c>
      <c r="J92" s="21" t="s">
        <v>131</v>
      </c>
      <c r="K92" s="21" t="s">
        <v>132</v>
      </c>
      <c r="L92" s="21" t="str">
        <f t="shared" si="1"/>
        <v>AATGATACGGCGACCACCGAGATCTACACGCTGAGATACAGTTCTATGGTAATTGTGTGYCAGCMGCCGCGGTAA</v>
      </c>
      <c r="M92" s="16"/>
    </row>
    <row r="93" spans="1:13">
      <c r="A93" s="1" t="str">
        <f>'PCR PLATE MAPS'!B$8</f>
        <v>Plate 1</v>
      </c>
      <c r="B93" s="1" t="s">
        <v>56</v>
      </c>
      <c r="C93" s="1" t="str">
        <f>'PCR PLATE MAPS'!M15</f>
        <v>92c</v>
      </c>
      <c r="D93" s="19">
        <v>1</v>
      </c>
      <c r="E93" s="19" t="s">
        <v>56</v>
      </c>
      <c r="F93" s="20" t="s">
        <v>313</v>
      </c>
      <c r="G93" s="21" t="s">
        <v>128</v>
      </c>
      <c r="H93" s="21" t="s">
        <v>314</v>
      </c>
      <c r="I93" s="21" t="s">
        <v>130</v>
      </c>
      <c r="J93" s="21" t="s">
        <v>131</v>
      </c>
      <c r="K93" s="21" t="s">
        <v>132</v>
      </c>
      <c r="L93" s="21" t="str">
        <f t="shared" si="1"/>
        <v>AATGATACGGCGACCACCGAGATCTACACGCTTATTGCAGCAGCTATGGTAATTGTGTGYCAGCMGCCGCGGTAA</v>
      </c>
      <c r="M93" s="16"/>
    </row>
    <row r="94" spans="1:13">
      <c r="A94" s="1" t="str">
        <f>'PCR PLATE MAPS'!B$8</f>
        <v>Plate 1</v>
      </c>
      <c r="B94" s="1" t="s">
        <v>68</v>
      </c>
      <c r="C94" s="1" t="str">
        <f>'PCR PLATE MAPS'!M16</f>
        <v>NTC1-Plate1_PCR1</v>
      </c>
      <c r="D94" s="19">
        <v>1</v>
      </c>
      <c r="E94" s="19" t="s">
        <v>68</v>
      </c>
      <c r="F94" s="20" t="s">
        <v>315</v>
      </c>
      <c r="G94" s="21" t="s">
        <v>128</v>
      </c>
      <c r="H94" s="21" t="s">
        <v>316</v>
      </c>
      <c r="I94" s="21" t="s">
        <v>130</v>
      </c>
      <c r="J94" s="21" t="s">
        <v>131</v>
      </c>
      <c r="K94" s="21" t="s">
        <v>132</v>
      </c>
      <c r="L94" s="21" t="str">
        <f t="shared" si="1"/>
        <v>AATGATACGGCGACCACCGAGATCTACACGCTCACGCAGTCTACTATGGTAATTGTGTGYCAGCMGCCGCGGTAA</v>
      </c>
      <c r="M94" s="16"/>
    </row>
    <row r="95" spans="1:13">
      <c r="A95" s="1" t="str">
        <f>'PCR PLATE MAPS'!B$8</f>
        <v>Plate 1</v>
      </c>
      <c r="B95" s="1" t="s">
        <v>80</v>
      </c>
      <c r="C95" s="1" t="str">
        <f>'PCR PLATE MAPS'!M17</f>
        <v>NTC2-Plate1_PCR1</v>
      </c>
      <c r="D95" s="19">
        <v>1</v>
      </c>
      <c r="E95" s="19" t="s">
        <v>80</v>
      </c>
      <c r="F95" s="20" t="s">
        <v>317</v>
      </c>
      <c r="G95" s="21" t="s">
        <v>128</v>
      </c>
      <c r="H95" s="21" t="s">
        <v>318</v>
      </c>
      <c r="I95" s="21" t="s">
        <v>130</v>
      </c>
      <c r="J95" s="21" t="s">
        <v>131</v>
      </c>
      <c r="K95" s="21" t="s">
        <v>132</v>
      </c>
      <c r="L95" s="21" t="str">
        <f t="shared" si="1"/>
        <v>AATGATACGGCGACCACCGAGATCTACACGCTAGAGCCAAGAGCTATGGTAATTGTGTGYCAGCMGCCGCGGTAA</v>
      </c>
      <c r="M95" s="16"/>
    </row>
    <row r="96" spans="1:13">
      <c r="A96" s="1" t="str">
        <f>'PCR PLATE MAPS'!B$8</f>
        <v>Plate 1</v>
      </c>
      <c r="B96" s="1" t="s">
        <v>92</v>
      </c>
      <c r="C96" s="1" t="str">
        <f>'PCR PLATE MAPS'!M18</f>
        <v>NTC3-Plate1_PCR1</v>
      </c>
      <c r="D96" s="19">
        <v>1</v>
      </c>
      <c r="E96" s="19" t="s">
        <v>92</v>
      </c>
      <c r="F96" s="20" t="s">
        <v>319</v>
      </c>
      <c r="G96" s="21" t="s">
        <v>128</v>
      </c>
      <c r="H96" s="21" t="s">
        <v>320</v>
      </c>
      <c r="I96" s="21" t="s">
        <v>130</v>
      </c>
      <c r="J96" s="21" t="s">
        <v>131</v>
      </c>
      <c r="K96" s="21" t="s">
        <v>132</v>
      </c>
      <c r="L96" s="21" t="str">
        <f t="shared" si="1"/>
        <v>AATGATACGGCGACCACCGAGATCTACACGCTTGTCAAAGTGACTATGGTAATTGTGTGYCAGCMGCCGCGGTAA</v>
      </c>
      <c r="M96" s="16"/>
    </row>
    <row r="97" spans="1:13">
      <c r="A97" s="1" t="str">
        <f>'PCR PLATE MAPS'!B$8</f>
        <v>Plate 1</v>
      </c>
      <c r="B97" s="1" t="s">
        <v>104</v>
      </c>
      <c r="C97" s="1" t="str">
        <f>'PCR PLATE MAPS'!M19</f>
        <v>PTC1-Plate1_PCR1</v>
      </c>
      <c r="D97" s="19">
        <v>1</v>
      </c>
      <c r="E97" s="19" t="s">
        <v>104</v>
      </c>
      <c r="F97" s="20" t="s">
        <v>321</v>
      </c>
      <c r="G97" s="21" t="s">
        <v>128</v>
      </c>
      <c r="H97" s="21" t="s">
        <v>322</v>
      </c>
      <c r="I97" s="21" t="s">
        <v>130</v>
      </c>
      <c r="J97" s="21" t="s">
        <v>131</v>
      </c>
      <c r="K97" s="21" t="s">
        <v>132</v>
      </c>
      <c r="L97" s="21" t="str">
        <f t="shared" si="1"/>
        <v>AATGATACGGCGACCACCGAGATCTACACGCTACTCTTACTTAGTATGGTAATTGTGTGYCAGCMGCCGCGGTAA</v>
      </c>
      <c r="M97" s="16"/>
    </row>
    <row r="98" spans="1:13">
      <c r="A98" s="1" t="str">
        <f>'PCR PLATE MAPS'!B$21</f>
        <v>Plate 2</v>
      </c>
      <c r="B98" s="1" t="s">
        <v>9</v>
      </c>
      <c r="C98" s="1" t="str">
        <f>'PCR PLATE MAPS'!B25</f>
        <v>96c</v>
      </c>
      <c r="D98" s="19">
        <v>2</v>
      </c>
      <c r="E98" s="19" t="s">
        <v>9</v>
      </c>
      <c r="F98" s="20" t="s">
        <v>323</v>
      </c>
      <c r="G98" s="21" t="s">
        <v>128</v>
      </c>
      <c r="H98" s="21" t="s">
        <v>324</v>
      </c>
      <c r="I98" s="21" t="s">
        <v>130</v>
      </c>
      <c r="J98" s="21" t="s">
        <v>131</v>
      </c>
      <c r="K98" s="21" t="s">
        <v>132</v>
      </c>
      <c r="L98" s="21" t="str">
        <f t="shared" si="1"/>
        <v>AATGATACGGCGACCACCGAGATCTACACGCTCTACAGGGTCTCTATGGTAATTGTGTGYCAGCMGCCGCGGTAA</v>
      </c>
      <c r="M98" s="16"/>
    </row>
    <row r="99" spans="1:13">
      <c r="A99" s="1" t="str">
        <f>'PCR PLATE MAPS'!B$21</f>
        <v>Plate 2</v>
      </c>
      <c r="B99" s="1" t="s">
        <v>21</v>
      </c>
      <c r="C99" s="1" t="str">
        <f>'PCR PLATE MAPS'!B26</f>
        <v>97c</v>
      </c>
      <c r="D99" s="19">
        <v>2</v>
      </c>
      <c r="E99" s="19" t="s">
        <v>21</v>
      </c>
      <c r="F99" s="20" t="s">
        <v>325</v>
      </c>
      <c r="G99" s="21" t="s">
        <v>128</v>
      </c>
      <c r="H99" s="21" t="s">
        <v>326</v>
      </c>
      <c r="I99" s="21" t="s">
        <v>130</v>
      </c>
      <c r="J99" s="21" t="s">
        <v>131</v>
      </c>
      <c r="K99" s="21" t="s">
        <v>132</v>
      </c>
      <c r="L99" s="21" t="str">
        <f t="shared" si="1"/>
        <v>AATGATACGGCGACCACCGAGATCTACACGCTGTTCATTAAACTTATGGTAATTGTGTGYCAGCMGCCGCGGTAA</v>
      </c>
      <c r="M99" s="16"/>
    </row>
    <row r="100" spans="1:13">
      <c r="A100" s="1" t="str">
        <f>'PCR PLATE MAPS'!B$21</f>
        <v>Plate 2</v>
      </c>
      <c r="B100" s="1" t="s">
        <v>33</v>
      </c>
      <c r="C100" s="1" t="str">
        <f>'PCR PLATE MAPS'!B27</f>
        <v>98c</v>
      </c>
      <c r="D100" s="19">
        <v>2</v>
      </c>
      <c r="E100" s="19" t="s">
        <v>33</v>
      </c>
      <c r="F100" s="20" t="s">
        <v>327</v>
      </c>
      <c r="G100" s="21" t="s">
        <v>128</v>
      </c>
      <c r="H100" s="21" t="s">
        <v>328</v>
      </c>
      <c r="I100" s="21" t="s">
        <v>130</v>
      </c>
      <c r="J100" s="21" t="s">
        <v>131</v>
      </c>
      <c r="K100" s="21" t="s">
        <v>132</v>
      </c>
      <c r="L100" s="21" t="str">
        <f t="shared" si="1"/>
        <v>AATGATACGGCGACCACCGAGATCTACACGCTTTCGATGCCGCATATGGTAATTGTGTGYCAGCMGCCGCGGTAA</v>
      </c>
      <c r="M100" s="16"/>
    </row>
    <row r="101" spans="1:13">
      <c r="A101" s="1" t="str">
        <f>'PCR PLATE MAPS'!B$21</f>
        <v>Plate 2</v>
      </c>
      <c r="B101" s="1" t="s">
        <v>45</v>
      </c>
      <c r="C101" s="1" t="str">
        <f>'PCR PLATE MAPS'!B28</f>
        <v>99c</v>
      </c>
      <c r="D101" s="19">
        <v>2</v>
      </c>
      <c r="E101" s="19" t="s">
        <v>45</v>
      </c>
      <c r="F101" s="20" t="s">
        <v>329</v>
      </c>
      <c r="G101" s="21" t="s">
        <v>128</v>
      </c>
      <c r="H101" s="21" t="s">
        <v>330</v>
      </c>
      <c r="I101" s="21" t="s">
        <v>130</v>
      </c>
      <c r="J101" s="21" t="s">
        <v>131</v>
      </c>
      <c r="K101" s="21" t="s">
        <v>132</v>
      </c>
      <c r="L101" s="21" t="str">
        <f t="shared" si="1"/>
        <v>AATGATACGGCGACCACCGAGATCTACACGCTTCGTTATTCAGTTATGGTAATTGTGTGYCAGCMGCCGCGGTAA</v>
      </c>
      <c r="M101" s="16"/>
    </row>
    <row r="102" spans="1:13">
      <c r="A102" s="1" t="str">
        <f>'PCR PLATE MAPS'!B$21</f>
        <v>Plate 2</v>
      </c>
      <c r="B102" s="1" t="s">
        <v>57</v>
      </c>
      <c r="C102" s="1" t="str">
        <f>'PCR PLATE MAPS'!B29</f>
        <v>100c</v>
      </c>
      <c r="D102" s="19">
        <v>2</v>
      </c>
      <c r="E102" s="19" t="s">
        <v>57</v>
      </c>
      <c r="F102" s="20" t="s">
        <v>331</v>
      </c>
      <c r="G102" s="21" t="s">
        <v>128</v>
      </c>
      <c r="H102" s="21" t="s">
        <v>332</v>
      </c>
      <c r="I102" s="21" t="s">
        <v>130</v>
      </c>
      <c r="J102" s="21" t="s">
        <v>131</v>
      </c>
      <c r="K102" s="21" t="s">
        <v>132</v>
      </c>
      <c r="L102" s="21" t="str">
        <f t="shared" si="1"/>
        <v>AATGATACGGCGACCACCGAGATCTACACGCTACTCTGTAATTATATGGTAATTGTGTGYCAGCMGCCGCGGTAA</v>
      </c>
      <c r="M102" s="16"/>
    </row>
    <row r="103" spans="1:13">
      <c r="A103" s="1" t="str">
        <f>'PCR PLATE MAPS'!B$21</f>
        <v>Plate 2</v>
      </c>
      <c r="B103" s="1" t="s">
        <v>69</v>
      </c>
      <c r="C103" s="1" t="str">
        <f>'PCR PLATE MAPS'!B30</f>
        <v>101c</v>
      </c>
      <c r="D103" s="19">
        <v>2</v>
      </c>
      <c r="E103" s="19" t="s">
        <v>69</v>
      </c>
      <c r="F103" s="20" t="s">
        <v>333</v>
      </c>
      <c r="G103" s="21" t="s">
        <v>128</v>
      </c>
      <c r="H103" s="21" t="s">
        <v>334</v>
      </c>
      <c r="I103" s="21" t="s">
        <v>130</v>
      </c>
      <c r="J103" s="21" t="s">
        <v>131</v>
      </c>
      <c r="K103" s="21" t="s">
        <v>132</v>
      </c>
      <c r="L103" s="21" t="str">
        <f t="shared" si="1"/>
        <v>AATGATACGGCGACCACCGAGATCTACACGCTATATGTTCTCAATATGGTAATTGTGTGYCAGCMGCCGCGGTAA</v>
      </c>
      <c r="M103" s="16"/>
    </row>
    <row r="104" spans="1:13">
      <c r="A104" s="1" t="str">
        <f>'PCR PLATE MAPS'!B$21</f>
        <v>Plate 2</v>
      </c>
      <c r="B104" s="1" t="s">
        <v>81</v>
      </c>
      <c r="C104" s="1" t="str">
        <f>'PCR PLATE MAPS'!B31</f>
        <v>102c</v>
      </c>
      <c r="D104" s="19">
        <v>2</v>
      </c>
      <c r="E104" s="19" t="s">
        <v>81</v>
      </c>
      <c r="F104" s="20" t="s">
        <v>335</v>
      </c>
      <c r="G104" s="21" t="s">
        <v>128</v>
      </c>
      <c r="H104" s="21" t="s">
        <v>336</v>
      </c>
      <c r="I104" s="21" t="s">
        <v>130</v>
      </c>
      <c r="J104" s="21" t="s">
        <v>131</v>
      </c>
      <c r="K104" s="21" t="s">
        <v>132</v>
      </c>
      <c r="L104" s="21" t="str">
        <f t="shared" si="1"/>
        <v>AATGATACGGCGACCACCGAGATCTACACGCTTCAGACCAACTGTATGGTAATTGTGTGYCAGCMGCCGCGGTAA</v>
      </c>
      <c r="M104" s="16"/>
    </row>
    <row r="105" spans="1:13">
      <c r="A105" s="1" t="str">
        <f>'PCR PLATE MAPS'!B$21</f>
        <v>Plate 2</v>
      </c>
      <c r="B105" s="1" t="s">
        <v>93</v>
      </c>
      <c r="C105" s="1" t="str">
        <f>'PCR PLATE MAPS'!B32</f>
        <v>103c</v>
      </c>
      <c r="D105" s="19">
        <v>2</v>
      </c>
      <c r="E105" s="19" t="s">
        <v>93</v>
      </c>
      <c r="F105" s="20" t="s">
        <v>337</v>
      </c>
      <c r="G105" s="21" t="s">
        <v>128</v>
      </c>
      <c r="H105" s="21" t="s">
        <v>338</v>
      </c>
      <c r="I105" s="21" t="s">
        <v>130</v>
      </c>
      <c r="J105" s="21" t="s">
        <v>131</v>
      </c>
      <c r="K105" s="21" t="s">
        <v>132</v>
      </c>
      <c r="L105" s="21" t="str">
        <f t="shared" si="1"/>
        <v>AATGATACGGCGACCACCGAGATCTACACGCTTCATTAGCGTGGTATGGTAATTGTGTGYCAGCMGCCGCGGTAA</v>
      </c>
      <c r="M105" s="16"/>
    </row>
    <row r="106" spans="1:13">
      <c r="A106" s="1" t="str">
        <f>'PCR PLATE MAPS'!B$21</f>
        <v>Plate 2</v>
      </c>
      <c r="B106" s="1" t="s">
        <v>10</v>
      </c>
      <c r="C106" s="1" t="str">
        <f>'PCR PLATE MAPS'!C25</f>
        <v>104c</v>
      </c>
      <c r="D106" s="19">
        <v>2</v>
      </c>
      <c r="E106" s="19" t="s">
        <v>10</v>
      </c>
      <c r="F106" s="20" t="s">
        <v>339</v>
      </c>
      <c r="G106" s="21" t="s">
        <v>128</v>
      </c>
      <c r="H106" s="21" t="s">
        <v>340</v>
      </c>
      <c r="I106" s="21" t="s">
        <v>130</v>
      </c>
      <c r="J106" s="21" t="s">
        <v>131</v>
      </c>
      <c r="K106" s="21" t="s">
        <v>132</v>
      </c>
      <c r="L106" s="21" t="str">
        <f t="shared" si="1"/>
        <v>AATGATACGGCGACCACCGAGATCTACACGCTCTTGGAGGCTTATATGGTAATTGTGTGYCAGCMGCCGCGGTAA</v>
      </c>
      <c r="M106" s="16"/>
    </row>
    <row r="107" spans="1:13">
      <c r="A107" s="1" t="str">
        <f>'PCR PLATE MAPS'!B$21</f>
        <v>Plate 2</v>
      </c>
      <c r="B107" s="1" t="s">
        <v>22</v>
      </c>
      <c r="C107" s="1" t="str">
        <f>'PCR PLATE MAPS'!C26</f>
        <v>105c</v>
      </c>
      <c r="D107" s="19">
        <v>2</v>
      </c>
      <c r="E107" s="19" t="s">
        <v>22</v>
      </c>
      <c r="F107" s="20" t="s">
        <v>341</v>
      </c>
      <c r="G107" s="21" t="s">
        <v>128</v>
      </c>
      <c r="H107" s="21" t="s">
        <v>342</v>
      </c>
      <c r="I107" s="21" t="s">
        <v>130</v>
      </c>
      <c r="J107" s="21" t="s">
        <v>131</v>
      </c>
      <c r="K107" s="21" t="s">
        <v>132</v>
      </c>
      <c r="L107" s="21" t="str">
        <f t="shared" si="1"/>
        <v>AATGATACGGCGACCACCGAGATCTACACGCTGTGCCGGCCGACTATGGTAATTGTGTGYCAGCMGCCGCGGTAA</v>
      </c>
      <c r="M107" s="16"/>
    </row>
    <row r="108" spans="1:13">
      <c r="A108" s="1" t="str">
        <f>'PCR PLATE MAPS'!B$21</f>
        <v>Plate 2</v>
      </c>
      <c r="B108" s="1" t="s">
        <v>34</v>
      </c>
      <c r="C108" s="1" t="str">
        <f>'PCR PLATE MAPS'!C27</f>
        <v>106c</v>
      </c>
      <c r="D108" s="19">
        <v>2</v>
      </c>
      <c r="E108" s="19" t="s">
        <v>34</v>
      </c>
      <c r="F108" s="20" t="s">
        <v>343</v>
      </c>
      <c r="G108" s="21" t="s">
        <v>128</v>
      </c>
      <c r="H108" s="21" t="s">
        <v>344</v>
      </c>
      <c r="I108" s="21" t="s">
        <v>130</v>
      </c>
      <c r="J108" s="21" t="s">
        <v>131</v>
      </c>
      <c r="K108" s="21" t="s">
        <v>132</v>
      </c>
      <c r="L108" s="21" t="str">
        <f t="shared" si="1"/>
        <v>AATGATACGGCGACCACCGAGATCTACACGCTAGAGGGTGATCGTATGGTAATTGTGTGYCAGCMGCCGCGGTAA</v>
      </c>
      <c r="M108" s="16"/>
    </row>
    <row r="109" spans="1:13">
      <c r="A109" s="1" t="str">
        <f>'PCR PLATE MAPS'!B$21</f>
        <v>Plate 2</v>
      </c>
      <c r="B109" s="1" t="s">
        <v>46</v>
      </c>
      <c r="C109" s="1" t="str">
        <f>'PCR PLATE MAPS'!C28</f>
        <v>107c</v>
      </c>
      <c r="D109" s="19">
        <v>2</v>
      </c>
      <c r="E109" s="19" t="s">
        <v>46</v>
      </c>
      <c r="F109" s="20" t="s">
        <v>345</v>
      </c>
      <c r="G109" s="21" t="s">
        <v>128</v>
      </c>
      <c r="H109" s="21" t="s">
        <v>346</v>
      </c>
      <c r="I109" s="21" t="s">
        <v>130</v>
      </c>
      <c r="J109" s="21" t="s">
        <v>131</v>
      </c>
      <c r="K109" s="21" t="s">
        <v>132</v>
      </c>
      <c r="L109" s="21" t="str">
        <f t="shared" si="1"/>
        <v>AATGATACGGCGACCACCGAGATCTACACGCTGGATACTCGCATTATGGTAATTGTGTGYCAGCMGCCGCGGTAA</v>
      </c>
      <c r="M109" s="16"/>
    </row>
    <row r="110" spans="1:13">
      <c r="A110" s="1" t="str">
        <f>'PCR PLATE MAPS'!B$21</f>
        <v>Plate 2</v>
      </c>
      <c r="B110" s="1" t="s">
        <v>58</v>
      </c>
      <c r="C110" s="1" t="str">
        <f>'PCR PLATE MAPS'!C29</f>
        <v>108c</v>
      </c>
      <c r="D110" s="19">
        <v>2</v>
      </c>
      <c r="E110" s="19" t="s">
        <v>58</v>
      </c>
      <c r="F110" s="20" t="s">
        <v>347</v>
      </c>
      <c r="G110" s="21" t="s">
        <v>128</v>
      </c>
      <c r="H110" s="21" t="s">
        <v>348</v>
      </c>
      <c r="I110" s="21" t="s">
        <v>130</v>
      </c>
      <c r="J110" s="21" t="s">
        <v>131</v>
      </c>
      <c r="K110" s="21" t="s">
        <v>132</v>
      </c>
      <c r="L110" s="21" t="str">
        <f t="shared" si="1"/>
        <v>AATGATACGGCGACCACCGAGATCTACACGCTTCATGGCCTCCGTATGGTAATTGTGTGYCAGCMGCCGCGGTAA</v>
      </c>
      <c r="M110" s="16"/>
    </row>
    <row r="111" spans="1:13">
      <c r="A111" s="1" t="str">
        <f>'PCR PLATE MAPS'!B$21</f>
        <v>Plate 2</v>
      </c>
      <c r="B111" s="1" t="s">
        <v>70</v>
      </c>
      <c r="C111" s="1" t="str">
        <f>'PCR PLATE MAPS'!C30</f>
        <v>109c</v>
      </c>
      <c r="D111" s="19">
        <v>2</v>
      </c>
      <c r="E111" s="19" t="s">
        <v>70</v>
      </c>
      <c r="F111" s="20" t="s">
        <v>349</v>
      </c>
      <c r="G111" s="21" t="s">
        <v>128</v>
      </c>
      <c r="H111" s="21" t="s">
        <v>350</v>
      </c>
      <c r="I111" s="21" t="s">
        <v>130</v>
      </c>
      <c r="J111" s="21" t="s">
        <v>131</v>
      </c>
      <c r="K111" s="21" t="s">
        <v>132</v>
      </c>
      <c r="L111" s="21" t="str">
        <f t="shared" si="1"/>
        <v>AATGATACGGCGACCACCGAGATCTACACGCTATGTGCTGCTCGTATGGTAATTGTGTGYCAGCMGCCGCGGTAA</v>
      </c>
      <c r="M111" s="16"/>
    </row>
    <row r="112" spans="1:13">
      <c r="A112" s="1" t="str">
        <f>'PCR PLATE MAPS'!B$21</f>
        <v>Plate 2</v>
      </c>
      <c r="B112" s="1" t="s">
        <v>82</v>
      </c>
      <c r="C112" s="1" t="str">
        <f>'PCR PLATE MAPS'!C31</f>
        <v>110c</v>
      </c>
      <c r="D112" s="19">
        <v>2</v>
      </c>
      <c r="E112" s="19" t="s">
        <v>82</v>
      </c>
      <c r="F112" s="20" t="s">
        <v>351</v>
      </c>
      <c r="G112" s="21" t="s">
        <v>128</v>
      </c>
      <c r="H112" s="21" t="s">
        <v>352</v>
      </c>
      <c r="I112" s="21" t="s">
        <v>130</v>
      </c>
      <c r="J112" s="21" t="s">
        <v>131</v>
      </c>
      <c r="K112" s="21" t="s">
        <v>132</v>
      </c>
      <c r="L112" s="21" t="str">
        <f t="shared" si="1"/>
        <v>AATGATACGGCGACCACCGAGATCTACACGCTCCACGAGCAGGCTATGGTAATTGTGTGYCAGCMGCCGCGGTAA</v>
      </c>
      <c r="M112" s="16"/>
    </row>
    <row r="113" spans="1:13">
      <c r="A113" s="1" t="str">
        <f>'PCR PLATE MAPS'!B$21</f>
        <v>Plate 2</v>
      </c>
      <c r="B113" s="1" t="s">
        <v>94</v>
      </c>
      <c r="C113" s="1" t="str">
        <f>'PCR PLATE MAPS'!C32</f>
        <v>111c</v>
      </c>
      <c r="D113" s="19">
        <v>2</v>
      </c>
      <c r="E113" s="19" t="s">
        <v>94</v>
      </c>
      <c r="F113" s="20" t="s">
        <v>353</v>
      </c>
      <c r="G113" s="21" t="s">
        <v>128</v>
      </c>
      <c r="H113" s="21" t="s">
        <v>354</v>
      </c>
      <c r="I113" s="21" t="s">
        <v>130</v>
      </c>
      <c r="J113" s="21" t="s">
        <v>131</v>
      </c>
      <c r="K113" s="21" t="s">
        <v>132</v>
      </c>
      <c r="L113" s="21" t="str">
        <f t="shared" si="1"/>
        <v>AATGATACGGCGACCACCGAGATCTACACGCTCGCCGTACTTGCTATGGTAATTGTGTGYCAGCMGCCGCGGTAA</v>
      </c>
      <c r="M113" s="16"/>
    </row>
    <row r="114" spans="1:13">
      <c r="A114" s="1" t="str">
        <f>'PCR PLATE MAPS'!B$21</f>
        <v>Plate 2</v>
      </c>
      <c r="B114" s="1" t="s">
        <v>11</v>
      </c>
      <c r="C114" s="1" t="str">
        <f>'PCR PLATE MAPS'!D25</f>
        <v>112c</v>
      </c>
      <c r="D114" s="19">
        <v>2</v>
      </c>
      <c r="E114" s="19" t="s">
        <v>11</v>
      </c>
      <c r="F114" s="20" t="s">
        <v>355</v>
      </c>
      <c r="G114" s="21" t="s">
        <v>128</v>
      </c>
      <c r="H114" s="21" t="s">
        <v>356</v>
      </c>
      <c r="I114" s="21" t="s">
        <v>130</v>
      </c>
      <c r="J114" s="21" t="s">
        <v>131</v>
      </c>
      <c r="K114" s="21" t="s">
        <v>132</v>
      </c>
      <c r="L114" s="21" t="str">
        <f t="shared" si="1"/>
        <v>AATGATACGGCGACCACCGAGATCTACACGCTTATCATATTACGTATGGTAATTGTGTGYCAGCMGCCGCGGTAA</v>
      </c>
      <c r="M114" s="16"/>
    </row>
    <row r="115" spans="1:13">
      <c r="A115" s="1" t="str">
        <f>'PCR PLATE MAPS'!B$21</f>
        <v>Plate 2</v>
      </c>
      <c r="B115" s="1" t="s">
        <v>23</v>
      </c>
      <c r="C115" s="1" t="str">
        <f>'PCR PLATE MAPS'!D26</f>
        <v>113c</v>
      </c>
      <c r="D115" s="19">
        <v>2</v>
      </c>
      <c r="E115" s="19" t="s">
        <v>23</v>
      </c>
      <c r="F115" s="20" t="s">
        <v>357</v>
      </c>
      <c r="G115" s="21" t="s">
        <v>128</v>
      </c>
      <c r="H115" s="21" t="s">
        <v>358</v>
      </c>
      <c r="I115" s="21" t="s">
        <v>130</v>
      </c>
      <c r="J115" s="21" t="s">
        <v>131</v>
      </c>
      <c r="K115" s="21" t="s">
        <v>132</v>
      </c>
      <c r="L115" s="21" t="str">
        <f t="shared" si="1"/>
        <v>AATGATACGGCGACCACCGAGATCTACACGCTCCTTGACCGATGTATGGTAATTGTGTGYCAGCMGCCGCGGTAA</v>
      </c>
      <c r="M115" s="16"/>
    </row>
    <row r="116" spans="1:13">
      <c r="A116" s="1" t="str">
        <f>'PCR PLATE MAPS'!B$21</f>
        <v>Plate 2</v>
      </c>
      <c r="B116" s="1" t="s">
        <v>35</v>
      </c>
      <c r="C116" s="1" t="str">
        <f>'PCR PLATE MAPS'!D27</f>
        <v>114c</v>
      </c>
      <c r="D116" s="19">
        <v>2</v>
      </c>
      <c r="E116" s="19" t="s">
        <v>35</v>
      </c>
      <c r="F116" s="20" t="s">
        <v>359</v>
      </c>
      <c r="G116" s="21" t="s">
        <v>128</v>
      </c>
      <c r="H116" s="21" t="s">
        <v>360</v>
      </c>
      <c r="I116" s="21" t="s">
        <v>130</v>
      </c>
      <c r="J116" s="21" t="s">
        <v>131</v>
      </c>
      <c r="K116" s="21" t="s">
        <v>132</v>
      </c>
      <c r="L116" s="21" t="str">
        <f t="shared" si="1"/>
        <v>AATGATACGGCGACCACCGAGATCTACACGCTAGCTCTAGAAACTATGGTAATTGTGTGYCAGCMGCCGCGGTAA</v>
      </c>
      <c r="M116" s="16"/>
    </row>
    <row r="117" spans="1:13">
      <c r="A117" s="1" t="str">
        <f>'PCR PLATE MAPS'!B$21</f>
        <v>Plate 2</v>
      </c>
      <c r="B117" s="1" t="s">
        <v>47</v>
      </c>
      <c r="C117" s="1" t="str">
        <f>'PCR PLATE MAPS'!D28</f>
        <v>115c</v>
      </c>
      <c r="D117" s="19">
        <v>2</v>
      </c>
      <c r="E117" s="19" t="s">
        <v>47</v>
      </c>
      <c r="F117" s="20" t="s">
        <v>361</v>
      </c>
      <c r="G117" s="21" t="s">
        <v>128</v>
      </c>
      <c r="H117" s="21" t="s">
        <v>362</v>
      </c>
      <c r="I117" s="21" t="s">
        <v>130</v>
      </c>
      <c r="J117" s="21" t="s">
        <v>131</v>
      </c>
      <c r="K117" s="21" t="s">
        <v>132</v>
      </c>
      <c r="L117" s="21" t="str">
        <f t="shared" si="1"/>
        <v>AATGATACGGCGACCACCGAGATCTACACGCTAATGTTCAACTTTATGGTAATTGTGTGYCAGCMGCCGCGGTAA</v>
      </c>
      <c r="M117" s="16"/>
    </row>
    <row r="118" spans="1:13">
      <c r="A118" s="1" t="str">
        <f>'PCR PLATE MAPS'!B$21</f>
        <v>Plate 2</v>
      </c>
      <c r="B118" s="1" t="s">
        <v>59</v>
      </c>
      <c r="C118" s="1" t="str">
        <f>'PCR PLATE MAPS'!D29</f>
        <v>116c</v>
      </c>
      <c r="D118" s="19">
        <v>2</v>
      </c>
      <c r="E118" s="19" t="s">
        <v>59</v>
      </c>
      <c r="F118" s="20" t="s">
        <v>363</v>
      </c>
      <c r="G118" s="21" t="s">
        <v>128</v>
      </c>
      <c r="H118" s="21" t="s">
        <v>364</v>
      </c>
      <c r="I118" s="21" t="s">
        <v>130</v>
      </c>
      <c r="J118" s="21" t="s">
        <v>131</v>
      </c>
      <c r="K118" s="21" t="s">
        <v>132</v>
      </c>
      <c r="L118" s="21" t="str">
        <f t="shared" si="1"/>
        <v>AATGATACGGCGACCACCGAGATCTACACGCTCAATCATAGGTGTATGGTAATTGTGTGYCAGCMGCCGCGGTAA</v>
      </c>
      <c r="M118" s="16"/>
    </row>
    <row r="119" spans="1:13">
      <c r="A119" s="1" t="str">
        <f>'PCR PLATE MAPS'!B$21</f>
        <v>Plate 2</v>
      </c>
      <c r="B119" s="1" t="s">
        <v>71</v>
      </c>
      <c r="C119" s="1" t="str">
        <f>'PCR PLATE MAPS'!D30</f>
        <v>117c</v>
      </c>
      <c r="D119" s="19">
        <v>2</v>
      </c>
      <c r="E119" s="19" t="s">
        <v>71</v>
      </c>
      <c r="F119" s="20" t="s">
        <v>365</v>
      </c>
      <c r="G119" s="21" t="s">
        <v>128</v>
      </c>
      <c r="H119" s="21" t="s">
        <v>366</v>
      </c>
      <c r="I119" s="21" t="s">
        <v>130</v>
      </c>
      <c r="J119" s="21" t="s">
        <v>131</v>
      </c>
      <c r="K119" s="21" t="s">
        <v>132</v>
      </c>
      <c r="L119" s="21" t="str">
        <f t="shared" si="1"/>
        <v>AATGATACGGCGACCACCGAGATCTACACGCTCCGATAAAGGTTTATGGTAATTGTGTGYCAGCMGCCGCGGTAA</v>
      </c>
      <c r="M119" s="16"/>
    </row>
    <row r="120" spans="1:13">
      <c r="A120" s="1" t="str">
        <f>'PCR PLATE MAPS'!B$21</f>
        <v>Plate 2</v>
      </c>
      <c r="B120" s="1" t="s">
        <v>83</v>
      </c>
      <c r="C120" s="1" t="str">
        <f>'PCR PLATE MAPS'!D31</f>
        <v>118c</v>
      </c>
      <c r="D120" s="19">
        <v>2</v>
      </c>
      <c r="E120" s="19" t="s">
        <v>83</v>
      </c>
      <c r="F120" s="20" t="s">
        <v>367</v>
      </c>
      <c r="G120" s="21" t="s">
        <v>128</v>
      </c>
      <c r="H120" s="21" t="s">
        <v>368</v>
      </c>
      <c r="I120" s="21" t="s">
        <v>130</v>
      </c>
      <c r="J120" s="21" t="s">
        <v>131</v>
      </c>
      <c r="K120" s="21" t="s">
        <v>132</v>
      </c>
      <c r="L120" s="21" t="str">
        <f t="shared" si="1"/>
        <v>AATGATACGGCGACCACCGAGATCTACACGCTGCGTGCCCGGCCTATGGTAATTGTGTGYCAGCMGCCGCGGTAA</v>
      </c>
      <c r="M120" s="16"/>
    </row>
    <row r="121" spans="1:13">
      <c r="A121" s="1" t="str">
        <f>'PCR PLATE MAPS'!B$21</f>
        <v>Plate 2</v>
      </c>
      <c r="B121" s="1" t="s">
        <v>95</v>
      </c>
      <c r="C121" s="1" t="str">
        <f>'PCR PLATE MAPS'!D32</f>
        <v>119c</v>
      </c>
      <c r="D121" s="19">
        <v>2</v>
      </c>
      <c r="E121" s="19" t="s">
        <v>95</v>
      </c>
      <c r="F121" s="20" t="s">
        <v>369</v>
      </c>
      <c r="G121" s="21" t="s">
        <v>128</v>
      </c>
      <c r="H121" s="21" t="s">
        <v>370</v>
      </c>
      <c r="I121" s="21" t="s">
        <v>130</v>
      </c>
      <c r="J121" s="21" t="s">
        <v>131</v>
      </c>
      <c r="K121" s="21" t="s">
        <v>132</v>
      </c>
      <c r="L121" s="21" t="str">
        <f t="shared" si="1"/>
        <v>AATGATACGGCGACCACCGAGATCTACACGCTTAAACCTGGACATATGGTAATTGTGTGYCAGCMGCCGCGGTAA</v>
      </c>
      <c r="M121" s="16"/>
    </row>
    <row r="122" spans="1:13">
      <c r="A122" s="1" t="str">
        <f>'PCR PLATE MAPS'!B$21</f>
        <v>Plate 2</v>
      </c>
      <c r="B122" s="1" t="s">
        <v>12</v>
      </c>
      <c r="C122" s="1" t="str">
        <f>'PCR PLATE MAPS'!E25</f>
        <v>1s</v>
      </c>
      <c r="D122" s="19">
        <v>2</v>
      </c>
      <c r="E122" s="19" t="s">
        <v>12</v>
      </c>
      <c r="F122" s="20" t="s">
        <v>371</v>
      </c>
      <c r="G122" s="21" t="s">
        <v>128</v>
      </c>
      <c r="H122" s="21" t="s">
        <v>372</v>
      </c>
      <c r="I122" s="21" t="s">
        <v>130</v>
      </c>
      <c r="J122" s="21" t="s">
        <v>131</v>
      </c>
      <c r="K122" s="21" t="s">
        <v>132</v>
      </c>
      <c r="L122" s="21" t="str">
        <f t="shared" si="1"/>
        <v>AATGATACGGCGACCACCGAGATCTACACGCTCTATATTATCCGTATGGTAATTGTGTGYCAGCMGCCGCGGTAA</v>
      </c>
      <c r="M122" s="16"/>
    </row>
    <row r="123" spans="1:13">
      <c r="A123" s="1" t="str">
        <f>'PCR PLATE MAPS'!B$21</f>
        <v>Plate 2</v>
      </c>
      <c r="B123" s="1" t="s">
        <v>24</v>
      </c>
      <c r="C123" s="1" t="str">
        <f>'PCR PLATE MAPS'!E26</f>
        <v>2s</v>
      </c>
      <c r="D123" s="19">
        <v>2</v>
      </c>
      <c r="E123" s="19" t="s">
        <v>24</v>
      </c>
      <c r="F123" s="20" t="s">
        <v>373</v>
      </c>
      <c r="G123" s="21" t="s">
        <v>128</v>
      </c>
      <c r="H123" s="21" t="s">
        <v>374</v>
      </c>
      <c r="I123" s="21" t="s">
        <v>130</v>
      </c>
      <c r="J123" s="21" t="s">
        <v>131</v>
      </c>
      <c r="K123" s="21" t="s">
        <v>132</v>
      </c>
      <c r="L123" s="21" t="str">
        <f t="shared" si="1"/>
        <v>AATGATACGGCGACCACCGAGATCTACACGCTCAAACTGCGTTGTATGGTAATTGTGTGYCAGCMGCCGCGGTAA</v>
      </c>
      <c r="M123" s="16"/>
    </row>
    <row r="124" spans="1:13">
      <c r="A124" s="1" t="str">
        <f>'PCR PLATE MAPS'!B$21</f>
        <v>Plate 2</v>
      </c>
      <c r="B124" s="1" t="s">
        <v>36</v>
      </c>
      <c r="C124" s="1" t="str">
        <f>'PCR PLATE MAPS'!E27</f>
        <v>3s</v>
      </c>
      <c r="D124" s="19">
        <v>2</v>
      </c>
      <c r="E124" s="19" t="s">
        <v>36</v>
      </c>
      <c r="F124" s="20" t="s">
        <v>375</v>
      </c>
      <c r="G124" s="21" t="s">
        <v>128</v>
      </c>
      <c r="H124" s="21" t="s">
        <v>376</v>
      </c>
      <c r="I124" s="21" t="s">
        <v>130</v>
      </c>
      <c r="J124" s="21" t="s">
        <v>131</v>
      </c>
      <c r="K124" s="21" t="s">
        <v>132</v>
      </c>
      <c r="L124" s="21" t="str">
        <f t="shared" si="1"/>
        <v>AATGATACGGCGACCACCGAGATCTACACGCTCTGACACGAATATATGGTAATTGTGTGYCAGCMGCCGCGGTAA</v>
      </c>
      <c r="M124" s="16"/>
    </row>
    <row r="125" spans="1:13">
      <c r="A125" s="1" t="str">
        <f>'PCR PLATE MAPS'!B$21</f>
        <v>Plate 2</v>
      </c>
      <c r="B125" s="1" t="s">
        <v>48</v>
      </c>
      <c r="C125" s="1" t="str">
        <f>'PCR PLATE MAPS'!E28</f>
        <v>4s</v>
      </c>
      <c r="D125" s="19">
        <v>2</v>
      </c>
      <c r="E125" s="19" t="s">
        <v>48</v>
      </c>
      <c r="F125" s="20" t="s">
        <v>377</v>
      </c>
      <c r="G125" s="21" t="s">
        <v>128</v>
      </c>
      <c r="H125" s="21" t="s">
        <v>378</v>
      </c>
      <c r="I125" s="21" t="s">
        <v>130</v>
      </c>
      <c r="J125" s="21" t="s">
        <v>131</v>
      </c>
      <c r="K125" s="21" t="s">
        <v>132</v>
      </c>
      <c r="L125" s="21" t="str">
        <f t="shared" si="1"/>
        <v>AATGATACGGCGACCACCGAGATCTACACGCTAGCAGTGCGGTGTATGGTAATTGTGTGYCAGCMGCCGCGGTAA</v>
      </c>
      <c r="M125" s="16"/>
    </row>
    <row r="126" spans="1:13">
      <c r="A126" s="1" t="str">
        <f>'PCR PLATE MAPS'!B$21</f>
        <v>Plate 2</v>
      </c>
      <c r="B126" s="1" t="s">
        <v>60</v>
      </c>
      <c r="C126" s="1" t="str">
        <f>'PCR PLATE MAPS'!E29</f>
        <v>5s</v>
      </c>
      <c r="D126" s="19">
        <v>2</v>
      </c>
      <c r="E126" s="19" t="s">
        <v>60</v>
      </c>
      <c r="F126" s="20" t="s">
        <v>379</v>
      </c>
      <c r="G126" s="21" t="s">
        <v>128</v>
      </c>
      <c r="H126" s="21" t="s">
        <v>380</v>
      </c>
      <c r="I126" s="21" t="s">
        <v>130</v>
      </c>
      <c r="J126" s="21" t="s">
        <v>131</v>
      </c>
      <c r="K126" s="21" t="s">
        <v>132</v>
      </c>
      <c r="L126" s="21" t="str">
        <f t="shared" si="1"/>
        <v>AATGATACGGCGACCACCGAGATCTACACGCTGTTGGACGAAGGTATGGTAATTGTGTGYCAGCMGCCGCGGTAA</v>
      </c>
      <c r="M126" s="16"/>
    </row>
    <row r="127" spans="1:13">
      <c r="A127" s="1" t="str">
        <f>'PCR PLATE MAPS'!B$21</f>
        <v>Plate 2</v>
      </c>
      <c r="B127" s="1" t="s">
        <v>72</v>
      </c>
      <c r="C127" s="1" t="str">
        <f>'PCR PLATE MAPS'!E30</f>
        <v>6s</v>
      </c>
      <c r="D127" s="19">
        <v>2</v>
      </c>
      <c r="E127" s="19" t="s">
        <v>72</v>
      </c>
      <c r="F127" s="20" t="s">
        <v>381</v>
      </c>
      <c r="G127" s="21" t="s">
        <v>128</v>
      </c>
      <c r="H127" s="21" t="s">
        <v>382</v>
      </c>
      <c r="I127" s="21" t="s">
        <v>130</v>
      </c>
      <c r="J127" s="21" t="s">
        <v>131</v>
      </c>
      <c r="K127" s="21" t="s">
        <v>132</v>
      </c>
      <c r="L127" s="21" t="str">
        <f t="shared" si="1"/>
        <v>AATGATACGGCGACCACCGAGATCTACACGCTCAGGAACCAGGATATGGTAATTGTGTGYCAGCMGCCGCGGTAA</v>
      </c>
      <c r="M127" s="16"/>
    </row>
    <row r="128" spans="1:13">
      <c r="A128" s="1" t="str">
        <f>'PCR PLATE MAPS'!B$21</f>
        <v>Plate 2</v>
      </c>
      <c r="B128" s="1" t="s">
        <v>84</v>
      </c>
      <c r="C128" s="1" t="str">
        <f>'PCR PLATE MAPS'!E31</f>
        <v>7s</v>
      </c>
      <c r="D128" s="19">
        <v>2</v>
      </c>
      <c r="E128" s="19" t="s">
        <v>84</v>
      </c>
      <c r="F128" s="20" t="s">
        <v>383</v>
      </c>
      <c r="G128" s="21" t="s">
        <v>128</v>
      </c>
      <c r="H128" s="21" t="s">
        <v>384</v>
      </c>
      <c r="I128" s="21" t="s">
        <v>130</v>
      </c>
      <c r="J128" s="21" t="s">
        <v>131</v>
      </c>
      <c r="K128" s="21" t="s">
        <v>132</v>
      </c>
      <c r="L128" s="21" t="str">
        <f t="shared" si="1"/>
        <v>AATGATACGGCGACCACCGAGATCTACACGCTCAAAGGAGCCCGTATGGTAATTGTGTGYCAGCMGCCGCGGTAA</v>
      </c>
      <c r="M128" s="16"/>
    </row>
    <row r="129" spans="1:13">
      <c r="A129" s="1" t="str">
        <f>'PCR PLATE MAPS'!B$21</f>
        <v>Plate 2</v>
      </c>
      <c r="B129" s="1" t="s">
        <v>96</v>
      </c>
      <c r="C129" s="1" t="str">
        <f>'PCR PLATE MAPS'!E32</f>
        <v>8s</v>
      </c>
      <c r="D129" s="19">
        <v>2</v>
      </c>
      <c r="E129" s="19" t="s">
        <v>96</v>
      </c>
      <c r="F129" s="20" t="s">
        <v>385</v>
      </c>
      <c r="G129" s="21" t="s">
        <v>128</v>
      </c>
      <c r="H129" s="21" t="s">
        <v>386</v>
      </c>
      <c r="I129" s="21" t="s">
        <v>130</v>
      </c>
      <c r="J129" s="21" t="s">
        <v>131</v>
      </c>
      <c r="K129" s="21" t="s">
        <v>132</v>
      </c>
      <c r="L129" s="21" t="str">
        <f t="shared" si="1"/>
        <v>AATGATACGGCGACCACCGAGATCTACACGCTCCAACCCAGATCTATGGTAATTGTGTGYCAGCMGCCGCGGTAA</v>
      </c>
      <c r="M129" s="16"/>
    </row>
    <row r="130" spans="1:13">
      <c r="A130" s="1" t="str">
        <f>'PCR PLATE MAPS'!B$21</f>
        <v>Plate 2</v>
      </c>
      <c r="B130" s="1" t="s">
        <v>13</v>
      </c>
      <c r="C130" s="1" t="str">
        <f>'PCR PLATE MAPS'!F25</f>
        <v>9s</v>
      </c>
      <c r="D130" s="19">
        <v>2</v>
      </c>
      <c r="E130" s="19" t="s">
        <v>13</v>
      </c>
      <c r="F130" s="20" t="s">
        <v>387</v>
      </c>
      <c r="G130" s="21" t="s">
        <v>128</v>
      </c>
      <c r="H130" s="21" t="s">
        <v>388</v>
      </c>
      <c r="I130" s="21" t="s">
        <v>130</v>
      </c>
      <c r="J130" s="21" t="s">
        <v>131</v>
      </c>
      <c r="K130" s="21" t="s">
        <v>132</v>
      </c>
      <c r="L130" s="21" t="str">
        <f t="shared" ref="L130:L193" si="2">G130&amp;H130&amp;I130&amp;J130&amp;K130</f>
        <v>AATGATACGGCGACCACCGAGATCTACACGCTACCGAACAATCCTATGGTAATTGTGTGYCAGCMGCCGCGGTAA</v>
      </c>
      <c r="M130" s="16"/>
    </row>
    <row r="131" spans="1:13">
      <c r="A131" s="1" t="str">
        <f>'PCR PLATE MAPS'!B$21</f>
        <v>Plate 2</v>
      </c>
      <c r="B131" s="1" t="s">
        <v>25</v>
      </c>
      <c r="C131" s="1" t="str">
        <f>'PCR PLATE MAPS'!F26</f>
        <v>10s</v>
      </c>
      <c r="D131" s="19">
        <v>2</v>
      </c>
      <c r="E131" s="19" t="s">
        <v>25</v>
      </c>
      <c r="F131" s="20" t="s">
        <v>389</v>
      </c>
      <c r="G131" s="21" t="s">
        <v>128</v>
      </c>
      <c r="H131" s="21" t="s">
        <v>390</v>
      </c>
      <c r="I131" s="21" t="s">
        <v>130</v>
      </c>
      <c r="J131" s="21" t="s">
        <v>131</v>
      </c>
      <c r="K131" s="21" t="s">
        <v>132</v>
      </c>
      <c r="L131" s="21" t="str">
        <f t="shared" si="2"/>
        <v>AATGATACGGCGACCACCGAGATCTACACGCTTCGAGAGTTTGCTATGGTAATTGTGTGYCAGCMGCCGCGGTAA</v>
      </c>
      <c r="M131" s="16"/>
    </row>
    <row r="132" spans="1:13">
      <c r="A132" s="1" t="str">
        <f>'PCR PLATE MAPS'!B$21</f>
        <v>Plate 2</v>
      </c>
      <c r="B132" s="1" t="s">
        <v>37</v>
      </c>
      <c r="C132" s="1" t="str">
        <f>'PCR PLATE MAPS'!F27</f>
        <v>11s</v>
      </c>
      <c r="D132" s="19">
        <v>2</v>
      </c>
      <c r="E132" s="19" t="s">
        <v>37</v>
      </c>
      <c r="F132" s="20" t="s">
        <v>391</v>
      </c>
      <c r="G132" s="21" t="s">
        <v>128</v>
      </c>
      <c r="H132" s="21" t="s">
        <v>392</v>
      </c>
      <c r="I132" s="21" t="s">
        <v>130</v>
      </c>
      <c r="J132" s="21" t="s">
        <v>131</v>
      </c>
      <c r="K132" s="21" t="s">
        <v>132</v>
      </c>
      <c r="L132" s="21" t="str">
        <f t="shared" si="2"/>
        <v>AATGATACGGCGACCACCGAGATCTACACGCTGCTGCCCACCTATATGGTAATTGTGTGYCAGCMGCCGCGGTAA</v>
      </c>
      <c r="M132" s="16"/>
    </row>
    <row r="133" spans="1:13">
      <c r="A133" s="1" t="str">
        <f>'PCR PLATE MAPS'!B$21</f>
        <v>Plate 2</v>
      </c>
      <c r="B133" s="1" t="s">
        <v>49</v>
      </c>
      <c r="C133" s="1" t="str">
        <f>'PCR PLATE MAPS'!F28</f>
        <v>12s</v>
      </c>
      <c r="D133" s="19">
        <v>2</v>
      </c>
      <c r="E133" s="19" t="s">
        <v>49</v>
      </c>
      <c r="F133" s="20" t="s">
        <v>393</v>
      </c>
      <c r="G133" s="21" t="s">
        <v>128</v>
      </c>
      <c r="H133" s="21" t="s">
        <v>394</v>
      </c>
      <c r="I133" s="21" t="s">
        <v>130</v>
      </c>
      <c r="J133" s="21" t="s">
        <v>131</v>
      </c>
      <c r="K133" s="21" t="s">
        <v>132</v>
      </c>
      <c r="L133" s="21" t="str">
        <f t="shared" si="2"/>
        <v>AATGATACGGCGACCACCGAGATCTACACGCTGCATATGCACTGTATGGTAATTGTGTGYCAGCMGCCGCGGTAA</v>
      </c>
      <c r="M133" s="16"/>
    </row>
    <row r="134" spans="1:13">
      <c r="A134" s="1" t="str">
        <f>'PCR PLATE MAPS'!B$21</f>
        <v>Plate 2</v>
      </c>
      <c r="B134" s="1" t="s">
        <v>61</v>
      </c>
      <c r="C134" s="1" t="str">
        <f>'PCR PLATE MAPS'!F29</f>
        <v>13s</v>
      </c>
      <c r="D134" s="19">
        <v>2</v>
      </c>
      <c r="E134" s="19" t="s">
        <v>61</v>
      </c>
      <c r="F134" s="20" t="s">
        <v>395</v>
      </c>
      <c r="G134" s="21" t="s">
        <v>128</v>
      </c>
      <c r="H134" s="21" t="s">
        <v>396</v>
      </c>
      <c r="I134" s="21" t="s">
        <v>130</v>
      </c>
      <c r="J134" s="21" t="s">
        <v>131</v>
      </c>
      <c r="K134" s="21" t="s">
        <v>132</v>
      </c>
      <c r="L134" s="21" t="str">
        <f t="shared" si="2"/>
        <v>AATGATACGGCGACCACCGAGATCTACACGCTGTCACTCCGAACTATGGTAATTGTGTGYCAGCMGCCGCGGTAA</v>
      </c>
      <c r="M134" s="16"/>
    </row>
    <row r="135" spans="1:13">
      <c r="A135" s="1" t="str">
        <f>'PCR PLATE MAPS'!B$21</f>
        <v>Plate 2</v>
      </c>
      <c r="B135" s="1" t="s">
        <v>73</v>
      </c>
      <c r="C135" s="1" t="str">
        <f>'PCR PLATE MAPS'!F30</f>
        <v>14s</v>
      </c>
      <c r="D135" s="19">
        <v>2</v>
      </c>
      <c r="E135" s="19" t="s">
        <v>73</v>
      </c>
      <c r="F135" s="20" t="s">
        <v>397</v>
      </c>
      <c r="G135" s="21" t="s">
        <v>128</v>
      </c>
      <c r="H135" s="21" t="s">
        <v>398</v>
      </c>
      <c r="I135" s="21" t="s">
        <v>130</v>
      </c>
      <c r="J135" s="21" t="s">
        <v>131</v>
      </c>
      <c r="K135" s="21" t="s">
        <v>132</v>
      </c>
      <c r="L135" s="21" t="str">
        <f t="shared" si="2"/>
        <v>AATGATACGGCGACCACCGAGATCTACACGCTGCATAAACGACTTATGGTAATTGTGTGYCAGCMGCCGCGGTAA</v>
      </c>
      <c r="M135" s="16"/>
    </row>
    <row r="136" spans="1:13">
      <c r="A136" s="1" t="str">
        <f>'PCR PLATE MAPS'!B$21</f>
        <v>Plate 2</v>
      </c>
      <c r="B136" s="1" t="s">
        <v>85</v>
      </c>
      <c r="C136" s="1" t="str">
        <f>'PCR PLATE MAPS'!F31</f>
        <v>1-MSCAII</v>
      </c>
      <c r="D136" s="19">
        <v>2</v>
      </c>
      <c r="E136" s="19" t="s">
        <v>85</v>
      </c>
      <c r="F136" s="20" t="s">
        <v>399</v>
      </c>
      <c r="G136" s="21" t="s">
        <v>128</v>
      </c>
      <c r="H136" s="21" t="s">
        <v>400</v>
      </c>
      <c r="I136" s="21" t="s">
        <v>130</v>
      </c>
      <c r="J136" s="21" t="s">
        <v>131</v>
      </c>
      <c r="K136" s="21" t="s">
        <v>132</v>
      </c>
      <c r="L136" s="21" t="str">
        <f t="shared" si="2"/>
        <v>AATGATACGGCGACCACCGAGATCTACACGCTTGCGGCGTCAGGTATGGTAATTGTGTGYCAGCMGCCGCGGTAA</v>
      </c>
      <c r="M136" s="16"/>
    </row>
    <row r="137" spans="1:13">
      <c r="A137" s="1" t="str">
        <f>'PCR PLATE MAPS'!B$21</f>
        <v>Plate 2</v>
      </c>
      <c r="B137" s="1" t="s">
        <v>97</v>
      </c>
      <c r="C137" s="1" t="str">
        <f>'PCR PLATE MAPS'!F32</f>
        <v>2-MSCAII</v>
      </c>
      <c r="D137" s="19">
        <v>2</v>
      </c>
      <c r="E137" s="19" t="s">
        <v>97</v>
      </c>
      <c r="F137" s="20" t="s">
        <v>401</v>
      </c>
      <c r="G137" s="21" t="s">
        <v>128</v>
      </c>
      <c r="H137" s="21" t="s">
        <v>402</v>
      </c>
      <c r="I137" s="21" t="s">
        <v>130</v>
      </c>
      <c r="J137" s="21" t="s">
        <v>131</v>
      </c>
      <c r="K137" s="21" t="s">
        <v>132</v>
      </c>
      <c r="L137" s="21" t="str">
        <f t="shared" si="2"/>
        <v>AATGATACGGCGACCACCGAGATCTACACGCTTTAAGTTAAGTTTATGGTAATTGTGTGYCAGCMGCCGCGGTAA</v>
      </c>
      <c r="M137" s="16"/>
    </row>
    <row r="138" spans="1:13">
      <c r="A138" s="1" t="str">
        <f>'PCR PLATE MAPS'!B$21</f>
        <v>Plate 2</v>
      </c>
      <c r="B138" s="1" t="s">
        <v>14</v>
      </c>
      <c r="C138" s="1" t="str">
        <f>'PCR PLATE MAPS'!G25</f>
        <v>3-MSCAII</v>
      </c>
      <c r="D138" s="19">
        <v>2</v>
      </c>
      <c r="E138" s="19" t="s">
        <v>14</v>
      </c>
      <c r="F138" s="20" t="s">
        <v>403</v>
      </c>
      <c r="G138" s="21" t="s">
        <v>128</v>
      </c>
      <c r="H138" s="21" t="s">
        <v>404</v>
      </c>
      <c r="I138" s="21" t="s">
        <v>130</v>
      </c>
      <c r="J138" s="21" t="s">
        <v>131</v>
      </c>
      <c r="K138" s="21" t="s">
        <v>132</v>
      </c>
      <c r="L138" s="21" t="str">
        <f t="shared" si="2"/>
        <v>AATGATACGGCGACCACCGAGATCTACACGCTACGGTACCCTACTATGGTAATTGTGTGYCAGCMGCCGCGGTAA</v>
      </c>
      <c r="M138" s="16"/>
    </row>
    <row r="139" spans="1:13">
      <c r="A139" s="1" t="str">
        <f>'PCR PLATE MAPS'!B$21</f>
        <v>Plate 2</v>
      </c>
      <c r="B139" s="1" t="s">
        <v>26</v>
      </c>
      <c r="C139" s="1" t="str">
        <f>'PCR PLATE MAPS'!G26</f>
        <v>4-MSCAII</v>
      </c>
      <c r="D139" s="19">
        <v>2</v>
      </c>
      <c r="E139" s="19" t="s">
        <v>26</v>
      </c>
      <c r="F139" s="20" t="s">
        <v>405</v>
      </c>
      <c r="G139" s="21" t="s">
        <v>128</v>
      </c>
      <c r="H139" s="21" t="s">
        <v>406</v>
      </c>
      <c r="I139" s="21" t="s">
        <v>130</v>
      </c>
      <c r="J139" s="21" t="s">
        <v>131</v>
      </c>
      <c r="K139" s="21" t="s">
        <v>132</v>
      </c>
      <c r="L139" s="21" t="str">
        <f t="shared" si="2"/>
        <v>AATGATACGGCGACCACCGAGATCTACACGCTCGACACGGAGAATATGGTAATTGTGTGYCAGCMGCCGCGGTAA</v>
      </c>
      <c r="M139" s="16"/>
    </row>
    <row r="140" spans="1:13">
      <c r="A140" s="1" t="str">
        <f>'PCR PLATE MAPS'!B$21</f>
        <v>Plate 2</v>
      </c>
      <c r="B140" s="1" t="s">
        <v>38</v>
      </c>
      <c r="C140" s="1" t="str">
        <f>'PCR PLATE MAPS'!G27</f>
        <v>5-MSCAII</v>
      </c>
      <c r="D140" s="19">
        <v>2</v>
      </c>
      <c r="E140" s="19" t="s">
        <v>38</v>
      </c>
      <c r="F140" s="20" t="s">
        <v>407</v>
      </c>
      <c r="G140" s="21" t="s">
        <v>128</v>
      </c>
      <c r="H140" s="21" t="s">
        <v>408</v>
      </c>
      <c r="I140" s="21" t="s">
        <v>130</v>
      </c>
      <c r="J140" s="21" t="s">
        <v>131</v>
      </c>
      <c r="K140" s="21" t="s">
        <v>132</v>
      </c>
      <c r="L140" s="21" t="str">
        <f t="shared" si="2"/>
        <v>AATGATACGGCGACCACCGAGATCTACACGCTGCGTTTGCTAGCTATGGTAATTGTGTGYCAGCMGCCGCGGTAA</v>
      </c>
      <c r="M140" s="16"/>
    </row>
    <row r="141" spans="1:13">
      <c r="A141" s="1" t="str">
        <f>'PCR PLATE MAPS'!B$21</f>
        <v>Plate 2</v>
      </c>
      <c r="B141" s="1" t="s">
        <v>50</v>
      </c>
      <c r="C141" s="1" t="str">
        <f>'PCR PLATE MAPS'!G28</f>
        <v>6-MSCAII</v>
      </c>
      <c r="D141" s="19">
        <v>2</v>
      </c>
      <c r="E141" s="19" t="s">
        <v>50</v>
      </c>
      <c r="F141" s="20" t="s">
        <v>409</v>
      </c>
      <c r="G141" s="21" t="s">
        <v>128</v>
      </c>
      <c r="H141" s="21" t="s">
        <v>410</v>
      </c>
      <c r="I141" s="21" t="s">
        <v>130</v>
      </c>
      <c r="J141" s="21" t="s">
        <v>131</v>
      </c>
      <c r="K141" s="21" t="s">
        <v>132</v>
      </c>
      <c r="L141" s="21" t="str">
        <f t="shared" si="2"/>
        <v>AATGATACGGCGACCACCGAGATCTACACGCTCCGGCGACAGAATATGGTAATTGTGTGYCAGCMGCCGCGGTAA</v>
      </c>
      <c r="M141" s="16"/>
    </row>
    <row r="142" spans="1:13">
      <c r="A142" s="1" t="str">
        <f>'PCR PLATE MAPS'!B$21</f>
        <v>Plate 2</v>
      </c>
      <c r="B142" s="1" t="s">
        <v>62</v>
      </c>
      <c r="C142" s="1" t="str">
        <f>'PCR PLATE MAPS'!G29</f>
        <v>7-MSCAII</v>
      </c>
      <c r="D142" s="19">
        <v>2</v>
      </c>
      <c r="E142" s="19" t="s">
        <v>62</v>
      </c>
      <c r="F142" s="20" t="s">
        <v>411</v>
      </c>
      <c r="G142" s="21" t="s">
        <v>128</v>
      </c>
      <c r="H142" s="21" t="s">
        <v>412</v>
      </c>
      <c r="I142" s="21" t="s">
        <v>130</v>
      </c>
      <c r="J142" s="21" t="s">
        <v>131</v>
      </c>
      <c r="K142" s="21" t="s">
        <v>132</v>
      </c>
      <c r="L142" s="21" t="str">
        <f t="shared" si="2"/>
        <v>AATGATACGGCGACCACCGAGATCTACACGCTCGTTCTGGTGGTTATGGTAATTGTGTGYCAGCMGCCGCGGTAA</v>
      </c>
      <c r="M142" s="16"/>
    </row>
    <row r="143" spans="1:13">
      <c r="A143" s="1" t="str">
        <f>'PCR PLATE MAPS'!B$21</f>
        <v>Plate 2</v>
      </c>
      <c r="B143" s="1" t="s">
        <v>74</v>
      </c>
      <c r="C143" s="1" t="str">
        <f>'PCR PLATE MAPS'!G30</f>
        <v>8-MSCAII</v>
      </c>
      <c r="D143" s="19">
        <v>2</v>
      </c>
      <c r="E143" s="19" t="s">
        <v>74</v>
      </c>
      <c r="F143" s="20" t="s">
        <v>413</v>
      </c>
      <c r="G143" s="21" t="s">
        <v>128</v>
      </c>
      <c r="H143" s="21" t="s">
        <v>414</v>
      </c>
      <c r="I143" s="21" t="s">
        <v>130</v>
      </c>
      <c r="J143" s="21" t="s">
        <v>131</v>
      </c>
      <c r="K143" s="21" t="s">
        <v>132</v>
      </c>
      <c r="L143" s="21" t="str">
        <f t="shared" si="2"/>
        <v>AATGATACGGCGACCACCGAGATCTACACGCTATCGTAGTGGTCTATGGTAATTGTGTGYCAGCMGCCGCGGTAA</v>
      </c>
      <c r="M143" s="16"/>
    </row>
    <row r="144" spans="1:13">
      <c r="A144" s="1" t="str">
        <f>'PCR PLATE MAPS'!B$21</f>
        <v>Plate 2</v>
      </c>
      <c r="B144" s="1" t="s">
        <v>86</v>
      </c>
      <c r="C144" s="1" t="str">
        <f>'PCR PLATE MAPS'!G31</f>
        <v>9-MSCAII</v>
      </c>
      <c r="D144" s="19">
        <v>2</v>
      </c>
      <c r="E144" s="19" t="s">
        <v>86</v>
      </c>
      <c r="F144" s="20" t="s">
        <v>415</v>
      </c>
      <c r="G144" s="21" t="s">
        <v>128</v>
      </c>
      <c r="H144" s="21" t="s">
        <v>416</v>
      </c>
      <c r="I144" s="21" t="s">
        <v>130</v>
      </c>
      <c r="J144" s="21" t="s">
        <v>131</v>
      </c>
      <c r="K144" s="21" t="s">
        <v>132</v>
      </c>
      <c r="L144" s="21" t="str">
        <f t="shared" si="2"/>
        <v>AATGATACGGCGACCACCGAGATCTACACGCTCGCTGTGGATTATATGGTAATTGTGTGYCAGCMGCCGCGGTAA</v>
      </c>
      <c r="M144" s="16"/>
    </row>
    <row r="145" spans="1:13">
      <c r="A145" s="1" t="str">
        <f>'PCR PLATE MAPS'!B$21</f>
        <v>Plate 2</v>
      </c>
      <c r="B145" s="1" t="s">
        <v>98</v>
      </c>
      <c r="C145" s="1" t="str">
        <f>'PCR PLATE MAPS'!G32</f>
        <v>10-MSCAII</v>
      </c>
      <c r="D145" s="19">
        <v>2</v>
      </c>
      <c r="E145" s="19" t="s">
        <v>98</v>
      </c>
      <c r="F145" s="20" t="s">
        <v>417</v>
      </c>
      <c r="G145" s="21" t="s">
        <v>128</v>
      </c>
      <c r="H145" s="21" t="s">
        <v>418</v>
      </c>
      <c r="I145" s="21" t="s">
        <v>130</v>
      </c>
      <c r="J145" s="21" t="s">
        <v>131</v>
      </c>
      <c r="K145" s="21" t="s">
        <v>132</v>
      </c>
      <c r="L145" s="21" t="str">
        <f t="shared" si="2"/>
        <v>AATGATACGGCGACCACCGAGATCTACACGCTAGCCGCGGGTCCTATGGTAATTGTGTGYCAGCMGCCGCGGTAA</v>
      </c>
      <c r="M145" s="16"/>
    </row>
    <row r="146" spans="1:13">
      <c r="A146" s="1" t="str">
        <f>'PCR PLATE MAPS'!B$21</f>
        <v>Plate 2</v>
      </c>
      <c r="B146" s="1" t="s">
        <v>15</v>
      </c>
      <c r="C146" s="1" t="str">
        <f>'PCR PLATE MAPS'!H25</f>
        <v>11-MSCAII</v>
      </c>
      <c r="D146" s="19">
        <v>2</v>
      </c>
      <c r="E146" s="19" t="s">
        <v>15</v>
      </c>
      <c r="F146" s="20" t="s">
        <v>419</v>
      </c>
      <c r="G146" s="21" t="s">
        <v>128</v>
      </c>
      <c r="H146" s="21" t="s">
        <v>420</v>
      </c>
      <c r="I146" s="21" t="s">
        <v>130</v>
      </c>
      <c r="J146" s="21" t="s">
        <v>131</v>
      </c>
      <c r="K146" s="21" t="s">
        <v>132</v>
      </c>
      <c r="L146" s="21" t="str">
        <f t="shared" si="2"/>
        <v>AATGATACGGCGACCACCGAGATCTACACGCTTGAGTCATTGAGTATGGTAATTGTGTGYCAGCMGCCGCGGTAA</v>
      </c>
      <c r="M146" s="16"/>
    </row>
    <row r="147" spans="1:13">
      <c r="A147" s="1" t="str">
        <f>'PCR PLATE MAPS'!B$21</f>
        <v>Plate 2</v>
      </c>
      <c r="B147" s="1" t="s">
        <v>27</v>
      </c>
      <c r="C147" s="1" t="str">
        <f>'PCR PLATE MAPS'!H26</f>
        <v>12-MSCAII</v>
      </c>
      <c r="D147" s="19">
        <v>2</v>
      </c>
      <c r="E147" s="19" t="s">
        <v>27</v>
      </c>
      <c r="F147" s="20" t="s">
        <v>421</v>
      </c>
      <c r="G147" s="21" t="s">
        <v>128</v>
      </c>
      <c r="H147" s="21" t="s">
        <v>422</v>
      </c>
      <c r="I147" s="21" t="s">
        <v>130</v>
      </c>
      <c r="J147" s="21" t="s">
        <v>131</v>
      </c>
      <c r="K147" s="21" t="s">
        <v>132</v>
      </c>
      <c r="L147" s="21" t="str">
        <f t="shared" si="2"/>
        <v>AATGATACGGCGACCACCGAGATCTACACGCTTCCACAGGGTTCTATGGTAATTGTGTGYCAGCMGCCGCGGTAA</v>
      </c>
      <c r="M147" s="16"/>
    </row>
    <row r="148" spans="1:13">
      <c r="A148" s="1" t="str">
        <f>'PCR PLATE MAPS'!B$21</f>
        <v>Plate 2</v>
      </c>
      <c r="B148" s="1" t="s">
        <v>39</v>
      </c>
      <c r="C148" s="1" t="str">
        <f>'PCR PLATE MAPS'!H27</f>
        <v>13-MSCAII</v>
      </c>
      <c r="D148" s="19">
        <v>2</v>
      </c>
      <c r="E148" s="19" t="s">
        <v>39</v>
      </c>
      <c r="F148" s="20" t="s">
        <v>423</v>
      </c>
      <c r="G148" s="21" t="s">
        <v>128</v>
      </c>
      <c r="H148" s="21" t="s">
        <v>424</v>
      </c>
      <c r="I148" s="21" t="s">
        <v>130</v>
      </c>
      <c r="J148" s="21" t="s">
        <v>131</v>
      </c>
      <c r="K148" s="21" t="s">
        <v>132</v>
      </c>
      <c r="L148" s="21" t="str">
        <f t="shared" si="2"/>
        <v>AATGATACGGCGACCACCGAGATCTACACGCTAGATCGTGCCTATATGGTAATTGTGTGYCAGCMGCCGCGGTAA</v>
      </c>
      <c r="M148" s="16"/>
    </row>
    <row r="149" spans="1:13">
      <c r="A149" s="1" t="str">
        <f>'PCR PLATE MAPS'!B$21</f>
        <v>Plate 2</v>
      </c>
      <c r="B149" s="1" t="s">
        <v>51</v>
      </c>
      <c r="C149" s="1" t="str">
        <f>'PCR PLATE MAPS'!H28</f>
        <v>14-MSCAII</v>
      </c>
      <c r="D149" s="19">
        <v>2</v>
      </c>
      <c r="E149" s="19" t="s">
        <v>51</v>
      </c>
      <c r="F149" s="20" t="s">
        <v>425</v>
      </c>
      <c r="G149" s="21" t="s">
        <v>128</v>
      </c>
      <c r="H149" s="21" t="s">
        <v>426</v>
      </c>
      <c r="I149" s="21" t="s">
        <v>130</v>
      </c>
      <c r="J149" s="21" t="s">
        <v>131</v>
      </c>
      <c r="K149" s="21" t="s">
        <v>132</v>
      </c>
      <c r="L149" s="21" t="str">
        <f t="shared" si="2"/>
        <v>AATGATACGGCGACCACCGAGATCTACACGCTCCTCACTAGCGATATGGTAATTGTGTGYCAGCMGCCGCGGTAA</v>
      </c>
      <c r="M149" s="16"/>
    </row>
    <row r="150" spans="1:13">
      <c r="A150" s="1" t="str">
        <f>'PCR PLATE MAPS'!B$21</f>
        <v>Plate 2</v>
      </c>
      <c r="B150" s="1" t="s">
        <v>63</v>
      </c>
      <c r="C150" s="1" t="str">
        <f>'PCR PLATE MAPS'!H29</f>
        <v>15-MSCAII</v>
      </c>
      <c r="D150" s="19">
        <v>2</v>
      </c>
      <c r="E150" s="19" t="s">
        <v>63</v>
      </c>
      <c r="F150" s="20" t="s">
        <v>427</v>
      </c>
      <c r="G150" s="21" t="s">
        <v>128</v>
      </c>
      <c r="H150" s="21" t="s">
        <v>428</v>
      </c>
      <c r="I150" s="21" t="s">
        <v>130</v>
      </c>
      <c r="J150" s="21" t="s">
        <v>131</v>
      </c>
      <c r="K150" s="21" t="s">
        <v>132</v>
      </c>
      <c r="L150" s="21" t="str">
        <f t="shared" si="2"/>
        <v>AATGATACGGCGACCACCGAGATCTACACGCTTAGTTCGGTGACTATGGTAATTGTGTGYCAGCMGCCGCGGTAA</v>
      </c>
      <c r="M150" s="16"/>
    </row>
    <row r="151" spans="1:13">
      <c r="A151" s="1" t="str">
        <f>'PCR PLATE MAPS'!B$21</f>
        <v>Plate 2</v>
      </c>
      <c r="B151" s="1" t="s">
        <v>75</v>
      </c>
      <c r="C151" s="1" t="str">
        <f>'PCR PLATE MAPS'!H30</f>
        <v>16-MSCAII</v>
      </c>
      <c r="D151" s="19">
        <v>2</v>
      </c>
      <c r="E151" s="19" t="s">
        <v>75</v>
      </c>
      <c r="F151" s="20" t="s">
        <v>429</v>
      </c>
      <c r="G151" s="21" t="s">
        <v>128</v>
      </c>
      <c r="H151" s="21" t="s">
        <v>430</v>
      </c>
      <c r="I151" s="21" t="s">
        <v>130</v>
      </c>
      <c r="J151" s="21" t="s">
        <v>131</v>
      </c>
      <c r="K151" s="21" t="s">
        <v>132</v>
      </c>
      <c r="L151" s="21" t="str">
        <f t="shared" si="2"/>
        <v>AATGATACGGCGACCACCGAGATCTACACGCTACTAAAGCAAACTATGGTAATTGTGTGYCAGCMGCCGCGGTAA</v>
      </c>
      <c r="M151" s="16"/>
    </row>
    <row r="152" spans="1:13">
      <c r="A152" s="1" t="str">
        <f>'PCR PLATE MAPS'!B$21</f>
        <v>Plate 2</v>
      </c>
      <c r="B152" s="1" t="s">
        <v>87</v>
      </c>
      <c r="C152" s="1" t="str">
        <f>'PCR PLATE MAPS'!H31</f>
        <v>17-MSCAII</v>
      </c>
      <c r="D152" s="19">
        <v>2</v>
      </c>
      <c r="E152" s="19" t="s">
        <v>87</v>
      </c>
      <c r="F152" s="20" t="s">
        <v>431</v>
      </c>
      <c r="G152" s="21" t="s">
        <v>128</v>
      </c>
      <c r="H152" s="21" t="s">
        <v>432</v>
      </c>
      <c r="I152" s="21" t="s">
        <v>130</v>
      </c>
      <c r="J152" s="21" t="s">
        <v>131</v>
      </c>
      <c r="K152" s="21" t="s">
        <v>132</v>
      </c>
      <c r="L152" s="21" t="str">
        <f t="shared" si="2"/>
        <v>AATGATACGGCGACCACCGAGATCTACACGCTCTTGCTCATAATTATGGTAATTGTGTGYCAGCMGCCGCGGTAA</v>
      </c>
      <c r="M152" s="16"/>
    </row>
    <row r="153" spans="1:13">
      <c r="A153" s="1" t="str">
        <f>'PCR PLATE MAPS'!B$21</f>
        <v>Plate 2</v>
      </c>
      <c r="B153" s="1" t="s">
        <v>99</v>
      </c>
      <c r="C153" s="1" t="str">
        <f>'PCR PLATE MAPS'!H32</f>
        <v>18-MSCAII</v>
      </c>
      <c r="D153" s="19">
        <v>2</v>
      </c>
      <c r="E153" s="19" t="s">
        <v>99</v>
      </c>
      <c r="F153" s="20" t="s">
        <v>433</v>
      </c>
      <c r="G153" s="21" t="s">
        <v>128</v>
      </c>
      <c r="H153" s="21" t="s">
        <v>434</v>
      </c>
      <c r="I153" s="21" t="s">
        <v>130</v>
      </c>
      <c r="J153" s="21" t="s">
        <v>131</v>
      </c>
      <c r="K153" s="21" t="s">
        <v>132</v>
      </c>
      <c r="L153" s="21" t="str">
        <f t="shared" si="2"/>
        <v>AATGATACGGCGACCACCGAGATCTACACGCTGGTAGTTCATAGTATGGTAATTGTGTGYCAGCMGCCGCGGTAA</v>
      </c>
      <c r="M153" s="16"/>
    </row>
    <row r="154" spans="1:13">
      <c r="A154" s="1" t="str">
        <f>'PCR PLATE MAPS'!B$21</f>
        <v>Plate 2</v>
      </c>
      <c r="B154" s="1" t="s">
        <v>16</v>
      </c>
      <c r="C154" s="1" t="str">
        <f>'PCR PLATE MAPS'!I25</f>
        <v>19-MSCAII</v>
      </c>
      <c r="D154" s="19">
        <v>2</v>
      </c>
      <c r="E154" s="19" t="s">
        <v>16</v>
      </c>
      <c r="F154" s="20" t="s">
        <v>435</v>
      </c>
      <c r="G154" s="21" t="s">
        <v>128</v>
      </c>
      <c r="H154" s="21" t="s">
        <v>436</v>
      </c>
      <c r="I154" s="21" t="s">
        <v>130</v>
      </c>
      <c r="J154" s="21" t="s">
        <v>131</v>
      </c>
      <c r="K154" s="21" t="s">
        <v>132</v>
      </c>
      <c r="L154" s="21" t="str">
        <f t="shared" si="2"/>
        <v>AATGATACGGCGACCACCGAGATCTACACGCTACCTACTTGTCTTATGGTAATTGTGTGYCAGCMGCCGCGGTAA</v>
      </c>
      <c r="M154" s="16"/>
    </row>
    <row r="155" spans="1:13">
      <c r="A155" s="1" t="str">
        <f>'PCR PLATE MAPS'!B$21</f>
        <v>Plate 2</v>
      </c>
      <c r="B155" s="1" t="s">
        <v>28</v>
      </c>
      <c r="C155" s="1" t="str">
        <f>'PCR PLATE MAPS'!I26</f>
        <v>20-MSCAII</v>
      </c>
      <c r="D155" s="19">
        <v>2</v>
      </c>
      <c r="E155" s="19" t="s">
        <v>28</v>
      </c>
      <c r="F155" s="20" t="s">
        <v>437</v>
      </c>
      <c r="G155" s="21" t="s">
        <v>128</v>
      </c>
      <c r="H155" s="21" t="s">
        <v>438</v>
      </c>
      <c r="I155" s="21" t="s">
        <v>130</v>
      </c>
      <c r="J155" s="21" t="s">
        <v>131</v>
      </c>
      <c r="K155" s="21" t="s">
        <v>132</v>
      </c>
      <c r="L155" s="21" t="str">
        <f t="shared" si="2"/>
        <v>AATGATACGGCGACCACCGAGATCTACACGCTGGAGAACGACACTATGGTAATTGTGTGYCAGCMGCCGCGGTAA</v>
      </c>
      <c r="M155" s="16"/>
    </row>
    <row r="156" spans="1:13">
      <c r="A156" s="1" t="str">
        <f>'PCR PLATE MAPS'!B$21</f>
        <v>Plate 2</v>
      </c>
      <c r="B156" s="1" t="s">
        <v>40</v>
      </c>
      <c r="C156" s="1" t="str">
        <f>'PCR PLATE MAPS'!I27</f>
        <v>21-MSCAII</v>
      </c>
      <c r="D156" s="19">
        <v>2</v>
      </c>
      <c r="E156" s="19" t="s">
        <v>40</v>
      </c>
      <c r="F156" s="20" t="s">
        <v>439</v>
      </c>
      <c r="G156" s="21" t="s">
        <v>128</v>
      </c>
      <c r="H156" s="21" t="s">
        <v>440</v>
      </c>
      <c r="I156" s="21" t="s">
        <v>130</v>
      </c>
      <c r="J156" s="21" t="s">
        <v>131</v>
      </c>
      <c r="K156" s="21" t="s">
        <v>132</v>
      </c>
      <c r="L156" s="21" t="str">
        <f t="shared" si="2"/>
        <v>AATGATACGGCGACCACCGAGATCTACACGCTAATTAATATGTATATGGTAATTGTGTGYCAGCMGCCGCGGTAA</v>
      </c>
      <c r="M156" s="16"/>
    </row>
    <row r="157" spans="1:13">
      <c r="A157" s="1" t="str">
        <f>'PCR PLATE MAPS'!B$21</f>
        <v>Plate 2</v>
      </c>
      <c r="B157" s="1" t="s">
        <v>52</v>
      </c>
      <c r="C157" s="1" t="str">
        <f>'PCR PLATE MAPS'!I28</f>
        <v>22-MSCAII</v>
      </c>
      <c r="D157" s="19">
        <v>2</v>
      </c>
      <c r="E157" s="19" t="s">
        <v>52</v>
      </c>
      <c r="F157" s="20" t="s">
        <v>441</v>
      </c>
      <c r="G157" s="21" t="s">
        <v>128</v>
      </c>
      <c r="H157" s="21" t="s">
        <v>442</v>
      </c>
      <c r="I157" s="21" t="s">
        <v>130</v>
      </c>
      <c r="J157" s="21" t="s">
        <v>131</v>
      </c>
      <c r="K157" s="21" t="s">
        <v>132</v>
      </c>
      <c r="L157" s="21" t="str">
        <f t="shared" si="2"/>
        <v>AATGATACGGCGACCACCGAGATCTACACGCTCTAATCAGAGTGTATGGTAATTGTGTGYCAGCMGCCGCGGTAA</v>
      </c>
      <c r="M157" s="16"/>
    </row>
    <row r="158" spans="1:13">
      <c r="A158" s="1" t="str">
        <f>'PCR PLATE MAPS'!B$21</f>
        <v>Plate 2</v>
      </c>
      <c r="B158" s="1" t="s">
        <v>64</v>
      </c>
      <c r="C158" s="1" t="str">
        <f>'PCR PLATE MAPS'!I29</f>
        <v>23-MSCAII</v>
      </c>
      <c r="D158" s="19">
        <v>2</v>
      </c>
      <c r="E158" s="19" t="s">
        <v>64</v>
      </c>
      <c r="F158" s="20" t="s">
        <v>443</v>
      </c>
      <c r="G158" s="21" t="s">
        <v>128</v>
      </c>
      <c r="H158" s="21" t="s">
        <v>444</v>
      </c>
      <c r="I158" s="21" t="s">
        <v>130</v>
      </c>
      <c r="J158" s="21" t="s">
        <v>131</v>
      </c>
      <c r="K158" s="21" t="s">
        <v>132</v>
      </c>
      <c r="L158" s="21" t="str">
        <f t="shared" si="2"/>
        <v>AATGATACGGCGACCACCGAGATCTACACGCTTTAATGGATCGGTATGGTAATTGTGTGYCAGCMGCCGCGGTAA</v>
      </c>
      <c r="M158" s="16"/>
    </row>
    <row r="159" spans="1:13">
      <c r="A159" s="1" t="str">
        <f>'PCR PLATE MAPS'!B$21</f>
        <v>Plate 2</v>
      </c>
      <c r="B159" s="1" t="s">
        <v>76</v>
      </c>
      <c r="C159" s="1" t="str">
        <f>'PCR PLATE MAPS'!I30</f>
        <v>24-MSCAII</v>
      </c>
      <c r="D159" s="19">
        <v>2</v>
      </c>
      <c r="E159" s="19" t="s">
        <v>76</v>
      </c>
      <c r="F159" s="20" t="s">
        <v>445</v>
      </c>
      <c r="G159" s="21" t="s">
        <v>128</v>
      </c>
      <c r="H159" s="21" t="s">
        <v>446</v>
      </c>
      <c r="I159" s="21" t="s">
        <v>130</v>
      </c>
      <c r="J159" s="21" t="s">
        <v>131</v>
      </c>
      <c r="K159" s="21" t="s">
        <v>132</v>
      </c>
      <c r="L159" s="21" t="str">
        <f t="shared" si="2"/>
        <v>AATGATACGGCGACCACCGAGATCTACACGCTTAGGAACTCACCTATGGTAATTGTGTGYCAGCMGCCGCGGTAA</v>
      </c>
      <c r="M159" s="16"/>
    </row>
    <row r="160" spans="1:13">
      <c r="A160" s="1" t="str">
        <f>'PCR PLATE MAPS'!B$21</f>
        <v>Plate 2</v>
      </c>
      <c r="B160" s="1" t="s">
        <v>88</v>
      </c>
      <c r="C160" s="1" t="str">
        <f>'PCR PLATE MAPS'!I31</f>
        <v>25-MSCAII</v>
      </c>
      <c r="D160" s="19">
        <v>2</v>
      </c>
      <c r="E160" s="19" t="s">
        <v>88</v>
      </c>
      <c r="F160" s="20" t="s">
        <v>447</v>
      </c>
      <c r="G160" s="21" t="s">
        <v>128</v>
      </c>
      <c r="H160" s="21" t="s">
        <v>448</v>
      </c>
      <c r="I160" s="21" t="s">
        <v>130</v>
      </c>
      <c r="J160" s="21" t="s">
        <v>131</v>
      </c>
      <c r="K160" s="21" t="s">
        <v>132</v>
      </c>
      <c r="L160" s="21" t="str">
        <f t="shared" si="2"/>
        <v>AATGATACGGCGACCACCGAGATCTACACGCTACGACAACGGGCTATGGTAATTGTGTGYCAGCMGCCGCGGTAA</v>
      </c>
      <c r="M160" s="16"/>
    </row>
    <row r="161" spans="1:13">
      <c r="A161" s="1" t="str">
        <f>'PCR PLATE MAPS'!B$21</f>
        <v>Plate 2</v>
      </c>
      <c r="B161" s="1" t="s">
        <v>100</v>
      </c>
      <c r="C161" s="1" t="str">
        <f>'PCR PLATE MAPS'!I32</f>
        <v>26-MSCAII</v>
      </c>
      <c r="D161" s="19">
        <v>2</v>
      </c>
      <c r="E161" s="19" t="s">
        <v>100</v>
      </c>
      <c r="F161" s="20" t="s">
        <v>449</v>
      </c>
      <c r="G161" s="21" t="s">
        <v>128</v>
      </c>
      <c r="H161" s="21" t="s">
        <v>450</v>
      </c>
      <c r="I161" s="21" t="s">
        <v>130</v>
      </c>
      <c r="J161" s="21" t="s">
        <v>131</v>
      </c>
      <c r="K161" s="21" t="s">
        <v>132</v>
      </c>
      <c r="L161" s="21" t="str">
        <f t="shared" si="2"/>
        <v>AATGATACGGCGACCACCGAGATCTACACGCTCGATGAATATCGTATGGTAATTGTGTGYCAGCMGCCGCGGTAA</v>
      </c>
      <c r="M161" s="16"/>
    </row>
    <row r="162" spans="1:13">
      <c r="A162" s="1" t="str">
        <f>'PCR PLATE MAPS'!B$21</f>
        <v>Plate 2</v>
      </c>
      <c r="B162" s="1" t="s">
        <v>17</v>
      </c>
      <c r="C162" s="1" t="str">
        <f>'PCR PLATE MAPS'!J25</f>
        <v>27-MSCAII</v>
      </c>
      <c r="D162" s="19">
        <v>2</v>
      </c>
      <c r="E162" s="19" t="s">
        <v>17</v>
      </c>
      <c r="F162" s="20" t="s">
        <v>451</v>
      </c>
      <c r="G162" s="21" t="s">
        <v>128</v>
      </c>
      <c r="H162" s="21" t="s">
        <v>452</v>
      </c>
      <c r="I162" s="21" t="s">
        <v>130</v>
      </c>
      <c r="J162" s="21" t="s">
        <v>131</v>
      </c>
      <c r="K162" s="21" t="s">
        <v>132</v>
      </c>
      <c r="L162" s="21" t="str">
        <f t="shared" si="2"/>
        <v>AATGATACGGCGACCACCGAGATCTACACGCTACTGTGACGTCCTATGGTAATTGTGTGYCAGCMGCCGCGGTAA</v>
      </c>
      <c r="M162" s="16"/>
    </row>
    <row r="163" spans="1:13">
      <c r="A163" s="1" t="str">
        <f>'PCR PLATE MAPS'!B$21</f>
        <v>Plate 2</v>
      </c>
      <c r="B163" s="1" t="s">
        <v>29</v>
      </c>
      <c r="C163" s="1" t="str">
        <f>'PCR PLATE MAPS'!J26</f>
        <v>28-MSCAII</v>
      </c>
      <c r="D163" s="19">
        <v>2</v>
      </c>
      <c r="E163" s="19" t="s">
        <v>29</v>
      </c>
      <c r="F163" s="20" t="s">
        <v>453</v>
      </c>
      <c r="G163" s="21" t="s">
        <v>128</v>
      </c>
      <c r="H163" s="21" t="s">
        <v>454</v>
      </c>
      <c r="I163" s="21" t="s">
        <v>130</v>
      </c>
      <c r="J163" s="21" t="s">
        <v>131</v>
      </c>
      <c r="K163" s="21" t="s">
        <v>132</v>
      </c>
      <c r="L163" s="21" t="str">
        <f t="shared" si="2"/>
        <v>AATGATACGGCGACCACCGAGATCTACACGCTCCTACCATTGTTTATGGTAATTGTGTGYCAGCMGCCGCGGTAA</v>
      </c>
      <c r="M163" s="16"/>
    </row>
    <row r="164" spans="1:13">
      <c r="A164" s="1" t="str">
        <f>'PCR PLATE MAPS'!B$21</f>
        <v>Plate 2</v>
      </c>
      <c r="B164" s="1" t="s">
        <v>41</v>
      </c>
      <c r="C164" s="1" t="str">
        <f>'PCR PLATE MAPS'!J27</f>
        <v>29-MSCAII</v>
      </c>
      <c r="D164" s="19">
        <v>2</v>
      </c>
      <c r="E164" s="19" t="s">
        <v>41</v>
      </c>
      <c r="F164" s="20" t="s">
        <v>455</v>
      </c>
      <c r="G164" s="21" t="s">
        <v>128</v>
      </c>
      <c r="H164" s="21" t="s">
        <v>456</v>
      </c>
      <c r="I164" s="21" t="s">
        <v>130</v>
      </c>
      <c r="J164" s="21" t="s">
        <v>131</v>
      </c>
      <c r="K164" s="21" t="s">
        <v>132</v>
      </c>
      <c r="L164" s="21" t="str">
        <f t="shared" si="2"/>
        <v>AATGATACGGCGACCACCGAGATCTACACGCTCATTTCGCACTTTATGGTAATTGTGTGYCAGCMGCCGCGGTAA</v>
      </c>
      <c r="M164" s="16"/>
    </row>
    <row r="165" spans="1:13">
      <c r="A165" s="1" t="str">
        <f>'PCR PLATE MAPS'!B$21</f>
        <v>Plate 2</v>
      </c>
      <c r="B165" s="1" t="s">
        <v>53</v>
      </c>
      <c r="C165" s="1" t="str">
        <f>'PCR PLATE MAPS'!J28</f>
        <v>30-MSCAII</v>
      </c>
      <c r="D165" s="19">
        <v>2</v>
      </c>
      <c r="E165" s="19" t="s">
        <v>53</v>
      </c>
      <c r="F165" s="20" t="s">
        <v>457</v>
      </c>
      <c r="G165" s="21" t="s">
        <v>128</v>
      </c>
      <c r="H165" s="21" t="s">
        <v>458</v>
      </c>
      <c r="I165" s="21" t="s">
        <v>130</v>
      </c>
      <c r="J165" s="21" t="s">
        <v>131</v>
      </c>
      <c r="K165" s="21" t="s">
        <v>132</v>
      </c>
      <c r="L165" s="21" t="str">
        <f t="shared" si="2"/>
        <v>AATGATACGGCGACCACCGAGATCTACACGCTCTACTCCACGAGTATGGTAATTGTGTGYCAGCMGCCGCGGTAA</v>
      </c>
      <c r="M165" s="16"/>
    </row>
    <row r="166" spans="1:13">
      <c r="A166" s="1" t="str">
        <f>'PCR PLATE MAPS'!B$21</f>
        <v>Plate 2</v>
      </c>
      <c r="B166" s="1" t="s">
        <v>65</v>
      </c>
      <c r="C166" s="1" t="str">
        <f>'PCR PLATE MAPS'!J29</f>
        <v>31-MSCAII</v>
      </c>
      <c r="D166" s="19">
        <v>2</v>
      </c>
      <c r="E166" s="19" t="s">
        <v>65</v>
      </c>
      <c r="F166" s="20" t="s">
        <v>459</v>
      </c>
      <c r="G166" s="21" t="s">
        <v>128</v>
      </c>
      <c r="H166" s="21" t="s">
        <v>460</v>
      </c>
      <c r="I166" s="21" t="s">
        <v>130</v>
      </c>
      <c r="J166" s="21" t="s">
        <v>131</v>
      </c>
      <c r="K166" s="21" t="s">
        <v>132</v>
      </c>
      <c r="L166" s="21" t="str">
        <f t="shared" si="2"/>
        <v>AATGATACGGCGACCACCGAGATCTACACGCTTCAAGTCCGCACTATGGTAATTGTGTGYCAGCMGCCGCGGTAA</v>
      </c>
      <c r="M166" s="16"/>
    </row>
    <row r="167" spans="1:13">
      <c r="A167" s="1" t="str">
        <f>'PCR PLATE MAPS'!B$21</f>
        <v>Plate 2</v>
      </c>
      <c r="B167" s="1" t="s">
        <v>77</v>
      </c>
      <c r="C167" s="1" t="str">
        <f>'PCR PLATE MAPS'!J30</f>
        <v>32-MSCAII</v>
      </c>
      <c r="D167" s="19">
        <v>2</v>
      </c>
      <c r="E167" s="19" t="s">
        <v>77</v>
      </c>
      <c r="F167" s="20" t="s">
        <v>461</v>
      </c>
      <c r="G167" s="21" t="s">
        <v>128</v>
      </c>
      <c r="H167" s="21" t="s">
        <v>462</v>
      </c>
      <c r="I167" s="21" t="s">
        <v>130</v>
      </c>
      <c r="J167" s="21" t="s">
        <v>131</v>
      </c>
      <c r="K167" s="21" t="s">
        <v>132</v>
      </c>
      <c r="L167" s="21" t="str">
        <f t="shared" si="2"/>
        <v>AATGATACGGCGACCACCGAGATCTACACGCTGTCCGTCCTGGTTATGGTAATTGTGTGYCAGCMGCCGCGGTAA</v>
      </c>
      <c r="M167" s="16"/>
    </row>
    <row r="168" spans="1:13">
      <c r="A168" s="1" t="str">
        <f>'PCR PLATE MAPS'!B$21</f>
        <v>Plate 2</v>
      </c>
      <c r="B168" s="1" t="s">
        <v>89</v>
      </c>
      <c r="C168" s="1" t="str">
        <f>'PCR PLATE MAPS'!J31</f>
        <v>33-MSCAII</v>
      </c>
      <c r="D168" s="19">
        <v>2</v>
      </c>
      <c r="E168" s="19" t="s">
        <v>89</v>
      </c>
      <c r="F168" s="20" t="s">
        <v>463</v>
      </c>
      <c r="G168" s="21" t="s">
        <v>128</v>
      </c>
      <c r="H168" s="21" t="s">
        <v>464</v>
      </c>
      <c r="I168" s="21" t="s">
        <v>130</v>
      </c>
      <c r="J168" s="21" t="s">
        <v>131</v>
      </c>
      <c r="K168" s="21" t="s">
        <v>132</v>
      </c>
      <c r="L168" s="21" t="str">
        <f t="shared" si="2"/>
        <v>AATGATACGGCGACCACCGAGATCTACACGCTCTAGCGTGCGTTTATGGTAATTGTGTGYCAGCMGCCGCGGTAA</v>
      </c>
      <c r="M168" s="16"/>
    </row>
    <row r="169" spans="1:13">
      <c r="A169" s="1" t="str">
        <f>'PCR PLATE MAPS'!B$21</f>
        <v>Plate 2</v>
      </c>
      <c r="B169" s="1" t="s">
        <v>101</v>
      </c>
      <c r="C169" s="1" t="str">
        <f>'PCR PLATE MAPS'!J32</f>
        <v>34-MSCAII</v>
      </c>
      <c r="D169" s="19">
        <v>2</v>
      </c>
      <c r="E169" s="19" t="s">
        <v>101</v>
      </c>
      <c r="F169" s="20" t="s">
        <v>465</v>
      </c>
      <c r="G169" s="21" t="s">
        <v>128</v>
      </c>
      <c r="H169" s="21" t="s">
        <v>466</v>
      </c>
      <c r="I169" s="21" t="s">
        <v>130</v>
      </c>
      <c r="J169" s="21" t="s">
        <v>131</v>
      </c>
      <c r="K169" s="21" t="s">
        <v>132</v>
      </c>
      <c r="L169" s="21" t="str">
        <f t="shared" si="2"/>
        <v>AATGATACGGCGACCACCGAGATCTACACGCTGTTCTAAGGTGATATGGTAATTGTGTGYCAGCMGCCGCGGTAA</v>
      </c>
      <c r="M169" s="16"/>
    </row>
    <row r="170" spans="1:13">
      <c r="A170" s="1" t="str">
        <f>'PCR PLATE MAPS'!B$21</f>
        <v>Plate 2</v>
      </c>
      <c r="B170" s="1" t="s">
        <v>18</v>
      </c>
      <c r="C170" s="1" t="str">
        <f>'PCR PLATE MAPS'!K25</f>
        <v>35-MSCAII</v>
      </c>
      <c r="D170" s="19">
        <v>2</v>
      </c>
      <c r="E170" s="19" t="s">
        <v>18</v>
      </c>
      <c r="F170" s="20" t="s">
        <v>467</v>
      </c>
      <c r="G170" s="21" t="s">
        <v>128</v>
      </c>
      <c r="H170" s="21" t="s">
        <v>468</v>
      </c>
      <c r="I170" s="21" t="s">
        <v>130</v>
      </c>
      <c r="J170" s="21" t="s">
        <v>131</v>
      </c>
      <c r="K170" s="21" t="s">
        <v>132</v>
      </c>
      <c r="L170" s="21" t="str">
        <f t="shared" si="2"/>
        <v>AATGATACGGCGACCACCGAGATCTACACGCTCTCTGAGGTAACTATGGTAATTGTGTGYCAGCMGCCGCGGTAA</v>
      </c>
      <c r="M170" s="16"/>
    </row>
    <row r="171" spans="1:13">
      <c r="A171" s="1" t="str">
        <f>'PCR PLATE MAPS'!B$21</f>
        <v>Plate 2</v>
      </c>
      <c r="B171" s="1" t="s">
        <v>30</v>
      </c>
      <c r="C171" s="1" t="str">
        <f>'PCR PLATE MAPS'!K26</f>
        <v>36-MSCAII</v>
      </c>
      <c r="D171" s="19">
        <v>2</v>
      </c>
      <c r="E171" s="19" t="s">
        <v>30</v>
      </c>
      <c r="F171" s="20" t="s">
        <v>469</v>
      </c>
      <c r="G171" s="21" t="s">
        <v>128</v>
      </c>
      <c r="H171" s="21" t="s">
        <v>470</v>
      </c>
      <c r="I171" s="21" t="s">
        <v>130</v>
      </c>
      <c r="J171" s="21" t="s">
        <v>131</v>
      </c>
      <c r="K171" s="21" t="s">
        <v>132</v>
      </c>
      <c r="L171" s="21" t="str">
        <f t="shared" si="2"/>
        <v>AATGATACGGCGACCACCGAGATCTACACGCTTCCGGCGGGCAATATGGTAATTGTGTGYCAGCMGCCGCGGTAA</v>
      </c>
      <c r="M171" s="16"/>
    </row>
    <row r="172" spans="1:13">
      <c r="A172" s="1" t="str">
        <f>'PCR PLATE MAPS'!B$21</f>
        <v>Plate 2</v>
      </c>
      <c r="B172" s="1" t="s">
        <v>42</v>
      </c>
      <c r="C172" s="1" t="str">
        <f>'PCR PLATE MAPS'!K27</f>
        <v>37-MSCAII</v>
      </c>
      <c r="D172" s="19">
        <v>2</v>
      </c>
      <c r="E172" s="19" t="s">
        <v>42</v>
      </c>
      <c r="F172" s="20" t="s">
        <v>471</v>
      </c>
      <c r="G172" s="21" t="s">
        <v>128</v>
      </c>
      <c r="H172" s="21" t="s">
        <v>472</v>
      </c>
      <c r="I172" s="21" t="s">
        <v>130</v>
      </c>
      <c r="J172" s="21" t="s">
        <v>131</v>
      </c>
      <c r="K172" s="21" t="s">
        <v>132</v>
      </c>
      <c r="L172" s="21" t="str">
        <f t="shared" si="2"/>
        <v>AATGATACGGCGACCACCGAGATCTACACGCTACATGATATTCTTATGGTAATTGTGTGYCAGCMGCCGCGGTAA</v>
      </c>
      <c r="M172" s="16"/>
    </row>
    <row r="173" spans="1:13">
      <c r="A173" s="1" t="str">
        <f>'PCR PLATE MAPS'!B$21</f>
        <v>Plate 2</v>
      </c>
      <c r="B173" s="1" t="s">
        <v>54</v>
      </c>
      <c r="C173" s="1" t="str">
        <f>'PCR PLATE MAPS'!K28</f>
        <v>38-MSCAII</v>
      </c>
      <c r="D173" s="19">
        <v>2</v>
      </c>
      <c r="E173" s="19" t="s">
        <v>54</v>
      </c>
      <c r="F173" s="20" t="s">
        <v>473</v>
      </c>
      <c r="G173" s="21" t="s">
        <v>128</v>
      </c>
      <c r="H173" s="21" t="s">
        <v>474</v>
      </c>
      <c r="I173" s="21" t="s">
        <v>130</v>
      </c>
      <c r="J173" s="21" t="s">
        <v>131</v>
      </c>
      <c r="K173" s="21" t="s">
        <v>132</v>
      </c>
      <c r="L173" s="21" t="str">
        <f t="shared" si="2"/>
        <v>AATGATACGGCGACCACCGAGATCTACACGCTTAAGGCATCGCTTATGGTAATTGTGTGYCAGCMGCCGCGGTAA</v>
      </c>
      <c r="M173" s="16"/>
    </row>
    <row r="174" spans="1:13">
      <c r="A174" s="1" t="str">
        <f>'PCR PLATE MAPS'!B$21</f>
        <v>Plate 2</v>
      </c>
      <c r="B174" s="1" t="s">
        <v>66</v>
      </c>
      <c r="C174" s="1" t="str">
        <f>'PCR PLATE MAPS'!K29</f>
        <v>39-MSCAII</v>
      </c>
      <c r="D174" s="19">
        <v>2</v>
      </c>
      <c r="E174" s="19" t="s">
        <v>66</v>
      </c>
      <c r="F174" s="20" t="s">
        <v>475</v>
      </c>
      <c r="G174" s="21" t="s">
        <v>128</v>
      </c>
      <c r="H174" s="21" t="s">
        <v>476</v>
      </c>
      <c r="I174" s="21" t="s">
        <v>130</v>
      </c>
      <c r="J174" s="21" t="s">
        <v>131</v>
      </c>
      <c r="K174" s="21" t="s">
        <v>132</v>
      </c>
      <c r="L174" s="21" t="str">
        <f t="shared" si="2"/>
        <v>AATGATACGGCGACCACCGAGATCTACACGCTCACACAAAGTCATATGGTAATTGTGTGYCAGCMGCCGCGGTAA</v>
      </c>
      <c r="M174" s="16"/>
    </row>
    <row r="175" spans="1:13">
      <c r="A175" s="1" t="str">
        <f>'PCR PLATE MAPS'!B$21</f>
        <v>Plate 2</v>
      </c>
      <c r="B175" s="1" t="s">
        <v>78</v>
      </c>
      <c r="C175" s="1" t="str">
        <f>'PCR PLATE MAPS'!K30</f>
        <v>40-MSCAII</v>
      </c>
      <c r="D175" s="19">
        <v>2</v>
      </c>
      <c r="E175" s="19" t="s">
        <v>78</v>
      </c>
      <c r="F175" s="20" t="s">
        <v>477</v>
      </c>
      <c r="G175" s="21" t="s">
        <v>128</v>
      </c>
      <c r="H175" s="21" t="s">
        <v>478</v>
      </c>
      <c r="I175" s="21" t="s">
        <v>130</v>
      </c>
      <c r="J175" s="21" t="s">
        <v>131</v>
      </c>
      <c r="K175" s="21" t="s">
        <v>132</v>
      </c>
      <c r="L175" s="21" t="str">
        <f t="shared" si="2"/>
        <v>AATGATACGGCGACCACCGAGATCTACACGCTCGAGGCGAGTCATATGGTAATTGTGTGYCAGCMGCCGCGGTAA</v>
      </c>
      <c r="M175" s="16"/>
    </row>
    <row r="176" spans="1:13">
      <c r="A176" s="1" t="str">
        <f>'PCR PLATE MAPS'!B$21</f>
        <v>Plate 2</v>
      </c>
      <c r="B176" s="1" t="s">
        <v>90</v>
      </c>
      <c r="C176" s="1" t="str">
        <f>'PCR PLATE MAPS'!K31</f>
        <v>41-MSCAII</v>
      </c>
      <c r="D176" s="19">
        <v>2</v>
      </c>
      <c r="E176" s="19" t="s">
        <v>90</v>
      </c>
      <c r="F176" s="20" t="s">
        <v>479</v>
      </c>
      <c r="G176" s="21" t="s">
        <v>128</v>
      </c>
      <c r="H176" s="21" t="s">
        <v>480</v>
      </c>
      <c r="I176" s="21" t="s">
        <v>130</v>
      </c>
      <c r="J176" s="21" t="s">
        <v>131</v>
      </c>
      <c r="K176" s="21" t="s">
        <v>132</v>
      </c>
      <c r="L176" s="21" t="str">
        <f t="shared" si="2"/>
        <v>AATGATACGGCGACCACCGAGATCTACACGCTTAGTCTAAGGGTTATGGTAATTGTGTGYCAGCMGCCGCGGTAA</v>
      </c>
      <c r="M176" s="16"/>
    </row>
    <row r="177" spans="1:13">
      <c r="A177" s="1" t="str">
        <f>'PCR PLATE MAPS'!B$21</f>
        <v>Plate 2</v>
      </c>
      <c r="B177" s="1" t="s">
        <v>102</v>
      </c>
      <c r="C177" s="1" t="str">
        <f>'PCR PLATE MAPS'!K32</f>
        <v>42-MSCAII</v>
      </c>
      <c r="D177" s="19">
        <v>2</v>
      </c>
      <c r="E177" s="19" t="s">
        <v>102</v>
      </c>
      <c r="F177" s="20" t="s">
        <v>481</v>
      </c>
      <c r="G177" s="21" t="s">
        <v>128</v>
      </c>
      <c r="H177" s="21" t="s">
        <v>482</v>
      </c>
      <c r="I177" s="21" t="s">
        <v>130</v>
      </c>
      <c r="J177" s="21" t="s">
        <v>131</v>
      </c>
      <c r="K177" s="21" t="s">
        <v>132</v>
      </c>
      <c r="L177" s="21" t="str">
        <f t="shared" si="2"/>
        <v>AATGATACGGCGACCACCGAGATCTACACGCTATGACTAAGATGTATGGTAATTGTGTGYCAGCMGCCGCGGTAA</v>
      </c>
      <c r="M177" s="16"/>
    </row>
    <row r="178" spans="1:13">
      <c r="A178" s="1" t="str">
        <f>'PCR PLATE MAPS'!B$21</f>
        <v>Plate 2</v>
      </c>
      <c r="B178" s="1" t="s">
        <v>19</v>
      </c>
      <c r="C178" s="1" t="str">
        <f>'PCR PLATE MAPS'!L25</f>
        <v>43-MSCAII</v>
      </c>
      <c r="D178" s="19">
        <v>2</v>
      </c>
      <c r="E178" s="19" t="s">
        <v>19</v>
      </c>
      <c r="F178" s="20" t="s">
        <v>483</v>
      </c>
      <c r="G178" s="21" t="s">
        <v>128</v>
      </c>
      <c r="H178" s="21" t="s">
        <v>484</v>
      </c>
      <c r="I178" s="21" t="s">
        <v>130</v>
      </c>
      <c r="J178" s="21" t="s">
        <v>131</v>
      </c>
      <c r="K178" s="21" t="s">
        <v>132</v>
      </c>
      <c r="L178" s="21" t="str">
        <f t="shared" si="2"/>
        <v>AATGATACGGCGACCACCGAGATCTACACGCTCATGTCTTCCATTATGGTAATTGTGTGYCAGCMGCCGCGGTAA</v>
      </c>
      <c r="M178" s="16"/>
    </row>
    <row r="179" spans="1:13">
      <c r="A179" s="1" t="str">
        <f>'PCR PLATE MAPS'!B$21</f>
        <v>Plate 2</v>
      </c>
      <c r="B179" s="1" t="s">
        <v>31</v>
      </c>
      <c r="C179" s="1" t="str">
        <f>'PCR PLATE MAPS'!L26</f>
        <v>44-MSCAII</v>
      </c>
      <c r="D179" s="19">
        <v>2</v>
      </c>
      <c r="E179" s="19" t="s">
        <v>31</v>
      </c>
      <c r="F179" s="20" t="s">
        <v>485</v>
      </c>
      <c r="G179" s="21" t="s">
        <v>128</v>
      </c>
      <c r="H179" s="21" t="s">
        <v>486</v>
      </c>
      <c r="I179" s="21" t="s">
        <v>130</v>
      </c>
      <c r="J179" s="21" t="s">
        <v>131</v>
      </c>
      <c r="K179" s="21" t="s">
        <v>132</v>
      </c>
      <c r="L179" s="21" t="str">
        <f t="shared" si="2"/>
        <v>AATGATACGGCGACCACCGAGATCTACACGCTTAATCCATAATCTATGGTAATTGTGTGYCAGCMGCCGCGGTAA</v>
      </c>
      <c r="M179" s="16"/>
    </row>
    <row r="180" spans="1:13">
      <c r="A180" s="1" t="str">
        <f>'PCR PLATE MAPS'!B$21</f>
        <v>Plate 2</v>
      </c>
      <c r="B180" s="1" t="s">
        <v>43</v>
      </c>
      <c r="C180" s="1" t="str">
        <f>'PCR PLATE MAPS'!L27</f>
        <v>45-MSCAII</v>
      </c>
      <c r="D180" s="19">
        <v>2</v>
      </c>
      <c r="E180" s="19" t="s">
        <v>43</v>
      </c>
      <c r="F180" s="20" t="s">
        <v>487</v>
      </c>
      <c r="G180" s="21" t="s">
        <v>128</v>
      </c>
      <c r="H180" s="21" t="s">
        <v>488</v>
      </c>
      <c r="I180" s="21" t="s">
        <v>130</v>
      </c>
      <c r="J180" s="21" t="s">
        <v>131</v>
      </c>
      <c r="K180" s="21" t="s">
        <v>132</v>
      </c>
      <c r="L180" s="21" t="str">
        <f t="shared" si="2"/>
        <v>AATGATACGGCGACCACCGAGATCTACACGCTGCAACGAACGAGTATGGTAATTGTGTGYCAGCMGCCGCGGTAA</v>
      </c>
      <c r="M180" s="16"/>
    </row>
    <row r="181" spans="1:13">
      <c r="A181" s="1" t="str">
        <f>'PCR PLATE MAPS'!B$21</f>
        <v>Plate 2</v>
      </c>
      <c r="B181" s="1" t="s">
        <v>55</v>
      </c>
      <c r="C181" s="1" t="str">
        <f>'PCR PLATE MAPS'!L28</f>
        <v>46-MSCAII</v>
      </c>
      <c r="D181" s="19">
        <v>2</v>
      </c>
      <c r="E181" s="19" t="s">
        <v>55</v>
      </c>
      <c r="F181" s="20" t="s">
        <v>489</v>
      </c>
      <c r="G181" s="21" t="s">
        <v>128</v>
      </c>
      <c r="H181" s="21" t="s">
        <v>490</v>
      </c>
      <c r="I181" s="21" t="s">
        <v>130</v>
      </c>
      <c r="J181" s="21" t="s">
        <v>131</v>
      </c>
      <c r="K181" s="21" t="s">
        <v>132</v>
      </c>
      <c r="L181" s="21" t="str">
        <f t="shared" si="2"/>
        <v>AATGATACGGCGACCACCGAGATCTACACGCTAGCGCGGCGAATTATGGTAATTGTGTGYCAGCMGCCGCGGTAA</v>
      </c>
      <c r="M181" s="16"/>
    </row>
    <row r="182" spans="1:13">
      <c r="A182" s="1" t="str">
        <f>'PCR PLATE MAPS'!B$21</f>
        <v>Plate 2</v>
      </c>
      <c r="B182" s="1" t="s">
        <v>67</v>
      </c>
      <c r="C182" s="1" t="str">
        <f>'PCR PLATE MAPS'!L29</f>
        <v>47-MSCAII</v>
      </c>
      <c r="D182" s="19">
        <v>2</v>
      </c>
      <c r="E182" s="19" t="s">
        <v>67</v>
      </c>
      <c r="F182" s="20" t="s">
        <v>491</v>
      </c>
      <c r="G182" s="21" t="s">
        <v>128</v>
      </c>
      <c r="H182" s="21" t="s">
        <v>492</v>
      </c>
      <c r="I182" s="21" t="s">
        <v>130</v>
      </c>
      <c r="J182" s="21" t="s">
        <v>131</v>
      </c>
      <c r="K182" s="21" t="s">
        <v>132</v>
      </c>
      <c r="L182" s="21" t="str">
        <f t="shared" si="2"/>
        <v>AATGATACGGCGACCACCGAGATCTACACGCTGTCAGGTGCGGCTATGGTAATTGTGTGYCAGCMGCCGCGGTAA</v>
      </c>
      <c r="M182" s="16"/>
    </row>
    <row r="183" spans="1:13">
      <c r="A183" s="1" t="str">
        <f>'PCR PLATE MAPS'!B$21</f>
        <v>Plate 2</v>
      </c>
      <c r="B183" s="1" t="s">
        <v>79</v>
      </c>
      <c r="C183" s="1" t="str">
        <f>'PCR PLATE MAPS'!L30</f>
        <v>48-MSCAII</v>
      </c>
      <c r="D183" s="19">
        <v>2</v>
      </c>
      <c r="E183" s="19" t="s">
        <v>79</v>
      </c>
      <c r="F183" s="20" t="s">
        <v>493</v>
      </c>
      <c r="G183" s="21" t="s">
        <v>128</v>
      </c>
      <c r="H183" s="21" t="s">
        <v>494</v>
      </c>
      <c r="I183" s="21" t="s">
        <v>130</v>
      </c>
      <c r="J183" s="21" t="s">
        <v>131</v>
      </c>
      <c r="K183" s="21" t="s">
        <v>132</v>
      </c>
      <c r="L183" s="21" t="str">
        <f t="shared" si="2"/>
        <v>AATGATACGGCGACCACCGAGATCTACACGCTTTCCAATACTCATATGGTAATTGTGTGYCAGCMGCCGCGGTAA</v>
      </c>
      <c r="M183" s="16"/>
    </row>
    <row r="184" spans="1:13">
      <c r="A184" s="1" t="str">
        <f>'PCR PLATE MAPS'!B$21</f>
        <v>Plate 2</v>
      </c>
      <c r="B184" s="1" t="s">
        <v>91</v>
      </c>
      <c r="C184" s="1" t="str">
        <f>'PCR PLATE MAPS'!L31</f>
        <v>49-MSCAII</v>
      </c>
      <c r="D184" s="19">
        <v>2</v>
      </c>
      <c r="E184" s="19" t="s">
        <v>91</v>
      </c>
      <c r="F184" s="20" t="s">
        <v>495</v>
      </c>
      <c r="G184" s="21" t="s">
        <v>128</v>
      </c>
      <c r="H184" s="21" t="s">
        <v>496</v>
      </c>
      <c r="I184" s="21" t="s">
        <v>130</v>
      </c>
      <c r="J184" s="21" t="s">
        <v>131</v>
      </c>
      <c r="K184" s="21" t="s">
        <v>132</v>
      </c>
      <c r="L184" s="21" t="str">
        <f t="shared" si="2"/>
        <v>AATGATACGGCGACCACCGAGATCTACACGCTGTTTGAAACACGTATGGTAATTGTGTGYCAGCMGCCGCGGTAA</v>
      </c>
      <c r="M184" s="16"/>
    </row>
    <row r="185" spans="1:13">
      <c r="A185" s="1" t="str">
        <f>'PCR PLATE MAPS'!B$21</f>
        <v>Plate 2</v>
      </c>
      <c r="B185" s="1" t="s">
        <v>103</v>
      </c>
      <c r="C185" s="1" t="str">
        <f>'PCR PLATE MAPS'!L32</f>
        <v>50-MSCAII</v>
      </c>
      <c r="D185" s="19">
        <v>2</v>
      </c>
      <c r="E185" s="19" t="s">
        <v>103</v>
      </c>
      <c r="F185" s="20" t="s">
        <v>497</v>
      </c>
      <c r="G185" s="21" t="s">
        <v>128</v>
      </c>
      <c r="H185" s="21" t="s">
        <v>498</v>
      </c>
      <c r="I185" s="21" t="s">
        <v>130</v>
      </c>
      <c r="J185" s="21" t="s">
        <v>131</v>
      </c>
      <c r="K185" s="21" t="s">
        <v>132</v>
      </c>
      <c r="L185" s="21" t="str">
        <f t="shared" si="2"/>
        <v>AATGATACGGCGACCACCGAGATCTACACGCTTACAGCGCATACTATGGTAATTGTGTGYCAGCMGCCGCGGTAA</v>
      </c>
      <c r="M185" s="16"/>
    </row>
    <row r="186" spans="1:13">
      <c r="A186" s="1" t="str">
        <f>'PCR PLATE MAPS'!B$21</f>
        <v>Plate 2</v>
      </c>
      <c r="B186" s="1" t="s">
        <v>20</v>
      </c>
      <c r="C186" s="1" t="str">
        <f>'PCR PLATE MAPS'!M25</f>
        <v>51-MSCAII</v>
      </c>
      <c r="D186" s="19">
        <v>2</v>
      </c>
      <c r="E186" s="19" t="s">
        <v>20</v>
      </c>
      <c r="F186" s="20" t="s">
        <v>499</v>
      </c>
      <c r="G186" s="21" t="s">
        <v>128</v>
      </c>
      <c r="H186" s="21" t="s">
        <v>500</v>
      </c>
      <c r="I186" s="21" t="s">
        <v>130</v>
      </c>
      <c r="J186" s="21" t="s">
        <v>131</v>
      </c>
      <c r="K186" s="21" t="s">
        <v>132</v>
      </c>
      <c r="L186" s="21" t="str">
        <f t="shared" si="2"/>
        <v>AATGATACGGCGACCACCGAGATCTACACGCTAACAGTAAACAATATGGTAATTGTGTGYCAGCMGCCGCGGTAA</v>
      </c>
      <c r="M186" s="16"/>
    </row>
    <row r="187" spans="1:13">
      <c r="A187" s="1" t="str">
        <f>'PCR PLATE MAPS'!B$21</f>
        <v>Plate 2</v>
      </c>
      <c r="B187" s="1" t="s">
        <v>32</v>
      </c>
      <c r="C187" s="1" t="str">
        <f>'PCR PLATE MAPS'!M26</f>
        <v>52-MSCAII</v>
      </c>
      <c r="D187" s="19">
        <v>2</v>
      </c>
      <c r="E187" s="19" t="s">
        <v>32</v>
      </c>
      <c r="F187" s="20" t="s">
        <v>501</v>
      </c>
      <c r="G187" s="21" t="s">
        <v>128</v>
      </c>
      <c r="H187" s="21" t="s">
        <v>502</v>
      </c>
      <c r="I187" s="21" t="s">
        <v>130</v>
      </c>
      <c r="J187" s="21" t="s">
        <v>131</v>
      </c>
      <c r="K187" s="21" t="s">
        <v>132</v>
      </c>
      <c r="L187" s="21" t="str">
        <f t="shared" si="2"/>
        <v>AATGATACGGCGACCACCGAGATCTACACGCTCCTCCGTCATGGTATGGTAATTGTGTGYCAGCMGCCGCGGTAA</v>
      </c>
      <c r="M187" s="16"/>
    </row>
    <row r="188" spans="1:13">
      <c r="A188" s="1" t="str">
        <f>'PCR PLATE MAPS'!B$21</f>
        <v>Plate 2</v>
      </c>
      <c r="B188" s="1" t="s">
        <v>44</v>
      </c>
      <c r="C188" s="1" t="str">
        <f>'PCR PLATE MAPS'!M27</f>
        <v>53-MSCAII</v>
      </c>
      <c r="D188" s="19">
        <v>2</v>
      </c>
      <c r="E188" s="19" t="s">
        <v>44</v>
      </c>
      <c r="F188" s="20" t="s">
        <v>503</v>
      </c>
      <c r="G188" s="21" t="s">
        <v>128</v>
      </c>
      <c r="H188" s="21" t="s">
        <v>504</v>
      </c>
      <c r="I188" s="21" t="s">
        <v>130</v>
      </c>
      <c r="J188" s="21" t="s">
        <v>131</v>
      </c>
      <c r="K188" s="21" t="s">
        <v>132</v>
      </c>
      <c r="L188" s="21" t="str">
        <f t="shared" si="2"/>
        <v>AATGATACGGCGACCACCGAGATCTACACGCTAGATGTCCGTCATATGGTAATTGTGTGYCAGCMGCCGCGGTAA</v>
      </c>
      <c r="M188" s="16"/>
    </row>
    <row r="189" spans="1:13">
      <c r="A189" s="1" t="str">
        <f>'PCR PLATE MAPS'!B$21</f>
        <v>Plate 2</v>
      </c>
      <c r="B189" s="1" t="s">
        <v>56</v>
      </c>
      <c r="C189" s="1" t="str">
        <f>'PCR PLATE MAPS'!M28</f>
        <v>54-MSCAII</v>
      </c>
      <c r="D189" s="19">
        <v>2</v>
      </c>
      <c r="E189" s="19" t="s">
        <v>56</v>
      </c>
      <c r="F189" s="20" t="s">
        <v>505</v>
      </c>
      <c r="G189" s="21" t="s">
        <v>128</v>
      </c>
      <c r="H189" s="21" t="s">
        <v>506</v>
      </c>
      <c r="I189" s="21" t="s">
        <v>130</v>
      </c>
      <c r="J189" s="21" t="s">
        <v>131</v>
      </c>
      <c r="K189" s="21" t="s">
        <v>132</v>
      </c>
      <c r="L189" s="21" t="str">
        <f t="shared" si="2"/>
        <v>AATGATACGGCGACCACCGAGATCTACACGCTTAGCAGTTGCGTTATGGTAATTGTGTGYCAGCMGCCGCGGTAA</v>
      </c>
      <c r="M189" s="16"/>
    </row>
    <row r="190" spans="1:13">
      <c r="A190" s="1" t="str">
        <f>'PCR PLATE MAPS'!B$21</f>
        <v>Plate 2</v>
      </c>
      <c r="B190" s="1" t="s">
        <v>68</v>
      </c>
      <c r="C190" s="1" t="str">
        <f>'PCR PLATE MAPS'!M29</f>
        <v>NTC1_Plate2_PCR1</v>
      </c>
      <c r="D190" s="19">
        <v>2</v>
      </c>
      <c r="E190" s="19" t="s">
        <v>68</v>
      </c>
      <c r="F190" s="20" t="s">
        <v>507</v>
      </c>
      <c r="G190" s="21" t="s">
        <v>128</v>
      </c>
      <c r="H190" s="21" t="s">
        <v>508</v>
      </c>
      <c r="I190" s="21" t="s">
        <v>130</v>
      </c>
      <c r="J190" s="21" t="s">
        <v>131</v>
      </c>
      <c r="K190" s="21" t="s">
        <v>132</v>
      </c>
      <c r="L190" s="21" t="str">
        <f t="shared" si="2"/>
        <v>AATGATACGGCGACCACCGAGATCTACACGCTTTGAACAAGCCATATGGTAATTGTGTGYCAGCMGCCGCGGTAA</v>
      </c>
      <c r="M190" s="16"/>
    </row>
    <row r="191" spans="1:13">
      <c r="A191" s="1" t="str">
        <f>'PCR PLATE MAPS'!B$21</f>
        <v>Plate 2</v>
      </c>
      <c r="B191" s="1" t="s">
        <v>80</v>
      </c>
      <c r="C191" s="1" t="str">
        <f>'PCR PLATE MAPS'!M30</f>
        <v>NTC2_Plate2_PCR1</v>
      </c>
      <c r="D191" s="19">
        <v>2</v>
      </c>
      <c r="E191" s="19" t="s">
        <v>80</v>
      </c>
      <c r="F191" s="20" t="s">
        <v>509</v>
      </c>
      <c r="G191" s="21" t="s">
        <v>128</v>
      </c>
      <c r="H191" s="21" t="s">
        <v>510</v>
      </c>
      <c r="I191" s="21" t="s">
        <v>130</v>
      </c>
      <c r="J191" s="21" t="s">
        <v>131</v>
      </c>
      <c r="K191" s="21" t="s">
        <v>132</v>
      </c>
      <c r="L191" s="21" t="str">
        <f t="shared" si="2"/>
        <v>AATGATACGGCGACCACCGAGATCTACACGCTAACTCAATAGCGTATGGTAATTGTGTGYCAGCMGCCGCGGTAA</v>
      </c>
      <c r="M191" s="16"/>
    </row>
    <row r="192" spans="1:13">
      <c r="A192" s="1" t="str">
        <f>'PCR PLATE MAPS'!B$21</f>
        <v>Plate 2</v>
      </c>
      <c r="B192" s="1" t="s">
        <v>92</v>
      </c>
      <c r="C192" s="1" t="str">
        <f>'PCR PLATE MAPS'!M31</f>
        <v>NTC3_Plate2_PCR1</v>
      </c>
      <c r="D192" s="19">
        <v>2</v>
      </c>
      <c r="E192" s="19" t="s">
        <v>92</v>
      </c>
      <c r="F192" s="20" t="s">
        <v>511</v>
      </c>
      <c r="G192" s="21" t="s">
        <v>128</v>
      </c>
      <c r="H192" s="21" t="s">
        <v>512</v>
      </c>
      <c r="I192" s="21" t="s">
        <v>130</v>
      </c>
      <c r="J192" s="21" t="s">
        <v>131</v>
      </c>
      <c r="K192" s="21" t="s">
        <v>132</v>
      </c>
      <c r="L192" s="21" t="str">
        <f t="shared" si="2"/>
        <v>AATGATACGGCGACCACCGAGATCTACACGCTACCTCAGTCAAGTATGGTAATTGTGTGYCAGCMGCCGCGGTAA</v>
      </c>
      <c r="M192" s="16"/>
    </row>
    <row r="193" spans="1:13">
      <c r="A193" s="1" t="str">
        <f>'PCR PLATE MAPS'!B$21</f>
        <v>Plate 2</v>
      </c>
      <c r="B193" s="1" t="s">
        <v>104</v>
      </c>
      <c r="C193" s="1" t="str">
        <f>'PCR PLATE MAPS'!M32</f>
        <v>PTC1_Plate2_PCR1</v>
      </c>
      <c r="D193" s="19">
        <v>2</v>
      </c>
      <c r="E193" s="19" t="s">
        <v>104</v>
      </c>
      <c r="F193" s="20" t="s">
        <v>513</v>
      </c>
      <c r="G193" s="21" t="s">
        <v>128</v>
      </c>
      <c r="H193" s="21" t="s">
        <v>514</v>
      </c>
      <c r="I193" s="21" t="s">
        <v>130</v>
      </c>
      <c r="J193" s="21" t="s">
        <v>131</v>
      </c>
      <c r="K193" s="21" t="s">
        <v>132</v>
      </c>
      <c r="L193" s="21" t="str">
        <f t="shared" si="2"/>
        <v>AATGATACGGCGACCACCGAGATCTACACGCTTGACAGAATCCATATGGTAATTGTGTGYCAGCMGCCGCGGTAA</v>
      </c>
      <c r="M193" s="16"/>
    </row>
    <row r="194" spans="1:13">
      <c r="A194" s="1" t="str">
        <f>'PCR PLATE MAPS'!B$34</f>
        <v>Plate 3</v>
      </c>
      <c r="B194" s="1" t="s">
        <v>9</v>
      </c>
      <c r="C194" s="1" t="str">
        <f>'PCR PLATE MAPS'!B38</f>
        <v>1-AM21</v>
      </c>
      <c r="D194" s="19">
        <v>3</v>
      </c>
      <c r="E194" s="19" t="s">
        <v>9</v>
      </c>
      <c r="F194" s="20" t="s">
        <v>515</v>
      </c>
      <c r="G194" s="21" t="s">
        <v>128</v>
      </c>
      <c r="H194" s="21" t="s">
        <v>516</v>
      </c>
      <c r="I194" s="21" t="s">
        <v>130</v>
      </c>
      <c r="J194" s="21" t="s">
        <v>131</v>
      </c>
      <c r="K194" s="21" t="s">
        <v>132</v>
      </c>
      <c r="L194" s="21" t="str">
        <f t="shared" ref="L194:L257" si="3">G194&amp;H194&amp;I194&amp;J194&amp;K194</f>
        <v>AATGATACGGCGACCACCGAGATCTACACGCTCCTCGCATGACCTATGGTAATTGTGTGYCAGCMGCCGCGGTAA</v>
      </c>
      <c r="M194" s="16"/>
    </row>
    <row r="195" spans="1:13">
      <c r="A195" s="1" t="str">
        <f>'PCR PLATE MAPS'!B$34</f>
        <v>Plate 3</v>
      </c>
      <c r="B195" s="1" t="s">
        <v>21</v>
      </c>
      <c r="C195" s="1" t="str">
        <f>'PCR PLATE MAPS'!B39</f>
        <v>2-AM21</v>
      </c>
      <c r="D195" s="19">
        <v>3</v>
      </c>
      <c r="E195" s="19" t="s">
        <v>21</v>
      </c>
      <c r="F195" s="20" t="s">
        <v>517</v>
      </c>
      <c r="G195" s="21" t="s">
        <v>128</v>
      </c>
      <c r="H195" s="21" t="s">
        <v>518</v>
      </c>
      <c r="I195" s="21" t="s">
        <v>130</v>
      </c>
      <c r="J195" s="21" t="s">
        <v>131</v>
      </c>
      <c r="K195" s="21" t="s">
        <v>132</v>
      </c>
      <c r="L195" s="21" t="str">
        <f t="shared" si="3"/>
        <v>AATGATACGGCGACCACCGAGATCTACACGCTCGCGCAAGTATTTATGGTAATTGTGTGYCAGCMGCCGCGGTAA</v>
      </c>
      <c r="M195" s="16"/>
    </row>
    <row r="196" spans="1:13">
      <c r="A196" s="1" t="str">
        <f>'PCR PLATE MAPS'!B$34</f>
        <v>Plate 3</v>
      </c>
      <c r="B196" s="1" t="s">
        <v>33</v>
      </c>
      <c r="C196" s="1" t="str">
        <f>'PCR PLATE MAPS'!B40</f>
        <v>3-AM21</v>
      </c>
      <c r="D196" s="19">
        <v>3</v>
      </c>
      <c r="E196" s="19" t="s">
        <v>33</v>
      </c>
      <c r="F196" s="20" t="s">
        <v>519</v>
      </c>
      <c r="G196" s="21" t="s">
        <v>128</v>
      </c>
      <c r="H196" s="21" t="s">
        <v>520</v>
      </c>
      <c r="I196" s="21" t="s">
        <v>130</v>
      </c>
      <c r="J196" s="21" t="s">
        <v>131</v>
      </c>
      <c r="K196" s="21" t="s">
        <v>132</v>
      </c>
      <c r="L196" s="21" t="str">
        <f t="shared" si="3"/>
        <v>AATGATACGGCGACCACCGAGATCTACACGCTAAGGCGCTCCTTTATGGTAATTGTGTGYCAGCMGCCGCGGTAA</v>
      </c>
      <c r="M196" s="16"/>
    </row>
    <row r="197" spans="1:13">
      <c r="A197" s="1" t="str">
        <f>'PCR PLATE MAPS'!B$34</f>
        <v>Plate 3</v>
      </c>
      <c r="B197" s="1" t="s">
        <v>45</v>
      </c>
      <c r="C197" s="1" t="str">
        <f>'PCR PLATE MAPS'!B41</f>
        <v>4-AM21</v>
      </c>
      <c r="D197" s="19">
        <v>3</v>
      </c>
      <c r="E197" s="19" t="s">
        <v>45</v>
      </c>
      <c r="F197" s="20" t="s">
        <v>521</v>
      </c>
      <c r="G197" s="21" t="s">
        <v>128</v>
      </c>
      <c r="H197" s="21" t="s">
        <v>522</v>
      </c>
      <c r="I197" s="21" t="s">
        <v>130</v>
      </c>
      <c r="J197" s="21" t="s">
        <v>131</v>
      </c>
      <c r="K197" s="21" t="s">
        <v>132</v>
      </c>
      <c r="L197" s="21" t="str">
        <f t="shared" si="3"/>
        <v>AATGATACGGCGACCACCGAGATCTACACGCTCGCAATGAGGGATATGGTAATTGTGTGYCAGCMGCCGCGGTAA</v>
      </c>
      <c r="M197" s="16"/>
    </row>
    <row r="198" spans="1:13">
      <c r="A198" s="1" t="str">
        <f>'PCR PLATE MAPS'!B$34</f>
        <v>Plate 3</v>
      </c>
      <c r="B198" s="1" t="s">
        <v>57</v>
      </c>
      <c r="C198" s="1" t="str">
        <f>'PCR PLATE MAPS'!B42</f>
        <v>5-AM21</v>
      </c>
      <c r="D198" s="19">
        <v>3</v>
      </c>
      <c r="E198" s="19" t="s">
        <v>57</v>
      </c>
      <c r="F198" s="20" t="s">
        <v>523</v>
      </c>
      <c r="G198" s="21" t="s">
        <v>128</v>
      </c>
      <c r="H198" s="21" t="s">
        <v>524</v>
      </c>
      <c r="I198" s="21" t="s">
        <v>130</v>
      </c>
      <c r="J198" s="21" t="s">
        <v>131</v>
      </c>
      <c r="K198" s="21" t="s">
        <v>132</v>
      </c>
      <c r="L198" s="21" t="str">
        <f t="shared" si="3"/>
        <v>AATGATACGGCGACCACCGAGATCTACACGCTACGGCGTTATGTTATGGTAATTGTGTGYCAGCMGCCGCGGTAA</v>
      </c>
      <c r="M198" s="16"/>
    </row>
    <row r="199" spans="1:13">
      <c r="A199" s="1" t="str">
        <f>'PCR PLATE MAPS'!B$34</f>
        <v>Plate 3</v>
      </c>
      <c r="B199" s="1" t="s">
        <v>69</v>
      </c>
      <c r="C199" s="1" t="str">
        <f>'PCR PLATE MAPS'!B43</f>
        <v>6-AM21</v>
      </c>
      <c r="D199" s="19">
        <v>3</v>
      </c>
      <c r="E199" s="19" t="s">
        <v>69</v>
      </c>
      <c r="F199" s="20" t="s">
        <v>525</v>
      </c>
      <c r="G199" s="21" t="s">
        <v>128</v>
      </c>
      <c r="H199" s="21" t="s">
        <v>526</v>
      </c>
      <c r="I199" s="21" t="s">
        <v>130</v>
      </c>
      <c r="J199" s="21" t="s">
        <v>131</v>
      </c>
      <c r="K199" s="21" t="s">
        <v>132</v>
      </c>
      <c r="L199" s="21" t="str">
        <f t="shared" si="3"/>
        <v>AATGATACGGCGACCACCGAGATCTACACGCTCATTTGACGACGTATGGTAATTGTGTGYCAGCMGCCGCGGTAA</v>
      </c>
      <c r="M199" s="16"/>
    </row>
    <row r="200" spans="1:13">
      <c r="A200" s="1" t="str">
        <f>'PCR PLATE MAPS'!B$34</f>
        <v>Plate 3</v>
      </c>
      <c r="B200" s="1" t="s">
        <v>81</v>
      </c>
      <c r="C200" s="1" t="str">
        <f>'PCR PLATE MAPS'!B44</f>
        <v>7-AM21</v>
      </c>
      <c r="D200" s="19">
        <v>3</v>
      </c>
      <c r="E200" s="19" t="s">
        <v>81</v>
      </c>
      <c r="F200" s="20" t="s">
        <v>527</v>
      </c>
      <c r="G200" s="21" t="s">
        <v>128</v>
      </c>
      <c r="H200" s="21" t="s">
        <v>528</v>
      </c>
      <c r="I200" s="21" t="s">
        <v>130</v>
      </c>
      <c r="J200" s="21" t="s">
        <v>131</v>
      </c>
      <c r="K200" s="21" t="s">
        <v>132</v>
      </c>
      <c r="L200" s="21" t="str">
        <f t="shared" si="3"/>
        <v>AATGATACGGCGACCACCGAGATCTACACGCTGCTGCGTATACCTATGGTAATTGTGTGYCAGCMGCCGCGGTAA</v>
      </c>
      <c r="M200" s="16"/>
    </row>
    <row r="201" spans="1:13">
      <c r="A201" s="1" t="str">
        <f>'PCR PLATE MAPS'!B$34</f>
        <v>Plate 3</v>
      </c>
      <c r="B201" s="1" t="s">
        <v>93</v>
      </c>
      <c r="C201" s="1" t="str">
        <f>'PCR PLATE MAPS'!B45</f>
        <v>8-AM21</v>
      </c>
      <c r="D201" s="19">
        <v>3</v>
      </c>
      <c r="E201" s="19" t="s">
        <v>93</v>
      </c>
      <c r="F201" s="20" t="s">
        <v>529</v>
      </c>
      <c r="G201" s="21" t="s">
        <v>128</v>
      </c>
      <c r="H201" s="21" t="s">
        <v>530</v>
      </c>
      <c r="I201" s="21" t="s">
        <v>130</v>
      </c>
      <c r="J201" s="21" t="s">
        <v>131</v>
      </c>
      <c r="K201" s="21" t="s">
        <v>132</v>
      </c>
      <c r="L201" s="21" t="str">
        <f t="shared" si="3"/>
        <v>AATGATACGGCGACCACCGAGATCTACACGCTGAGAAGCTTATATATGGTAATTGTGTGYCAGCMGCCGCGGTAA</v>
      </c>
      <c r="M201" s="16"/>
    </row>
    <row r="202" spans="1:13">
      <c r="A202" s="1" t="str">
        <f>'PCR PLATE MAPS'!B$34</f>
        <v>Plate 3</v>
      </c>
      <c r="B202" s="1" t="s">
        <v>10</v>
      </c>
      <c r="C202" s="1" t="str">
        <f>'PCR PLATE MAPS'!C38</f>
        <v>9-AM21</v>
      </c>
      <c r="D202" s="19">
        <v>3</v>
      </c>
      <c r="E202" s="19" t="s">
        <v>10</v>
      </c>
      <c r="F202" s="20" t="s">
        <v>531</v>
      </c>
      <c r="G202" s="21" t="s">
        <v>128</v>
      </c>
      <c r="H202" s="21" t="s">
        <v>532</v>
      </c>
      <c r="I202" s="21" t="s">
        <v>130</v>
      </c>
      <c r="J202" s="21" t="s">
        <v>131</v>
      </c>
      <c r="K202" s="21" t="s">
        <v>132</v>
      </c>
      <c r="L202" s="21" t="str">
        <f t="shared" si="3"/>
        <v>AATGATACGGCGACCACCGAGATCTACACGCTGGCGTAACGGCATATGGTAATTGTGTGYCAGCMGCCGCGGTAA</v>
      </c>
      <c r="M202" s="16"/>
    </row>
    <row r="203" spans="1:13">
      <c r="A203" s="1" t="str">
        <f>'PCR PLATE MAPS'!B$34</f>
        <v>Plate 3</v>
      </c>
      <c r="B203" s="1" t="s">
        <v>22</v>
      </c>
      <c r="C203" s="1" t="str">
        <f>'PCR PLATE MAPS'!C39</f>
        <v>10-AM21</v>
      </c>
      <c r="D203" s="19">
        <v>3</v>
      </c>
      <c r="E203" s="19" t="s">
        <v>22</v>
      </c>
      <c r="F203" s="20" t="s">
        <v>533</v>
      </c>
      <c r="G203" s="21" t="s">
        <v>128</v>
      </c>
      <c r="H203" s="21" t="s">
        <v>534</v>
      </c>
      <c r="I203" s="21" t="s">
        <v>130</v>
      </c>
      <c r="J203" s="21" t="s">
        <v>131</v>
      </c>
      <c r="K203" s="21" t="s">
        <v>132</v>
      </c>
      <c r="L203" s="21" t="str">
        <f t="shared" si="3"/>
        <v>AATGATACGGCGACCACCGAGATCTACACGCTAATACAGACCTGTATGGTAATTGTGTGYCAGCMGCCGCGGTAA</v>
      </c>
      <c r="M203" s="16"/>
    </row>
    <row r="204" spans="1:13">
      <c r="A204" s="1" t="str">
        <f>'PCR PLATE MAPS'!B$34</f>
        <v>Plate 3</v>
      </c>
      <c r="B204" s="1" t="s">
        <v>34</v>
      </c>
      <c r="C204" s="1" t="str">
        <f>'PCR PLATE MAPS'!C40</f>
        <v>11-AM21</v>
      </c>
      <c r="D204" s="19">
        <v>3</v>
      </c>
      <c r="E204" s="19" t="s">
        <v>34</v>
      </c>
      <c r="F204" s="20" t="s">
        <v>535</v>
      </c>
      <c r="G204" s="21" t="s">
        <v>128</v>
      </c>
      <c r="H204" s="21" t="s">
        <v>536</v>
      </c>
      <c r="I204" s="21" t="s">
        <v>130</v>
      </c>
      <c r="J204" s="21" t="s">
        <v>131</v>
      </c>
      <c r="K204" s="21" t="s">
        <v>132</v>
      </c>
      <c r="L204" s="21" t="str">
        <f t="shared" si="3"/>
        <v>AATGATACGGCGACCACCGAGATCTACACGCTGATCTAATCGAGTATGGTAATTGTGTGYCAGCMGCCGCGGTAA</v>
      </c>
      <c r="M204" s="16"/>
    </row>
    <row r="205" spans="1:13">
      <c r="A205" s="1" t="str">
        <f>'PCR PLATE MAPS'!B$34</f>
        <v>Plate 3</v>
      </c>
      <c r="B205" s="1" t="s">
        <v>46</v>
      </c>
      <c r="C205" s="1" t="str">
        <f>'PCR PLATE MAPS'!C41</f>
        <v>12-AM21</v>
      </c>
      <c r="D205" s="19">
        <v>3</v>
      </c>
      <c r="E205" s="19" t="s">
        <v>46</v>
      </c>
      <c r="F205" s="20" t="s">
        <v>537</v>
      </c>
      <c r="G205" s="21" t="s">
        <v>128</v>
      </c>
      <c r="H205" s="21" t="s">
        <v>538</v>
      </c>
      <c r="I205" s="21" t="s">
        <v>130</v>
      </c>
      <c r="J205" s="21" t="s">
        <v>131</v>
      </c>
      <c r="K205" s="21" t="s">
        <v>132</v>
      </c>
      <c r="L205" s="21" t="str">
        <f t="shared" si="3"/>
        <v>AATGATACGGCGACCACCGAGATCTACACGCTCCGCAGCCGCAGTATGGTAATTGTGTGYCAGCMGCCGCGGTAA</v>
      </c>
      <c r="M205" s="16"/>
    </row>
    <row r="206" spans="1:13">
      <c r="A206" s="1" t="str">
        <f>'PCR PLATE MAPS'!B$34</f>
        <v>Plate 3</v>
      </c>
      <c r="B206" s="1" t="s">
        <v>58</v>
      </c>
      <c r="C206" s="1" t="str">
        <f>'PCR PLATE MAPS'!C42</f>
        <v>13-AM21</v>
      </c>
      <c r="D206" s="19">
        <v>3</v>
      </c>
      <c r="E206" s="19" t="s">
        <v>58</v>
      </c>
      <c r="F206" s="20" t="s">
        <v>539</v>
      </c>
      <c r="G206" s="21" t="s">
        <v>128</v>
      </c>
      <c r="H206" s="21" t="s">
        <v>540</v>
      </c>
      <c r="I206" s="21" t="s">
        <v>130</v>
      </c>
      <c r="J206" s="21" t="s">
        <v>131</v>
      </c>
      <c r="K206" s="21" t="s">
        <v>132</v>
      </c>
      <c r="L206" s="21" t="str">
        <f t="shared" si="3"/>
        <v>AATGATACGGCGACCACCGAGATCTACACGCTGAACCGTGCAGGTATGGTAATTGTGTGYCAGCMGCCGCGGTAA</v>
      </c>
      <c r="M206" s="16"/>
    </row>
    <row r="207" spans="1:13">
      <c r="A207" s="1" t="str">
        <f>'PCR PLATE MAPS'!B$34</f>
        <v>Plate 3</v>
      </c>
      <c r="B207" s="1" t="s">
        <v>70</v>
      </c>
      <c r="C207" s="1" t="str">
        <f>'PCR PLATE MAPS'!C43</f>
        <v>14-AM21</v>
      </c>
      <c r="D207" s="19">
        <v>3</v>
      </c>
      <c r="E207" s="19" t="s">
        <v>70</v>
      </c>
      <c r="F207" s="20" t="s">
        <v>541</v>
      </c>
      <c r="G207" s="21" t="s">
        <v>128</v>
      </c>
      <c r="H207" s="21" t="s">
        <v>542</v>
      </c>
      <c r="I207" s="21" t="s">
        <v>130</v>
      </c>
      <c r="J207" s="21" t="s">
        <v>131</v>
      </c>
      <c r="K207" s="21" t="s">
        <v>132</v>
      </c>
      <c r="L207" s="21" t="str">
        <f t="shared" si="3"/>
        <v>AATGATACGGCGACCACCGAGATCTACACGCTACTAAGTACCCGTATGGTAATTGTGTGYCAGCMGCCGCGGTAA</v>
      </c>
      <c r="M207" s="16"/>
    </row>
    <row r="208" spans="1:13">
      <c r="A208" s="1" t="str">
        <f>'PCR PLATE MAPS'!B$34</f>
        <v>Plate 3</v>
      </c>
      <c r="B208" s="1" t="s">
        <v>82</v>
      </c>
      <c r="C208" s="1" t="str">
        <f>'PCR PLATE MAPS'!C44</f>
        <v>15-AM21</v>
      </c>
      <c r="D208" s="19">
        <v>3</v>
      </c>
      <c r="E208" s="19" t="s">
        <v>82</v>
      </c>
      <c r="F208" s="20" t="s">
        <v>543</v>
      </c>
      <c r="G208" s="21" t="s">
        <v>128</v>
      </c>
      <c r="H208" s="21" t="s">
        <v>544</v>
      </c>
      <c r="I208" s="21" t="s">
        <v>130</v>
      </c>
      <c r="J208" s="21" t="s">
        <v>131</v>
      </c>
      <c r="K208" s="21" t="s">
        <v>132</v>
      </c>
      <c r="L208" s="21" t="str">
        <f t="shared" si="3"/>
        <v>AATGATACGGCGACCACCGAGATCTACACGCTCTCAGCGGGACGTATGGTAATTGTGTGYCAGCMGCCGCGGTAA</v>
      </c>
      <c r="M208" s="16"/>
    </row>
    <row r="209" spans="1:13">
      <c r="A209" s="1" t="str">
        <f>'PCR PLATE MAPS'!B$34</f>
        <v>Plate 3</v>
      </c>
      <c r="B209" s="1" t="s">
        <v>94</v>
      </c>
      <c r="C209" s="1" t="str">
        <f>'PCR PLATE MAPS'!C45</f>
        <v>16-AM21</v>
      </c>
      <c r="D209" s="19">
        <v>3</v>
      </c>
      <c r="E209" s="19" t="s">
        <v>94</v>
      </c>
      <c r="F209" s="20" t="s">
        <v>545</v>
      </c>
      <c r="G209" s="21" t="s">
        <v>128</v>
      </c>
      <c r="H209" s="21" t="s">
        <v>546</v>
      </c>
      <c r="I209" s="21" t="s">
        <v>130</v>
      </c>
      <c r="J209" s="21" t="s">
        <v>131</v>
      </c>
      <c r="K209" s="21" t="s">
        <v>132</v>
      </c>
      <c r="L209" s="21" t="str">
        <f t="shared" si="3"/>
        <v>AATGATACGGCGACCACCGAGATCTACACGCTGTTAACTTACTATATGGTAATTGTGTGYCAGCMGCCGCGGTAA</v>
      </c>
      <c r="M209" s="16"/>
    </row>
    <row r="210" spans="1:13">
      <c r="A210" s="1" t="str">
        <f>'PCR PLATE MAPS'!B$34</f>
        <v>Plate 3</v>
      </c>
      <c r="B210" s="1" t="s">
        <v>11</v>
      </c>
      <c r="C210" s="1" t="str">
        <f>'PCR PLATE MAPS'!D38</f>
        <v>17-AM21</v>
      </c>
      <c r="D210" s="19">
        <v>3</v>
      </c>
      <c r="E210" s="19" t="s">
        <v>11</v>
      </c>
      <c r="F210" s="20" t="s">
        <v>547</v>
      </c>
      <c r="G210" s="21" t="s">
        <v>128</v>
      </c>
      <c r="H210" s="21" t="s">
        <v>548</v>
      </c>
      <c r="I210" s="21" t="s">
        <v>130</v>
      </c>
      <c r="J210" s="21" t="s">
        <v>131</v>
      </c>
      <c r="K210" s="21" t="s">
        <v>132</v>
      </c>
      <c r="L210" s="21" t="str">
        <f t="shared" si="3"/>
        <v>AATGATACGGCGACCACCGAGATCTACACGCTGCGAGGAAGTCCTATGGTAATTGTGTGYCAGCMGCCGCGGTAA</v>
      </c>
      <c r="M210" s="16"/>
    </row>
    <row r="211" spans="1:13">
      <c r="A211" s="1" t="str">
        <f>'PCR PLATE MAPS'!B$34</f>
        <v>Plate 3</v>
      </c>
      <c r="B211" s="1" t="s">
        <v>23</v>
      </c>
      <c r="C211" s="1" t="str">
        <f>'PCR PLATE MAPS'!D39</f>
        <v>18-AM21</v>
      </c>
      <c r="D211" s="19">
        <v>3</v>
      </c>
      <c r="E211" s="19" t="s">
        <v>23</v>
      </c>
      <c r="F211" s="20" t="s">
        <v>549</v>
      </c>
      <c r="G211" s="21" t="s">
        <v>128</v>
      </c>
      <c r="H211" s="21" t="s">
        <v>550</v>
      </c>
      <c r="I211" s="21" t="s">
        <v>130</v>
      </c>
      <c r="J211" s="21" t="s">
        <v>131</v>
      </c>
      <c r="K211" s="21" t="s">
        <v>132</v>
      </c>
      <c r="L211" s="21" t="str">
        <f t="shared" si="3"/>
        <v>AATGATACGGCGACCACCGAGATCTACACGCTGGACAAGTGCGATATGGTAATTGTGTGYCAGCMGCCGCGGTAA</v>
      </c>
      <c r="M211" s="16"/>
    </row>
    <row r="212" spans="1:13">
      <c r="A212" s="1" t="str">
        <f>'PCR PLATE MAPS'!B$34</f>
        <v>Plate 3</v>
      </c>
      <c r="B212" s="1" t="s">
        <v>35</v>
      </c>
      <c r="C212" s="1" t="str">
        <f>'PCR PLATE MAPS'!D40</f>
        <v>19-AM21</v>
      </c>
      <c r="D212" s="19">
        <v>3</v>
      </c>
      <c r="E212" s="19" t="s">
        <v>35</v>
      </c>
      <c r="F212" s="20" t="s">
        <v>551</v>
      </c>
      <c r="G212" s="21" t="s">
        <v>128</v>
      </c>
      <c r="H212" s="21" t="s">
        <v>552</v>
      </c>
      <c r="I212" s="21" t="s">
        <v>130</v>
      </c>
      <c r="J212" s="21" t="s">
        <v>131</v>
      </c>
      <c r="K212" s="21" t="s">
        <v>132</v>
      </c>
      <c r="L212" s="21" t="str">
        <f t="shared" si="3"/>
        <v>AATGATACGGCGACCACCGAGATCTACACGCTCTGATGTACACGTATGGTAATTGTGTGYCAGCMGCCGCGGTAA</v>
      </c>
      <c r="M212" s="16"/>
    </row>
    <row r="213" spans="1:13">
      <c r="A213" s="1" t="str">
        <f>'PCR PLATE MAPS'!B$34</f>
        <v>Plate 3</v>
      </c>
      <c r="B213" s="1" t="s">
        <v>47</v>
      </c>
      <c r="C213" s="1" t="str">
        <f>'PCR PLATE MAPS'!D41</f>
        <v>20-AM21</v>
      </c>
      <c r="D213" s="19">
        <v>3</v>
      </c>
      <c r="E213" s="19" t="s">
        <v>47</v>
      </c>
      <c r="F213" s="20" t="s">
        <v>553</v>
      </c>
      <c r="G213" s="21" t="s">
        <v>128</v>
      </c>
      <c r="H213" s="21" t="s">
        <v>554</v>
      </c>
      <c r="I213" s="21" t="s">
        <v>130</v>
      </c>
      <c r="J213" s="21" t="s">
        <v>131</v>
      </c>
      <c r="K213" s="21" t="s">
        <v>132</v>
      </c>
      <c r="L213" s="21" t="str">
        <f t="shared" si="3"/>
        <v>AATGATACGGCGACCACCGAGATCTACACGCTTGGAGCCTTGTCTATGGTAATTGTGTGYCAGCMGCCGCGGTAA</v>
      </c>
      <c r="M213" s="16"/>
    </row>
    <row r="214" spans="1:13">
      <c r="A214" s="1" t="str">
        <f>'PCR PLATE MAPS'!B$34</f>
        <v>Plate 3</v>
      </c>
      <c r="B214" s="1" t="s">
        <v>59</v>
      </c>
      <c r="C214" s="1" t="str">
        <f>'PCR PLATE MAPS'!D42</f>
        <v>21-AM21</v>
      </c>
      <c r="D214" s="19">
        <v>3</v>
      </c>
      <c r="E214" s="19" t="s">
        <v>59</v>
      </c>
      <c r="F214" s="20" t="s">
        <v>555</v>
      </c>
      <c r="G214" s="21" t="s">
        <v>128</v>
      </c>
      <c r="H214" s="21" t="s">
        <v>556</v>
      </c>
      <c r="I214" s="21" t="s">
        <v>130</v>
      </c>
      <c r="J214" s="21" t="s">
        <v>131</v>
      </c>
      <c r="K214" s="21" t="s">
        <v>132</v>
      </c>
      <c r="L214" s="21" t="str">
        <f t="shared" si="3"/>
        <v>AATGATACGGCGACCACCGAGATCTACACGCTACGTGCCTTAGATATGGTAATTGTGTGYCAGCMGCCGCGGTAA</v>
      </c>
      <c r="M214" s="16"/>
    </row>
    <row r="215" spans="1:13">
      <c r="A215" s="1" t="str">
        <f>'PCR PLATE MAPS'!B$34</f>
        <v>Plate 3</v>
      </c>
      <c r="B215" s="1" t="s">
        <v>71</v>
      </c>
      <c r="C215" s="1" t="str">
        <f>'PCR PLATE MAPS'!D43</f>
        <v>22-AM21</v>
      </c>
      <c r="D215" s="19">
        <v>3</v>
      </c>
      <c r="E215" s="19" t="s">
        <v>71</v>
      </c>
      <c r="F215" s="20" t="s">
        <v>557</v>
      </c>
      <c r="G215" s="21" t="s">
        <v>128</v>
      </c>
      <c r="H215" s="21" t="s">
        <v>558</v>
      </c>
      <c r="I215" s="21" t="s">
        <v>130</v>
      </c>
      <c r="J215" s="21" t="s">
        <v>131</v>
      </c>
      <c r="K215" s="21" t="s">
        <v>132</v>
      </c>
      <c r="L215" s="21" t="str">
        <f t="shared" si="3"/>
        <v>AATGATACGGCGACCACCGAGATCTACACGCTCACCCTTGCGACTATGGTAATTGTGTGYCAGCMGCCGCGGTAA</v>
      </c>
      <c r="M215" s="16"/>
    </row>
    <row r="216" spans="1:13">
      <c r="A216" s="1" t="str">
        <f>'PCR PLATE MAPS'!B$34</f>
        <v>Plate 3</v>
      </c>
      <c r="B216" s="1" t="s">
        <v>83</v>
      </c>
      <c r="C216" s="1" t="str">
        <f>'PCR PLATE MAPS'!D44</f>
        <v>23-AM21</v>
      </c>
      <c r="D216" s="19">
        <v>3</v>
      </c>
      <c r="E216" s="19" t="s">
        <v>83</v>
      </c>
      <c r="F216" s="20" t="s">
        <v>559</v>
      </c>
      <c r="G216" s="21" t="s">
        <v>128</v>
      </c>
      <c r="H216" s="21" t="s">
        <v>560</v>
      </c>
      <c r="I216" s="21" t="s">
        <v>130</v>
      </c>
      <c r="J216" s="21" t="s">
        <v>131</v>
      </c>
      <c r="K216" s="21" t="s">
        <v>132</v>
      </c>
      <c r="L216" s="21" t="str">
        <f t="shared" si="3"/>
        <v>AATGATACGGCGACCACCGAGATCTACACGCTATGCCTCGTAAGTATGGTAATTGTGTGYCAGCMGCCGCGGTAA</v>
      </c>
      <c r="M216" s="16"/>
    </row>
    <row r="217" spans="1:13">
      <c r="A217" s="1" t="str">
        <f>'PCR PLATE MAPS'!B$34</f>
        <v>Plate 3</v>
      </c>
      <c r="B217" s="1" t="s">
        <v>95</v>
      </c>
      <c r="C217" s="1" t="str">
        <f>'PCR PLATE MAPS'!D45</f>
        <v>24-AM21</v>
      </c>
      <c r="D217" s="19">
        <v>3</v>
      </c>
      <c r="E217" s="19" t="s">
        <v>95</v>
      </c>
      <c r="F217" s="20" t="s">
        <v>561</v>
      </c>
      <c r="G217" s="21" t="s">
        <v>128</v>
      </c>
      <c r="H217" s="21" t="s">
        <v>562</v>
      </c>
      <c r="I217" s="21" t="s">
        <v>130</v>
      </c>
      <c r="J217" s="21" t="s">
        <v>131</v>
      </c>
      <c r="K217" s="21" t="s">
        <v>132</v>
      </c>
      <c r="L217" s="21" t="str">
        <f t="shared" si="3"/>
        <v>AATGATACGGCGACCACCGAGATCTACACGCTGTTGTTCTGGGATATGGTAATTGTGTGYCAGCMGCCGCGGTAA</v>
      </c>
      <c r="M217" s="16"/>
    </row>
    <row r="218" spans="1:13">
      <c r="A218" s="1" t="str">
        <f>'PCR PLATE MAPS'!B$34</f>
        <v>Plate 3</v>
      </c>
      <c r="B218" s="1" t="s">
        <v>12</v>
      </c>
      <c r="C218" s="1" t="str">
        <f>'PCR PLATE MAPS'!E38</f>
        <v>25-AM21</v>
      </c>
      <c r="D218" s="19">
        <v>3</v>
      </c>
      <c r="E218" s="19" t="s">
        <v>12</v>
      </c>
      <c r="F218" s="20" t="s">
        <v>563</v>
      </c>
      <c r="G218" s="21" t="s">
        <v>128</v>
      </c>
      <c r="H218" s="21" t="s">
        <v>564</v>
      </c>
      <c r="I218" s="21" t="s">
        <v>130</v>
      </c>
      <c r="J218" s="21" t="s">
        <v>131</v>
      </c>
      <c r="K218" s="21" t="s">
        <v>132</v>
      </c>
      <c r="L218" s="21" t="str">
        <f t="shared" si="3"/>
        <v>AATGATACGGCGACCACCGAGATCTACACGCTCAAATTCGGGATTATGGTAATTGTGTGYCAGCMGCCGCGGTAA</v>
      </c>
      <c r="M218" s="16"/>
    </row>
    <row r="219" spans="1:13">
      <c r="A219" s="1" t="str">
        <f>'PCR PLATE MAPS'!B$34</f>
        <v>Plate 3</v>
      </c>
      <c r="B219" s="1" t="s">
        <v>24</v>
      </c>
      <c r="C219" s="1" t="str">
        <f>'PCR PLATE MAPS'!E39</f>
        <v>26-AM21</v>
      </c>
      <c r="D219" s="19">
        <v>3</v>
      </c>
      <c r="E219" s="19" t="s">
        <v>24</v>
      </c>
      <c r="F219" s="20" t="s">
        <v>565</v>
      </c>
      <c r="G219" s="21" t="s">
        <v>128</v>
      </c>
      <c r="H219" s="21" t="s">
        <v>566</v>
      </c>
      <c r="I219" s="21" t="s">
        <v>130</v>
      </c>
      <c r="J219" s="21" t="s">
        <v>131</v>
      </c>
      <c r="K219" s="21" t="s">
        <v>132</v>
      </c>
      <c r="L219" s="21" t="str">
        <f t="shared" si="3"/>
        <v>AATGATACGGCGACCACCGAGATCTACACGCTTACGGTCTGGATTATGGTAATTGTGTGYCAGCMGCCGCGGTAA</v>
      </c>
      <c r="M219" s="16"/>
    </row>
    <row r="220" spans="1:13">
      <c r="A220" s="1" t="str">
        <f>'PCR PLATE MAPS'!B$34</f>
        <v>Plate 3</v>
      </c>
      <c r="B220" s="1" t="s">
        <v>36</v>
      </c>
      <c r="C220" s="1" t="str">
        <f>'PCR PLATE MAPS'!E40</f>
        <v>27-AM21</v>
      </c>
      <c r="D220" s="19">
        <v>3</v>
      </c>
      <c r="E220" s="19" t="s">
        <v>36</v>
      </c>
      <c r="F220" s="20" t="s">
        <v>567</v>
      </c>
      <c r="G220" s="21" t="s">
        <v>128</v>
      </c>
      <c r="H220" s="21" t="s">
        <v>568</v>
      </c>
      <c r="I220" s="21" t="s">
        <v>130</v>
      </c>
      <c r="J220" s="21" t="s">
        <v>131</v>
      </c>
      <c r="K220" s="21" t="s">
        <v>132</v>
      </c>
      <c r="L220" s="21" t="str">
        <f t="shared" si="3"/>
        <v>AATGATACGGCGACCACCGAGATCTACACGCTACGTATTCGAAGTATGGTAATTGTGTGYCAGCMGCCGCGGTAA</v>
      </c>
      <c r="M220" s="16"/>
    </row>
    <row r="221" spans="1:13">
      <c r="A221" s="1" t="str">
        <f>'PCR PLATE MAPS'!B$34</f>
        <v>Plate 3</v>
      </c>
      <c r="B221" s="1" t="s">
        <v>48</v>
      </c>
      <c r="C221" s="1" t="str">
        <f>'PCR PLATE MAPS'!E41</f>
        <v>28-AM21</v>
      </c>
      <c r="D221" s="19">
        <v>3</v>
      </c>
      <c r="E221" s="19" t="s">
        <v>48</v>
      </c>
      <c r="F221" s="20" t="s">
        <v>569</v>
      </c>
      <c r="G221" s="21" t="s">
        <v>128</v>
      </c>
      <c r="H221" s="21" t="s">
        <v>570</v>
      </c>
      <c r="I221" s="21" t="s">
        <v>130</v>
      </c>
      <c r="J221" s="21" t="s">
        <v>131</v>
      </c>
      <c r="K221" s="21" t="s">
        <v>132</v>
      </c>
      <c r="L221" s="21" t="str">
        <f t="shared" si="3"/>
        <v>AATGATACGGCGACCACCGAGATCTACACGCTTTACTTATCCGATATGGTAATTGTGTGYCAGCMGCCGCGGTAA</v>
      </c>
      <c r="M221" s="16"/>
    </row>
    <row r="222" spans="1:13">
      <c r="A222" s="1" t="str">
        <f>'PCR PLATE MAPS'!B$34</f>
        <v>Plate 3</v>
      </c>
      <c r="B222" s="1" t="s">
        <v>60</v>
      </c>
      <c r="C222" s="1" t="str">
        <f>'PCR PLATE MAPS'!E42</f>
        <v>29-AM21</v>
      </c>
      <c r="D222" s="19">
        <v>3</v>
      </c>
      <c r="E222" s="19" t="s">
        <v>60</v>
      </c>
      <c r="F222" s="20" t="s">
        <v>571</v>
      </c>
      <c r="G222" s="21" t="s">
        <v>128</v>
      </c>
      <c r="H222" s="21" t="s">
        <v>572</v>
      </c>
      <c r="I222" s="21" t="s">
        <v>130</v>
      </c>
      <c r="J222" s="21" t="s">
        <v>131</v>
      </c>
      <c r="K222" s="21" t="s">
        <v>132</v>
      </c>
      <c r="L222" s="21" t="str">
        <f t="shared" si="3"/>
        <v>AATGATACGGCGACCACCGAGATCTACACGCTAGTTGTAGTCCGTATGGTAATTGTGTGYCAGCMGCCGCGGTAA</v>
      </c>
      <c r="M222" s="16"/>
    </row>
    <row r="223" spans="1:13">
      <c r="A223" s="1" t="str">
        <f>'PCR PLATE MAPS'!B$34</f>
        <v>Plate 3</v>
      </c>
      <c r="B223" s="1" t="s">
        <v>72</v>
      </c>
      <c r="C223" s="1" t="str">
        <f>'PCR PLATE MAPS'!E43</f>
        <v>30-AM21</v>
      </c>
      <c r="D223" s="19">
        <v>3</v>
      </c>
      <c r="E223" s="19" t="s">
        <v>72</v>
      </c>
      <c r="F223" s="20" t="s">
        <v>573</v>
      </c>
      <c r="G223" s="21" t="s">
        <v>128</v>
      </c>
      <c r="H223" s="21" t="s">
        <v>574</v>
      </c>
      <c r="I223" s="21" t="s">
        <v>130</v>
      </c>
      <c r="J223" s="21" t="s">
        <v>131</v>
      </c>
      <c r="K223" s="21" t="s">
        <v>132</v>
      </c>
      <c r="L223" s="21" t="str">
        <f t="shared" si="3"/>
        <v>AATGATACGGCGACCACCGAGATCTACACGCTGATGCCTAATGATATGGTAATTGTGTGYCAGCMGCCGCGGTAA</v>
      </c>
      <c r="M223" s="16"/>
    </row>
    <row r="224" spans="1:13">
      <c r="A224" s="1" t="str">
        <f>'PCR PLATE MAPS'!B$34</f>
        <v>Plate 3</v>
      </c>
      <c r="B224" s="1" t="s">
        <v>84</v>
      </c>
      <c r="C224" s="1" t="str">
        <f>'PCR PLATE MAPS'!E44</f>
        <v>31-AM21</v>
      </c>
      <c r="D224" s="19">
        <v>3</v>
      </c>
      <c r="E224" s="19" t="s">
        <v>84</v>
      </c>
      <c r="F224" s="20" t="s">
        <v>575</v>
      </c>
      <c r="G224" s="21" t="s">
        <v>128</v>
      </c>
      <c r="H224" s="21" t="s">
        <v>576</v>
      </c>
      <c r="I224" s="21" t="s">
        <v>130</v>
      </c>
      <c r="J224" s="21" t="s">
        <v>131</v>
      </c>
      <c r="K224" s="21" t="s">
        <v>132</v>
      </c>
      <c r="L224" s="21" t="str">
        <f t="shared" si="3"/>
        <v>AATGATACGGCGACCACCGAGATCTACACGCTTTAGTTTGTCACTATGGTAATTGTGTGYCAGCMGCCGCGGTAA</v>
      </c>
      <c r="M224" s="16"/>
    </row>
    <row r="225" spans="1:13">
      <c r="A225" s="1" t="str">
        <f>'PCR PLATE MAPS'!B$34</f>
        <v>Plate 3</v>
      </c>
      <c r="B225" s="1" t="s">
        <v>96</v>
      </c>
      <c r="C225" s="1" t="str">
        <f>'PCR PLATE MAPS'!E45</f>
        <v>32-AM21</v>
      </c>
      <c r="D225" s="19">
        <v>3</v>
      </c>
      <c r="E225" s="19" t="s">
        <v>96</v>
      </c>
      <c r="F225" s="20" t="s">
        <v>577</v>
      </c>
      <c r="G225" s="21" t="s">
        <v>128</v>
      </c>
      <c r="H225" s="21" t="s">
        <v>578</v>
      </c>
      <c r="I225" s="21" t="s">
        <v>130</v>
      </c>
      <c r="J225" s="21" t="s">
        <v>131</v>
      </c>
      <c r="K225" s="21" t="s">
        <v>132</v>
      </c>
      <c r="L225" s="21" t="str">
        <f t="shared" si="3"/>
        <v>AATGATACGGCGACCACCGAGATCTACACGCTAGGGTGACTTTATATGGTAATTGTGTGYCAGCMGCCGCGGTAA</v>
      </c>
      <c r="M225" s="16"/>
    </row>
    <row r="226" spans="1:13">
      <c r="A226" s="1" t="str">
        <f>'PCR PLATE MAPS'!B$34</f>
        <v>Plate 3</v>
      </c>
      <c r="B226" s="1" t="s">
        <v>13</v>
      </c>
      <c r="C226" s="1" t="str">
        <f>'PCR PLATE MAPS'!F38</f>
        <v>33-AM21</v>
      </c>
      <c r="D226" s="19">
        <v>3</v>
      </c>
      <c r="E226" s="19" t="s">
        <v>13</v>
      </c>
      <c r="F226" s="20" t="s">
        <v>579</v>
      </c>
      <c r="G226" s="21" t="s">
        <v>128</v>
      </c>
      <c r="H226" s="21" t="s">
        <v>580</v>
      </c>
      <c r="I226" s="21" t="s">
        <v>130</v>
      </c>
      <c r="J226" s="21" t="s">
        <v>131</v>
      </c>
      <c r="K226" s="21" t="s">
        <v>132</v>
      </c>
      <c r="L226" s="21" t="str">
        <f t="shared" si="3"/>
        <v>AATGATACGGCGACCACCGAGATCTACACGCTTTGTGTCTCCCTTATGGTAATTGTGTGYCAGCMGCCGCGGTAA</v>
      </c>
      <c r="M226" s="16"/>
    </row>
    <row r="227" spans="1:13">
      <c r="A227" s="1" t="str">
        <f>'PCR PLATE MAPS'!B$34</f>
        <v>Plate 3</v>
      </c>
      <c r="B227" s="1" t="s">
        <v>25</v>
      </c>
      <c r="C227" s="1" t="str">
        <f>'PCR PLATE MAPS'!F39</f>
        <v>34-AM21</v>
      </c>
      <c r="D227" s="19">
        <v>3</v>
      </c>
      <c r="E227" s="19" t="s">
        <v>25</v>
      </c>
      <c r="F227" s="20" t="s">
        <v>581</v>
      </c>
      <c r="G227" s="21" t="s">
        <v>128</v>
      </c>
      <c r="H227" s="21" t="s">
        <v>582</v>
      </c>
      <c r="I227" s="21" t="s">
        <v>130</v>
      </c>
      <c r="J227" s="21" t="s">
        <v>131</v>
      </c>
      <c r="K227" s="21" t="s">
        <v>132</v>
      </c>
      <c r="L227" s="21" t="str">
        <f t="shared" si="3"/>
        <v>AATGATACGGCGACCACCGAGATCTACACGCTTTCAGTTCGTTATATGGTAATTGTGTGYCAGCMGCCGCGGTAA</v>
      </c>
      <c r="M227" s="16"/>
    </row>
    <row r="228" spans="1:13">
      <c r="A228" s="1" t="str">
        <f>'PCR PLATE MAPS'!B$34</f>
        <v>Plate 3</v>
      </c>
      <c r="B228" s="1" t="s">
        <v>37</v>
      </c>
      <c r="C228" s="1" t="str">
        <f>'PCR PLATE MAPS'!F40</f>
        <v>35-AM21</v>
      </c>
      <c r="D228" s="19">
        <v>3</v>
      </c>
      <c r="E228" s="19" t="s">
        <v>37</v>
      </c>
      <c r="F228" s="20" t="s">
        <v>583</v>
      </c>
      <c r="G228" s="21" t="s">
        <v>128</v>
      </c>
      <c r="H228" s="21" t="s">
        <v>584</v>
      </c>
      <c r="I228" s="21" t="s">
        <v>130</v>
      </c>
      <c r="J228" s="21" t="s">
        <v>131</v>
      </c>
      <c r="K228" s="21" t="s">
        <v>132</v>
      </c>
      <c r="L228" s="21" t="str">
        <f t="shared" si="3"/>
        <v>AATGATACGGCGACCACCGAGATCTACACGCTGACGTTAAGAATTATGGTAATTGTGTGYCAGCMGCCGCGGTAA</v>
      </c>
      <c r="M228" s="16"/>
    </row>
    <row r="229" spans="1:13">
      <c r="A229" s="1" t="str">
        <f>'PCR PLATE MAPS'!B$34</f>
        <v>Plate 3</v>
      </c>
      <c r="B229" s="1" t="s">
        <v>49</v>
      </c>
      <c r="C229" s="1" t="str">
        <f>'PCR PLATE MAPS'!F41</f>
        <v>36-AM21</v>
      </c>
      <c r="D229" s="19">
        <v>3</v>
      </c>
      <c r="E229" s="19" t="s">
        <v>49</v>
      </c>
      <c r="F229" s="20" t="s">
        <v>585</v>
      </c>
      <c r="G229" s="21" t="s">
        <v>128</v>
      </c>
      <c r="H229" s="21" t="s">
        <v>586</v>
      </c>
      <c r="I229" s="21" t="s">
        <v>130</v>
      </c>
      <c r="J229" s="21" t="s">
        <v>131</v>
      </c>
      <c r="K229" s="21" t="s">
        <v>132</v>
      </c>
      <c r="L229" s="21" t="str">
        <f t="shared" si="3"/>
        <v>AATGATACGGCGACCACCGAGATCTACACGCTATGGGACCTTCATATGGTAATTGTGTGYCAGCMGCCGCGGTAA</v>
      </c>
      <c r="M229" s="16"/>
    </row>
    <row r="230" spans="1:13">
      <c r="A230" s="1" t="str">
        <f>'PCR PLATE MAPS'!B$34</f>
        <v>Plate 3</v>
      </c>
      <c r="B230" s="1" t="s">
        <v>61</v>
      </c>
      <c r="C230" s="1" t="str">
        <f>'PCR PLATE MAPS'!F42</f>
        <v>37-AM21</v>
      </c>
      <c r="D230" s="19">
        <v>3</v>
      </c>
      <c r="E230" s="19" t="s">
        <v>61</v>
      </c>
      <c r="F230" s="20" t="s">
        <v>587</v>
      </c>
      <c r="G230" s="21" t="s">
        <v>128</v>
      </c>
      <c r="H230" s="21" t="s">
        <v>588</v>
      </c>
      <c r="I230" s="21" t="s">
        <v>130</v>
      </c>
      <c r="J230" s="21" t="s">
        <v>131</v>
      </c>
      <c r="K230" s="21" t="s">
        <v>132</v>
      </c>
      <c r="L230" s="21" t="str">
        <f t="shared" si="3"/>
        <v>AATGATACGGCGACCACCGAGATCTACACGCTAGGGACTTCAATTATGGTAATTGTGTGYCAGCMGCCGCGGTAA</v>
      </c>
      <c r="M230" s="16"/>
    </row>
    <row r="231" spans="1:13">
      <c r="A231" s="1" t="str">
        <f>'PCR PLATE MAPS'!B$34</f>
        <v>Plate 3</v>
      </c>
      <c r="B231" s="1" t="s">
        <v>73</v>
      </c>
      <c r="C231" s="1" t="str">
        <f>'PCR PLATE MAPS'!F43</f>
        <v>38-AM21</v>
      </c>
      <c r="D231" s="19">
        <v>3</v>
      </c>
      <c r="E231" s="19" t="s">
        <v>73</v>
      </c>
      <c r="F231" s="20" t="s">
        <v>589</v>
      </c>
      <c r="G231" s="21" t="s">
        <v>128</v>
      </c>
      <c r="H231" s="21" t="s">
        <v>590</v>
      </c>
      <c r="I231" s="21" t="s">
        <v>130</v>
      </c>
      <c r="J231" s="21" t="s">
        <v>131</v>
      </c>
      <c r="K231" s="21" t="s">
        <v>132</v>
      </c>
      <c r="L231" s="21" t="str">
        <f t="shared" si="3"/>
        <v>AATGATACGGCGACCACCGAGATCTACACGCTGTACGTCACTGATATGGTAATTGTGTGYCAGCMGCCGCGGTAA</v>
      </c>
      <c r="M231" s="16"/>
    </row>
    <row r="232" spans="1:13">
      <c r="A232" s="1" t="str">
        <f>'PCR PLATE MAPS'!B$34</f>
        <v>Plate 3</v>
      </c>
      <c r="B232" s="1" t="s">
        <v>85</v>
      </c>
      <c r="C232" s="1" t="str">
        <f>'PCR PLATE MAPS'!F44</f>
        <v>39-AM21</v>
      </c>
      <c r="D232" s="19">
        <v>3</v>
      </c>
      <c r="E232" s="19" t="s">
        <v>85</v>
      </c>
      <c r="F232" s="20" t="s">
        <v>591</v>
      </c>
      <c r="G232" s="21" t="s">
        <v>128</v>
      </c>
      <c r="H232" s="21" t="s">
        <v>592</v>
      </c>
      <c r="I232" s="21" t="s">
        <v>130</v>
      </c>
      <c r="J232" s="21" t="s">
        <v>131</v>
      </c>
      <c r="K232" s="21" t="s">
        <v>132</v>
      </c>
      <c r="L232" s="21" t="str">
        <f t="shared" si="3"/>
        <v>AATGATACGGCGACCACCGAGATCTACACGCTCCGGCCGCGTGCTATGGTAATTGTGTGYCAGCMGCCGCGGTAA</v>
      </c>
      <c r="M232" s="16"/>
    </row>
    <row r="233" spans="1:13">
      <c r="A233" s="1" t="str">
        <f>'PCR PLATE MAPS'!B$34</f>
        <v>Plate 3</v>
      </c>
      <c r="B233" s="1" t="s">
        <v>97</v>
      </c>
      <c r="C233" s="1" t="str">
        <f>'PCR PLATE MAPS'!F45</f>
        <v>40-AM21</v>
      </c>
      <c r="D233" s="19">
        <v>3</v>
      </c>
      <c r="E233" s="19" t="s">
        <v>97</v>
      </c>
      <c r="F233" s="20" t="s">
        <v>593</v>
      </c>
      <c r="G233" s="21" t="s">
        <v>128</v>
      </c>
      <c r="H233" s="21" t="s">
        <v>594</v>
      </c>
      <c r="I233" s="21" t="s">
        <v>130</v>
      </c>
      <c r="J233" s="21" t="s">
        <v>131</v>
      </c>
      <c r="K233" s="21" t="s">
        <v>132</v>
      </c>
      <c r="L233" s="21" t="str">
        <f t="shared" si="3"/>
        <v>AATGATACGGCGACCACCGAGATCTACACGCTGCCGCCAGGGTCTATGGTAATTGTGTGYCAGCMGCCGCGGTAA</v>
      </c>
      <c r="M233" s="16"/>
    </row>
    <row r="234" spans="1:13">
      <c r="A234" s="1" t="str">
        <f>'PCR PLATE MAPS'!B$34</f>
        <v>Plate 3</v>
      </c>
      <c r="B234" s="1" t="s">
        <v>14</v>
      </c>
      <c r="C234" s="1" t="str">
        <f>'PCR PLATE MAPS'!G38</f>
        <v>47-AM21</v>
      </c>
      <c r="D234" s="19">
        <v>3</v>
      </c>
      <c r="E234" s="19" t="s">
        <v>14</v>
      </c>
      <c r="F234" s="20" t="s">
        <v>595</v>
      </c>
      <c r="G234" s="21" t="s">
        <v>128</v>
      </c>
      <c r="H234" s="21" t="s">
        <v>596</v>
      </c>
      <c r="I234" s="21" t="s">
        <v>130</v>
      </c>
      <c r="J234" s="21" t="s">
        <v>131</v>
      </c>
      <c r="K234" s="21" t="s">
        <v>132</v>
      </c>
      <c r="L234" s="21" t="str">
        <f t="shared" si="3"/>
        <v>AATGATACGGCGACCACCGAGATCTACACGCTCAATGTAGACACTATGGTAATTGTGTGYCAGCMGCCGCGGTAA</v>
      </c>
      <c r="M234" s="16"/>
    </row>
    <row r="235" spans="1:13">
      <c r="A235" s="1" t="str">
        <f>'PCR PLATE MAPS'!B$34</f>
        <v>Plate 3</v>
      </c>
      <c r="B235" s="1" t="s">
        <v>26</v>
      </c>
      <c r="C235" s="1" t="str">
        <f>'PCR PLATE MAPS'!G39</f>
        <v>48-AM21</v>
      </c>
      <c r="D235" s="19">
        <v>3</v>
      </c>
      <c r="E235" s="19" t="s">
        <v>26</v>
      </c>
      <c r="F235" s="20" t="s">
        <v>597</v>
      </c>
      <c r="G235" s="21" t="s">
        <v>128</v>
      </c>
      <c r="H235" s="21" t="s">
        <v>598</v>
      </c>
      <c r="I235" s="21" t="s">
        <v>130</v>
      </c>
      <c r="J235" s="21" t="s">
        <v>131</v>
      </c>
      <c r="K235" s="21" t="s">
        <v>132</v>
      </c>
      <c r="L235" s="21" t="str">
        <f t="shared" si="3"/>
        <v>AATGATACGGCGACCACCGAGATCTACACGCTCCGCGTCTCAACTATGGTAATTGTGTGYCAGCMGCCGCGGTAA</v>
      </c>
      <c r="M235" s="16"/>
    </row>
    <row r="236" spans="1:13">
      <c r="A236" s="1" t="str">
        <f>'PCR PLATE MAPS'!B$34</f>
        <v>Plate 3</v>
      </c>
      <c r="B236" s="1" t="s">
        <v>38</v>
      </c>
      <c r="C236" s="1" t="str">
        <f>'PCR PLATE MAPS'!G40</f>
        <v>49-AM21</v>
      </c>
      <c r="D236" s="19">
        <v>3</v>
      </c>
      <c r="E236" s="19" t="s">
        <v>38</v>
      </c>
      <c r="F236" s="20" t="s">
        <v>599</v>
      </c>
      <c r="G236" s="21" t="s">
        <v>128</v>
      </c>
      <c r="H236" s="21" t="s">
        <v>600</v>
      </c>
      <c r="I236" s="21" t="s">
        <v>130</v>
      </c>
      <c r="J236" s="21" t="s">
        <v>131</v>
      </c>
      <c r="K236" s="21" t="s">
        <v>132</v>
      </c>
      <c r="L236" s="21" t="str">
        <f t="shared" si="3"/>
        <v>AATGATACGGCGACCACCGAGATCTACACGCTTGGTGGAGTTTCTATGGTAATTGTGTGYCAGCMGCCGCGGTAA</v>
      </c>
      <c r="M236" s="16"/>
    </row>
    <row r="237" spans="1:13">
      <c r="A237" s="1" t="str">
        <f>'PCR PLATE MAPS'!B$34</f>
        <v>Plate 3</v>
      </c>
      <c r="B237" s="1" t="s">
        <v>50</v>
      </c>
      <c r="C237" s="1" t="str">
        <f>'PCR PLATE MAPS'!G41</f>
        <v>50-AM21</v>
      </c>
      <c r="D237" s="19">
        <v>3</v>
      </c>
      <c r="E237" s="19" t="s">
        <v>50</v>
      </c>
      <c r="F237" s="20" t="s">
        <v>601</v>
      </c>
      <c r="G237" s="21" t="s">
        <v>128</v>
      </c>
      <c r="H237" s="21" t="s">
        <v>602</v>
      </c>
      <c r="I237" s="21" t="s">
        <v>130</v>
      </c>
      <c r="J237" s="21" t="s">
        <v>131</v>
      </c>
      <c r="K237" s="21" t="s">
        <v>132</v>
      </c>
      <c r="L237" s="21" t="str">
        <f t="shared" si="3"/>
        <v>AATGATACGGCGACCACCGAGATCTACACGCTTCCGATAATCGGTATGGTAATTGTGTGYCAGCMGCCGCGGTAA</v>
      </c>
      <c r="M237" s="16"/>
    </row>
    <row r="238" spans="1:13">
      <c r="A238" s="1" t="str">
        <f>'PCR PLATE MAPS'!B$34</f>
        <v>Plate 3</v>
      </c>
      <c r="B238" s="1" t="s">
        <v>62</v>
      </c>
      <c r="C238" s="1" t="str">
        <f>'PCR PLATE MAPS'!G42</f>
        <v>51-AM21</v>
      </c>
      <c r="D238" s="19">
        <v>3</v>
      </c>
      <c r="E238" s="19" t="s">
        <v>62</v>
      </c>
      <c r="F238" s="20" t="s">
        <v>603</v>
      </c>
      <c r="G238" s="21" t="s">
        <v>128</v>
      </c>
      <c r="H238" s="21" t="s">
        <v>604</v>
      </c>
      <c r="I238" s="21" t="s">
        <v>130</v>
      </c>
      <c r="J238" s="21" t="s">
        <v>131</v>
      </c>
      <c r="K238" s="21" t="s">
        <v>132</v>
      </c>
      <c r="L238" s="21" t="str">
        <f t="shared" si="3"/>
        <v>AATGATACGGCGACCACCGAGATCTACACGCTCGGCCAGAAGCATATGGTAATTGTGTGYCAGCMGCCGCGGTAA</v>
      </c>
      <c r="M238" s="16"/>
    </row>
    <row r="239" spans="1:13">
      <c r="A239" s="1" t="str">
        <f>'PCR PLATE MAPS'!B$34</f>
        <v>Plate 3</v>
      </c>
      <c r="B239" s="1" t="s">
        <v>74</v>
      </c>
      <c r="C239" s="1" t="str">
        <f>'PCR PLATE MAPS'!G43</f>
        <v>52-AM21</v>
      </c>
      <c r="D239" s="19">
        <v>3</v>
      </c>
      <c r="E239" s="19" t="s">
        <v>74</v>
      </c>
      <c r="F239" s="20" t="s">
        <v>605</v>
      </c>
      <c r="G239" s="21" t="s">
        <v>128</v>
      </c>
      <c r="H239" s="21" t="s">
        <v>606</v>
      </c>
      <c r="I239" s="21" t="s">
        <v>130</v>
      </c>
      <c r="J239" s="21" t="s">
        <v>131</v>
      </c>
      <c r="K239" s="21" t="s">
        <v>132</v>
      </c>
      <c r="L239" s="21" t="str">
        <f t="shared" si="3"/>
        <v>AATGATACGGCGACCACCGAGATCTACACGCTTCGCTACAGATGTATGGTAATTGTGTGYCAGCMGCCGCGGTAA</v>
      </c>
      <c r="M239" s="16"/>
    </row>
    <row r="240" spans="1:13">
      <c r="A240" s="1" t="str">
        <f>'PCR PLATE MAPS'!B$34</f>
        <v>Plate 3</v>
      </c>
      <c r="B240" s="1" t="s">
        <v>86</v>
      </c>
      <c r="C240" s="1" t="str">
        <f>'PCR PLATE MAPS'!G44</f>
        <v>53-AM21</v>
      </c>
      <c r="D240" s="19">
        <v>3</v>
      </c>
      <c r="E240" s="19" t="s">
        <v>86</v>
      </c>
      <c r="F240" s="20" t="s">
        <v>607</v>
      </c>
      <c r="G240" s="21" t="s">
        <v>128</v>
      </c>
      <c r="H240" s="21" t="s">
        <v>608</v>
      </c>
      <c r="I240" s="21" t="s">
        <v>130</v>
      </c>
      <c r="J240" s="21" t="s">
        <v>131</v>
      </c>
      <c r="K240" s="21" t="s">
        <v>132</v>
      </c>
      <c r="L240" s="21" t="str">
        <f t="shared" si="3"/>
        <v>AATGATACGGCGACCACCGAGATCTACACGCTATTATGATTATGTATGGTAATTGTGTGYCAGCMGCCGCGGTAA</v>
      </c>
      <c r="M240" s="16"/>
    </row>
    <row r="241" spans="1:13">
      <c r="A241" s="1" t="str">
        <f>'PCR PLATE MAPS'!B$34</f>
        <v>Plate 3</v>
      </c>
      <c r="B241" s="1" t="s">
        <v>98</v>
      </c>
      <c r="C241" s="1" t="str">
        <f>'PCR PLATE MAPS'!G45</f>
        <v>54-AM21</v>
      </c>
      <c r="D241" s="19">
        <v>3</v>
      </c>
      <c r="E241" s="19" t="s">
        <v>98</v>
      </c>
      <c r="F241" s="20" t="s">
        <v>609</v>
      </c>
      <c r="G241" s="21" t="s">
        <v>128</v>
      </c>
      <c r="H241" s="21" t="s">
        <v>610</v>
      </c>
      <c r="I241" s="21" t="s">
        <v>130</v>
      </c>
      <c r="J241" s="21" t="s">
        <v>131</v>
      </c>
      <c r="K241" s="21" t="s">
        <v>132</v>
      </c>
      <c r="L241" s="21" t="str">
        <f t="shared" si="3"/>
        <v>AATGATACGGCGACCACCGAGATCTACACGCTGCCACCGCCGGATATGGTAATTGTGTGYCAGCMGCCGCGGTAA</v>
      </c>
      <c r="M241" s="16"/>
    </row>
    <row r="242" spans="1:13">
      <c r="A242" s="1" t="str">
        <f>'PCR PLATE MAPS'!B$34</f>
        <v>Plate 3</v>
      </c>
      <c r="B242" s="1" t="s">
        <v>15</v>
      </c>
      <c r="C242" s="1" t="str">
        <f>'PCR PLATE MAPS'!H38</f>
        <v>55-AM21</v>
      </c>
      <c r="D242" s="19">
        <v>3</v>
      </c>
      <c r="E242" s="19" t="s">
        <v>15</v>
      </c>
      <c r="F242" s="20" t="s">
        <v>611</v>
      </c>
      <c r="G242" s="21" t="s">
        <v>128</v>
      </c>
      <c r="H242" s="21" t="s">
        <v>612</v>
      </c>
      <c r="I242" s="21" t="s">
        <v>130</v>
      </c>
      <c r="J242" s="21" t="s">
        <v>131</v>
      </c>
      <c r="K242" s="21" t="s">
        <v>132</v>
      </c>
      <c r="L242" s="21" t="str">
        <f t="shared" si="3"/>
        <v>AATGATACGGCGACCACCGAGATCTACACGCTAACCACTAACCGTATGGTAATTGTGTGYCAGCMGCCGCGGTAA</v>
      </c>
      <c r="M242" s="16"/>
    </row>
    <row r="243" spans="1:13">
      <c r="A243" s="1" t="str">
        <f>'PCR PLATE MAPS'!B$34</f>
        <v>Plate 3</v>
      </c>
      <c r="B243" s="1" t="s">
        <v>27</v>
      </c>
      <c r="C243" s="1" t="str">
        <f>'PCR PLATE MAPS'!H39</f>
        <v>56-AM21</v>
      </c>
      <c r="D243" s="19">
        <v>3</v>
      </c>
      <c r="E243" s="19" t="s">
        <v>27</v>
      </c>
      <c r="F243" s="20" t="s">
        <v>613</v>
      </c>
      <c r="G243" s="21" t="s">
        <v>128</v>
      </c>
      <c r="H243" s="21" t="s">
        <v>614</v>
      </c>
      <c r="I243" s="21" t="s">
        <v>130</v>
      </c>
      <c r="J243" s="21" t="s">
        <v>131</v>
      </c>
      <c r="K243" s="21" t="s">
        <v>132</v>
      </c>
      <c r="L243" s="21" t="str">
        <f t="shared" si="3"/>
        <v>AATGATACGGCGACCACCGAGATCTACACGCTCCGAGGTATAATTATGGTAATTGTGTGYCAGCMGCCGCGGTAA</v>
      </c>
      <c r="M243" s="16"/>
    </row>
    <row r="244" spans="1:13">
      <c r="A244" s="1" t="str">
        <f>'PCR PLATE MAPS'!B$34</f>
        <v>Plate 3</v>
      </c>
      <c r="B244" s="1" t="s">
        <v>39</v>
      </c>
      <c r="C244" s="1" t="str">
        <f>'PCR PLATE MAPS'!H40</f>
        <v>57-AM21</v>
      </c>
      <c r="D244" s="19">
        <v>3</v>
      </c>
      <c r="E244" s="19" t="s">
        <v>39</v>
      </c>
      <c r="F244" s="20" t="s">
        <v>615</v>
      </c>
      <c r="G244" s="21" t="s">
        <v>128</v>
      </c>
      <c r="H244" s="21" t="s">
        <v>616</v>
      </c>
      <c r="I244" s="21" t="s">
        <v>130</v>
      </c>
      <c r="J244" s="21" t="s">
        <v>131</v>
      </c>
      <c r="K244" s="21" t="s">
        <v>132</v>
      </c>
      <c r="L244" s="21" t="str">
        <f t="shared" si="3"/>
        <v>AATGATACGGCGACCACCGAGATCTACACGCTTTAACAAGGCAATATGGTAATTGTGTGYCAGCMGCCGCGGTAA</v>
      </c>
      <c r="M244" s="16"/>
    </row>
    <row r="245" spans="1:13">
      <c r="A245" s="1" t="str">
        <f>'PCR PLATE MAPS'!B$34</f>
        <v>Plate 3</v>
      </c>
      <c r="B245" s="1" t="s">
        <v>51</v>
      </c>
      <c r="C245" s="1" t="str">
        <f>'PCR PLATE MAPS'!H41</f>
        <v>58-AM21</v>
      </c>
      <c r="D245" s="19">
        <v>3</v>
      </c>
      <c r="E245" s="19" t="s">
        <v>51</v>
      </c>
      <c r="F245" s="20" t="s">
        <v>617</v>
      </c>
      <c r="G245" s="21" t="s">
        <v>128</v>
      </c>
      <c r="H245" s="21" t="s">
        <v>618</v>
      </c>
      <c r="I245" s="21" t="s">
        <v>130</v>
      </c>
      <c r="J245" s="21" t="s">
        <v>131</v>
      </c>
      <c r="K245" s="21" t="s">
        <v>132</v>
      </c>
      <c r="L245" s="21" t="str">
        <f t="shared" si="3"/>
        <v>AATGATACGGCGACCACCGAGATCTACACGCTAAGTCACACACATATGGTAATTGTGTGYCAGCMGCCGCGGTAA</v>
      </c>
      <c r="M245" s="16"/>
    </row>
    <row r="246" spans="1:13">
      <c r="A246" s="1" t="str">
        <f>'PCR PLATE MAPS'!B$34</f>
        <v>Plate 3</v>
      </c>
      <c r="B246" s="1" t="s">
        <v>63</v>
      </c>
      <c r="C246" s="1" t="str">
        <f>'PCR PLATE MAPS'!H42</f>
        <v>59-AM21</v>
      </c>
      <c r="D246" s="19">
        <v>3</v>
      </c>
      <c r="E246" s="19" t="s">
        <v>63</v>
      </c>
      <c r="F246" s="20" t="s">
        <v>619</v>
      </c>
      <c r="G246" s="21" t="s">
        <v>128</v>
      </c>
      <c r="H246" s="21" t="s">
        <v>620</v>
      </c>
      <c r="I246" s="21" t="s">
        <v>130</v>
      </c>
      <c r="J246" s="21" t="s">
        <v>131</v>
      </c>
      <c r="K246" s="21" t="s">
        <v>132</v>
      </c>
      <c r="L246" s="21" t="str">
        <f t="shared" si="3"/>
        <v>AATGATACGGCGACCACCGAGATCTACACGCTTGGCAGCGAGCCTATGGTAATTGTGTGYCAGCMGCCGCGGTAA</v>
      </c>
      <c r="M246" s="16"/>
    </row>
    <row r="247" spans="1:13">
      <c r="A247" s="1" t="str">
        <f>'PCR PLATE MAPS'!B$34</f>
        <v>Plate 3</v>
      </c>
      <c r="B247" s="1" t="s">
        <v>75</v>
      </c>
      <c r="C247" s="1" t="str">
        <f>'PCR PLATE MAPS'!H43</f>
        <v>60-AM21</v>
      </c>
      <c r="D247" s="19">
        <v>3</v>
      </c>
      <c r="E247" s="19" t="s">
        <v>75</v>
      </c>
      <c r="F247" s="20" t="s">
        <v>621</v>
      </c>
      <c r="G247" s="21" t="s">
        <v>128</v>
      </c>
      <c r="H247" s="21" t="s">
        <v>622</v>
      </c>
      <c r="I247" s="21" t="s">
        <v>130</v>
      </c>
      <c r="J247" s="21" t="s">
        <v>131</v>
      </c>
      <c r="K247" s="21" t="s">
        <v>132</v>
      </c>
      <c r="L247" s="21" t="str">
        <f t="shared" si="3"/>
        <v>AATGATACGGCGACCACCGAGATCTACACGCTCCGGCTTATGTGTATGGTAATTGTGTGYCAGCMGCCGCGGTAA</v>
      </c>
      <c r="M247" s="16"/>
    </row>
    <row r="248" spans="1:13">
      <c r="A248" s="1" t="str">
        <f>'PCR PLATE MAPS'!B$34</f>
        <v>Plate 3</v>
      </c>
      <c r="B248" s="1" t="s">
        <v>87</v>
      </c>
      <c r="C248" s="1" t="str">
        <f>'PCR PLATE MAPS'!H44</f>
        <v>61-AM21</v>
      </c>
      <c r="D248" s="19">
        <v>3</v>
      </c>
      <c r="E248" s="19" t="s">
        <v>87</v>
      </c>
      <c r="F248" s="20" t="s">
        <v>623</v>
      </c>
      <c r="G248" s="21" t="s">
        <v>128</v>
      </c>
      <c r="H248" s="21" t="s">
        <v>624</v>
      </c>
      <c r="I248" s="21" t="s">
        <v>130</v>
      </c>
      <c r="J248" s="21" t="s">
        <v>131</v>
      </c>
      <c r="K248" s="21" t="s">
        <v>132</v>
      </c>
      <c r="L248" s="21" t="str">
        <f t="shared" si="3"/>
        <v>AATGATACGGCGACCACCGAGATCTACACGCTCGAATACTGACATATGGTAATTGTGTGYCAGCMGCCGCGGTAA</v>
      </c>
      <c r="M248" s="16"/>
    </row>
    <row r="249" spans="1:13">
      <c r="A249" s="1" t="str">
        <f>'PCR PLATE MAPS'!B$34</f>
        <v>Plate 3</v>
      </c>
      <c r="B249" s="1" t="s">
        <v>99</v>
      </c>
      <c r="C249" s="1" t="str">
        <f>'PCR PLATE MAPS'!H45</f>
        <v>62-AM21</v>
      </c>
      <c r="D249" s="19">
        <v>3</v>
      </c>
      <c r="E249" s="19" t="s">
        <v>99</v>
      </c>
      <c r="F249" s="20" t="s">
        <v>625</v>
      </c>
      <c r="G249" s="21" t="s">
        <v>128</v>
      </c>
      <c r="H249" s="21" t="s">
        <v>626</v>
      </c>
      <c r="I249" s="21" t="s">
        <v>130</v>
      </c>
      <c r="J249" s="21" t="s">
        <v>131</v>
      </c>
      <c r="K249" s="21" t="s">
        <v>132</v>
      </c>
      <c r="L249" s="21" t="str">
        <f t="shared" si="3"/>
        <v>AATGATACGGCGACCACCGAGATCTACACGCTACACACCCTGACTATGGTAATTGTGTGYCAGCMGCCGCGGTAA</v>
      </c>
      <c r="M249" s="16"/>
    </row>
    <row r="250" spans="1:13">
      <c r="A250" s="1" t="str">
        <f>'PCR PLATE MAPS'!B$34</f>
        <v>Plate 3</v>
      </c>
      <c r="B250" s="1" t="s">
        <v>16</v>
      </c>
      <c r="C250" s="1" t="str">
        <f>'PCR PLATE MAPS'!I38</f>
        <v>63-AM21</v>
      </c>
      <c r="D250" s="19">
        <v>3</v>
      </c>
      <c r="E250" s="19" t="s">
        <v>16</v>
      </c>
      <c r="F250" s="20" t="s">
        <v>627</v>
      </c>
      <c r="G250" s="21" t="s">
        <v>128</v>
      </c>
      <c r="H250" s="21" t="s">
        <v>628</v>
      </c>
      <c r="I250" s="21" t="s">
        <v>130</v>
      </c>
      <c r="J250" s="21" t="s">
        <v>131</v>
      </c>
      <c r="K250" s="21" t="s">
        <v>132</v>
      </c>
      <c r="L250" s="21" t="str">
        <f t="shared" si="3"/>
        <v>AATGATACGGCGACCACCGAGATCTACACGCTAACTTTCAGGAGTATGGTAATTGTGTGYCAGCMGCCGCGGTAA</v>
      </c>
      <c r="M250" s="16"/>
    </row>
    <row r="251" spans="1:13">
      <c r="A251" s="1" t="str">
        <f>'PCR PLATE MAPS'!B$34</f>
        <v>Plate 3</v>
      </c>
      <c r="B251" s="1" t="s">
        <v>28</v>
      </c>
      <c r="C251" s="1" t="str">
        <f>'PCR PLATE MAPS'!I39</f>
        <v>64-AM21</v>
      </c>
      <c r="D251" s="19">
        <v>3</v>
      </c>
      <c r="E251" s="19" t="s">
        <v>28</v>
      </c>
      <c r="F251" s="20" t="s">
        <v>629</v>
      </c>
      <c r="G251" s="21" t="s">
        <v>128</v>
      </c>
      <c r="H251" s="21" t="s">
        <v>630</v>
      </c>
      <c r="I251" s="21" t="s">
        <v>130</v>
      </c>
      <c r="J251" s="21" t="s">
        <v>131</v>
      </c>
      <c r="K251" s="21" t="s">
        <v>132</v>
      </c>
      <c r="L251" s="21" t="str">
        <f t="shared" si="3"/>
        <v>AATGATACGGCGACCACCGAGATCTACACGCTAGATTCGCTCGATATGGTAATTGTGTGYCAGCMGCCGCGGTAA</v>
      </c>
      <c r="M251" s="16"/>
    </row>
    <row r="252" spans="1:13">
      <c r="A252" s="1" t="str">
        <f>'PCR PLATE MAPS'!B$34</f>
        <v>Plate 3</v>
      </c>
      <c r="B252" s="1" t="s">
        <v>40</v>
      </c>
      <c r="C252" s="1" t="str">
        <f>'PCR PLATE MAPS'!I40</f>
        <v>65-AM21</v>
      </c>
      <c r="D252" s="19">
        <v>3</v>
      </c>
      <c r="E252" s="19" t="s">
        <v>40</v>
      </c>
      <c r="F252" s="20" t="s">
        <v>631</v>
      </c>
      <c r="G252" s="21" t="s">
        <v>128</v>
      </c>
      <c r="H252" s="21" t="s">
        <v>632</v>
      </c>
      <c r="I252" s="21" t="s">
        <v>130</v>
      </c>
      <c r="J252" s="21" t="s">
        <v>131</v>
      </c>
      <c r="K252" s="21" t="s">
        <v>132</v>
      </c>
      <c r="L252" s="21" t="str">
        <f t="shared" si="3"/>
        <v>AATGATACGGCGACCACCGAGATCTACACGCTAACCGCATAAGTTATGGTAATTGTGTGYCAGCMGCCGCGGTAA</v>
      </c>
      <c r="M252" s="16"/>
    </row>
    <row r="253" spans="1:13">
      <c r="A253" s="1" t="str">
        <f>'PCR PLATE MAPS'!B$34</f>
        <v>Plate 3</v>
      </c>
      <c r="B253" s="1" t="s">
        <v>52</v>
      </c>
      <c r="C253" s="1" t="str">
        <f>'PCR PLATE MAPS'!I41</f>
        <v>66-AM21</v>
      </c>
      <c r="D253" s="19">
        <v>3</v>
      </c>
      <c r="E253" s="19" t="s">
        <v>52</v>
      </c>
      <c r="F253" s="20" t="s">
        <v>633</v>
      </c>
      <c r="G253" s="21" t="s">
        <v>128</v>
      </c>
      <c r="H253" s="21" t="s">
        <v>634</v>
      </c>
      <c r="I253" s="21" t="s">
        <v>130</v>
      </c>
      <c r="J253" s="21" t="s">
        <v>131</v>
      </c>
      <c r="K253" s="21" t="s">
        <v>132</v>
      </c>
      <c r="L253" s="21" t="str">
        <f t="shared" si="3"/>
        <v>AATGATACGGCGACCACCGAGATCTACACGCTGAAGTAGCGAGCTATGGTAATTGTGTGYCAGCMGCCGCGGTAA</v>
      </c>
      <c r="M253" s="16"/>
    </row>
    <row r="254" spans="1:13">
      <c r="A254" s="1" t="str">
        <f>'PCR PLATE MAPS'!B$34</f>
        <v>Plate 3</v>
      </c>
      <c r="B254" s="1" t="s">
        <v>64</v>
      </c>
      <c r="C254" s="1" t="str">
        <f>'PCR PLATE MAPS'!I42</f>
        <v>67-AM21</v>
      </c>
      <c r="D254" s="19">
        <v>3</v>
      </c>
      <c r="E254" s="19" t="s">
        <v>64</v>
      </c>
      <c r="F254" s="20" t="s">
        <v>635</v>
      </c>
      <c r="G254" s="21" t="s">
        <v>128</v>
      </c>
      <c r="H254" s="21" t="s">
        <v>636</v>
      </c>
      <c r="I254" s="21" t="s">
        <v>130</v>
      </c>
      <c r="J254" s="21" t="s">
        <v>131</v>
      </c>
      <c r="K254" s="21" t="s">
        <v>132</v>
      </c>
      <c r="L254" s="21" t="str">
        <f t="shared" si="3"/>
        <v>AATGATACGGCGACCACCGAGATCTACACGCTGTGAATGTTCGATATGGTAATTGTGTGYCAGCMGCCGCGGTAA</v>
      </c>
      <c r="M254" s="16"/>
    </row>
    <row r="255" spans="1:13">
      <c r="A255" s="1" t="str">
        <f>'PCR PLATE MAPS'!B$34</f>
        <v>Plate 3</v>
      </c>
      <c r="B255" s="1" t="s">
        <v>76</v>
      </c>
      <c r="C255" s="1" t="str">
        <f>'PCR PLATE MAPS'!I43</f>
        <v>68-AM21</v>
      </c>
      <c r="D255" s="19">
        <v>3</v>
      </c>
      <c r="E255" s="19" t="s">
        <v>76</v>
      </c>
      <c r="F255" s="20" t="s">
        <v>637</v>
      </c>
      <c r="G255" s="21" t="s">
        <v>128</v>
      </c>
      <c r="H255" s="21" t="s">
        <v>638</v>
      </c>
      <c r="I255" s="21" t="s">
        <v>130</v>
      </c>
      <c r="J255" s="21" t="s">
        <v>131</v>
      </c>
      <c r="K255" s="21" t="s">
        <v>132</v>
      </c>
      <c r="L255" s="21" t="str">
        <f t="shared" si="3"/>
        <v>AATGATACGGCGACCACCGAGATCTACACGCTATAGTCCTTTAATATGGTAATTGTGTGYCAGCMGCCGCGGTAA</v>
      </c>
      <c r="M255" s="16"/>
    </row>
    <row r="256" spans="1:13">
      <c r="A256" s="1" t="str">
        <f>'PCR PLATE MAPS'!B$34</f>
        <v>Plate 3</v>
      </c>
      <c r="B256" s="1" t="s">
        <v>88</v>
      </c>
      <c r="C256" s="1" t="str">
        <f>'PCR PLATE MAPS'!I44</f>
        <v>69-AM21</v>
      </c>
      <c r="D256" s="19">
        <v>3</v>
      </c>
      <c r="E256" s="19" t="s">
        <v>88</v>
      </c>
      <c r="F256" s="20" t="s">
        <v>639</v>
      </c>
      <c r="G256" s="21" t="s">
        <v>128</v>
      </c>
      <c r="H256" s="21" t="s">
        <v>640</v>
      </c>
      <c r="I256" s="21" t="s">
        <v>130</v>
      </c>
      <c r="J256" s="21" t="s">
        <v>131</v>
      </c>
      <c r="K256" s="21" t="s">
        <v>132</v>
      </c>
      <c r="L256" s="21" t="str">
        <f t="shared" si="3"/>
        <v>AATGATACGGCGACCACCGAGATCTACACGCTTCTTATAACGCTTATGGTAATTGTGTGYCAGCMGCCGCGGTAA</v>
      </c>
      <c r="M256" s="16"/>
    </row>
    <row r="257" spans="1:13">
      <c r="A257" s="1" t="str">
        <f>'PCR PLATE MAPS'!B$34</f>
        <v>Plate 3</v>
      </c>
      <c r="B257" s="1" t="s">
        <v>100</v>
      </c>
      <c r="C257" s="1" t="str">
        <f>'PCR PLATE MAPS'!I45</f>
        <v>70-AM21</v>
      </c>
      <c r="D257" s="19">
        <v>3</v>
      </c>
      <c r="E257" s="19" t="s">
        <v>100</v>
      </c>
      <c r="F257" s="20" t="s">
        <v>641</v>
      </c>
      <c r="G257" s="21" t="s">
        <v>128</v>
      </c>
      <c r="H257" s="21" t="s">
        <v>642</v>
      </c>
      <c r="I257" s="21" t="s">
        <v>130</v>
      </c>
      <c r="J257" s="21" t="s">
        <v>131</v>
      </c>
      <c r="K257" s="21" t="s">
        <v>132</v>
      </c>
      <c r="L257" s="21" t="str">
        <f t="shared" si="3"/>
        <v>AATGATACGGCGACCACCGAGATCTACACGCTTATAGGCTCCGCTATGGTAATTGTGTGYCAGCMGCCGCGGTAA</v>
      </c>
      <c r="M257" s="16"/>
    </row>
    <row r="258" spans="1:13">
      <c r="A258" s="1" t="str">
        <f>'PCR PLATE MAPS'!B$34</f>
        <v>Plate 3</v>
      </c>
      <c r="B258" s="1" t="s">
        <v>17</v>
      </c>
      <c r="C258" s="1" t="str">
        <f>'PCR PLATE MAPS'!J38</f>
        <v>71-AM21</v>
      </c>
      <c r="D258" s="19">
        <v>3</v>
      </c>
      <c r="E258" s="19" t="s">
        <v>17</v>
      </c>
      <c r="F258" s="20" t="s">
        <v>643</v>
      </c>
      <c r="G258" s="21" t="s">
        <v>128</v>
      </c>
      <c r="H258" s="21" t="s">
        <v>644</v>
      </c>
      <c r="I258" s="21" t="s">
        <v>130</v>
      </c>
      <c r="J258" s="21" t="s">
        <v>131</v>
      </c>
      <c r="K258" s="21" t="s">
        <v>132</v>
      </c>
      <c r="L258" s="21" t="str">
        <f t="shared" ref="L258:L321" si="4">G258&amp;H258&amp;I258&amp;J258&amp;K258</f>
        <v>AATGATACGGCGACCACCGAGATCTACACGCTCCAGGACAGGAATATGGTAATTGTGTGYCAGCMGCCGCGGTAA</v>
      </c>
      <c r="M258" s="16"/>
    </row>
    <row r="259" spans="1:13">
      <c r="A259" s="1" t="str">
        <f>'PCR PLATE MAPS'!B$34</f>
        <v>Plate 3</v>
      </c>
      <c r="B259" s="1" t="s">
        <v>29</v>
      </c>
      <c r="C259" s="1" t="str">
        <f>'PCR PLATE MAPS'!J39</f>
        <v>72-AM21</v>
      </c>
      <c r="D259" s="19">
        <v>3</v>
      </c>
      <c r="E259" s="19" t="s">
        <v>29</v>
      </c>
      <c r="F259" s="20" t="s">
        <v>645</v>
      </c>
      <c r="G259" s="21" t="s">
        <v>128</v>
      </c>
      <c r="H259" s="21" t="s">
        <v>646</v>
      </c>
      <c r="I259" s="21" t="s">
        <v>130</v>
      </c>
      <c r="J259" s="21" t="s">
        <v>131</v>
      </c>
      <c r="K259" s="21" t="s">
        <v>132</v>
      </c>
      <c r="L259" s="21" t="str">
        <f t="shared" si="4"/>
        <v>AATGATACGGCGACCACCGAGATCTACACGCTTTGCCGCTCTGGTATGGTAATTGTGTGYCAGCMGCCGCGGTAA</v>
      </c>
      <c r="M259" s="16"/>
    </row>
    <row r="260" spans="1:13">
      <c r="A260" s="1" t="str">
        <f>'PCR PLATE MAPS'!B$34</f>
        <v>Plate 3</v>
      </c>
      <c r="B260" s="1" t="s">
        <v>41</v>
      </c>
      <c r="C260" s="1" t="str">
        <f>'PCR PLATE MAPS'!J40</f>
        <v>73-AM21</v>
      </c>
      <c r="D260" s="19">
        <v>3</v>
      </c>
      <c r="E260" s="19" t="s">
        <v>41</v>
      </c>
      <c r="F260" s="20" t="s">
        <v>647</v>
      </c>
      <c r="G260" s="21" t="s">
        <v>128</v>
      </c>
      <c r="H260" s="21" t="s">
        <v>648</v>
      </c>
      <c r="I260" s="21" t="s">
        <v>130</v>
      </c>
      <c r="J260" s="21" t="s">
        <v>131</v>
      </c>
      <c r="K260" s="21" t="s">
        <v>132</v>
      </c>
      <c r="L260" s="21" t="str">
        <f t="shared" si="4"/>
        <v>AATGATACGGCGACCACCGAGATCTACACGCTCCACAACGATCATATGGTAATTGTGTGYCAGCMGCCGCGGTAA</v>
      </c>
      <c r="M260" s="16"/>
    </row>
    <row r="261" spans="1:13">
      <c r="A261" s="1" t="str">
        <f>'PCR PLATE MAPS'!B$34</f>
        <v>Plate 3</v>
      </c>
      <c r="B261" s="1" t="s">
        <v>53</v>
      </c>
      <c r="C261" s="1" t="str">
        <f>'PCR PLATE MAPS'!J41</f>
        <v>74-AM21</v>
      </c>
      <c r="D261" s="19">
        <v>3</v>
      </c>
      <c r="E261" s="19" t="s">
        <v>53</v>
      </c>
      <c r="F261" s="20" t="s">
        <v>649</v>
      </c>
      <c r="G261" s="21" t="s">
        <v>128</v>
      </c>
      <c r="H261" s="21" t="s">
        <v>650</v>
      </c>
      <c r="I261" s="21" t="s">
        <v>130</v>
      </c>
      <c r="J261" s="21" t="s">
        <v>131</v>
      </c>
      <c r="K261" s="21" t="s">
        <v>132</v>
      </c>
      <c r="L261" s="21" t="str">
        <f t="shared" si="4"/>
        <v>AATGATACGGCGACCACCGAGATCTACACGCTCACCATCTCCGGTATGGTAATTGTGTGYCAGCMGCCGCGGTAA</v>
      </c>
      <c r="M261" s="16"/>
    </row>
    <row r="262" spans="1:13">
      <c r="A262" s="1" t="str">
        <f>'PCR PLATE MAPS'!B$34</f>
        <v>Plate 3</v>
      </c>
      <c r="B262" s="1" t="s">
        <v>65</v>
      </c>
      <c r="C262" s="1" t="str">
        <f>'PCR PLATE MAPS'!J42</f>
        <v>75-AM21</v>
      </c>
      <c r="D262" s="19">
        <v>3</v>
      </c>
      <c r="E262" s="19" t="s">
        <v>65</v>
      </c>
      <c r="F262" s="20" t="s">
        <v>651</v>
      </c>
      <c r="G262" s="21" t="s">
        <v>128</v>
      </c>
      <c r="H262" s="21" t="s">
        <v>652</v>
      </c>
      <c r="I262" s="21" t="s">
        <v>130</v>
      </c>
      <c r="J262" s="21" t="s">
        <v>131</v>
      </c>
      <c r="K262" s="21" t="s">
        <v>132</v>
      </c>
      <c r="L262" s="21" t="str">
        <f t="shared" si="4"/>
        <v>AATGATACGGCGACCACCGAGATCTACACGCTTATGTTGACGGCTATGGTAATTGTGTGYCAGCMGCCGCGGTAA</v>
      </c>
      <c r="M262" s="16"/>
    </row>
    <row r="263" spans="1:13">
      <c r="A263" s="1" t="str">
        <f>'PCR PLATE MAPS'!B$34</f>
        <v>Plate 3</v>
      </c>
      <c r="B263" s="1" t="s">
        <v>77</v>
      </c>
      <c r="C263" s="1" t="str">
        <f>'PCR PLATE MAPS'!J43</f>
        <v>76-AM21</v>
      </c>
      <c r="D263" s="19">
        <v>3</v>
      </c>
      <c r="E263" s="19" t="s">
        <v>77</v>
      </c>
      <c r="F263" s="20" t="s">
        <v>653</v>
      </c>
      <c r="G263" s="21" t="s">
        <v>128</v>
      </c>
      <c r="H263" s="21" t="s">
        <v>654</v>
      </c>
      <c r="I263" s="21" t="s">
        <v>130</v>
      </c>
      <c r="J263" s="21" t="s">
        <v>131</v>
      </c>
      <c r="K263" s="21" t="s">
        <v>132</v>
      </c>
      <c r="L263" s="21" t="str">
        <f t="shared" si="4"/>
        <v>AATGATACGGCGACCACCGAGATCTACACGCTTCGAGCCGATCTTATGGTAATTGTGTGYCAGCMGCCGCGGTAA</v>
      </c>
      <c r="M263" s="16"/>
    </row>
    <row r="264" spans="1:13">
      <c r="A264" s="1" t="str">
        <f>'PCR PLATE MAPS'!B$34</f>
        <v>Plate 3</v>
      </c>
      <c r="B264" s="1" t="s">
        <v>89</v>
      </c>
      <c r="C264" s="1" t="str">
        <f>'PCR PLATE MAPS'!J44</f>
        <v>77-AM21</v>
      </c>
      <c r="D264" s="19">
        <v>3</v>
      </c>
      <c r="E264" s="19" t="s">
        <v>89</v>
      </c>
      <c r="F264" s="20" t="s">
        <v>655</v>
      </c>
      <c r="G264" s="21" t="s">
        <v>128</v>
      </c>
      <c r="H264" s="21" t="s">
        <v>656</v>
      </c>
      <c r="I264" s="21" t="s">
        <v>130</v>
      </c>
      <c r="J264" s="21" t="s">
        <v>131</v>
      </c>
      <c r="K264" s="21" t="s">
        <v>132</v>
      </c>
      <c r="L264" s="21" t="str">
        <f t="shared" si="4"/>
        <v>AATGATACGGCGACCACCGAGATCTACACGCTTAAGGTCGATAATATGGTAATTGTGTGYCAGCMGCCGCGGTAA</v>
      </c>
      <c r="M264" s="16"/>
    </row>
    <row r="265" spans="1:13">
      <c r="A265" s="1" t="str">
        <f>'PCR PLATE MAPS'!B$34</f>
        <v>Plate 3</v>
      </c>
      <c r="B265" s="1" t="s">
        <v>101</v>
      </c>
      <c r="C265" s="1" t="str">
        <f>'PCR PLATE MAPS'!J45</f>
        <v>78-AM21</v>
      </c>
      <c r="D265" s="19">
        <v>3</v>
      </c>
      <c r="E265" s="19" t="s">
        <v>101</v>
      </c>
      <c r="F265" s="20" t="s">
        <v>657</v>
      </c>
      <c r="G265" s="21" t="s">
        <v>128</v>
      </c>
      <c r="H265" s="21" t="s">
        <v>658</v>
      </c>
      <c r="I265" s="21" t="s">
        <v>130</v>
      </c>
      <c r="J265" s="21" t="s">
        <v>131</v>
      </c>
      <c r="K265" s="21" t="s">
        <v>132</v>
      </c>
      <c r="L265" s="21" t="str">
        <f t="shared" si="4"/>
        <v>AATGATACGGCGACCACCGAGATCTACACGCTATAATTGCCGAGTATGGTAATTGTGTGYCAGCMGCCGCGGTAA</v>
      </c>
      <c r="M265" s="16"/>
    </row>
    <row r="266" spans="1:13">
      <c r="A266" s="1" t="str">
        <f>'PCR PLATE MAPS'!B$34</f>
        <v>Plate 3</v>
      </c>
      <c r="B266" s="1" t="s">
        <v>18</v>
      </c>
      <c r="C266" s="1" t="str">
        <f>'PCR PLATE MAPS'!K38</f>
        <v>79-AM21</v>
      </c>
      <c r="D266" s="19">
        <v>3</v>
      </c>
      <c r="E266" s="19" t="s">
        <v>18</v>
      </c>
      <c r="F266" s="20" t="s">
        <v>659</v>
      </c>
      <c r="G266" s="21" t="s">
        <v>128</v>
      </c>
      <c r="H266" s="21" t="s">
        <v>660</v>
      </c>
      <c r="I266" s="21" t="s">
        <v>130</v>
      </c>
      <c r="J266" s="21" t="s">
        <v>131</v>
      </c>
      <c r="K266" s="21" t="s">
        <v>132</v>
      </c>
      <c r="L266" s="21" t="str">
        <f t="shared" si="4"/>
        <v>AATGATACGGCGACCACCGAGATCTACACGCTGCGCGGCGTTGCTATGGTAATTGTGTGYCAGCMGCCGCGGTAA</v>
      </c>
      <c r="M266" s="16"/>
    </row>
    <row r="267" spans="1:13">
      <c r="A267" s="1" t="str">
        <f>'PCR PLATE MAPS'!B$34</f>
        <v>Plate 3</v>
      </c>
      <c r="B267" s="1" t="s">
        <v>30</v>
      </c>
      <c r="C267" s="1" t="str">
        <f>'PCR PLATE MAPS'!K39</f>
        <v>80-AM21</v>
      </c>
      <c r="D267" s="19">
        <v>3</v>
      </c>
      <c r="E267" s="19" t="s">
        <v>30</v>
      </c>
      <c r="F267" s="20" t="s">
        <v>661</v>
      </c>
      <c r="G267" s="21" t="s">
        <v>128</v>
      </c>
      <c r="H267" s="21" t="s">
        <v>662</v>
      </c>
      <c r="I267" s="21" t="s">
        <v>130</v>
      </c>
      <c r="J267" s="21" t="s">
        <v>131</v>
      </c>
      <c r="K267" s="21" t="s">
        <v>132</v>
      </c>
      <c r="L267" s="21" t="str">
        <f t="shared" si="4"/>
        <v>AATGATACGGCGACCACCGAGATCTACACGCTAGACTTCTCAGGTATGGTAATTGTGTGYCAGCMGCCGCGGTAA</v>
      </c>
      <c r="M267" s="16"/>
    </row>
    <row r="268" spans="1:13">
      <c r="A268" s="1" t="str">
        <f>'PCR PLATE MAPS'!B$34</f>
        <v>Plate 3</v>
      </c>
      <c r="B268" s="1" t="s">
        <v>42</v>
      </c>
      <c r="C268" s="1" t="str">
        <f>'PCR PLATE MAPS'!K40</f>
        <v>81-AM21</v>
      </c>
      <c r="D268" s="19">
        <v>3</v>
      </c>
      <c r="E268" s="19" t="s">
        <v>42</v>
      </c>
      <c r="F268" s="20" t="s">
        <v>663</v>
      </c>
      <c r="G268" s="21" t="s">
        <v>128</v>
      </c>
      <c r="H268" s="21" t="s">
        <v>664</v>
      </c>
      <c r="I268" s="21" t="s">
        <v>130</v>
      </c>
      <c r="J268" s="21" t="s">
        <v>131</v>
      </c>
      <c r="K268" s="21" t="s">
        <v>132</v>
      </c>
      <c r="L268" s="21" t="str">
        <f t="shared" si="4"/>
        <v>AATGATACGGCGACCACCGAGATCTACACGCTAGTTCTCATTAATATGGTAATTGTGTGYCAGCMGCCGCGGTAA</v>
      </c>
      <c r="M268" s="16"/>
    </row>
    <row r="269" spans="1:13">
      <c r="A269" s="1" t="str">
        <f>'PCR PLATE MAPS'!B$34</f>
        <v>Plate 3</v>
      </c>
      <c r="B269" s="1" t="s">
        <v>54</v>
      </c>
      <c r="C269" s="1" t="str">
        <f>'PCR PLATE MAPS'!K41</f>
        <v>82-AM21</v>
      </c>
      <c r="D269" s="19">
        <v>3</v>
      </c>
      <c r="E269" s="19" t="s">
        <v>54</v>
      </c>
      <c r="F269" s="20" t="s">
        <v>665</v>
      </c>
      <c r="G269" s="21" t="s">
        <v>128</v>
      </c>
      <c r="H269" s="21" t="s">
        <v>666</v>
      </c>
      <c r="I269" s="21" t="s">
        <v>130</v>
      </c>
      <c r="J269" s="21" t="s">
        <v>131</v>
      </c>
      <c r="K269" s="21" t="s">
        <v>132</v>
      </c>
      <c r="L269" s="21" t="str">
        <f t="shared" si="4"/>
        <v>AATGATACGGCGACCACCGAGATCTACACGCTGTGTCGAGGGCATATGGTAATTGTGTGYCAGCMGCCGCGGTAA</v>
      </c>
      <c r="M269" s="16"/>
    </row>
    <row r="270" spans="1:13">
      <c r="A270" s="1" t="str">
        <f>'PCR PLATE MAPS'!B$34</f>
        <v>Plate 3</v>
      </c>
      <c r="B270" s="1" t="s">
        <v>66</v>
      </c>
      <c r="C270" s="1" t="str">
        <f>'PCR PLATE MAPS'!K42</f>
        <v>83-AM21</v>
      </c>
      <c r="D270" s="19">
        <v>3</v>
      </c>
      <c r="E270" s="19" t="s">
        <v>66</v>
      </c>
      <c r="F270" s="20" t="s">
        <v>667</v>
      </c>
      <c r="G270" s="21" t="s">
        <v>128</v>
      </c>
      <c r="H270" s="21" t="s">
        <v>668</v>
      </c>
      <c r="I270" s="21" t="s">
        <v>130</v>
      </c>
      <c r="J270" s="21" t="s">
        <v>131</v>
      </c>
      <c r="K270" s="21" t="s">
        <v>132</v>
      </c>
      <c r="L270" s="21" t="str">
        <f t="shared" si="4"/>
        <v>AATGATACGGCGACCACCGAGATCTACACGCTAGTGTTTCGGACTATGGTAATTGTGTGYCAGCMGCCGCGGTAA</v>
      </c>
      <c r="M270" s="16"/>
    </row>
    <row r="271" spans="1:13">
      <c r="A271" s="1" t="str">
        <f>'PCR PLATE MAPS'!B$34</f>
        <v>Plate 3</v>
      </c>
      <c r="B271" s="1" t="s">
        <v>78</v>
      </c>
      <c r="C271" s="1" t="str">
        <f>'PCR PLATE MAPS'!K43</f>
        <v>84-AM21</v>
      </c>
      <c r="D271" s="19">
        <v>3</v>
      </c>
      <c r="E271" s="19" t="s">
        <v>78</v>
      </c>
      <c r="F271" s="20" t="s">
        <v>669</v>
      </c>
      <c r="G271" s="21" t="s">
        <v>128</v>
      </c>
      <c r="H271" s="21" t="s">
        <v>670</v>
      </c>
      <c r="I271" s="21" t="s">
        <v>130</v>
      </c>
      <c r="J271" s="21" t="s">
        <v>131</v>
      </c>
      <c r="K271" s="21" t="s">
        <v>132</v>
      </c>
      <c r="L271" s="21" t="str">
        <f t="shared" si="4"/>
        <v>AATGATACGGCGACCACCGAGATCTACACGCTAGTGCAGGAGCCTATGGTAATTGTGTGYCAGCMGCCGCGGTAA</v>
      </c>
      <c r="M271" s="16"/>
    </row>
    <row r="272" spans="1:13">
      <c r="A272" s="1" t="str">
        <f>'PCR PLATE MAPS'!B$34</f>
        <v>Plate 3</v>
      </c>
      <c r="B272" s="1" t="s">
        <v>90</v>
      </c>
      <c r="C272" s="1" t="str">
        <f>'PCR PLATE MAPS'!K44</f>
        <v>85-AM21</v>
      </c>
      <c r="D272" s="19">
        <v>3</v>
      </c>
      <c r="E272" s="19" t="s">
        <v>90</v>
      </c>
      <c r="F272" s="20" t="s">
        <v>671</v>
      </c>
      <c r="G272" s="21" t="s">
        <v>128</v>
      </c>
      <c r="H272" s="21" t="s">
        <v>672</v>
      </c>
      <c r="I272" s="21" t="s">
        <v>130</v>
      </c>
      <c r="J272" s="21" t="s">
        <v>131</v>
      </c>
      <c r="K272" s="21" t="s">
        <v>132</v>
      </c>
      <c r="L272" s="21" t="str">
        <f t="shared" si="4"/>
        <v>AATGATACGGCGACCACCGAGATCTACACGCTGTTGCTGAGTCCTATGGTAATTGTGTGYCAGCMGCCGCGGTAA</v>
      </c>
      <c r="M272" s="16"/>
    </row>
    <row r="273" spans="1:13">
      <c r="A273" s="1" t="str">
        <f>'PCR PLATE MAPS'!B$34</f>
        <v>Plate 3</v>
      </c>
      <c r="B273" s="1" t="s">
        <v>102</v>
      </c>
      <c r="C273" s="1" t="str">
        <f>'PCR PLATE MAPS'!K45</f>
        <v>86-AM21</v>
      </c>
      <c r="D273" s="19">
        <v>3</v>
      </c>
      <c r="E273" s="19" t="s">
        <v>102</v>
      </c>
      <c r="F273" s="20" t="s">
        <v>673</v>
      </c>
      <c r="G273" s="21" t="s">
        <v>128</v>
      </c>
      <c r="H273" s="21" t="s">
        <v>674</v>
      </c>
      <c r="I273" s="21" t="s">
        <v>130</v>
      </c>
      <c r="J273" s="21" t="s">
        <v>131</v>
      </c>
      <c r="K273" s="21" t="s">
        <v>132</v>
      </c>
      <c r="L273" s="21" t="str">
        <f t="shared" si="4"/>
        <v>AATGATACGGCGACCACCGAGATCTACACGCTCGGAGAGACATGTATGGTAATTGTGTGYCAGCMGCCGCGGTAA</v>
      </c>
      <c r="M273" s="16"/>
    </row>
    <row r="274" spans="1:13">
      <c r="A274" s="1" t="str">
        <f>'PCR PLATE MAPS'!B$34</f>
        <v>Plate 3</v>
      </c>
      <c r="B274" s="1" t="s">
        <v>19</v>
      </c>
      <c r="C274" s="1" t="str">
        <f>'PCR PLATE MAPS'!L38</f>
        <v>87-AM21</v>
      </c>
      <c r="D274" s="19">
        <v>3</v>
      </c>
      <c r="E274" s="19" t="s">
        <v>19</v>
      </c>
      <c r="F274" s="20" t="s">
        <v>675</v>
      </c>
      <c r="G274" s="21" t="s">
        <v>128</v>
      </c>
      <c r="H274" s="21" t="s">
        <v>676</v>
      </c>
      <c r="I274" s="21" t="s">
        <v>130</v>
      </c>
      <c r="J274" s="21" t="s">
        <v>131</v>
      </c>
      <c r="K274" s="21" t="s">
        <v>132</v>
      </c>
      <c r="L274" s="21" t="str">
        <f t="shared" si="4"/>
        <v>AATGATACGGCGACCACCGAGATCTACACGCTGTCGCTTGCACATATGGTAATTGTGTGYCAGCMGCCGCGGTAA</v>
      </c>
      <c r="M274" s="16"/>
    </row>
    <row r="275" spans="1:13">
      <c r="A275" s="1" t="str">
        <f>'PCR PLATE MAPS'!B$34</f>
        <v>Plate 3</v>
      </c>
      <c r="B275" s="1" t="s">
        <v>31</v>
      </c>
      <c r="C275" s="1" t="str">
        <f>'PCR PLATE MAPS'!L39</f>
        <v>88-AM21</v>
      </c>
      <c r="D275" s="19">
        <v>3</v>
      </c>
      <c r="E275" s="19" t="s">
        <v>31</v>
      </c>
      <c r="F275" s="20" t="s">
        <v>677</v>
      </c>
      <c r="G275" s="21" t="s">
        <v>128</v>
      </c>
      <c r="H275" s="21" t="s">
        <v>678</v>
      </c>
      <c r="I275" s="21" t="s">
        <v>130</v>
      </c>
      <c r="J275" s="21" t="s">
        <v>131</v>
      </c>
      <c r="K275" s="21" t="s">
        <v>132</v>
      </c>
      <c r="L275" s="21" t="str">
        <f t="shared" si="4"/>
        <v>AATGATACGGCGACCACCGAGATCTACACGCTTCTTGCGGAGTCTATGGTAATTGTGTGYCAGCMGCCGCGGTAA</v>
      </c>
      <c r="M275" s="16"/>
    </row>
    <row r="276" spans="1:13">
      <c r="A276" s="1" t="str">
        <f>'PCR PLATE MAPS'!B$34</f>
        <v>Plate 3</v>
      </c>
      <c r="B276" s="1" t="s">
        <v>43</v>
      </c>
      <c r="C276" s="1" t="str">
        <f>'PCR PLATE MAPS'!L40</f>
        <v>89-AM21</v>
      </c>
      <c r="D276" s="19">
        <v>3</v>
      </c>
      <c r="E276" s="19" t="s">
        <v>43</v>
      </c>
      <c r="F276" s="20" t="s">
        <v>679</v>
      </c>
      <c r="G276" s="21" t="s">
        <v>128</v>
      </c>
      <c r="H276" s="21" t="s">
        <v>680</v>
      </c>
      <c r="I276" s="21" t="s">
        <v>130</v>
      </c>
      <c r="J276" s="21" t="s">
        <v>131</v>
      </c>
      <c r="K276" s="21" t="s">
        <v>132</v>
      </c>
      <c r="L276" s="21" t="str">
        <f t="shared" si="4"/>
        <v>AATGATACGGCGACCACCGAGATCTACACGCTGAGCCATCTGTATATGGTAATTGTGTGYCAGCMGCCGCGGTAA</v>
      </c>
      <c r="M276" s="16"/>
    </row>
    <row r="277" spans="1:13">
      <c r="A277" s="1" t="str">
        <f>'PCR PLATE MAPS'!B$34</f>
        <v>Plate 3</v>
      </c>
      <c r="B277" s="1" t="s">
        <v>55</v>
      </c>
      <c r="C277" s="1" t="str">
        <f>'PCR PLATE MAPS'!L41</f>
        <v>90-AM21</v>
      </c>
      <c r="D277" s="19">
        <v>3</v>
      </c>
      <c r="E277" s="19" t="s">
        <v>55</v>
      </c>
      <c r="F277" s="20" t="s">
        <v>681</v>
      </c>
      <c r="G277" s="21" t="s">
        <v>128</v>
      </c>
      <c r="H277" s="21" t="s">
        <v>682</v>
      </c>
      <c r="I277" s="21" t="s">
        <v>130</v>
      </c>
      <c r="J277" s="21" t="s">
        <v>131</v>
      </c>
      <c r="K277" s="21" t="s">
        <v>132</v>
      </c>
      <c r="L277" s="21" t="str">
        <f t="shared" si="4"/>
        <v>AATGATACGGCGACCACCGAGATCTACACGCTTTCCACACGTGGTATGGTAATTGTGTGYCAGCMGCCGCGGTAA</v>
      </c>
      <c r="M277" s="16"/>
    </row>
    <row r="278" spans="1:13">
      <c r="A278" s="1" t="str">
        <f>'PCR PLATE MAPS'!B$34</f>
        <v>Plate 3</v>
      </c>
      <c r="B278" s="1" t="s">
        <v>67</v>
      </c>
      <c r="C278" s="1" t="str">
        <f>'PCR PLATE MAPS'!L42</f>
        <v>91-AM21</v>
      </c>
      <c r="D278" s="19">
        <v>3</v>
      </c>
      <c r="E278" s="19" t="s">
        <v>67</v>
      </c>
      <c r="F278" s="20" t="s">
        <v>683</v>
      </c>
      <c r="G278" s="21" t="s">
        <v>128</v>
      </c>
      <c r="H278" s="21" t="s">
        <v>684</v>
      </c>
      <c r="I278" s="21" t="s">
        <v>130</v>
      </c>
      <c r="J278" s="21" t="s">
        <v>131</v>
      </c>
      <c r="K278" s="21" t="s">
        <v>132</v>
      </c>
      <c r="L278" s="21" t="str">
        <f t="shared" si="4"/>
        <v>AATGATACGGCGACCACCGAGATCTACACGCTATTTCCGCTAATTATGGTAATTGTGTGYCAGCMGCCGCGGTAA</v>
      </c>
      <c r="M278" s="16"/>
    </row>
    <row r="279" spans="1:13">
      <c r="A279" s="1" t="str">
        <f>'PCR PLATE MAPS'!B$34</f>
        <v>Plate 3</v>
      </c>
      <c r="B279" s="1" t="s">
        <v>79</v>
      </c>
      <c r="C279" s="1" t="str">
        <f>'PCR PLATE MAPS'!L43</f>
        <v>92-AM21</v>
      </c>
      <c r="D279" s="19">
        <v>3</v>
      </c>
      <c r="E279" s="19" t="s">
        <v>79</v>
      </c>
      <c r="F279" s="20" t="s">
        <v>685</v>
      </c>
      <c r="G279" s="21" t="s">
        <v>128</v>
      </c>
      <c r="H279" s="21" t="s">
        <v>686</v>
      </c>
      <c r="I279" s="21" t="s">
        <v>130</v>
      </c>
      <c r="J279" s="21" t="s">
        <v>131</v>
      </c>
      <c r="K279" s="21" t="s">
        <v>132</v>
      </c>
      <c r="L279" s="21" t="str">
        <f t="shared" si="4"/>
        <v>AATGATACGGCGACCACCGAGATCTACACGCTGTACTCGAACCATATGGTAATTGTGTGYCAGCMGCCGCGGTAA</v>
      </c>
      <c r="M279" s="16"/>
    </row>
    <row r="280" spans="1:13">
      <c r="A280" s="1" t="str">
        <f>'PCR PLATE MAPS'!B$34</f>
        <v>Plate 3</v>
      </c>
      <c r="B280" s="1" t="s">
        <v>91</v>
      </c>
      <c r="C280" s="1" t="str">
        <f>'PCR PLATE MAPS'!L44</f>
        <v>93-AM21</v>
      </c>
      <c r="D280" s="19">
        <v>3</v>
      </c>
      <c r="E280" s="19" t="s">
        <v>91</v>
      </c>
      <c r="F280" s="20" t="s">
        <v>687</v>
      </c>
      <c r="G280" s="21" t="s">
        <v>128</v>
      </c>
      <c r="H280" s="21" t="s">
        <v>688</v>
      </c>
      <c r="I280" s="21" t="s">
        <v>130</v>
      </c>
      <c r="J280" s="21" t="s">
        <v>131</v>
      </c>
      <c r="K280" s="21" t="s">
        <v>132</v>
      </c>
      <c r="L280" s="21" t="str">
        <f t="shared" si="4"/>
        <v>AATGATACGGCGACCACCGAGATCTACACGCTACACCGCACAATTATGGTAATTGTGTGYCAGCMGCCGCGGTAA</v>
      </c>
      <c r="M280" s="16"/>
    </row>
    <row r="281" spans="1:13">
      <c r="A281" s="1" t="str">
        <f>'PCR PLATE MAPS'!B$34</f>
        <v>Plate 3</v>
      </c>
      <c r="B281" s="1" t="s">
        <v>103</v>
      </c>
      <c r="C281" s="1" t="str">
        <f>'PCR PLATE MAPS'!L45</f>
        <v>94-AM21</v>
      </c>
      <c r="D281" s="19">
        <v>3</v>
      </c>
      <c r="E281" s="19" t="s">
        <v>103</v>
      </c>
      <c r="F281" s="20" t="s">
        <v>689</v>
      </c>
      <c r="G281" s="21" t="s">
        <v>128</v>
      </c>
      <c r="H281" s="21" t="s">
        <v>690</v>
      </c>
      <c r="I281" s="21" t="s">
        <v>130</v>
      </c>
      <c r="J281" s="21" t="s">
        <v>131</v>
      </c>
      <c r="K281" s="21" t="s">
        <v>132</v>
      </c>
      <c r="L281" s="21" t="str">
        <f t="shared" si="4"/>
        <v>AATGATACGGCGACCACCGAGATCTACACGCTCAGCCCTACCCATATGGTAATTGTGTGYCAGCMGCCGCGGTAA</v>
      </c>
      <c r="M281" s="16"/>
    </row>
    <row r="282" spans="1:13">
      <c r="A282" s="1" t="str">
        <f>'PCR PLATE MAPS'!B$34</f>
        <v>Plate 3</v>
      </c>
      <c r="B282" s="1" t="s">
        <v>20</v>
      </c>
      <c r="C282" s="1" t="str">
        <f>'PCR PLATE MAPS'!M38</f>
        <v>95-AM21</v>
      </c>
      <c r="D282" s="19">
        <v>3</v>
      </c>
      <c r="E282" s="19" t="s">
        <v>20</v>
      </c>
      <c r="F282" s="20" t="s">
        <v>691</v>
      </c>
      <c r="G282" s="21" t="s">
        <v>128</v>
      </c>
      <c r="H282" s="21" t="s">
        <v>692</v>
      </c>
      <c r="I282" s="21" t="s">
        <v>130</v>
      </c>
      <c r="J282" s="21" t="s">
        <v>131</v>
      </c>
      <c r="K282" s="21" t="s">
        <v>132</v>
      </c>
      <c r="L282" s="21" t="str">
        <f t="shared" si="4"/>
        <v>AATGATACGGCGACCACCGAGATCTACACGCTTCCGCCTAGTCGTATGGTAATTGTGTGYCAGCMGCCGCGGTAA</v>
      </c>
      <c r="M282" s="16"/>
    </row>
    <row r="283" spans="1:13">
      <c r="A283" s="1" t="str">
        <f>'PCR PLATE MAPS'!B$34</f>
        <v>Plate 3</v>
      </c>
      <c r="B283" s="1" t="s">
        <v>32</v>
      </c>
      <c r="C283" s="1" t="str">
        <f>'PCR PLATE MAPS'!M39</f>
        <v>96-AM21</v>
      </c>
      <c r="D283" s="19">
        <v>3</v>
      </c>
      <c r="E283" s="19" t="s">
        <v>32</v>
      </c>
      <c r="F283" s="20" t="s">
        <v>693</v>
      </c>
      <c r="G283" s="21" t="s">
        <v>128</v>
      </c>
      <c r="H283" s="21" t="s">
        <v>694</v>
      </c>
      <c r="I283" s="21" t="s">
        <v>130</v>
      </c>
      <c r="J283" s="21" t="s">
        <v>131</v>
      </c>
      <c r="K283" s="21" t="s">
        <v>132</v>
      </c>
      <c r="L283" s="21" t="str">
        <f t="shared" si="4"/>
        <v>AATGATACGGCGACCACCGAGATCTACACGCTCTATCTCCTGTCTATGGTAATTGTGTGYCAGCMGCCGCGGTAA</v>
      </c>
      <c r="M283" s="16"/>
    </row>
    <row r="284" spans="1:13">
      <c r="A284" s="1" t="str">
        <f>'PCR PLATE MAPS'!B$34</f>
        <v>Plate 3</v>
      </c>
      <c r="B284" s="1" t="s">
        <v>44</v>
      </c>
      <c r="C284" s="1" t="str">
        <f>'PCR PLATE MAPS'!M40</f>
        <v>97-AM21</v>
      </c>
      <c r="D284" s="19">
        <v>3</v>
      </c>
      <c r="E284" s="19" t="s">
        <v>44</v>
      </c>
      <c r="F284" s="20" t="s">
        <v>695</v>
      </c>
      <c r="G284" s="21" t="s">
        <v>128</v>
      </c>
      <c r="H284" s="21" t="s">
        <v>696</v>
      </c>
      <c r="I284" s="21" t="s">
        <v>130</v>
      </c>
      <c r="J284" s="21" t="s">
        <v>131</v>
      </c>
      <c r="K284" s="21" t="s">
        <v>132</v>
      </c>
      <c r="L284" s="21" t="str">
        <f t="shared" si="4"/>
        <v>AATGATACGGCGACCACCGAGATCTACACGCTGATATACCAGTGTATGGTAATTGTGTGYCAGCMGCCGCGGTAA</v>
      </c>
      <c r="M284" s="16"/>
    </row>
    <row r="285" spans="1:13">
      <c r="A285" s="1" t="str">
        <f>'PCR PLATE MAPS'!B$34</f>
        <v>Plate 3</v>
      </c>
      <c r="B285" s="1" t="s">
        <v>56</v>
      </c>
      <c r="C285" s="1" t="str">
        <f>'PCR PLATE MAPS'!M41</f>
        <v>98-AM21</v>
      </c>
      <c r="D285" s="19">
        <v>3</v>
      </c>
      <c r="E285" s="19" t="s">
        <v>56</v>
      </c>
      <c r="F285" s="20" t="s">
        <v>697</v>
      </c>
      <c r="G285" s="21" t="s">
        <v>128</v>
      </c>
      <c r="H285" s="21" t="s">
        <v>698</v>
      </c>
      <c r="I285" s="21" t="s">
        <v>130</v>
      </c>
      <c r="J285" s="21" t="s">
        <v>131</v>
      </c>
      <c r="K285" s="21" t="s">
        <v>132</v>
      </c>
      <c r="L285" s="21" t="str">
        <f t="shared" si="4"/>
        <v>AATGATACGGCGACCACCGAGATCTACACGCTAGAATCCACCACTATGGTAATTGTGTGYCAGCMGCCGCGGTAA</v>
      </c>
      <c r="M285" s="16"/>
    </row>
    <row r="286" spans="1:13">
      <c r="A286" s="1" t="str">
        <f>'PCR PLATE MAPS'!B$34</f>
        <v>Plate 3</v>
      </c>
      <c r="B286" s="1" t="s">
        <v>68</v>
      </c>
      <c r="C286" s="1" t="str">
        <f>'PCR PLATE MAPS'!M42</f>
        <v>NTC1_Plate3_PCR1</v>
      </c>
      <c r="D286" s="19">
        <v>3</v>
      </c>
      <c r="E286" s="19" t="s">
        <v>68</v>
      </c>
      <c r="F286" s="20" t="s">
        <v>699</v>
      </c>
      <c r="G286" s="21" t="s">
        <v>128</v>
      </c>
      <c r="H286" s="21" t="s">
        <v>700</v>
      </c>
      <c r="I286" s="21" t="s">
        <v>130</v>
      </c>
      <c r="J286" s="21" t="s">
        <v>131</v>
      </c>
      <c r="K286" s="21" t="s">
        <v>132</v>
      </c>
      <c r="L286" s="21" t="str">
        <f t="shared" si="4"/>
        <v>AATGATACGGCGACCACCGAGATCTACACGCTCAAACCTATGGCTATGGTAATTGTGTGYCAGCMGCCGCGGTAA</v>
      </c>
      <c r="M286" s="16"/>
    </row>
    <row r="287" spans="1:13">
      <c r="A287" s="1" t="str">
        <f>'PCR PLATE MAPS'!B$34</f>
        <v>Plate 3</v>
      </c>
      <c r="B287" s="1" t="s">
        <v>80</v>
      </c>
      <c r="C287" s="1" t="str">
        <f>'PCR PLATE MAPS'!M43</f>
        <v>NTC2_Plate3_PCR1</v>
      </c>
      <c r="D287" s="19">
        <v>3</v>
      </c>
      <c r="E287" s="19" t="s">
        <v>80</v>
      </c>
      <c r="F287" s="20" t="s">
        <v>701</v>
      </c>
      <c r="G287" s="21" t="s">
        <v>128</v>
      </c>
      <c r="H287" s="21" t="s">
        <v>702</v>
      </c>
      <c r="I287" s="21" t="s">
        <v>130</v>
      </c>
      <c r="J287" s="21" t="s">
        <v>131</v>
      </c>
      <c r="K287" s="21" t="s">
        <v>132</v>
      </c>
      <c r="L287" s="21" t="str">
        <f t="shared" si="4"/>
        <v>AATGATACGGCGACCACCGAGATCTACACGCTATAGGAATAACCTATGGTAATTGTGTGYCAGCMGCCGCGGTAA</v>
      </c>
      <c r="M287" s="16"/>
    </row>
    <row r="288" spans="1:13">
      <c r="A288" s="1" t="str">
        <f>'PCR PLATE MAPS'!B$34</f>
        <v>Plate 3</v>
      </c>
      <c r="B288" s="1" t="s">
        <v>92</v>
      </c>
      <c r="C288" s="1" t="str">
        <f>'PCR PLATE MAPS'!M44</f>
        <v>NTC3_Plate3_PCR1</v>
      </c>
      <c r="D288" s="19">
        <v>3</v>
      </c>
      <c r="E288" s="19" t="s">
        <v>92</v>
      </c>
      <c r="F288" s="20" t="s">
        <v>703</v>
      </c>
      <c r="G288" s="21" t="s">
        <v>128</v>
      </c>
      <c r="H288" s="21" t="s">
        <v>704</v>
      </c>
      <c r="I288" s="21" t="s">
        <v>130</v>
      </c>
      <c r="J288" s="21" t="s">
        <v>131</v>
      </c>
      <c r="K288" s="21" t="s">
        <v>132</v>
      </c>
      <c r="L288" s="21" t="str">
        <f t="shared" si="4"/>
        <v>AATGATACGGCGACCACCGAGATCTACACGCTCACAACCACAACTATGGTAATTGTGTGYCAGCMGCCGCGGTAA</v>
      </c>
      <c r="M288" s="16"/>
    </row>
    <row r="289" spans="1:13">
      <c r="A289" s="1" t="str">
        <f>'PCR PLATE MAPS'!B$34</f>
        <v>Plate 3</v>
      </c>
      <c r="B289" s="1" t="s">
        <v>104</v>
      </c>
      <c r="C289" s="1" t="str">
        <f>'PCR PLATE MAPS'!M45</f>
        <v>PTC1_Plate3_PCR1</v>
      </c>
      <c r="D289" s="19">
        <v>3</v>
      </c>
      <c r="E289" s="19" t="s">
        <v>104</v>
      </c>
      <c r="F289" s="20" t="s">
        <v>705</v>
      </c>
      <c r="G289" s="21" t="s">
        <v>128</v>
      </c>
      <c r="H289" s="21" t="s">
        <v>706</v>
      </c>
      <c r="I289" s="21" t="s">
        <v>130</v>
      </c>
      <c r="J289" s="21" t="s">
        <v>131</v>
      </c>
      <c r="K289" s="21" t="s">
        <v>132</v>
      </c>
      <c r="L289" s="21" t="str">
        <f t="shared" si="4"/>
        <v>AATGATACGGCGACCACCGAGATCTACACGCTTCGTTGGGACTATATGGTAATTGTGTGYCAGCMGCCGCGGTAA</v>
      </c>
      <c r="M289" s="16"/>
    </row>
    <row r="290" spans="1:13">
      <c r="A290" s="1" t="str">
        <f>'PCR PLATE MAPS'!B$47</f>
        <v>Plate 4</v>
      </c>
      <c r="B290" s="1" t="s">
        <v>9</v>
      </c>
      <c r="C290" s="1" t="str">
        <f>'PCR PLATE MAPS'!B51</f>
        <v>01 T</v>
      </c>
      <c r="D290" s="19">
        <v>4</v>
      </c>
      <c r="E290" s="19" t="s">
        <v>9</v>
      </c>
      <c r="F290" s="20" t="s">
        <v>707</v>
      </c>
      <c r="G290" s="21" t="s">
        <v>128</v>
      </c>
      <c r="H290" s="21" t="s">
        <v>708</v>
      </c>
      <c r="I290" s="21" t="s">
        <v>130</v>
      </c>
      <c r="J290" s="21" t="s">
        <v>131</v>
      </c>
      <c r="K290" s="21" t="s">
        <v>132</v>
      </c>
      <c r="L290" s="21" t="str">
        <f t="shared" si="4"/>
        <v>AATGATACGGCGACCACCGAGATCTACACGCTTAGGACGGGAGTTATGGTAATTGTGTGYCAGCMGCCGCGGTAA</v>
      </c>
      <c r="M290" s="16"/>
    </row>
    <row r="291" spans="1:13">
      <c r="A291" s="1" t="str">
        <f>'PCR PLATE MAPS'!B$47</f>
        <v>Plate 4</v>
      </c>
      <c r="B291" s="1" t="s">
        <v>21</v>
      </c>
      <c r="C291" s="1" t="str">
        <f>'PCR PLATE MAPS'!B52</f>
        <v>02 T</v>
      </c>
      <c r="D291" s="19">
        <v>4</v>
      </c>
      <c r="E291" s="19" t="s">
        <v>21</v>
      </c>
      <c r="F291" s="20" t="s">
        <v>709</v>
      </c>
      <c r="G291" s="21" t="s">
        <v>128</v>
      </c>
      <c r="H291" s="21" t="s">
        <v>710</v>
      </c>
      <c r="I291" s="21" t="s">
        <v>130</v>
      </c>
      <c r="J291" s="21" t="s">
        <v>131</v>
      </c>
      <c r="K291" s="21" t="s">
        <v>132</v>
      </c>
      <c r="L291" s="21" t="str">
        <f t="shared" si="4"/>
        <v>AATGATACGGCGACCACCGAGATCTACACGCTGTTTGGCCACACTATGGTAATTGTGTGYCAGCMGCCGCGGTAA</v>
      </c>
      <c r="M291" s="16"/>
    </row>
    <row r="292" spans="1:13">
      <c r="A292" s="1" t="str">
        <f>'PCR PLATE MAPS'!B$47</f>
        <v>Plate 4</v>
      </c>
      <c r="B292" s="1" t="s">
        <v>33</v>
      </c>
      <c r="C292" s="1" t="str">
        <f>'PCR PLATE MAPS'!B53</f>
        <v>03 T</v>
      </c>
      <c r="D292" s="19">
        <v>4</v>
      </c>
      <c r="E292" s="19" t="s">
        <v>33</v>
      </c>
      <c r="F292" s="20" t="s">
        <v>711</v>
      </c>
      <c r="G292" s="21" t="s">
        <v>128</v>
      </c>
      <c r="H292" s="21" t="s">
        <v>712</v>
      </c>
      <c r="I292" s="21" t="s">
        <v>130</v>
      </c>
      <c r="J292" s="21" t="s">
        <v>131</v>
      </c>
      <c r="K292" s="21" t="s">
        <v>132</v>
      </c>
      <c r="L292" s="21" t="str">
        <f t="shared" si="4"/>
        <v>AATGATACGGCGACCACCGAGATCTACACGCTTATATAGTATCCTATGGTAATTGTGTGYCAGCMGCCGCGGTAA</v>
      </c>
      <c r="M292" s="16"/>
    </row>
    <row r="293" spans="1:13">
      <c r="A293" s="1" t="str">
        <f>'PCR PLATE MAPS'!B$47</f>
        <v>Plate 4</v>
      </c>
      <c r="B293" s="1" t="s">
        <v>45</v>
      </c>
      <c r="C293" s="1" t="str">
        <f>'PCR PLATE MAPS'!B54</f>
        <v>04 T</v>
      </c>
      <c r="D293" s="19">
        <v>4</v>
      </c>
      <c r="E293" s="19" t="s">
        <v>45</v>
      </c>
      <c r="F293" s="20" t="s">
        <v>713</v>
      </c>
      <c r="G293" s="21" t="s">
        <v>128</v>
      </c>
      <c r="H293" s="21" t="s">
        <v>714</v>
      </c>
      <c r="I293" s="21" t="s">
        <v>130</v>
      </c>
      <c r="J293" s="21" t="s">
        <v>131</v>
      </c>
      <c r="K293" s="21" t="s">
        <v>132</v>
      </c>
      <c r="L293" s="21" t="str">
        <f t="shared" si="4"/>
        <v>AATGATACGGCGACCACCGAGATCTACACGCTCATAAGGGAGGCTATGGTAATTGTGTGYCAGCMGCCGCGGTAA</v>
      </c>
      <c r="M293" s="16"/>
    </row>
    <row r="294" spans="1:13">
      <c r="A294" s="1" t="str">
        <f>'PCR PLATE MAPS'!B$47</f>
        <v>Plate 4</v>
      </c>
      <c r="B294" s="1" t="s">
        <v>57</v>
      </c>
      <c r="C294" s="1" t="str">
        <f>'PCR PLATE MAPS'!B55</f>
        <v>05 T</v>
      </c>
      <c r="D294" s="19">
        <v>4</v>
      </c>
      <c r="E294" s="19" t="s">
        <v>57</v>
      </c>
      <c r="F294" s="20" t="s">
        <v>715</v>
      </c>
      <c r="G294" s="21" t="s">
        <v>128</v>
      </c>
      <c r="H294" s="21" t="s">
        <v>716</v>
      </c>
      <c r="I294" s="21" t="s">
        <v>130</v>
      </c>
      <c r="J294" s="21" t="s">
        <v>131</v>
      </c>
      <c r="K294" s="21" t="s">
        <v>132</v>
      </c>
      <c r="L294" s="21" t="str">
        <f t="shared" si="4"/>
        <v>AATGATACGGCGACCACCGAGATCTACACGCTGTGCAACCAATCTATGGTAATTGTGTGYCAGCMGCCGCGGTAA</v>
      </c>
      <c r="M294" s="16"/>
    </row>
    <row r="295" spans="1:13">
      <c r="A295" s="1" t="str">
        <f>'PCR PLATE MAPS'!B$47</f>
        <v>Plate 4</v>
      </c>
      <c r="B295" s="1" t="s">
        <v>69</v>
      </c>
      <c r="C295" s="1" t="str">
        <f>'PCR PLATE MAPS'!B56</f>
        <v>06 T</v>
      </c>
      <c r="D295" s="19">
        <v>4</v>
      </c>
      <c r="E295" s="19" t="s">
        <v>69</v>
      </c>
      <c r="F295" s="20" t="s">
        <v>717</v>
      </c>
      <c r="G295" s="21" t="s">
        <v>128</v>
      </c>
      <c r="H295" s="21" t="s">
        <v>718</v>
      </c>
      <c r="I295" s="21" t="s">
        <v>130</v>
      </c>
      <c r="J295" s="21" t="s">
        <v>131</v>
      </c>
      <c r="K295" s="21" t="s">
        <v>132</v>
      </c>
      <c r="L295" s="21" t="str">
        <f t="shared" si="4"/>
        <v>AATGATACGGCGACCACCGAGATCTACACGCTCTCACCTAGGAATATGGTAATTGTGTGYCAGCMGCCGCGGTAA</v>
      </c>
      <c r="M295" s="16"/>
    </row>
    <row r="296" spans="1:13">
      <c r="A296" s="1" t="str">
        <f>'PCR PLATE MAPS'!B$47</f>
        <v>Plate 4</v>
      </c>
      <c r="B296" s="1" t="s">
        <v>81</v>
      </c>
      <c r="C296" s="1" t="str">
        <f>'PCR PLATE MAPS'!B57</f>
        <v>07 T</v>
      </c>
      <c r="D296" s="19">
        <v>4</v>
      </c>
      <c r="E296" s="19" t="s">
        <v>81</v>
      </c>
      <c r="F296" s="20" t="s">
        <v>719</v>
      </c>
      <c r="G296" s="21" t="s">
        <v>128</v>
      </c>
      <c r="H296" s="21" t="s">
        <v>720</v>
      </c>
      <c r="I296" s="21" t="s">
        <v>130</v>
      </c>
      <c r="J296" s="21" t="s">
        <v>131</v>
      </c>
      <c r="K296" s="21" t="s">
        <v>132</v>
      </c>
      <c r="L296" s="21" t="str">
        <f t="shared" si="4"/>
        <v>AATGATACGGCGACCACCGAGATCTACACGCTTACTGTACTGTTTATGGTAATTGTGTGYCAGCMGCCGCGGTAA</v>
      </c>
      <c r="M296" s="16"/>
    </row>
    <row r="297" spans="1:13">
      <c r="A297" s="1" t="str">
        <f>'PCR PLATE MAPS'!B$47</f>
        <v>Plate 4</v>
      </c>
      <c r="B297" s="1" t="s">
        <v>93</v>
      </c>
      <c r="C297" s="1" t="str">
        <f>'PCR PLATE MAPS'!B58</f>
        <v>08 T</v>
      </c>
      <c r="D297" s="19">
        <v>4</v>
      </c>
      <c r="E297" s="19" t="s">
        <v>93</v>
      </c>
      <c r="F297" s="20" t="s">
        <v>721</v>
      </c>
      <c r="G297" s="21" t="s">
        <v>128</v>
      </c>
      <c r="H297" s="21" t="s">
        <v>722</v>
      </c>
      <c r="I297" s="21" t="s">
        <v>130</v>
      </c>
      <c r="J297" s="21" t="s">
        <v>131</v>
      </c>
      <c r="K297" s="21" t="s">
        <v>132</v>
      </c>
      <c r="L297" s="21" t="str">
        <f t="shared" si="4"/>
        <v>AATGATACGGCGACCACCGAGATCTACACGCTCTAGAGCTCCCATATGGTAATTGTGTGYCAGCMGCCGCGGTAA</v>
      </c>
      <c r="M297" s="16"/>
    </row>
    <row r="298" spans="1:13">
      <c r="A298" s="1" t="str">
        <f>'PCR PLATE MAPS'!B$47</f>
        <v>Plate 4</v>
      </c>
      <c r="B298" s="1" t="s">
        <v>10</v>
      </c>
      <c r="C298" s="1" t="str">
        <f>'PCR PLATE MAPS'!C51</f>
        <v>09 T</v>
      </c>
      <c r="D298" s="19">
        <v>4</v>
      </c>
      <c r="E298" s="19" t="s">
        <v>10</v>
      </c>
      <c r="F298" s="20" t="s">
        <v>723</v>
      </c>
      <c r="G298" s="21" t="s">
        <v>128</v>
      </c>
      <c r="H298" s="21" t="s">
        <v>724</v>
      </c>
      <c r="I298" s="21" t="s">
        <v>130</v>
      </c>
      <c r="J298" s="21" t="s">
        <v>131</v>
      </c>
      <c r="K298" s="21" t="s">
        <v>132</v>
      </c>
      <c r="L298" s="21" t="str">
        <f t="shared" si="4"/>
        <v>AATGATACGGCGACCACCGAGATCTACACGCTAAGTCTTATCTCTATGGTAATTGTGTGYCAGCMGCCGCGGTAA</v>
      </c>
      <c r="M298" s="16"/>
    </row>
    <row r="299" spans="1:13">
      <c r="A299" s="1" t="str">
        <f>'PCR PLATE MAPS'!B$47</f>
        <v>Plate 4</v>
      </c>
      <c r="B299" s="1" t="s">
        <v>22</v>
      </c>
      <c r="C299" s="1" t="str">
        <f>'PCR PLATE MAPS'!C52</f>
        <v>10 T</v>
      </c>
      <c r="D299" s="19">
        <v>4</v>
      </c>
      <c r="E299" s="19" t="s">
        <v>22</v>
      </c>
      <c r="F299" s="20" t="s">
        <v>725</v>
      </c>
      <c r="G299" s="21" t="s">
        <v>128</v>
      </c>
      <c r="H299" s="21" t="s">
        <v>726</v>
      </c>
      <c r="I299" s="21" t="s">
        <v>130</v>
      </c>
      <c r="J299" s="21" t="s">
        <v>131</v>
      </c>
      <c r="K299" s="21" t="s">
        <v>132</v>
      </c>
      <c r="L299" s="21" t="str">
        <f t="shared" si="4"/>
        <v>AATGATACGGCGACCACCGAGATCTACACGCTGTCCTACACAGCTATGGTAATTGTGTGYCAGCMGCCGCGGTAA</v>
      </c>
      <c r="M299" s="16"/>
    </row>
    <row r="300" spans="1:13">
      <c r="A300" s="1" t="str">
        <f>'PCR PLATE MAPS'!B$47</f>
        <v>Plate 4</v>
      </c>
      <c r="B300" s="1" t="s">
        <v>34</v>
      </c>
      <c r="C300" s="1" t="str">
        <f>'PCR PLATE MAPS'!C53</f>
        <v>11 T</v>
      </c>
      <c r="D300" s="19">
        <v>4</v>
      </c>
      <c r="E300" s="19" t="s">
        <v>34</v>
      </c>
      <c r="F300" s="20" t="s">
        <v>727</v>
      </c>
      <c r="G300" s="21" t="s">
        <v>128</v>
      </c>
      <c r="H300" s="21" t="s">
        <v>728</v>
      </c>
      <c r="I300" s="21" t="s">
        <v>130</v>
      </c>
      <c r="J300" s="21" t="s">
        <v>131</v>
      </c>
      <c r="K300" s="21" t="s">
        <v>132</v>
      </c>
      <c r="L300" s="21" t="str">
        <f t="shared" si="4"/>
        <v>AATGATACGGCGACCACCGAGATCTACACGCTACTGTTTACTGTTATGGTAATTGTGTGYCAGCMGCCGCGGTAA</v>
      </c>
      <c r="M300" s="16"/>
    </row>
    <row r="301" spans="1:13">
      <c r="A301" s="1" t="str">
        <f>'PCR PLATE MAPS'!B$47</f>
        <v>Plate 4</v>
      </c>
      <c r="B301" s="1" t="s">
        <v>46</v>
      </c>
      <c r="C301" s="1" t="str">
        <f>'PCR PLATE MAPS'!C54</f>
        <v>12 T</v>
      </c>
      <c r="D301" s="19">
        <v>4</v>
      </c>
      <c r="E301" s="19" t="s">
        <v>46</v>
      </c>
      <c r="F301" s="20" t="s">
        <v>729</v>
      </c>
      <c r="G301" s="21" t="s">
        <v>128</v>
      </c>
      <c r="H301" s="21" t="s">
        <v>730</v>
      </c>
      <c r="I301" s="21" t="s">
        <v>130</v>
      </c>
      <c r="J301" s="21" t="s">
        <v>131</v>
      </c>
      <c r="K301" s="21" t="s">
        <v>132</v>
      </c>
      <c r="L301" s="21" t="str">
        <f t="shared" si="4"/>
        <v>AATGATACGGCGACCACCGAGATCTACACGCTCAGGCCACTCTCTATGGTAATTGTGTGYCAGCMGCCGCGGTAA</v>
      </c>
      <c r="M301" s="16"/>
    </row>
    <row r="302" spans="1:13">
      <c r="A302" s="1" t="str">
        <f>'PCR PLATE MAPS'!B$47</f>
        <v>Plate 4</v>
      </c>
      <c r="B302" s="1" t="s">
        <v>58</v>
      </c>
      <c r="C302" s="1" t="str">
        <f>'PCR PLATE MAPS'!C55</f>
        <v>13 T</v>
      </c>
      <c r="D302" s="19">
        <v>4</v>
      </c>
      <c r="E302" s="19" t="s">
        <v>58</v>
      </c>
      <c r="F302" s="20" t="s">
        <v>731</v>
      </c>
      <c r="G302" s="21" t="s">
        <v>128</v>
      </c>
      <c r="H302" s="21" t="s">
        <v>732</v>
      </c>
      <c r="I302" s="21" t="s">
        <v>130</v>
      </c>
      <c r="J302" s="21" t="s">
        <v>131</v>
      </c>
      <c r="K302" s="21" t="s">
        <v>132</v>
      </c>
      <c r="L302" s="21" t="str">
        <f t="shared" si="4"/>
        <v>AATGATACGGCGACCACCGAGATCTACACGCTACCCAAGCGTTATATGGTAATTGTGTGYCAGCMGCCGCGGTAA</v>
      </c>
      <c r="M302" s="16"/>
    </row>
    <row r="303" spans="1:13">
      <c r="A303" s="1" t="str">
        <f>'PCR PLATE MAPS'!B$47</f>
        <v>Plate 4</v>
      </c>
      <c r="B303" s="1" t="s">
        <v>70</v>
      </c>
      <c r="C303" s="1" t="str">
        <f>'PCR PLATE MAPS'!C56</f>
        <v>14 T</v>
      </c>
      <c r="D303" s="19">
        <v>4</v>
      </c>
      <c r="E303" s="19" t="s">
        <v>70</v>
      </c>
      <c r="F303" s="20" t="s">
        <v>733</v>
      </c>
      <c r="G303" s="21" t="s">
        <v>128</v>
      </c>
      <c r="H303" s="21" t="s">
        <v>734</v>
      </c>
      <c r="I303" s="21" t="s">
        <v>130</v>
      </c>
      <c r="J303" s="21" t="s">
        <v>131</v>
      </c>
      <c r="K303" s="21" t="s">
        <v>132</v>
      </c>
      <c r="L303" s="21" t="str">
        <f t="shared" si="4"/>
        <v>AATGATACGGCGACCACCGAGATCTACACGCTAGATGCAATGATTATGGTAATTGTGTGYCAGCMGCCGCGGTAA</v>
      </c>
      <c r="M303" s="16"/>
    </row>
    <row r="304" spans="1:13">
      <c r="A304" s="1" t="str">
        <f>'PCR PLATE MAPS'!B$47</f>
        <v>Plate 4</v>
      </c>
      <c r="B304" s="1" t="s">
        <v>82</v>
      </c>
      <c r="C304" s="1" t="str">
        <f>'PCR PLATE MAPS'!C57</f>
        <v>15 T</v>
      </c>
      <c r="D304" s="19">
        <v>4</v>
      </c>
      <c r="E304" s="19" t="s">
        <v>82</v>
      </c>
      <c r="F304" s="20" t="s">
        <v>735</v>
      </c>
      <c r="G304" s="21" t="s">
        <v>128</v>
      </c>
      <c r="H304" s="21" t="s">
        <v>736</v>
      </c>
      <c r="I304" s="21" t="s">
        <v>130</v>
      </c>
      <c r="J304" s="21" t="s">
        <v>131</v>
      </c>
      <c r="K304" s="21" t="s">
        <v>132</v>
      </c>
      <c r="L304" s="21" t="str">
        <f t="shared" si="4"/>
        <v>AATGATACGGCGACCACCGAGATCTACACGCTTCTCGCACTGGATATGGTAATTGTGTGYCAGCMGCCGCGGTAA</v>
      </c>
      <c r="M304" s="16"/>
    </row>
    <row r="305" spans="1:13">
      <c r="A305" s="1" t="str">
        <f>'PCR PLATE MAPS'!B$47</f>
        <v>Plate 4</v>
      </c>
      <c r="B305" s="1" t="s">
        <v>94</v>
      </c>
      <c r="C305" s="1" t="str">
        <f>'PCR PLATE MAPS'!C58</f>
        <v>16 T</v>
      </c>
      <c r="D305" s="19">
        <v>4</v>
      </c>
      <c r="E305" s="19" t="s">
        <v>94</v>
      </c>
      <c r="F305" s="20" t="s">
        <v>737</v>
      </c>
      <c r="G305" s="21" t="s">
        <v>128</v>
      </c>
      <c r="H305" s="21" t="s">
        <v>738</v>
      </c>
      <c r="I305" s="21" t="s">
        <v>130</v>
      </c>
      <c r="J305" s="21" t="s">
        <v>131</v>
      </c>
      <c r="K305" s="21" t="s">
        <v>132</v>
      </c>
      <c r="L305" s="21" t="str">
        <f t="shared" si="4"/>
        <v>AATGATACGGCGACCACCGAGATCTACACGCTGGTCTTAGCACCTATGGTAATTGTGTGYCAGCMGCCGCGGTAA</v>
      </c>
      <c r="M305" s="16"/>
    </row>
    <row r="306" spans="1:13">
      <c r="A306" s="1" t="str">
        <f>'PCR PLATE MAPS'!B$47</f>
        <v>Plate 4</v>
      </c>
      <c r="B306" s="1" t="s">
        <v>11</v>
      </c>
      <c r="C306" s="1" t="str">
        <f>'PCR PLATE MAPS'!D51</f>
        <v>17 T</v>
      </c>
      <c r="D306" s="19">
        <v>4</v>
      </c>
      <c r="E306" s="19" t="s">
        <v>11</v>
      </c>
      <c r="F306" s="20" t="s">
        <v>739</v>
      </c>
      <c r="G306" s="21" t="s">
        <v>128</v>
      </c>
      <c r="H306" s="21" t="s">
        <v>740</v>
      </c>
      <c r="I306" s="21" t="s">
        <v>130</v>
      </c>
      <c r="J306" s="21" t="s">
        <v>131</v>
      </c>
      <c r="K306" s="21" t="s">
        <v>132</v>
      </c>
      <c r="L306" s="21" t="str">
        <f t="shared" si="4"/>
        <v>AATGATACGGCGACCACCGAGATCTACACGCTTTGCACCGTCGATATGGTAATTGTGTGYCAGCMGCCGCGGTAA</v>
      </c>
      <c r="M306" s="16"/>
    </row>
    <row r="307" spans="1:13">
      <c r="A307" s="1" t="str">
        <f>'PCR PLATE MAPS'!B$47</f>
        <v>Plate 4</v>
      </c>
      <c r="B307" s="1" t="s">
        <v>23</v>
      </c>
      <c r="C307" s="1" t="str">
        <f>'PCR PLATE MAPS'!D52</f>
        <v>18 T</v>
      </c>
      <c r="D307" s="19">
        <v>4</v>
      </c>
      <c r="E307" s="19" t="s">
        <v>23</v>
      </c>
      <c r="F307" s="20" t="s">
        <v>741</v>
      </c>
      <c r="G307" s="21" t="s">
        <v>128</v>
      </c>
      <c r="H307" s="21" t="s">
        <v>742</v>
      </c>
      <c r="I307" s="21" t="s">
        <v>130</v>
      </c>
      <c r="J307" s="21" t="s">
        <v>131</v>
      </c>
      <c r="K307" s="21" t="s">
        <v>132</v>
      </c>
      <c r="L307" s="21" t="str">
        <f t="shared" si="4"/>
        <v>AATGATACGGCGACCACCGAGATCTACACGCTATTTACAATTGATATGGTAATTGTGTGYCAGCMGCCGCGGTAA</v>
      </c>
      <c r="M307" s="16"/>
    </row>
    <row r="308" spans="1:13">
      <c r="A308" s="1" t="str">
        <f>'PCR PLATE MAPS'!B$47</f>
        <v>Plate 4</v>
      </c>
      <c r="B308" s="1" t="s">
        <v>35</v>
      </c>
      <c r="C308" s="1" t="str">
        <f>'PCR PLATE MAPS'!D53</f>
        <v>19 T</v>
      </c>
      <c r="D308" s="19">
        <v>4</v>
      </c>
      <c r="E308" s="19" t="s">
        <v>35</v>
      </c>
      <c r="F308" s="20" t="s">
        <v>743</v>
      </c>
      <c r="G308" s="21" t="s">
        <v>128</v>
      </c>
      <c r="H308" s="21" t="s">
        <v>744</v>
      </c>
      <c r="I308" s="21" t="s">
        <v>130</v>
      </c>
      <c r="J308" s="21" t="s">
        <v>131</v>
      </c>
      <c r="K308" s="21" t="s">
        <v>132</v>
      </c>
      <c r="L308" s="21" t="str">
        <f t="shared" si="4"/>
        <v>AATGATACGGCGACCACCGAGATCTACACGCTGTCACGGACATTTATGGTAATTGTGTGYCAGCMGCCGCGGTAA</v>
      </c>
      <c r="M308" s="16"/>
    </row>
    <row r="309" spans="1:13">
      <c r="A309" s="1" t="str">
        <f>'PCR PLATE MAPS'!B$47</f>
        <v>Plate 4</v>
      </c>
      <c r="B309" s="1" t="s">
        <v>47</v>
      </c>
      <c r="C309" s="1" t="str">
        <f>'PCR PLATE MAPS'!D54</f>
        <v>20 T</v>
      </c>
      <c r="D309" s="19">
        <v>4</v>
      </c>
      <c r="E309" s="19" t="s">
        <v>47</v>
      </c>
      <c r="F309" s="20" t="s">
        <v>745</v>
      </c>
      <c r="G309" s="21" t="s">
        <v>128</v>
      </c>
      <c r="H309" s="21" t="s">
        <v>746</v>
      </c>
      <c r="I309" s="21" t="s">
        <v>130</v>
      </c>
      <c r="J309" s="21" t="s">
        <v>131</v>
      </c>
      <c r="K309" s="21" t="s">
        <v>132</v>
      </c>
      <c r="L309" s="21" t="str">
        <f t="shared" si="4"/>
        <v>AATGATACGGCGACCACCGAGATCTACACGCTACAGTTGTACGCTATGGTAATTGTGTGYCAGCMGCCGCGGTAA</v>
      </c>
      <c r="M309" s="16"/>
    </row>
    <row r="310" spans="1:13">
      <c r="A310" s="1" t="str">
        <f>'PCR PLATE MAPS'!B$47</f>
        <v>Plate 4</v>
      </c>
      <c r="B310" s="1" t="s">
        <v>59</v>
      </c>
      <c r="C310" s="1" t="str">
        <f>'PCR PLATE MAPS'!D55</f>
        <v>21 T</v>
      </c>
      <c r="D310" s="19">
        <v>4</v>
      </c>
      <c r="E310" s="19" t="s">
        <v>59</v>
      </c>
      <c r="F310" s="20" t="s">
        <v>747</v>
      </c>
      <c r="G310" s="21" t="s">
        <v>128</v>
      </c>
      <c r="H310" s="21" t="s">
        <v>748</v>
      </c>
      <c r="I310" s="21" t="s">
        <v>130</v>
      </c>
      <c r="J310" s="21" t="s">
        <v>131</v>
      </c>
      <c r="K310" s="21" t="s">
        <v>132</v>
      </c>
      <c r="L310" s="21" t="str">
        <f t="shared" si="4"/>
        <v>AATGATACGGCGACCACCGAGATCTACACGCTACTGGCAAACCTTATGGTAATTGTGTGYCAGCMGCCGCGGTAA</v>
      </c>
      <c r="M310" s="16"/>
    </row>
    <row r="311" spans="1:13">
      <c r="A311" s="1" t="str">
        <f>'PCR PLATE MAPS'!B$47</f>
        <v>Plate 4</v>
      </c>
      <c r="B311" s="1" t="s">
        <v>71</v>
      </c>
      <c r="C311" s="1" t="str">
        <f>'PCR PLATE MAPS'!D56</f>
        <v>22 T</v>
      </c>
      <c r="D311" s="19">
        <v>4</v>
      </c>
      <c r="E311" s="19" t="s">
        <v>71</v>
      </c>
      <c r="F311" s="20" t="s">
        <v>749</v>
      </c>
      <c r="G311" s="21" t="s">
        <v>128</v>
      </c>
      <c r="H311" s="21" t="s">
        <v>750</v>
      </c>
      <c r="I311" s="21" t="s">
        <v>130</v>
      </c>
      <c r="J311" s="21" t="s">
        <v>131</v>
      </c>
      <c r="K311" s="21" t="s">
        <v>132</v>
      </c>
      <c r="L311" s="21" t="str">
        <f t="shared" si="4"/>
        <v>AATGATACGGCGACCACCGAGATCTACACGCTGCATTCGGCGTTTATGGTAATTGTGTGYCAGCMGCCGCGGTAA</v>
      </c>
      <c r="M311" s="16"/>
    </row>
    <row r="312" spans="1:13">
      <c r="A312" s="1" t="str">
        <f>'PCR PLATE MAPS'!B$47</f>
        <v>Plate 4</v>
      </c>
      <c r="B312" s="1" t="s">
        <v>83</v>
      </c>
      <c r="C312" s="1" t="str">
        <f>'PCR PLATE MAPS'!D57</f>
        <v>23 T</v>
      </c>
      <c r="D312" s="19">
        <v>4</v>
      </c>
      <c r="E312" s="19" t="s">
        <v>83</v>
      </c>
      <c r="F312" s="20" t="s">
        <v>751</v>
      </c>
      <c r="G312" s="21" t="s">
        <v>128</v>
      </c>
      <c r="H312" s="21" t="s">
        <v>752</v>
      </c>
      <c r="I312" s="21" t="s">
        <v>130</v>
      </c>
      <c r="J312" s="21" t="s">
        <v>131</v>
      </c>
      <c r="K312" s="21" t="s">
        <v>132</v>
      </c>
      <c r="L312" s="21" t="str">
        <f t="shared" si="4"/>
        <v>AATGATACGGCGACCACCGAGATCTACACGCTACCAGTGACTCATATGGTAATTGTGTGYCAGCMGCCGCGGTAA</v>
      </c>
      <c r="M312" s="16"/>
    </row>
    <row r="313" spans="1:13">
      <c r="A313" s="1" t="str">
        <f>'PCR PLATE MAPS'!B$47</f>
        <v>Plate 4</v>
      </c>
      <c r="B313" s="1" t="s">
        <v>95</v>
      </c>
      <c r="C313" s="1" t="str">
        <f>'PCR PLATE MAPS'!D58</f>
        <v>24 T</v>
      </c>
      <c r="D313" s="19">
        <v>4</v>
      </c>
      <c r="E313" s="19" t="s">
        <v>95</v>
      </c>
      <c r="F313" s="20" t="s">
        <v>753</v>
      </c>
      <c r="G313" s="21" t="s">
        <v>128</v>
      </c>
      <c r="H313" s="21" t="s">
        <v>754</v>
      </c>
      <c r="I313" s="21" t="s">
        <v>130</v>
      </c>
      <c r="J313" s="21" t="s">
        <v>131</v>
      </c>
      <c r="K313" s="21" t="s">
        <v>132</v>
      </c>
      <c r="L313" s="21" t="str">
        <f t="shared" si="4"/>
        <v>AATGATACGGCGACCACCGAGATCTACACGCTGCCTACTCTCGGTATGGTAATTGTGTGYCAGCMGCCGCGGTAA</v>
      </c>
      <c r="M313" s="16"/>
    </row>
    <row r="314" spans="1:13">
      <c r="A314" s="1" t="str">
        <f>'PCR PLATE MAPS'!B$47</f>
        <v>Plate 4</v>
      </c>
      <c r="B314" s="1" t="s">
        <v>12</v>
      </c>
      <c r="C314" s="1" t="str">
        <f>'PCR PLATE MAPS'!E51</f>
        <v>25 T</v>
      </c>
      <c r="D314" s="19">
        <v>4</v>
      </c>
      <c r="E314" s="19" t="s">
        <v>12</v>
      </c>
      <c r="F314" s="20" t="s">
        <v>755</v>
      </c>
      <c r="G314" s="21" t="s">
        <v>128</v>
      </c>
      <c r="H314" s="21" t="s">
        <v>756</v>
      </c>
      <c r="I314" s="21" t="s">
        <v>130</v>
      </c>
      <c r="J314" s="21" t="s">
        <v>131</v>
      </c>
      <c r="K314" s="21" t="s">
        <v>132</v>
      </c>
      <c r="L314" s="21" t="str">
        <f t="shared" si="4"/>
        <v>AATGATACGGCGACCACCGAGATCTACACGCTCTCCGAACAACATATGGTAATTGTGTGYCAGCMGCCGCGGTAA</v>
      </c>
      <c r="M314" s="16"/>
    </row>
    <row r="315" spans="1:13">
      <c r="A315" s="1" t="str">
        <f>'PCR PLATE MAPS'!B$47</f>
        <v>Plate 4</v>
      </c>
      <c r="B315" s="1" t="s">
        <v>24</v>
      </c>
      <c r="C315" s="1" t="str">
        <f>'PCR PLATE MAPS'!E52</f>
        <v>26 T</v>
      </c>
      <c r="D315" s="19">
        <v>4</v>
      </c>
      <c r="E315" s="19" t="s">
        <v>24</v>
      </c>
      <c r="F315" s="20" t="s">
        <v>757</v>
      </c>
      <c r="G315" s="21" t="s">
        <v>128</v>
      </c>
      <c r="H315" s="21" t="s">
        <v>758</v>
      </c>
      <c r="I315" s="21" t="s">
        <v>130</v>
      </c>
      <c r="J315" s="21" t="s">
        <v>131</v>
      </c>
      <c r="K315" s="21" t="s">
        <v>132</v>
      </c>
      <c r="L315" s="21" t="str">
        <f t="shared" si="4"/>
        <v>AATGATACGGCGACCACCGAGATCTACACGCTCCACTGCCCACCTATGGTAATTGTGTGYCAGCMGCCGCGGTAA</v>
      </c>
      <c r="M315" s="16"/>
    </row>
    <row r="316" spans="1:13">
      <c r="A316" s="1" t="str">
        <f>'PCR PLATE MAPS'!B$47</f>
        <v>Plate 4</v>
      </c>
      <c r="B316" s="1" t="s">
        <v>36</v>
      </c>
      <c r="C316" s="1" t="str">
        <f>'PCR PLATE MAPS'!E53</f>
        <v>27 T</v>
      </c>
      <c r="D316" s="19">
        <v>4</v>
      </c>
      <c r="E316" s="19" t="s">
        <v>36</v>
      </c>
      <c r="F316" s="20" t="s">
        <v>759</v>
      </c>
      <c r="G316" s="21" t="s">
        <v>128</v>
      </c>
      <c r="H316" s="21" t="s">
        <v>760</v>
      </c>
      <c r="I316" s="21" t="s">
        <v>130</v>
      </c>
      <c r="J316" s="21" t="s">
        <v>131</v>
      </c>
      <c r="K316" s="21" t="s">
        <v>132</v>
      </c>
      <c r="L316" s="21" t="str">
        <f t="shared" si="4"/>
        <v>AATGATACGGCGACCACCGAGATCTACACGCTGAATATACCTGGTATGGTAATTGTGTGYCAGCMGCCGCGGTAA</v>
      </c>
      <c r="M316" s="16"/>
    </row>
    <row r="317" spans="1:13">
      <c r="A317" s="1" t="str">
        <f>'PCR PLATE MAPS'!B$47</f>
        <v>Plate 4</v>
      </c>
      <c r="B317" s="1" t="s">
        <v>48</v>
      </c>
      <c r="C317" s="1" t="str">
        <f>'PCR PLATE MAPS'!E54</f>
        <v>28 T</v>
      </c>
      <c r="D317" s="19">
        <v>4</v>
      </c>
      <c r="E317" s="19" t="s">
        <v>48</v>
      </c>
      <c r="F317" s="20" t="s">
        <v>761</v>
      </c>
      <c r="G317" s="21" t="s">
        <v>128</v>
      </c>
      <c r="H317" s="21" t="s">
        <v>762</v>
      </c>
      <c r="I317" s="21" t="s">
        <v>130</v>
      </c>
      <c r="J317" s="21" t="s">
        <v>131</v>
      </c>
      <c r="K317" s="21" t="s">
        <v>132</v>
      </c>
      <c r="L317" s="21" t="str">
        <f t="shared" si="4"/>
        <v>AATGATACGGCGACCACCGAGATCTACACGCTACCAGAAATGTCTATGGTAATTGTGTGYCAGCMGCCGCGGTAA</v>
      </c>
      <c r="M317" s="16"/>
    </row>
    <row r="318" spans="1:13">
      <c r="A318" s="1" t="str">
        <f>'PCR PLATE MAPS'!B$47</f>
        <v>Plate 4</v>
      </c>
      <c r="B318" s="1" t="s">
        <v>60</v>
      </c>
      <c r="C318" s="1" t="str">
        <f>'PCR PLATE MAPS'!E55</f>
        <v>29 T</v>
      </c>
      <c r="D318" s="19">
        <v>4</v>
      </c>
      <c r="E318" s="19" t="s">
        <v>60</v>
      </c>
      <c r="F318" s="20" t="s">
        <v>763</v>
      </c>
      <c r="G318" s="21" t="s">
        <v>128</v>
      </c>
      <c r="H318" s="21" t="s">
        <v>764</v>
      </c>
      <c r="I318" s="21" t="s">
        <v>130</v>
      </c>
      <c r="J318" s="21" t="s">
        <v>131</v>
      </c>
      <c r="K318" s="21" t="s">
        <v>132</v>
      </c>
      <c r="L318" s="21" t="str">
        <f t="shared" si="4"/>
        <v>AATGATACGGCGACCACCGAGATCTACACGCTAACACCATCGACTATGGTAATTGTGTGYCAGCMGCCGCGGTAA</v>
      </c>
      <c r="M318" s="16"/>
    </row>
    <row r="319" spans="1:13">
      <c r="A319" s="1" t="str">
        <f>'PCR PLATE MAPS'!B$47</f>
        <v>Plate 4</v>
      </c>
      <c r="B319" s="1" t="s">
        <v>72</v>
      </c>
      <c r="C319" s="1" t="str">
        <f>'PCR PLATE MAPS'!E56</f>
        <v>30 T</v>
      </c>
      <c r="D319" s="19">
        <v>4</v>
      </c>
      <c r="E319" s="19" t="s">
        <v>72</v>
      </c>
      <c r="F319" s="20" t="s">
        <v>765</v>
      </c>
      <c r="G319" s="21" t="s">
        <v>128</v>
      </c>
      <c r="H319" s="21" t="s">
        <v>766</v>
      </c>
      <c r="I319" s="21" t="s">
        <v>130</v>
      </c>
      <c r="J319" s="21" t="s">
        <v>131</v>
      </c>
      <c r="K319" s="21" t="s">
        <v>132</v>
      </c>
      <c r="L319" s="21" t="str">
        <f t="shared" si="4"/>
        <v>AATGATACGGCGACCACCGAGATCTACACGCTTCTACATACATATATGGTAATTGTGTGYCAGCMGCCGCGGTAA</v>
      </c>
      <c r="M319" s="16"/>
    </row>
    <row r="320" spans="1:13">
      <c r="A320" s="1" t="str">
        <f>'PCR PLATE MAPS'!B$47</f>
        <v>Plate 4</v>
      </c>
      <c r="B320" s="1" t="s">
        <v>84</v>
      </c>
      <c r="C320" s="1" t="str">
        <f>'PCR PLATE MAPS'!E57</f>
        <v>31 T</v>
      </c>
      <c r="D320" s="19">
        <v>4</v>
      </c>
      <c r="E320" s="19" t="s">
        <v>84</v>
      </c>
      <c r="F320" s="20" t="s">
        <v>767</v>
      </c>
      <c r="G320" s="21" t="s">
        <v>128</v>
      </c>
      <c r="H320" s="21" t="s">
        <v>768</v>
      </c>
      <c r="I320" s="21" t="s">
        <v>130</v>
      </c>
      <c r="J320" s="21" t="s">
        <v>131</v>
      </c>
      <c r="K320" s="21" t="s">
        <v>132</v>
      </c>
      <c r="L320" s="21" t="str">
        <f t="shared" si="4"/>
        <v>AATGATACGGCGACCACCGAGATCTACACGCTTGGCGCACGGACTATGGTAATTGTGTGYCAGCMGCCGCGGTAA</v>
      </c>
      <c r="M320" s="16"/>
    </row>
    <row r="321" spans="1:13">
      <c r="A321" s="1" t="str">
        <f>'PCR PLATE MAPS'!B$47</f>
        <v>Plate 4</v>
      </c>
      <c r="B321" s="1" t="s">
        <v>96</v>
      </c>
      <c r="C321" s="1" t="str">
        <f>'PCR PLATE MAPS'!E58</f>
        <v>32 T</v>
      </c>
      <c r="D321" s="19">
        <v>4</v>
      </c>
      <c r="E321" s="19" t="s">
        <v>96</v>
      </c>
      <c r="F321" s="20" t="s">
        <v>769</v>
      </c>
      <c r="G321" s="21" t="s">
        <v>128</v>
      </c>
      <c r="H321" s="21" t="s">
        <v>770</v>
      </c>
      <c r="I321" s="21" t="s">
        <v>130</v>
      </c>
      <c r="J321" s="21" t="s">
        <v>131</v>
      </c>
      <c r="K321" s="21" t="s">
        <v>132</v>
      </c>
      <c r="L321" s="21" t="str">
        <f t="shared" si="4"/>
        <v>AATGATACGGCGACCACCGAGATCTACACGCTACTGCCCGATACTATGGTAATTGTGTGYCAGCMGCCGCGGTAA</v>
      </c>
      <c r="M321" s="16"/>
    </row>
    <row r="322" spans="1:13">
      <c r="A322" s="1" t="str">
        <f>'PCR PLATE MAPS'!B$47</f>
        <v>Plate 4</v>
      </c>
      <c r="B322" s="1" t="s">
        <v>13</v>
      </c>
      <c r="C322" s="1" t="str">
        <f>'PCR PLATE MAPS'!F51</f>
        <v>33 T</v>
      </c>
      <c r="D322" s="19">
        <v>4</v>
      </c>
      <c r="E322" s="19" t="s">
        <v>13</v>
      </c>
      <c r="F322" s="20" t="s">
        <v>771</v>
      </c>
      <c r="G322" s="21" t="s">
        <v>128</v>
      </c>
      <c r="H322" s="21" t="s">
        <v>772</v>
      </c>
      <c r="I322" s="21" t="s">
        <v>130</v>
      </c>
      <c r="J322" s="21" t="s">
        <v>131</v>
      </c>
      <c r="K322" s="21" t="s">
        <v>132</v>
      </c>
      <c r="L322" s="21" t="str">
        <f t="shared" ref="L322:L385" si="5">G322&amp;H322&amp;I322&amp;J322&amp;K322</f>
        <v>AATGATACGGCGACCACCGAGATCTACACGCTTCTGGCTACGACTATGGTAATTGTGTGYCAGCMGCCGCGGTAA</v>
      </c>
      <c r="M322" s="16"/>
    </row>
    <row r="323" spans="1:13">
      <c r="A323" s="1" t="str">
        <f>'PCR PLATE MAPS'!B$47</f>
        <v>Plate 4</v>
      </c>
      <c r="B323" s="1" t="s">
        <v>25</v>
      </c>
      <c r="C323" s="1" t="str">
        <f>'PCR PLATE MAPS'!F52</f>
        <v>34 T</v>
      </c>
      <c r="D323" s="19">
        <v>4</v>
      </c>
      <c r="E323" s="19" t="s">
        <v>25</v>
      </c>
      <c r="F323" s="20" t="s">
        <v>773</v>
      </c>
      <c r="G323" s="21" t="s">
        <v>128</v>
      </c>
      <c r="H323" s="21" t="s">
        <v>774</v>
      </c>
      <c r="I323" s="21" t="s">
        <v>130</v>
      </c>
      <c r="J323" s="21" t="s">
        <v>131</v>
      </c>
      <c r="K323" s="21" t="s">
        <v>132</v>
      </c>
      <c r="L323" s="21" t="str">
        <f t="shared" si="5"/>
        <v>AATGATACGGCGACCACCGAGATCTACACGCTATAGTTAGGGCTTATGGTAATTGTGTGYCAGCMGCCGCGGTAA</v>
      </c>
      <c r="M323" s="16"/>
    </row>
    <row r="324" spans="1:13">
      <c r="A324" s="1" t="str">
        <f>'PCR PLATE MAPS'!B$47</f>
        <v>Plate 4</v>
      </c>
      <c r="B324" s="1" t="s">
        <v>37</v>
      </c>
      <c r="C324" s="1" t="str">
        <f>'PCR PLATE MAPS'!F53</f>
        <v>35 T</v>
      </c>
      <c r="D324" s="19">
        <v>4</v>
      </c>
      <c r="E324" s="19" t="s">
        <v>37</v>
      </c>
      <c r="F324" s="20" t="s">
        <v>775</v>
      </c>
      <c r="G324" s="21" t="s">
        <v>128</v>
      </c>
      <c r="H324" s="21" t="s">
        <v>776</v>
      </c>
      <c r="I324" s="21" t="s">
        <v>130</v>
      </c>
      <c r="J324" s="21" t="s">
        <v>131</v>
      </c>
      <c r="K324" s="21" t="s">
        <v>132</v>
      </c>
      <c r="L324" s="21" t="str">
        <f t="shared" si="5"/>
        <v>AATGATACGGCGACCACCGAGATCTACACGCTGAATCTGACAACTATGGTAATTGTGTGYCAGCMGCCGCGGTAA</v>
      </c>
      <c r="M324" s="16"/>
    </row>
    <row r="325" spans="1:13">
      <c r="A325" s="1" t="str">
        <f>'PCR PLATE MAPS'!B$47</f>
        <v>Plate 4</v>
      </c>
      <c r="B325" s="1" t="s">
        <v>49</v>
      </c>
      <c r="C325" s="1" t="str">
        <f>'PCR PLATE MAPS'!F54</f>
        <v>36 T</v>
      </c>
      <c r="D325" s="19">
        <v>4</v>
      </c>
      <c r="E325" s="19" t="s">
        <v>49</v>
      </c>
      <c r="F325" s="20" t="s">
        <v>777</v>
      </c>
      <c r="G325" s="21" t="s">
        <v>128</v>
      </c>
      <c r="H325" s="21" t="s">
        <v>778</v>
      </c>
      <c r="I325" s="21" t="s">
        <v>130</v>
      </c>
      <c r="J325" s="21" t="s">
        <v>131</v>
      </c>
      <c r="K325" s="21" t="s">
        <v>132</v>
      </c>
      <c r="L325" s="21" t="str">
        <f t="shared" si="5"/>
        <v>AATGATACGGCGACCACCGAGATCTACACGCTCTCATCATGTTCTATGGTAATTGTGTGYCAGCMGCCGCGGTAA</v>
      </c>
      <c r="M325" s="16"/>
    </row>
    <row r="326" spans="1:13">
      <c r="A326" s="1" t="str">
        <f>'PCR PLATE MAPS'!B$47</f>
        <v>Plate 4</v>
      </c>
      <c r="B326" s="1" t="s">
        <v>61</v>
      </c>
      <c r="C326" s="1" t="str">
        <f>'PCR PLATE MAPS'!F55</f>
        <v>37 T</v>
      </c>
      <c r="D326" s="19">
        <v>4</v>
      </c>
      <c r="E326" s="19" t="s">
        <v>61</v>
      </c>
      <c r="F326" s="20" t="s">
        <v>779</v>
      </c>
      <c r="G326" s="21" t="s">
        <v>128</v>
      </c>
      <c r="H326" s="21" t="s">
        <v>780</v>
      </c>
      <c r="I326" s="21" t="s">
        <v>130</v>
      </c>
      <c r="J326" s="21" t="s">
        <v>131</v>
      </c>
      <c r="K326" s="21" t="s">
        <v>132</v>
      </c>
      <c r="L326" s="21" t="str">
        <f t="shared" si="5"/>
        <v>AATGATACGGCGACCACCGAGATCTACACGCTTTATCCAGTCCTTATGGTAATTGTGTGYCAGCMGCCGCGGTAA</v>
      </c>
      <c r="M326" s="16"/>
    </row>
    <row r="327" spans="1:13">
      <c r="A327" s="1" t="str">
        <f>'PCR PLATE MAPS'!B$47</f>
        <v>Plate 4</v>
      </c>
      <c r="B327" s="1" t="s">
        <v>73</v>
      </c>
      <c r="C327" s="1" t="str">
        <f>'PCR PLATE MAPS'!F56</f>
        <v>38 T</v>
      </c>
      <c r="D327" s="19">
        <v>4</v>
      </c>
      <c r="E327" s="19" t="s">
        <v>73</v>
      </c>
      <c r="F327" s="20" t="s">
        <v>781</v>
      </c>
      <c r="G327" s="21" t="s">
        <v>128</v>
      </c>
      <c r="H327" s="21" t="s">
        <v>782</v>
      </c>
      <c r="I327" s="21" t="s">
        <v>130</v>
      </c>
      <c r="J327" s="21" t="s">
        <v>131</v>
      </c>
      <c r="K327" s="21" t="s">
        <v>132</v>
      </c>
      <c r="L327" s="21" t="str">
        <f t="shared" si="5"/>
        <v>AATGATACGGCGACCACCGAGATCTACACGCTGAGTCTTGGTAATATGGTAATTGTGTGYCAGCMGCCGCGGTAA</v>
      </c>
      <c r="M327" s="16"/>
    </row>
    <row r="328" spans="1:13">
      <c r="A328" s="1" t="str">
        <f>'PCR PLATE MAPS'!B$47</f>
        <v>Plate 4</v>
      </c>
      <c r="B328" s="1" t="s">
        <v>85</v>
      </c>
      <c r="C328" s="1" t="str">
        <f>'PCR PLATE MAPS'!F57</f>
        <v>39 T</v>
      </c>
      <c r="D328" s="19">
        <v>4</v>
      </c>
      <c r="E328" s="19" t="s">
        <v>85</v>
      </c>
      <c r="F328" s="20" t="s">
        <v>783</v>
      </c>
      <c r="G328" s="21" t="s">
        <v>128</v>
      </c>
      <c r="H328" s="21" t="s">
        <v>784</v>
      </c>
      <c r="I328" s="21" t="s">
        <v>130</v>
      </c>
      <c r="J328" s="21" t="s">
        <v>131</v>
      </c>
      <c r="K328" s="21" t="s">
        <v>132</v>
      </c>
      <c r="L328" s="21" t="str">
        <f t="shared" si="5"/>
        <v>AATGATACGGCGACCACCGAGATCTACACGCTCATTTACATCACTATGGTAATTGTGTGYCAGCMGCCGCGGTAA</v>
      </c>
      <c r="M328" s="16"/>
    </row>
    <row r="329" spans="1:13">
      <c r="A329" s="1" t="str">
        <f>'PCR PLATE MAPS'!B$47</f>
        <v>Plate 4</v>
      </c>
      <c r="B329" s="1" t="s">
        <v>97</v>
      </c>
      <c r="C329" s="1" t="str">
        <f>'PCR PLATE MAPS'!F58</f>
        <v>40 T</v>
      </c>
      <c r="D329" s="19">
        <v>4</v>
      </c>
      <c r="E329" s="19" t="s">
        <v>97</v>
      </c>
      <c r="F329" s="20" t="s">
        <v>785</v>
      </c>
      <c r="G329" s="21" t="s">
        <v>128</v>
      </c>
      <c r="H329" s="21" t="s">
        <v>786</v>
      </c>
      <c r="I329" s="21" t="s">
        <v>130</v>
      </c>
      <c r="J329" s="21" t="s">
        <v>131</v>
      </c>
      <c r="K329" s="21" t="s">
        <v>132</v>
      </c>
      <c r="L329" s="21" t="str">
        <f t="shared" si="5"/>
        <v>AATGATACGGCGACCACCGAGATCTACACGCTTTCTTAACGCCTTATGGTAATTGTGTGYCAGCMGCCGCGGTAA</v>
      </c>
      <c r="M329" s="16"/>
    </row>
    <row r="330" spans="1:13">
      <c r="A330" s="1" t="str">
        <f>'PCR PLATE MAPS'!B$47</f>
        <v>Plate 4</v>
      </c>
      <c r="B330" s="1" t="s">
        <v>14</v>
      </c>
      <c r="C330" s="1" t="str">
        <f>'PCR PLATE MAPS'!G51</f>
        <v>41 T</v>
      </c>
      <c r="D330" s="19">
        <v>4</v>
      </c>
      <c r="E330" s="19" t="s">
        <v>14</v>
      </c>
      <c r="F330" s="20" t="s">
        <v>787</v>
      </c>
      <c r="G330" s="21" t="s">
        <v>128</v>
      </c>
      <c r="H330" s="21" t="s">
        <v>788</v>
      </c>
      <c r="I330" s="21" t="s">
        <v>130</v>
      </c>
      <c r="J330" s="21" t="s">
        <v>131</v>
      </c>
      <c r="K330" s="21" t="s">
        <v>132</v>
      </c>
      <c r="L330" s="21" t="str">
        <f t="shared" si="5"/>
        <v>AATGATACGGCGACCACCGAGATCTACACGCTAGTAGTTTCCTTTATGGTAATTGTGTGYCAGCMGCCGCGGTAA</v>
      </c>
      <c r="M330" s="16"/>
    </row>
    <row r="331" spans="1:13">
      <c r="A331" s="1" t="str">
        <f>'PCR PLATE MAPS'!B$47</f>
        <v>Plate 4</v>
      </c>
      <c r="B331" s="1" t="s">
        <v>26</v>
      </c>
      <c r="C331" s="1" t="str">
        <f>'PCR PLATE MAPS'!G52</f>
        <v>42 T</v>
      </c>
      <c r="D331" s="19">
        <v>4</v>
      </c>
      <c r="E331" s="19" t="s">
        <v>26</v>
      </c>
      <c r="F331" s="20" t="s">
        <v>789</v>
      </c>
      <c r="G331" s="21" t="s">
        <v>128</v>
      </c>
      <c r="H331" s="21" t="s">
        <v>790</v>
      </c>
      <c r="I331" s="21" t="s">
        <v>130</v>
      </c>
      <c r="J331" s="21" t="s">
        <v>131</v>
      </c>
      <c r="K331" s="21" t="s">
        <v>132</v>
      </c>
      <c r="L331" s="21" t="str">
        <f t="shared" si="5"/>
        <v>AATGATACGGCGACCACCGAGATCTACACGCTGACCCGTTTCGCTATGGTAATTGTGTGYCAGCMGCCGCGGTAA</v>
      </c>
      <c r="M331" s="16"/>
    </row>
    <row r="332" spans="1:13">
      <c r="A332" s="1" t="str">
        <f>'PCR PLATE MAPS'!B$47</f>
        <v>Plate 4</v>
      </c>
      <c r="B332" s="1" t="s">
        <v>38</v>
      </c>
      <c r="C332" s="1" t="str">
        <f>'PCR PLATE MAPS'!G53</f>
        <v>43 T</v>
      </c>
      <c r="D332" s="19">
        <v>4</v>
      </c>
      <c r="E332" s="19" t="s">
        <v>38</v>
      </c>
      <c r="F332" s="20" t="s">
        <v>791</v>
      </c>
      <c r="G332" s="21" t="s">
        <v>128</v>
      </c>
      <c r="H332" s="21" t="s">
        <v>792</v>
      </c>
      <c r="I332" s="21" t="s">
        <v>130</v>
      </c>
      <c r="J332" s="21" t="s">
        <v>131</v>
      </c>
      <c r="K332" s="21" t="s">
        <v>132</v>
      </c>
      <c r="L332" s="21" t="str">
        <f t="shared" si="5"/>
        <v>AATGATACGGCGACCACCGAGATCTACACGCTATTGCCTTGATTTATGGTAATTGTGTGYCAGCMGCCGCGGTAA</v>
      </c>
      <c r="M332" s="16"/>
    </row>
    <row r="333" spans="1:13">
      <c r="A333" s="1" t="str">
        <f>'PCR PLATE MAPS'!B$47</f>
        <v>Plate 4</v>
      </c>
      <c r="B333" s="1" t="s">
        <v>50</v>
      </c>
      <c r="C333" s="1" t="str">
        <f>'PCR PLATE MAPS'!G54</f>
        <v>44 T</v>
      </c>
      <c r="D333" s="19">
        <v>4</v>
      </c>
      <c r="E333" s="19" t="s">
        <v>50</v>
      </c>
      <c r="F333" s="20" t="s">
        <v>793</v>
      </c>
      <c r="G333" s="21" t="s">
        <v>128</v>
      </c>
      <c r="H333" s="21" t="s">
        <v>794</v>
      </c>
      <c r="I333" s="21" t="s">
        <v>130</v>
      </c>
      <c r="J333" s="21" t="s">
        <v>131</v>
      </c>
      <c r="K333" s="21" t="s">
        <v>132</v>
      </c>
      <c r="L333" s="21" t="str">
        <f t="shared" si="5"/>
        <v>AATGATACGGCGACCACCGAGATCTACACGCTTTAGGATTCTATTATGGTAATTGTGTGYCAGCMGCCGCGGTAA</v>
      </c>
      <c r="M333" s="16"/>
    </row>
    <row r="334" spans="1:13">
      <c r="A334" s="1" t="str">
        <f>'PCR PLATE MAPS'!B$47</f>
        <v>Plate 4</v>
      </c>
      <c r="B334" s="1" t="s">
        <v>62</v>
      </c>
      <c r="C334" s="1" t="str">
        <f>'PCR PLATE MAPS'!G55</f>
        <v>45 T</v>
      </c>
      <c r="D334" s="19">
        <v>4</v>
      </c>
      <c r="E334" s="19" t="s">
        <v>62</v>
      </c>
      <c r="F334" s="20" t="s">
        <v>795</v>
      </c>
      <c r="G334" s="21" t="s">
        <v>128</v>
      </c>
      <c r="H334" s="21" t="s">
        <v>796</v>
      </c>
      <c r="I334" s="21" t="s">
        <v>130</v>
      </c>
      <c r="J334" s="21" t="s">
        <v>131</v>
      </c>
      <c r="K334" s="21" t="s">
        <v>132</v>
      </c>
      <c r="L334" s="21" t="str">
        <f t="shared" si="5"/>
        <v>AATGATACGGCGACCACCGAGATCTACACGCTGTTTATCTTAAGTATGGTAATTGTGTGYCAGCMGCCGCGGTAA</v>
      </c>
      <c r="M334" s="16"/>
    </row>
    <row r="335" spans="1:13">
      <c r="A335" s="1" t="str">
        <f>'PCR PLATE MAPS'!B$47</f>
        <v>Plate 4</v>
      </c>
      <c r="B335" s="1" t="s">
        <v>74</v>
      </c>
      <c r="C335" s="1" t="str">
        <f>'PCR PLATE MAPS'!G56</f>
        <v>46 T</v>
      </c>
      <c r="D335" s="19">
        <v>4</v>
      </c>
      <c r="E335" s="19" t="s">
        <v>74</v>
      </c>
      <c r="F335" s="20" t="s">
        <v>797</v>
      </c>
      <c r="G335" s="21" t="s">
        <v>128</v>
      </c>
      <c r="H335" s="21" t="s">
        <v>798</v>
      </c>
      <c r="I335" s="21" t="s">
        <v>130</v>
      </c>
      <c r="J335" s="21" t="s">
        <v>131</v>
      </c>
      <c r="K335" s="21" t="s">
        <v>132</v>
      </c>
      <c r="L335" s="21" t="str">
        <f t="shared" si="5"/>
        <v>AATGATACGGCGACCACCGAGATCTACACGCTCAGTCTAGTACGTATGGTAATTGTGTGYCAGCMGCCGCGGTAA</v>
      </c>
      <c r="M335" s="16"/>
    </row>
    <row r="336" spans="1:13">
      <c r="A336" s="1" t="str">
        <f>'PCR PLATE MAPS'!B$47</f>
        <v>Plate 4</v>
      </c>
      <c r="B336" s="1" t="s">
        <v>86</v>
      </c>
      <c r="C336" s="1" t="str">
        <f>'PCR PLATE MAPS'!G57</f>
        <v>47 T</v>
      </c>
      <c r="D336" s="19">
        <v>4</v>
      </c>
      <c r="E336" s="19" t="s">
        <v>86</v>
      </c>
      <c r="F336" s="20" t="s">
        <v>799</v>
      </c>
      <c r="G336" s="21" t="s">
        <v>128</v>
      </c>
      <c r="H336" s="21" t="s">
        <v>800</v>
      </c>
      <c r="I336" s="21" t="s">
        <v>130</v>
      </c>
      <c r="J336" s="21" t="s">
        <v>131</v>
      </c>
      <c r="K336" s="21" t="s">
        <v>132</v>
      </c>
      <c r="L336" s="21" t="str">
        <f t="shared" si="5"/>
        <v>AATGATACGGCGACCACCGAGATCTACACGCTGTGGGACTGCGCTATGGTAATTGTGTGYCAGCMGCCGCGGTAA</v>
      </c>
      <c r="M336" s="16"/>
    </row>
    <row r="337" spans="1:13">
      <c r="A337" s="1" t="str">
        <f>'PCR PLATE MAPS'!B$47</f>
        <v>Plate 4</v>
      </c>
      <c r="B337" s="1" t="s">
        <v>98</v>
      </c>
      <c r="C337" s="1" t="str">
        <f>'PCR PLATE MAPS'!G58</f>
        <v>48 T</v>
      </c>
      <c r="D337" s="19">
        <v>4</v>
      </c>
      <c r="E337" s="19" t="s">
        <v>98</v>
      </c>
      <c r="F337" s="20" t="s">
        <v>801</v>
      </c>
      <c r="G337" s="21" t="s">
        <v>128</v>
      </c>
      <c r="H337" s="21" t="s">
        <v>802</v>
      </c>
      <c r="I337" s="21" t="s">
        <v>130</v>
      </c>
      <c r="J337" s="21" t="s">
        <v>131</v>
      </c>
      <c r="K337" s="21" t="s">
        <v>132</v>
      </c>
      <c r="L337" s="21" t="str">
        <f t="shared" si="5"/>
        <v>AATGATACGGCGACCACCGAGATCTACACGCTCTCCCGAGCTCCTATGGTAATTGTGTGYCAGCMGCCGCGGTAA</v>
      </c>
      <c r="M337" s="16"/>
    </row>
    <row r="338" spans="1:13">
      <c r="A338" s="1" t="str">
        <f>'PCR PLATE MAPS'!B$47</f>
        <v>Plate 4</v>
      </c>
      <c r="B338" s="1" t="s">
        <v>15</v>
      </c>
      <c r="C338" s="1" t="str">
        <f>'PCR PLATE MAPS'!H51</f>
        <v>49 T</v>
      </c>
      <c r="D338" s="19">
        <v>4</v>
      </c>
      <c r="E338" s="19" t="s">
        <v>15</v>
      </c>
      <c r="F338" s="20" t="s">
        <v>803</v>
      </c>
      <c r="G338" s="21" t="s">
        <v>128</v>
      </c>
      <c r="H338" s="21" t="s">
        <v>804</v>
      </c>
      <c r="I338" s="21" t="s">
        <v>130</v>
      </c>
      <c r="J338" s="21" t="s">
        <v>131</v>
      </c>
      <c r="K338" s="21" t="s">
        <v>132</v>
      </c>
      <c r="L338" s="21" t="str">
        <f t="shared" si="5"/>
        <v>AATGATACGGCGACCACCGAGATCTACACGCTCAGATCCCAACCTATGGTAATTGTGTGYCAGCMGCCGCGGTAA</v>
      </c>
      <c r="M338" s="16"/>
    </row>
    <row r="339" spans="1:13">
      <c r="A339" s="1" t="str">
        <f>'PCR PLATE MAPS'!B$47</f>
        <v>Plate 4</v>
      </c>
      <c r="B339" s="1" t="s">
        <v>27</v>
      </c>
      <c r="C339" s="1" t="str">
        <f>'PCR PLATE MAPS'!H52</f>
        <v>50 T</v>
      </c>
      <c r="D339" s="19">
        <v>4</v>
      </c>
      <c r="E339" s="19" t="s">
        <v>27</v>
      </c>
      <c r="F339" s="20" t="s">
        <v>805</v>
      </c>
      <c r="G339" s="21" t="s">
        <v>128</v>
      </c>
      <c r="H339" s="21" t="s">
        <v>806</v>
      </c>
      <c r="I339" s="21" t="s">
        <v>130</v>
      </c>
      <c r="J339" s="21" t="s">
        <v>131</v>
      </c>
      <c r="K339" s="21" t="s">
        <v>132</v>
      </c>
      <c r="L339" s="21" t="str">
        <f t="shared" si="5"/>
        <v>AATGATACGGCGACCACCGAGATCTACACGCTTGACTGCGTTAGTATGGTAATTGTGTGYCAGCMGCCGCGGTAA</v>
      </c>
      <c r="M339" s="16"/>
    </row>
    <row r="340" spans="1:13">
      <c r="A340" s="1" t="str">
        <f>'PCR PLATE MAPS'!B$47</f>
        <v>Plate 4</v>
      </c>
      <c r="B340" s="1" t="s">
        <v>39</v>
      </c>
      <c r="C340" s="1" t="str">
        <f>'PCR PLATE MAPS'!H53</f>
        <v>51 T</v>
      </c>
      <c r="D340" s="19">
        <v>4</v>
      </c>
      <c r="E340" s="19" t="s">
        <v>39</v>
      </c>
      <c r="F340" s="20" t="s">
        <v>807</v>
      </c>
      <c r="G340" s="21" t="s">
        <v>128</v>
      </c>
      <c r="H340" s="21" t="s">
        <v>808</v>
      </c>
      <c r="I340" s="21" t="s">
        <v>130</v>
      </c>
      <c r="J340" s="21" t="s">
        <v>131</v>
      </c>
      <c r="K340" s="21" t="s">
        <v>132</v>
      </c>
      <c r="L340" s="21" t="str">
        <f t="shared" si="5"/>
        <v>AATGATACGGCGACCACCGAGATCTACACGCTGAGCCCAAAGAGTATGGTAATTGTGTGYCAGCMGCCGCGGTAA</v>
      </c>
      <c r="M340" s="16"/>
    </row>
    <row r="341" spans="1:13">
      <c r="A341" s="1" t="str">
        <f>'PCR PLATE MAPS'!B$47</f>
        <v>Plate 4</v>
      </c>
      <c r="B341" s="1" t="s">
        <v>51</v>
      </c>
      <c r="C341" s="1" t="str">
        <f>'PCR PLATE MAPS'!H54</f>
        <v>52 T</v>
      </c>
      <c r="D341" s="19">
        <v>4</v>
      </c>
      <c r="E341" s="19" t="s">
        <v>51</v>
      </c>
      <c r="F341" s="20" t="s">
        <v>809</v>
      </c>
      <c r="G341" s="21" t="s">
        <v>128</v>
      </c>
      <c r="H341" s="21" t="s">
        <v>810</v>
      </c>
      <c r="I341" s="21" t="s">
        <v>130</v>
      </c>
      <c r="J341" s="21" t="s">
        <v>131</v>
      </c>
      <c r="K341" s="21" t="s">
        <v>132</v>
      </c>
      <c r="L341" s="21" t="str">
        <f t="shared" si="5"/>
        <v>AATGATACGGCGACCACCGAGATCTACACGCTCAACGAACCATCTATGGTAATTGTGTGYCAGCMGCCGCGGTAA</v>
      </c>
      <c r="M341" s="16"/>
    </row>
    <row r="342" spans="1:13">
      <c r="A342" s="1" t="str">
        <f>'PCR PLATE MAPS'!B$47</f>
        <v>Plate 4</v>
      </c>
      <c r="B342" s="1" t="s">
        <v>63</v>
      </c>
      <c r="C342" s="1" t="str">
        <f>'PCR PLATE MAPS'!H55</f>
        <v>53 T</v>
      </c>
      <c r="D342" s="19">
        <v>4</v>
      </c>
      <c r="E342" s="19" t="s">
        <v>63</v>
      </c>
      <c r="F342" s="20" t="s">
        <v>811</v>
      </c>
      <c r="G342" s="21" t="s">
        <v>128</v>
      </c>
      <c r="H342" s="21" t="s">
        <v>812</v>
      </c>
      <c r="I342" s="21" t="s">
        <v>130</v>
      </c>
      <c r="J342" s="21" t="s">
        <v>131</v>
      </c>
      <c r="K342" s="21" t="s">
        <v>132</v>
      </c>
      <c r="L342" s="21" t="str">
        <f t="shared" si="5"/>
        <v>AATGATACGGCGACCACCGAGATCTACACGCTGTTCGCCGCATCTATGGTAATTGTGTGYCAGCMGCCGCGGTAA</v>
      </c>
      <c r="M342" s="16"/>
    </row>
    <row r="343" spans="1:13">
      <c r="A343" s="1" t="str">
        <f>'PCR PLATE MAPS'!B$47</f>
        <v>Plate 4</v>
      </c>
      <c r="B343" s="1" t="s">
        <v>75</v>
      </c>
      <c r="C343" s="1" t="str">
        <f>'PCR PLATE MAPS'!H56</f>
        <v>54 T</v>
      </c>
      <c r="D343" s="19">
        <v>4</v>
      </c>
      <c r="E343" s="19" t="s">
        <v>75</v>
      </c>
      <c r="F343" s="20" t="s">
        <v>813</v>
      </c>
      <c r="G343" s="21" t="s">
        <v>128</v>
      </c>
      <c r="H343" s="21" t="s">
        <v>814</v>
      </c>
      <c r="I343" s="21" t="s">
        <v>130</v>
      </c>
      <c r="J343" s="21" t="s">
        <v>131</v>
      </c>
      <c r="K343" s="21" t="s">
        <v>132</v>
      </c>
      <c r="L343" s="21" t="str">
        <f t="shared" si="5"/>
        <v>AATGATACGGCGACCACCGAGATCTACACGCTGTTCGAGTGAATTATGGTAATTGTGTGYCAGCMGCCGCGGTAA</v>
      </c>
      <c r="M343" s="16"/>
    </row>
    <row r="344" spans="1:13">
      <c r="A344" s="1" t="str">
        <f>'PCR PLATE MAPS'!B$47</f>
        <v>Plate 4</v>
      </c>
      <c r="B344" s="1" t="s">
        <v>87</v>
      </c>
      <c r="C344" s="1" t="str">
        <f>'PCR PLATE MAPS'!H57</f>
        <v>55 T</v>
      </c>
      <c r="D344" s="19">
        <v>4</v>
      </c>
      <c r="E344" s="19" t="s">
        <v>87</v>
      </c>
      <c r="F344" s="20" t="s">
        <v>815</v>
      </c>
      <c r="G344" s="21" t="s">
        <v>128</v>
      </c>
      <c r="H344" s="21" t="s">
        <v>816</v>
      </c>
      <c r="I344" s="21" t="s">
        <v>130</v>
      </c>
      <c r="J344" s="21" t="s">
        <v>131</v>
      </c>
      <c r="K344" s="21" t="s">
        <v>132</v>
      </c>
      <c r="L344" s="21" t="str">
        <f t="shared" si="5"/>
        <v>AATGATACGGCGACCACCGAGATCTACACGCTCGGCCTAAGTTCTATGGTAATTGTGTGYCAGCMGCCGCGGTAA</v>
      </c>
      <c r="M344" s="16"/>
    </row>
    <row r="345" spans="1:13">
      <c r="A345" s="1" t="str">
        <f>'PCR PLATE MAPS'!B$47</f>
        <v>Plate 4</v>
      </c>
      <c r="B345" s="1" t="s">
        <v>99</v>
      </c>
      <c r="C345" s="1" t="str">
        <f>'PCR PLATE MAPS'!H58</f>
        <v>56 T</v>
      </c>
      <c r="D345" s="19">
        <v>4</v>
      </c>
      <c r="E345" s="19" t="s">
        <v>99</v>
      </c>
      <c r="F345" s="20" t="s">
        <v>817</v>
      </c>
      <c r="G345" s="21" t="s">
        <v>128</v>
      </c>
      <c r="H345" s="21" t="s">
        <v>818</v>
      </c>
      <c r="I345" s="21" t="s">
        <v>130</v>
      </c>
      <c r="J345" s="21" t="s">
        <v>131</v>
      </c>
      <c r="K345" s="21" t="s">
        <v>132</v>
      </c>
      <c r="L345" s="21" t="str">
        <f t="shared" si="5"/>
        <v>AATGATACGGCGACCACCGAGATCTACACGCTTAGACTTCAGAGTATGGTAATTGTGTGYCAGCMGCCGCGGTAA</v>
      </c>
      <c r="M345" s="16"/>
    </row>
    <row r="346" spans="1:13">
      <c r="A346" s="1" t="str">
        <f>'PCR PLATE MAPS'!B$47</f>
        <v>Plate 4</v>
      </c>
      <c r="B346" s="1" t="s">
        <v>16</v>
      </c>
      <c r="C346" s="1" t="str">
        <f>'PCR PLATE MAPS'!I51</f>
        <v>57 T</v>
      </c>
      <c r="D346" s="19">
        <v>4</v>
      </c>
      <c r="E346" s="19" t="s">
        <v>16</v>
      </c>
      <c r="F346" s="20" t="s">
        <v>819</v>
      </c>
      <c r="G346" s="21" t="s">
        <v>128</v>
      </c>
      <c r="H346" s="21" t="s">
        <v>820</v>
      </c>
      <c r="I346" s="21" t="s">
        <v>130</v>
      </c>
      <c r="J346" s="21" t="s">
        <v>131</v>
      </c>
      <c r="K346" s="21" t="s">
        <v>132</v>
      </c>
      <c r="L346" s="21" t="str">
        <f t="shared" si="5"/>
        <v>AATGATACGGCGACCACCGAGATCTACACGCTGATAGCACTCGTTATGGTAATTGTGTGYCAGCMGCCGCGGTAA</v>
      </c>
      <c r="M346" s="16"/>
    </row>
    <row r="347" spans="1:13">
      <c r="A347" s="1" t="str">
        <f>'PCR PLATE MAPS'!B$47</f>
        <v>Plate 4</v>
      </c>
      <c r="B347" s="1" t="s">
        <v>28</v>
      </c>
      <c r="C347" s="1" t="str">
        <f>'PCR PLATE MAPS'!I52</f>
        <v>58 T</v>
      </c>
      <c r="D347" s="19">
        <v>4</v>
      </c>
      <c r="E347" s="19" t="s">
        <v>28</v>
      </c>
      <c r="F347" s="20" t="s">
        <v>821</v>
      </c>
      <c r="G347" s="21" t="s">
        <v>128</v>
      </c>
      <c r="H347" s="21" t="s">
        <v>822</v>
      </c>
      <c r="I347" s="21" t="s">
        <v>130</v>
      </c>
      <c r="J347" s="21" t="s">
        <v>131</v>
      </c>
      <c r="K347" s="21" t="s">
        <v>132</v>
      </c>
      <c r="L347" s="21" t="str">
        <f t="shared" si="5"/>
        <v>AATGATACGGCGACCACCGAGATCTACACGCTACGTTAATATTCTATGGTAATTGTGTGYCAGCMGCCGCGGTAA</v>
      </c>
      <c r="M347" s="16"/>
    </row>
    <row r="348" spans="1:13">
      <c r="A348" s="1" t="str">
        <f>'PCR PLATE MAPS'!B$47</f>
        <v>Plate 4</v>
      </c>
      <c r="B348" s="1" t="s">
        <v>40</v>
      </c>
      <c r="C348" s="1" t="str">
        <f>'PCR PLATE MAPS'!I53</f>
        <v>59 T</v>
      </c>
      <c r="D348" s="19">
        <v>4</v>
      </c>
      <c r="E348" s="19" t="s">
        <v>40</v>
      </c>
      <c r="F348" s="20" t="s">
        <v>823</v>
      </c>
      <c r="G348" s="21" t="s">
        <v>128</v>
      </c>
      <c r="H348" s="21" t="s">
        <v>824</v>
      </c>
      <c r="I348" s="21" t="s">
        <v>130</v>
      </c>
      <c r="J348" s="21" t="s">
        <v>131</v>
      </c>
      <c r="K348" s="21" t="s">
        <v>132</v>
      </c>
      <c r="L348" s="21" t="str">
        <f t="shared" si="5"/>
        <v>AATGATACGGCGACCACCGAGATCTACACGCTCCATGTGGCTCCTATGGTAATTGTGTGYCAGCMGCCGCGGTAA</v>
      </c>
      <c r="M348" s="16"/>
    </row>
    <row r="349" spans="1:13">
      <c r="A349" s="1" t="str">
        <f>'PCR PLATE MAPS'!B$47</f>
        <v>Plate 4</v>
      </c>
      <c r="B349" s="1" t="s">
        <v>52</v>
      </c>
      <c r="C349" s="1" t="str">
        <f>'PCR PLATE MAPS'!I54</f>
        <v>60 T</v>
      </c>
      <c r="D349" s="19">
        <v>4</v>
      </c>
      <c r="E349" s="19" t="s">
        <v>52</v>
      </c>
      <c r="F349" s="20" t="s">
        <v>825</v>
      </c>
      <c r="G349" s="21" t="s">
        <v>128</v>
      </c>
      <c r="H349" s="21" t="s">
        <v>826</v>
      </c>
      <c r="I349" s="21" t="s">
        <v>130</v>
      </c>
      <c r="J349" s="21" t="s">
        <v>131</v>
      </c>
      <c r="K349" s="21" t="s">
        <v>132</v>
      </c>
      <c r="L349" s="21" t="str">
        <f t="shared" si="5"/>
        <v>AATGATACGGCGACCACCGAGATCTACACGCTACACGTTTGGGTTATGGTAATTGTGTGYCAGCMGCCGCGGTAA</v>
      </c>
      <c r="M349" s="16"/>
    </row>
    <row r="350" spans="1:13">
      <c r="A350" s="1" t="str">
        <f>'PCR PLATE MAPS'!B$47</f>
        <v>Plate 4</v>
      </c>
      <c r="B350" s="1" t="s">
        <v>64</v>
      </c>
      <c r="C350" s="1" t="str">
        <f>'PCR PLATE MAPS'!I55</f>
        <v>61 T</v>
      </c>
      <c r="D350" s="19">
        <v>4</v>
      </c>
      <c r="E350" s="19" t="s">
        <v>64</v>
      </c>
      <c r="F350" s="20" t="s">
        <v>827</v>
      </c>
      <c r="G350" s="21" t="s">
        <v>128</v>
      </c>
      <c r="H350" s="21" t="s">
        <v>828</v>
      </c>
      <c r="I350" s="21" t="s">
        <v>130</v>
      </c>
      <c r="J350" s="21" t="s">
        <v>131</v>
      </c>
      <c r="K350" s="21" t="s">
        <v>132</v>
      </c>
      <c r="L350" s="21" t="str">
        <f t="shared" si="5"/>
        <v>AATGATACGGCGACCACCGAGATCTACACGCTAGACTATTTCATTATGGTAATTGTGTGYCAGCMGCCGCGGTAA</v>
      </c>
      <c r="M350" s="16"/>
    </row>
    <row r="351" spans="1:13">
      <c r="A351" s="1" t="str">
        <f>'PCR PLATE MAPS'!B$47</f>
        <v>Plate 4</v>
      </c>
      <c r="B351" s="1" t="s">
        <v>76</v>
      </c>
      <c r="C351" s="1" t="str">
        <f>'PCR PLATE MAPS'!I56</f>
        <v>62 T</v>
      </c>
      <c r="D351" s="19">
        <v>4</v>
      </c>
      <c r="E351" s="19" t="s">
        <v>76</v>
      </c>
      <c r="F351" s="20" t="s">
        <v>829</v>
      </c>
      <c r="G351" s="21" t="s">
        <v>128</v>
      </c>
      <c r="H351" s="21" t="s">
        <v>830</v>
      </c>
      <c r="I351" s="21" t="s">
        <v>130</v>
      </c>
      <c r="J351" s="21" t="s">
        <v>131</v>
      </c>
      <c r="K351" s="21" t="s">
        <v>132</v>
      </c>
      <c r="L351" s="21" t="str">
        <f t="shared" si="5"/>
        <v>AATGATACGGCGACCACCGAGATCTACACGCTAGTCCGAGTTGTTATGGTAATTGTGTGYCAGCMGCCGCGGTAA</v>
      </c>
      <c r="M351" s="16"/>
    </row>
    <row r="352" spans="1:13">
      <c r="A352" s="1" t="str">
        <f>'PCR PLATE MAPS'!B$47</f>
        <v>Plate 4</v>
      </c>
      <c r="B352" s="1" t="s">
        <v>88</v>
      </c>
      <c r="C352" s="1" t="str">
        <f>'PCR PLATE MAPS'!I57</f>
        <v>63 T</v>
      </c>
      <c r="D352" s="19">
        <v>4</v>
      </c>
      <c r="E352" s="19" t="s">
        <v>88</v>
      </c>
      <c r="F352" s="20" t="s">
        <v>831</v>
      </c>
      <c r="G352" s="21" t="s">
        <v>128</v>
      </c>
      <c r="H352" s="21" t="s">
        <v>832</v>
      </c>
      <c r="I352" s="21" t="s">
        <v>130</v>
      </c>
      <c r="J352" s="21" t="s">
        <v>131</v>
      </c>
      <c r="K352" s="21" t="s">
        <v>132</v>
      </c>
      <c r="L352" s="21" t="str">
        <f t="shared" si="5"/>
        <v>AATGATACGGCGACCACCGAGATCTACACGCTGCTGAGCCTTTGTATGGTAATTGTGTGYCAGCMGCCGCGGTAA</v>
      </c>
      <c r="M352" s="16"/>
    </row>
    <row r="353" spans="1:13">
      <c r="A353" s="1" t="str">
        <f>'PCR PLATE MAPS'!B$47</f>
        <v>Plate 4</v>
      </c>
      <c r="B353" s="1" t="s">
        <v>100</v>
      </c>
      <c r="C353" s="1" t="str">
        <f>'PCR PLATE MAPS'!I58</f>
        <v>64 T</v>
      </c>
      <c r="D353" s="19">
        <v>4</v>
      </c>
      <c r="E353" s="19" t="s">
        <v>100</v>
      </c>
      <c r="F353" s="20" t="s">
        <v>833</v>
      </c>
      <c r="G353" s="21" t="s">
        <v>128</v>
      </c>
      <c r="H353" s="21" t="s">
        <v>834</v>
      </c>
      <c r="I353" s="21" t="s">
        <v>130</v>
      </c>
      <c r="J353" s="21" t="s">
        <v>131</v>
      </c>
      <c r="K353" s="21" t="s">
        <v>132</v>
      </c>
      <c r="L353" s="21" t="str">
        <f t="shared" si="5"/>
        <v>AATGATACGGCGACCACCGAGATCTACACGCTACTTAGACTCTTTATGGTAATTGTGTGYCAGCMGCCGCGGTAA</v>
      </c>
      <c r="M353" s="16"/>
    </row>
    <row r="354" spans="1:13">
      <c r="A354" s="1" t="str">
        <f>'PCR PLATE MAPS'!B$47</f>
        <v>Plate 4</v>
      </c>
      <c r="B354" s="1" t="s">
        <v>17</v>
      </c>
      <c r="C354" s="1" t="str">
        <f>'PCR PLATE MAPS'!J51</f>
        <v>65 T</v>
      </c>
      <c r="D354" s="19">
        <v>4</v>
      </c>
      <c r="E354" s="19" t="s">
        <v>17</v>
      </c>
      <c r="F354" s="20" t="s">
        <v>835</v>
      </c>
      <c r="G354" s="21" t="s">
        <v>128</v>
      </c>
      <c r="H354" s="21" t="s">
        <v>836</v>
      </c>
      <c r="I354" s="21" t="s">
        <v>130</v>
      </c>
      <c r="J354" s="21" t="s">
        <v>131</v>
      </c>
      <c r="K354" s="21" t="s">
        <v>132</v>
      </c>
      <c r="L354" s="21" t="str">
        <f t="shared" si="5"/>
        <v>AATGATACGGCGACCACCGAGATCTACACGCTGTAATTGTAATTTATGGTAATTGTGTGYCAGCMGCCGCGGTAA</v>
      </c>
      <c r="M354" s="16"/>
    </row>
    <row r="355" spans="1:13">
      <c r="A355" s="1" t="str">
        <f>'PCR PLATE MAPS'!B$47</f>
        <v>Plate 4</v>
      </c>
      <c r="B355" s="1" t="s">
        <v>29</v>
      </c>
      <c r="C355" s="1" t="str">
        <f>'PCR PLATE MAPS'!J52</f>
        <v>66 T</v>
      </c>
      <c r="D355" s="19">
        <v>4</v>
      </c>
      <c r="E355" s="19" t="s">
        <v>29</v>
      </c>
      <c r="F355" s="20" t="s">
        <v>837</v>
      </c>
      <c r="G355" s="21" t="s">
        <v>128</v>
      </c>
      <c r="H355" s="21" t="s">
        <v>838</v>
      </c>
      <c r="I355" s="21" t="s">
        <v>130</v>
      </c>
      <c r="J355" s="21" t="s">
        <v>131</v>
      </c>
      <c r="K355" s="21" t="s">
        <v>132</v>
      </c>
      <c r="L355" s="21" t="str">
        <f t="shared" si="5"/>
        <v>AATGATACGGCGACCACCGAGATCTACACGCTTCTAACGAGTGCTATGGTAATTGTGTGYCAGCMGCCGCGGTAA</v>
      </c>
      <c r="M355" s="16"/>
    </row>
    <row r="356" spans="1:13">
      <c r="A356" s="1" t="str">
        <f>'PCR PLATE MAPS'!B$47</f>
        <v>Plate 4</v>
      </c>
      <c r="B356" s="1" t="s">
        <v>41</v>
      </c>
      <c r="C356" s="1" t="str">
        <f>'PCR PLATE MAPS'!J53</f>
        <v>67 T</v>
      </c>
      <c r="D356" s="19">
        <v>4</v>
      </c>
      <c r="E356" s="19" t="s">
        <v>41</v>
      </c>
      <c r="F356" s="20" t="s">
        <v>839</v>
      </c>
      <c r="G356" s="21" t="s">
        <v>128</v>
      </c>
      <c r="H356" s="21" t="s">
        <v>840</v>
      </c>
      <c r="I356" s="21" t="s">
        <v>130</v>
      </c>
      <c r="J356" s="21" t="s">
        <v>131</v>
      </c>
      <c r="K356" s="21" t="s">
        <v>132</v>
      </c>
      <c r="L356" s="21" t="str">
        <f t="shared" si="5"/>
        <v>AATGATACGGCGACCACCGAGATCTACACGCTCGTTCCTTGTTATATGGTAATTGTGTGYCAGCMGCCGCGGTAA</v>
      </c>
      <c r="M356" s="16"/>
    </row>
    <row r="357" spans="1:13">
      <c r="A357" s="1" t="str">
        <f>'PCR PLATE MAPS'!B$47</f>
        <v>Plate 4</v>
      </c>
      <c r="B357" s="1" t="s">
        <v>53</v>
      </c>
      <c r="C357" s="1" t="str">
        <f>'PCR PLATE MAPS'!J54</f>
        <v>68 T</v>
      </c>
      <c r="D357" s="19">
        <v>4</v>
      </c>
      <c r="E357" s="19" t="s">
        <v>53</v>
      </c>
      <c r="F357" s="20" t="s">
        <v>841</v>
      </c>
      <c r="G357" s="21" t="s">
        <v>128</v>
      </c>
      <c r="H357" s="21" t="s">
        <v>842</v>
      </c>
      <c r="I357" s="21" t="s">
        <v>130</v>
      </c>
      <c r="J357" s="21" t="s">
        <v>131</v>
      </c>
      <c r="K357" s="21" t="s">
        <v>132</v>
      </c>
      <c r="L357" s="21" t="str">
        <f t="shared" si="5"/>
        <v>AATGATACGGCGACCACCGAGATCTACACGCTCGTCGCAGCCTTTATGGTAATTGTGTGYCAGCMGCCGCGGTAA</v>
      </c>
      <c r="M357" s="16"/>
    </row>
    <row r="358" spans="1:13">
      <c r="A358" s="1" t="str">
        <f>'PCR PLATE MAPS'!B$47</f>
        <v>Plate 4</v>
      </c>
      <c r="B358" s="1" t="s">
        <v>65</v>
      </c>
      <c r="C358" s="1" t="str">
        <f>'PCR PLATE MAPS'!J55</f>
        <v>69 T</v>
      </c>
      <c r="D358" s="19">
        <v>4</v>
      </c>
      <c r="E358" s="19" t="s">
        <v>65</v>
      </c>
      <c r="F358" s="20" t="s">
        <v>843</v>
      </c>
      <c r="G358" s="21" t="s">
        <v>128</v>
      </c>
      <c r="H358" s="21" t="s">
        <v>844</v>
      </c>
      <c r="I358" s="21" t="s">
        <v>130</v>
      </c>
      <c r="J358" s="21" t="s">
        <v>131</v>
      </c>
      <c r="K358" s="21" t="s">
        <v>132</v>
      </c>
      <c r="L358" s="21" t="str">
        <f t="shared" si="5"/>
        <v>AATGATACGGCGACCACCGAGATCTACACGCTAGCGATTCCTCGTATGGTAATTGTGTGYCAGCMGCCGCGGTAA</v>
      </c>
      <c r="M358" s="16"/>
    </row>
    <row r="359" spans="1:13">
      <c r="A359" s="1" t="str">
        <f>'PCR PLATE MAPS'!B$47</f>
        <v>Plate 4</v>
      </c>
      <c r="B359" s="1" t="s">
        <v>77</v>
      </c>
      <c r="C359" s="1" t="str">
        <f>'PCR PLATE MAPS'!J56</f>
        <v>70 T</v>
      </c>
      <c r="D359" s="19">
        <v>4</v>
      </c>
      <c r="E359" s="19" t="s">
        <v>77</v>
      </c>
      <c r="F359" s="20" t="s">
        <v>845</v>
      </c>
      <c r="G359" s="21" t="s">
        <v>128</v>
      </c>
      <c r="H359" s="21" t="s">
        <v>846</v>
      </c>
      <c r="I359" s="21" t="s">
        <v>130</v>
      </c>
      <c r="J359" s="21" t="s">
        <v>131</v>
      </c>
      <c r="K359" s="21" t="s">
        <v>132</v>
      </c>
      <c r="L359" s="21" t="str">
        <f t="shared" si="5"/>
        <v>AATGATACGGCGACCACCGAGATCTACACGCTCGTGAGGACCAGTATGGTAATTGTGTGYCAGCMGCCGCGGTAA</v>
      </c>
      <c r="M359" s="16"/>
    </row>
    <row r="360" spans="1:13">
      <c r="A360" s="1" t="str">
        <f>'PCR PLATE MAPS'!B$47</f>
        <v>Plate 4</v>
      </c>
      <c r="B360" s="1" t="s">
        <v>89</v>
      </c>
      <c r="C360" s="1" t="str">
        <f>'PCR PLATE MAPS'!J57</f>
        <v>71 T</v>
      </c>
      <c r="D360" s="19">
        <v>4</v>
      </c>
      <c r="E360" s="19" t="s">
        <v>89</v>
      </c>
      <c r="F360" s="20" t="s">
        <v>847</v>
      </c>
      <c r="G360" s="21" t="s">
        <v>128</v>
      </c>
      <c r="H360" s="21" t="s">
        <v>848</v>
      </c>
      <c r="I360" s="21" t="s">
        <v>130</v>
      </c>
      <c r="J360" s="21" t="s">
        <v>131</v>
      </c>
      <c r="K360" s="21" t="s">
        <v>132</v>
      </c>
      <c r="L360" s="21" t="str">
        <f t="shared" si="5"/>
        <v>AATGATACGGCGACCACCGAGATCTACACGCTAGAGACGCGTAGTATGGTAATTGTGTGYCAGCMGCCGCGGTAA</v>
      </c>
      <c r="M360" s="16"/>
    </row>
    <row r="361" spans="1:13">
      <c r="A361" s="1" t="str">
        <f>'PCR PLATE MAPS'!B$47</f>
        <v>Plate 4</v>
      </c>
      <c r="B361" s="1" t="s">
        <v>101</v>
      </c>
      <c r="C361" s="1" t="str">
        <f>'PCR PLATE MAPS'!J58</f>
        <v>72 T</v>
      </c>
      <c r="D361" s="19">
        <v>4</v>
      </c>
      <c r="E361" s="19" t="s">
        <v>101</v>
      </c>
      <c r="F361" s="20" t="s">
        <v>849</v>
      </c>
      <c r="G361" s="21" t="s">
        <v>128</v>
      </c>
      <c r="H361" s="21" t="s">
        <v>850</v>
      </c>
      <c r="I361" s="21" t="s">
        <v>130</v>
      </c>
      <c r="J361" s="21" t="s">
        <v>131</v>
      </c>
      <c r="K361" s="21" t="s">
        <v>132</v>
      </c>
      <c r="L361" s="21" t="str">
        <f t="shared" si="5"/>
        <v>AATGATACGGCGACCACCGAGATCTACACGCTGGACCTGGATGGTATGGTAATTGTGTGYCAGCMGCCGCGGTAA</v>
      </c>
      <c r="M361" s="16"/>
    </row>
    <row r="362" spans="1:13">
      <c r="A362" s="1" t="str">
        <f>'PCR PLATE MAPS'!B$47</f>
        <v>Plate 4</v>
      </c>
      <c r="B362" s="1" t="s">
        <v>18</v>
      </c>
      <c r="C362" s="1" t="str">
        <f>'PCR PLATE MAPS'!K51</f>
        <v>73 T</v>
      </c>
      <c r="D362" s="19">
        <v>4</v>
      </c>
      <c r="E362" s="19" t="s">
        <v>18</v>
      </c>
      <c r="F362" s="20" t="s">
        <v>851</v>
      </c>
      <c r="G362" s="21" t="s">
        <v>128</v>
      </c>
      <c r="H362" s="21" t="s">
        <v>852</v>
      </c>
      <c r="I362" s="21" t="s">
        <v>130</v>
      </c>
      <c r="J362" s="21" t="s">
        <v>131</v>
      </c>
      <c r="K362" s="21" t="s">
        <v>132</v>
      </c>
      <c r="L362" s="21" t="str">
        <f t="shared" si="5"/>
        <v>AATGATACGGCGACCACCGAGATCTACACGCTTGCTACAGACGTTATGGTAATTGTGTGYCAGCMGCCGCGGTAA</v>
      </c>
      <c r="M362" s="16"/>
    </row>
    <row r="363" spans="1:13">
      <c r="A363" s="1" t="str">
        <f>'PCR PLATE MAPS'!B$47</f>
        <v>Plate 4</v>
      </c>
      <c r="B363" s="1" t="s">
        <v>30</v>
      </c>
      <c r="C363" s="1" t="str">
        <f>'PCR PLATE MAPS'!K52</f>
        <v>74 T</v>
      </c>
      <c r="D363" s="19">
        <v>4</v>
      </c>
      <c r="E363" s="19" t="s">
        <v>30</v>
      </c>
      <c r="F363" s="20" t="s">
        <v>853</v>
      </c>
      <c r="G363" s="21" t="s">
        <v>128</v>
      </c>
      <c r="H363" s="21" t="s">
        <v>854</v>
      </c>
      <c r="I363" s="21" t="s">
        <v>130</v>
      </c>
      <c r="J363" s="21" t="s">
        <v>131</v>
      </c>
      <c r="K363" s="21" t="s">
        <v>132</v>
      </c>
      <c r="L363" s="21" t="str">
        <f t="shared" si="5"/>
        <v>AATGATACGGCGACCACCGAGATCTACACGCTGATCCCACGTACTATGGTAATTGTGTGYCAGCMGCCGCGGTAA</v>
      </c>
      <c r="M363" s="16"/>
    </row>
    <row r="364" spans="1:13">
      <c r="A364" s="1" t="str">
        <f>'PCR PLATE MAPS'!B$47</f>
        <v>Plate 4</v>
      </c>
      <c r="B364" s="1" t="s">
        <v>42</v>
      </c>
      <c r="C364" s="1" t="str">
        <f>'PCR PLATE MAPS'!K53</f>
        <v>75 T</v>
      </c>
      <c r="D364" s="19">
        <v>4</v>
      </c>
      <c r="E364" s="19" t="s">
        <v>42</v>
      </c>
      <c r="F364" s="20" t="s">
        <v>855</v>
      </c>
      <c r="G364" s="21" t="s">
        <v>128</v>
      </c>
      <c r="H364" s="21" t="s">
        <v>856</v>
      </c>
      <c r="I364" s="21" t="s">
        <v>130</v>
      </c>
      <c r="J364" s="21" t="s">
        <v>131</v>
      </c>
      <c r="K364" s="21" t="s">
        <v>132</v>
      </c>
      <c r="L364" s="21" t="str">
        <f t="shared" si="5"/>
        <v>AATGATACGGCGACCACCGAGATCTACACGCTCGCTAGGATGTTTATGGTAATTGTGTGYCAGCMGCCGCGGTAA</v>
      </c>
      <c r="M364" s="16"/>
    </row>
    <row r="365" spans="1:13">
      <c r="A365" s="1" t="str">
        <f>'PCR PLATE MAPS'!B$47</f>
        <v>Plate 4</v>
      </c>
      <c r="B365" s="1" t="s">
        <v>54</v>
      </c>
      <c r="C365" s="1" t="str">
        <f>'PCR PLATE MAPS'!K54</f>
        <v>76 T</v>
      </c>
      <c r="D365" s="19">
        <v>4</v>
      </c>
      <c r="E365" s="19" t="s">
        <v>54</v>
      </c>
      <c r="F365" s="20" t="s">
        <v>857</v>
      </c>
      <c r="G365" s="21" t="s">
        <v>128</v>
      </c>
      <c r="H365" s="21" t="s">
        <v>858</v>
      </c>
      <c r="I365" s="21" t="s">
        <v>130</v>
      </c>
      <c r="J365" s="21" t="s">
        <v>131</v>
      </c>
      <c r="K365" s="21" t="s">
        <v>132</v>
      </c>
      <c r="L365" s="21" t="str">
        <f t="shared" si="5"/>
        <v>AATGATACGGCGACCACCGAGATCTACACGCTCTACTTACATCCTATGGTAATTGTGTGYCAGCMGCCGCGGTAA</v>
      </c>
      <c r="M365" s="16"/>
    </row>
    <row r="366" spans="1:13">
      <c r="A366" s="1" t="str">
        <f>'PCR PLATE MAPS'!B$47</f>
        <v>Plate 4</v>
      </c>
      <c r="B366" s="1" t="s">
        <v>66</v>
      </c>
      <c r="C366" s="1" t="str">
        <f>'PCR PLATE MAPS'!K55</f>
        <v>77 T</v>
      </c>
      <c r="D366" s="19">
        <v>4</v>
      </c>
      <c r="E366" s="19" t="s">
        <v>66</v>
      </c>
      <c r="F366" s="20" t="s">
        <v>859</v>
      </c>
      <c r="G366" s="21" t="s">
        <v>128</v>
      </c>
      <c r="H366" s="21" t="s">
        <v>860</v>
      </c>
      <c r="I366" s="21" t="s">
        <v>130</v>
      </c>
      <c r="J366" s="21" t="s">
        <v>131</v>
      </c>
      <c r="K366" s="21" t="s">
        <v>132</v>
      </c>
      <c r="L366" s="21" t="str">
        <f t="shared" si="5"/>
        <v>AATGATACGGCGACCACCGAGATCTACACGCTACCACCGTAACCTATGGTAATTGTGTGYCAGCMGCCGCGGTAA</v>
      </c>
      <c r="M366" s="16"/>
    </row>
    <row r="367" spans="1:13">
      <c r="A367" s="1" t="str">
        <f>'PCR PLATE MAPS'!B$47</f>
        <v>Plate 4</v>
      </c>
      <c r="B367" s="1" t="s">
        <v>78</v>
      </c>
      <c r="C367" s="1" t="str">
        <f>'PCR PLATE MAPS'!K56</f>
        <v>78 T</v>
      </c>
      <c r="D367" s="19">
        <v>4</v>
      </c>
      <c r="E367" s="19" t="s">
        <v>78</v>
      </c>
      <c r="F367" s="20" t="s">
        <v>861</v>
      </c>
      <c r="G367" s="21" t="s">
        <v>128</v>
      </c>
      <c r="H367" s="21" t="s">
        <v>862</v>
      </c>
      <c r="I367" s="21" t="s">
        <v>130</v>
      </c>
      <c r="J367" s="21" t="s">
        <v>131</v>
      </c>
      <c r="K367" s="21" t="s">
        <v>132</v>
      </c>
      <c r="L367" s="21" t="str">
        <f t="shared" si="5"/>
        <v>AATGATACGGCGACCACCGAGATCTACACGCTCGGTTGGCGGGTTATGGTAATTGTGTGYCAGCMGCCGCGGTAA</v>
      </c>
      <c r="M367" s="16"/>
    </row>
    <row r="368" spans="1:13">
      <c r="A368" s="1" t="str">
        <f>'PCR PLATE MAPS'!B$47</f>
        <v>Plate 4</v>
      </c>
      <c r="B368" s="1" t="s">
        <v>90</v>
      </c>
      <c r="C368" s="1" t="str">
        <f>'PCR PLATE MAPS'!K57</f>
        <v>79 T</v>
      </c>
      <c r="D368" s="19">
        <v>4</v>
      </c>
      <c r="E368" s="19" t="s">
        <v>90</v>
      </c>
      <c r="F368" s="20" t="s">
        <v>863</v>
      </c>
      <c r="G368" s="21" t="s">
        <v>128</v>
      </c>
      <c r="H368" s="21" t="s">
        <v>864</v>
      </c>
      <c r="I368" s="21" t="s">
        <v>130</v>
      </c>
      <c r="J368" s="21" t="s">
        <v>131</v>
      </c>
      <c r="K368" s="21" t="s">
        <v>132</v>
      </c>
      <c r="L368" s="21" t="str">
        <f t="shared" si="5"/>
        <v>AATGATACGGCGACCACCGAGATCTACACGCTCCACCGGGCCGATATGGTAATTGTGTGYCAGCMGCCGCGGTAA</v>
      </c>
      <c r="M368" s="16"/>
    </row>
    <row r="369" spans="1:13">
      <c r="A369" s="1" t="str">
        <f>'PCR PLATE MAPS'!B$47</f>
        <v>Plate 4</v>
      </c>
      <c r="B369" s="1" t="s">
        <v>102</v>
      </c>
      <c r="C369" s="1" t="str">
        <f>'PCR PLATE MAPS'!K58</f>
        <v>80 T</v>
      </c>
      <c r="D369" s="19">
        <v>4</v>
      </c>
      <c r="E369" s="19" t="s">
        <v>102</v>
      </c>
      <c r="F369" s="20" t="s">
        <v>865</v>
      </c>
      <c r="G369" s="21" t="s">
        <v>128</v>
      </c>
      <c r="H369" s="21" t="s">
        <v>866</v>
      </c>
      <c r="I369" s="21" t="s">
        <v>130</v>
      </c>
      <c r="J369" s="21" t="s">
        <v>131</v>
      </c>
      <c r="K369" s="21" t="s">
        <v>132</v>
      </c>
      <c r="L369" s="21" t="str">
        <f t="shared" si="5"/>
        <v>AATGATACGGCGACCACCGAGATCTACACGCTTATGTGCCGGCTTATGGTAATTGTGTGYCAGCMGCCGCGGTAA</v>
      </c>
      <c r="M369" s="16"/>
    </row>
    <row r="370" spans="1:13">
      <c r="A370" s="1" t="str">
        <f>'PCR PLATE MAPS'!B$47</f>
        <v>Plate 4</v>
      </c>
      <c r="B370" s="1" t="s">
        <v>19</v>
      </c>
      <c r="C370" s="1" t="str">
        <f>'PCR PLATE MAPS'!L51</f>
        <v>81 T</v>
      </c>
      <c r="D370" s="19">
        <v>4</v>
      </c>
      <c r="E370" s="19" t="s">
        <v>19</v>
      </c>
      <c r="F370" s="20" t="s">
        <v>867</v>
      </c>
      <c r="G370" s="21" t="s">
        <v>128</v>
      </c>
      <c r="H370" s="21" t="s">
        <v>868</v>
      </c>
      <c r="I370" s="21" t="s">
        <v>130</v>
      </c>
      <c r="J370" s="21" t="s">
        <v>131</v>
      </c>
      <c r="K370" s="21" t="s">
        <v>132</v>
      </c>
      <c r="L370" s="21" t="str">
        <f t="shared" si="5"/>
        <v>AATGATACGGCGACCACCGAGATCTACACGCTAGGTGAGTTCTATATGGTAATTGTGTGYCAGCMGCCGCGGTAA</v>
      </c>
      <c r="M370" s="16"/>
    </row>
    <row r="371" spans="1:13">
      <c r="A371" s="1" t="str">
        <f>'PCR PLATE MAPS'!B$47</f>
        <v>Plate 4</v>
      </c>
      <c r="B371" s="1" t="s">
        <v>31</v>
      </c>
      <c r="C371" s="1" t="str">
        <f>'PCR PLATE MAPS'!L52</f>
        <v>82 T</v>
      </c>
      <c r="D371" s="19">
        <v>4</v>
      </c>
      <c r="E371" s="19" t="s">
        <v>31</v>
      </c>
      <c r="F371" s="20" t="s">
        <v>869</v>
      </c>
      <c r="G371" s="21" t="s">
        <v>128</v>
      </c>
      <c r="H371" s="21" t="s">
        <v>870</v>
      </c>
      <c r="I371" s="21" t="s">
        <v>130</v>
      </c>
      <c r="J371" s="21" t="s">
        <v>131</v>
      </c>
      <c r="K371" s="21" t="s">
        <v>132</v>
      </c>
      <c r="L371" s="21" t="str">
        <f t="shared" si="5"/>
        <v>AATGATACGGCGACCACCGAGATCTACACGCTCCGCCAGCTTTGTATGGTAATTGTGTGYCAGCMGCCGCGGTAA</v>
      </c>
      <c r="M371" s="16"/>
    </row>
    <row r="372" spans="1:13">
      <c r="A372" s="1" t="str">
        <f>'PCR PLATE MAPS'!B$47</f>
        <v>Plate 4</v>
      </c>
      <c r="B372" s="1" t="s">
        <v>43</v>
      </c>
      <c r="C372" s="1" t="str">
        <f>'PCR PLATE MAPS'!L53</f>
        <v>83 T</v>
      </c>
      <c r="D372" s="19">
        <v>4</v>
      </c>
      <c r="E372" s="19" t="s">
        <v>43</v>
      </c>
      <c r="F372" s="20" t="s">
        <v>871</v>
      </c>
      <c r="G372" s="21" t="s">
        <v>128</v>
      </c>
      <c r="H372" s="21" t="s">
        <v>872</v>
      </c>
      <c r="I372" s="21" t="s">
        <v>130</v>
      </c>
      <c r="J372" s="21" t="s">
        <v>131</v>
      </c>
      <c r="K372" s="21" t="s">
        <v>132</v>
      </c>
      <c r="L372" s="21" t="str">
        <f t="shared" si="5"/>
        <v>AATGATACGGCGACCACCGAGATCTACACGCTAGCGGTAGCGGTTATGGTAATTGTGTGYCAGCMGCCGCGGTAA</v>
      </c>
      <c r="M372" s="16"/>
    </row>
    <row r="373" spans="1:13">
      <c r="A373" s="1" t="str">
        <f>'PCR PLATE MAPS'!B$47</f>
        <v>Plate 4</v>
      </c>
      <c r="B373" s="1" t="s">
        <v>55</v>
      </c>
      <c r="C373" s="1" t="str">
        <f>'PCR PLATE MAPS'!L54</f>
        <v>84 T</v>
      </c>
      <c r="D373" s="19">
        <v>4</v>
      </c>
      <c r="E373" s="19" t="s">
        <v>55</v>
      </c>
      <c r="F373" s="20" t="s">
        <v>873</v>
      </c>
      <c r="G373" s="21" t="s">
        <v>128</v>
      </c>
      <c r="H373" s="21" t="s">
        <v>874</v>
      </c>
      <c r="I373" s="21" t="s">
        <v>130</v>
      </c>
      <c r="J373" s="21" t="s">
        <v>131</v>
      </c>
      <c r="K373" s="21" t="s">
        <v>132</v>
      </c>
      <c r="L373" s="21" t="str">
        <f t="shared" si="5"/>
        <v>AATGATACGGCGACCACCGAGATCTACACGCTCGCACGTACCTCTATGGTAATTGTGTGYCAGCMGCCGCGGTAA</v>
      </c>
      <c r="M373" s="16"/>
    </row>
    <row r="374" spans="1:13">
      <c r="A374" s="1" t="str">
        <f>'PCR PLATE MAPS'!B$47</f>
        <v>Plate 4</v>
      </c>
      <c r="B374" s="1" t="s">
        <v>67</v>
      </c>
      <c r="C374" s="1" t="str">
        <f>'PCR PLATE MAPS'!L55</f>
        <v>85 T</v>
      </c>
      <c r="D374" s="19">
        <v>4</v>
      </c>
      <c r="E374" s="19" t="s">
        <v>67</v>
      </c>
      <c r="F374" s="20" t="s">
        <v>875</v>
      </c>
      <c r="G374" s="21" t="s">
        <v>128</v>
      </c>
      <c r="H374" s="21" t="s">
        <v>876</v>
      </c>
      <c r="I374" s="21" t="s">
        <v>130</v>
      </c>
      <c r="J374" s="21" t="s">
        <v>131</v>
      </c>
      <c r="K374" s="21" t="s">
        <v>132</v>
      </c>
      <c r="L374" s="21" t="str">
        <f t="shared" si="5"/>
        <v>AATGATACGGCGACCACCGAGATCTACACGCTAGGAAGTAACTTTATGGTAATTGTGTGYCAGCMGCCGCGGTAA</v>
      </c>
      <c r="M374" s="16"/>
    </row>
    <row r="375" spans="1:13">
      <c r="A375" s="1" t="str">
        <f>'PCR PLATE MAPS'!B$47</f>
        <v>Plate 4</v>
      </c>
      <c r="B375" s="1" t="s">
        <v>79</v>
      </c>
      <c r="C375" s="1" t="str">
        <f>'PCR PLATE MAPS'!L56</f>
        <v>86 T</v>
      </c>
      <c r="D375" s="19">
        <v>4</v>
      </c>
      <c r="E375" s="19" t="s">
        <v>79</v>
      </c>
      <c r="F375" s="20" t="s">
        <v>877</v>
      </c>
      <c r="G375" s="21" t="s">
        <v>128</v>
      </c>
      <c r="H375" s="21" t="s">
        <v>878</v>
      </c>
      <c r="I375" s="21" t="s">
        <v>130</v>
      </c>
      <c r="J375" s="21" t="s">
        <v>131</v>
      </c>
      <c r="K375" s="21" t="s">
        <v>132</v>
      </c>
      <c r="L375" s="21" t="str">
        <f t="shared" si="5"/>
        <v>AATGATACGGCGACCACCGAGATCTACACGCTCGATTCCTTAATTATGGTAATTGTGTGYCAGCMGCCGCGGTAA</v>
      </c>
      <c r="M375" s="16"/>
    </row>
    <row r="376" spans="1:13">
      <c r="A376" s="1" t="str">
        <f>'PCR PLATE MAPS'!B$47</f>
        <v>Plate 4</v>
      </c>
      <c r="B376" s="1" t="s">
        <v>91</v>
      </c>
      <c r="C376" s="1" t="str">
        <f>'PCR PLATE MAPS'!L57</f>
        <v>87 T</v>
      </c>
      <c r="D376" s="19">
        <v>4</v>
      </c>
      <c r="E376" s="19" t="s">
        <v>91</v>
      </c>
      <c r="F376" s="20" t="s">
        <v>879</v>
      </c>
      <c r="G376" s="21" t="s">
        <v>128</v>
      </c>
      <c r="H376" s="21" t="s">
        <v>880</v>
      </c>
      <c r="I376" s="21" t="s">
        <v>130</v>
      </c>
      <c r="J376" s="21" t="s">
        <v>131</v>
      </c>
      <c r="K376" s="21" t="s">
        <v>132</v>
      </c>
      <c r="L376" s="21" t="str">
        <f t="shared" si="5"/>
        <v>AATGATACGGCGACCACCGAGATCTACACGCTAATCCGGTCACCTATGGTAATTGTGTGYCAGCMGCCGCGGTAA</v>
      </c>
      <c r="M376" s="16"/>
    </row>
    <row r="377" spans="1:13">
      <c r="A377" s="1" t="str">
        <f>'PCR PLATE MAPS'!B$47</f>
        <v>Plate 4</v>
      </c>
      <c r="B377" s="1" t="s">
        <v>103</v>
      </c>
      <c r="C377" s="1" t="str">
        <f>'PCR PLATE MAPS'!L58</f>
        <v>88 T</v>
      </c>
      <c r="D377" s="19">
        <v>4</v>
      </c>
      <c r="E377" s="19" t="s">
        <v>103</v>
      </c>
      <c r="F377" s="20" t="s">
        <v>881</v>
      </c>
      <c r="G377" s="21" t="s">
        <v>128</v>
      </c>
      <c r="H377" s="21" t="s">
        <v>882</v>
      </c>
      <c r="I377" s="21" t="s">
        <v>130</v>
      </c>
      <c r="J377" s="21" t="s">
        <v>131</v>
      </c>
      <c r="K377" s="21" t="s">
        <v>132</v>
      </c>
      <c r="L377" s="21" t="str">
        <f t="shared" si="5"/>
        <v>AATGATACGGCGACCACCGAGATCTACACGCTATACCGTCTTTCTATGGTAATTGTGTGYCAGCMGCCGCGGTAA</v>
      </c>
      <c r="M377" s="16"/>
    </row>
    <row r="378" spans="1:13">
      <c r="A378" s="1" t="str">
        <f>'PCR PLATE MAPS'!B$47</f>
        <v>Plate 4</v>
      </c>
      <c r="B378" s="1" t="s">
        <v>20</v>
      </c>
      <c r="C378" s="1" t="str">
        <f>'PCR PLATE MAPS'!M51</f>
        <v>89 T</v>
      </c>
      <c r="D378" s="19">
        <v>4</v>
      </c>
      <c r="E378" s="19" t="s">
        <v>20</v>
      </c>
      <c r="F378" s="20" t="s">
        <v>883</v>
      </c>
      <c r="G378" s="21" t="s">
        <v>128</v>
      </c>
      <c r="H378" s="21" t="s">
        <v>884</v>
      </c>
      <c r="I378" s="21" t="s">
        <v>130</v>
      </c>
      <c r="J378" s="21" t="s">
        <v>131</v>
      </c>
      <c r="K378" s="21" t="s">
        <v>132</v>
      </c>
      <c r="L378" s="21" t="str">
        <f t="shared" si="5"/>
        <v>AATGATACGGCGACCACCGAGATCTACACGCTAACGATCATAGATATGGTAATTGTGTGYCAGCMGCCGCGGTAA</v>
      </c>
      <c r="M378" s="16"/>
    </row>
    <row r="379" spans="1:13">
      <c r="A379" s="1" t="str">
        <f>'PCR PLATE MAPS'!B$47</f>
        <v>Plate 4</v>
      </c>
      <c r="B379" s="1" t="s">
        <v>32</v>
      </c>
      <c r="C379" s="1" t="str">
        <f>'PCR PLATE MAPS'!M52</f>
        <v>90 T</v>
      </c>
      <c r="D379" s="19">
        <v>4</v>
      </c>
      <c r="E379" s="19" t="s">
        <v>32</v>
      </c>
      <c r="F379" s="20" t="s">
        <v>885</v>
      </c>
      <c r="G379" s="21" t="s">
        <v>128</v>
      </c>
      <c r="H379" s="21" t="s">
        <v>886</v>
      </c>
      <c r="I379" s="21" t="s">
        <v>130</v>
      </c>
      <c r="J379" s="21" t="s">
        <v>131</v>
      </c>
      <c r="K379" s="21" t="s">
        <v>132</v>
      </c>
      <c r="L379" s="21" t="str">
        <f t="shared" si="5"/>
        <v>AATGATACGGCGACCACCGAGATCTACACGCTTCATCTTGATTGTATGGTAATTGTGTGYCAGCMGCCGCGGTAA</v>
      </c>
      <c r="M379" s="16"/>
    </row>
    <row r="380" spans="1:13">
      <c r="A380" s="1" t="str">
        <f>'PCR PLATE MAPS'!B$47</f>
        <v>Plate 4</v>
      </c>
      <c r="B380" s="1" t="s">
        <v>44</v>
      </c>
      <c r="C380" s="1" t="str">
        <f>'PCR PLATE MAPS'!M53</f>
        <v>91 T</v>
      </c>
      <c r="D380" s="19">
        <v>4</v>
      </c>
      <c r="E380" s="19" t="s">
        <v>44</v>
      </c>
      <c r="F380" s="20" t="s">
        <v>887</v>
      </c>
      <c r="G380" s="21" t="s">
        <v>128</v>
      </c>
      <c r="H380" s="21" t="s">
        <v>888</v>
      </c>
      <c r="I380" s="21" t="s">
        <v>130</v>
      </c>
      <c r="J380" s="21" t="s">
        <v>131</v>
      </c>
      <c r="K380" s="21" t="s">
        <v>132</v>
      </c>
      <c r="L380" s="21" t="str">
        <f t="shared" si="5"/>
        <v>AATGATACGGCGACCACCGAGATCTACACGCTGTCAGTATGGCTTATGGTAATTGTGTGYCAGCMGCCGCGGTAA</v>
      </c>
      <c r="M380" s="16"/>
    </row>
    <row r="381" spans="1:13">
      <c r="A381" s="1" t="str">
        <f>'PCR PLATE MAPS'!B$47</f>
        <v>Plate 4</v>
      </c>
      <c r="B381" s="1" t="s">
        <v>56</v>
      </c>
      <c r="C381" s="1" t="str">
        <f>'PCR PLATE MAPS'!M54</f>
        <v>92 T</v>
      </c>
      <c r="D381" s="19">
        <v>4</v>
      </c>
      <c r="E381" s="19" t="s">
        <v>56</v>
      </c>
      <c r="F381" s="20" t="s">
        <v>889</v>
      </c>
      <c r="G381" s="21" t="s">
        <v>128</v>
      </c>
      <c r="H381" s="21" t="s">
        <v>890</v>
      </c>
      <c r="I381" s="21" t="s">
        <v>130</v>
      </c>
      <c r="J381" s="21" t="s">
        <v>131</v>
      </c>
      <c r="K381" s="21" t="s">
        <v>132</v>
      </c>
      <c r="L381" s="21" t="str">
        <f t="shared" si="5"/>
        <v>AATGATACGGCGACCACCGAGATCTACACGCTGTCCTCGCGACTTATGGTAATTGTGTGYCAGCMGCCGCGGTAA</v>
      </c>
      <c r="M381" s="16"/>
    </row>
    <row r="382" spans="1:13">
      <c r="A382" s="1" t="str">
        <f>'PCR PLATE MAPS'!B$47</f>
        <v>Plate 4</v>
      </c>
      <c r="B382" s="1" t="s">
        <v>68</v>
      </c>
      <c r="C382" s="1" t="str">
        <f>'PCR PLATE MAPS'!M55</f>
        <v>58-MSCAII</v>
      </c>
      <c r="D382" s="19">
        <v>4</v>
      </c>
      <c r="E382" s="19" t="s">
        <v>68</v>
      </c>
      <c r="F382" s="20" t="s">
        <v>891</v>
      </c>
      <c r="G382" s="21" t="s">
        <v>128</v>
      </c>
      <c r="H382" s="21" t="s">
        <v>892</v>
      </c>
      <c r="I382" s="21" t="s">
        <v>130</v>
      </c>
      <c r="J382" s="21" t="s">
        <v>131</v>
      </c>
      <c r="K382" s="21" t="s">
        <v>132</v>
      </c>
      <c r="L382" s="21" t="str">
        <f t="shared" si="5"/>
        <v>AATGATACGGCGACCACCGAGATCTACACGCTCGTTCGCTAGCCTATGGTAATTGTGTGYCAGCMGCCGCGGTAA</v>
      </c>
      <c r="M382" s="16"/>
    </row>
    <row r="383" spans="1:13">
      <c r="A383" s="1" t="str">
        <f>'PCR PLATE MAPS'!B$47</f>
        <v>Plate 4</v>
      </c>
      <c r="B383" s="1" t="s">
        <v>80</v>
      </c>
      <c r="C383" s="1" t="str">
        <f>'PCR PLATE MAPS'!M56</f>
        <v>MGAL Extraction neg control (7/19/22)</v>
      </c>
      <c r="D383" s="19">
        <v>4</v>
      </c>
      <c r="E383" s="19" t="s">
        <v>80</v>
      </c>
      <c r="F383" s="20" t="s">
        <v>893</v>
      </c>
      <c r="G383" s="21" t="s">
        <v>128</v>
      </c>
      <c r="H383" s="21" t="s">
        <v>894</v>
      </c>
      <c r="I383" s="21" t="s">
        <v>130</v>
      </c>
      <c r="J383" s="21" t="s">
        <v>131</v>
      </c>
      <c r="K383" s="21" t="s">
        <v>132</v>
      </c>
      <c r="L383" s="21" t="str">
        <f t="shared" si="5"/>
        <v>AATGATACGGCGACCACCGAGATCTACACGCTTGCCTGCTCGACTATGGTAATTGTGTGYCAGCMGCCGCGGTAA</v>
      </c>
      <c r="M383" s="16"/>
    </row>
    <row r="384" spans="1:13">
      <c r="A384" s="1" t="str">
        <f>'PCR PLATE MAPS'!B$47</f>
        <v>Plate 4</v>
      </c>
      <c r="B384" s="1" t="s">
        <v>92</v>
      </c>
      <c r="C384" s="1" t="str">
        <f>'PCR PLATE MAPS'!M57</f>
        <v>NTC1_Plate4_PCR1</v>
      </c>
      <c r="D384" s="19">
        <v>4</v>
      </c>
      <c r="E384" s="19" t="s">
        <v>92</v>
      </c>
      <c r="F384" s="20" t="s">
        <v>895</v>
      </c>
      <c r="G384" s="21" t="s">
        <v>128</v>
      </c>
      <c r="H384" s="21" t="s">
        <v>896</v>
      </c>
      <c r="I384" s="21" t="s">
        <v>130</v>
      </c>
      <c r="J384" s="21" t="s">
        <v>131</v>
      </c>
      <c r="K384" s="21" t="s">
        <v>132</v>
      </c>
      <c r="L384" s="21" t="str">
        <f t="shared" si="5"/>
        <v>AATGATACGGCGACCACCGAGATCTACACGCTTCTTACCCATAATATGGTAATTGTGTGYCAGCMGCCGCGGTAA</v>
      </c>
      <c r="M384" s="16"/>
    </row>
    <row r="385" spans="1:13">
      <c r="A385" s="1" t="str">
        <f>'PCR PLATE MAPS'!B$47</f>
        <v>Plate 4</v>
      </c>
      <c r="B385" s="1" t="s">
        <v>104</v>
      </c>
      <c r="C385" s="1" t="str">
        <f>'PCR PLATE MAPS'!M58</f>
        <v>PTC1_Plate4_PCR1</v>
      </c>
      <c r="D385" s="19">
        <v>4</v>
      </c>
      <c r="E385" s="19" t="s">
        <v>104</v>
      </c>
      <c r="F385" s="20" t="s">
        <v>897</v>
      </c>
      <c r="G385" s="21" t="s">
        <v>128</v>
      </c>
      <c r="H385" s="21" t="s">
        <v>898</v>
      </c>
      <c r="I385" s="21" t="s">
        <v>130</v>
      </c>
      <c r="J385" s="21" t="s">
        <v>131</v>
      </c>
      <c r="K385" s="21" t="s">
        <v>132</v>
      </c>
      <c r="L385" s="21" t="str">
        <f t="shared" si="5"/>
        <v>AATGATACGGCGACCACCGAGATCTACACGCTTGTGCTTGTAGGTATGGTAATTGTGTGYCAGCMGCCGCGGTAA</v>
      </c>
      <c r="M385" s="16"/>
    </row>
    <row r="386" spans="1:13">
      <c r="A386" s="1" t="str">
        <f>'PCR PLATE MAPS'!B$60</f>
        <v>Plate 5</v>
      </c>
      <c r="B386" s="1" t="s">
        <v>9</v>
      </c>
      <c r="C386" s="1" t="str">
        <f>'PCR PLATE MAPS'!B64</f>
        <v>93c</v>
      </c>
      <c r="D386" s="19">
        <v>5</v>
      </c>
      <c r="E386" s="19" t="s">
        <v>9</v>
      </c>
      <c r="F386" s="20" t="s">
        <v>899</v>
      </c>
      <c r="G386" s="21" t="s">
        <v>128</v>
      </c>
      <c r="H386" s="21" t="s">
        <v>900</v>
      </c>
      <c r="I386" s="21" t="s">
        <v>130</v>
      </c>
      <c r="J386" s="21" t="s">
        <v>131</v>
      </c>
      <c r="K386" s="21" t="s">
        <v>132</v>
      </c>
      <c r="L386" s="21" t="str">
        <f t="shared" ref="L386:L426" si="6">G386&amp;H386&amp;I386&amp;J386&amp;K386</f>
        <v>AATGATACGGCGACCACCGAGATCTACACGCTATGTTAGGGAATTATGGTAATTGTGTGYCAGCMGCCGCGGTAA</v>
      </c>
      <c r="M386" s="16"/>
    </row>
    <row r="387" spans="1:13">
      <c r="A387" s="1" t="str">
        <f>'PCR PLATE MAPS'!B$60</f>
        <v>Plate 5</v>
      </c>
      <c r="B387" s="1" t="s">
        <v>21</v>
      </c>
      <c r="C387" s="1" t="str">
        <f>'PCR PLATE MAPS'!B65</f>
        <v>94c</v>
      </c>
      <c r="D387" s="19">
        <v>5</v>
      </c>
      <c r="E387" s="19" t="s">
        <v>21</v>
      </c>
      <c r="F387" s="20" t="s">
        <v>901</v>
      </c>
      <c r="G387" s="21" t="s">
        <v>128</v>
      </c>
      <c r="H387" s="21" t="s">
        <v>902</v>
      </c>
      <c r="I387" s="21" t="s">
        <v>130</v>
      </c>
      <c r="J387" s="21" t="s">
        <v>131</v>
      </c>
      <c r="K387" s="21" t="s">
        <v>132</v>
      </c>
      <c r="L387" s="21" t="str">
        <f t="shared" si="6"/>
        <v>AATGATACGGCGACCACCGAGATCTACACGCTAAGTGGCTATCCTATGGTAATTGTGTGYCAGCMGCCGCGGTAA</v>
      </c>
      <c r="M387" s="16"/>
    </row>
    <row r="388" spans="1:13">
      <c r="A388" s="1" t="str">
        <f>'PCR PLATE MAPS'!B$60</f>
        <v>Plate 5</v>
      </c>
      <c r="B388" s="1" t="s">
        <v>33</v>
      </c>
      <c r="C388" s="1" t="str">
        <f>'PCR PLATE MAPS'!B66</f>
        <v>95c</v>
      </c>
      <c r="D388" s="19">
        <v>5</v>
      </c>
      <c r="E388" s="19" t="s">
        <v>33</v>
      </c>
      <c r="F388" s="20" t="s">
        <v>903</v>
      </c>
      <c r="G388" s="21" t="s">
        <v>128</v>
      </c>
      <c r="H388" s="21" t="s">
        <v>904</v>
      </c>
      <c r="I388" s="21" t="s">
        <v>130</v>
      </c>
      <c r="J388" s="21" t="s">
        <v>131</v>
      </c>
      <c r="K388" s="21" t="s">
        <v>132</v>
      </c>
      <c r="L388" s="21" t="str">
        <f t="shared" si="6"/>
        <v>AATGATACGGCGACCACCGAGATCTACACGCTGTCGTTACCCGCTATGGTAATTGTGTGYCAGCMGCCGCGGTAA</v>
      </c>
      <c r="M388" s="16"/>
    </row>
    <row r="389" spans="1:13">
      <c r="A389" s="1" t="str">
        <f>'PCR PLATE MAPS'!B$60</f>
        <v>Plate 5</v>
      </c>
      <c r="B389" s="1" t="s">
        <v>45</v>
      </c>
      <c r="C389" s="1" t="str">
        <f>'PCR PLATE MAPS'!B67</f>
        <v>55-MSCAII</v>
      </c>
      <c r="D389" s="19">
        <v>5</v>
      </c>
      <c r="E389" s="19" t="s">
        <v>45</v>
      </c>
      <c r="F389" s="20" t="s">
        <v>905</v>
      </c>
      <c r="G389" s="21" t="s">
        <v>128</v>
      </c>
      <c r="H389" s="21" t="s">
        <v>906</v>
      </c>
      <c r="I389" s="21" t="s">
        <v>130</v>
      </c>
      <c r="J389" s="21" t="s">
        <v>131</v>
      </c>
      <c r="K389" s="21" t="s">
        <v>132</v>
      </c>
      <c r="L389" s="21" t="str">
        <f t="shared" si="6"/>
        <v>AATGATACGGCGACCACCGAGATCTACACGCTAGTATATGTTTCTATGGTAATTGTGTGYCAGCMGCCGCGGTAA</v>
      </c>
      <c r="M389" s="16"/>
    </row>
    <row r="390" spans="1:13">
      <c r="A390" s="1" t="str">
        <f>'PCR PLATE MAPS'!B$60</f>
        <v>Plate 5</v>
      </c>
      <c r="B390" s="1" t="s">
        <v>57</v>
      </c>
      <c r="C390" s="1" t="str">
        <f>'PCR PLATE MAPS'!B68</f>
        <v>56-MSCAII</v>
      </c>
      <c r="D390" s="19">
        <v>5</v>
      </c>
      <c r="E390" s="19" t="s">
        <v>57</v>
      </c>
      <c r="F390" s="20" t="s">
        <v>907</v>
      </c>
      <c r="G390" s="21" t="s">
        <v>128</v>
      </c>
      <c r="H390" s="21" t="s">
        <v>908</v>
      </c>
      <c r="I390" s="21" t="s">
        <v>130</v>
      </c>
      <c r="J390" s="21" t="s">
        <v>131</v>
      </c>
      <c r="K390" s="21" t="s">
        <v>132</v>
      </c>
      <c r="L390" s="21" t="str">
        <f t="shared" si="6"/>
        <v>AATGATACGGCGACCACCGAGATCTACACGCTGGCTCGTCGGAGTATGGTAATTGTGTGYCAGCMGCCGCGGTAA</v>
      </c>
      <c r="M390" s="16"/>
    </row>
    <row r="391" spans="1:13">
      <c r="A391" s="1" t="str">
        <f>'PCR PLATE MAPS'!B$60</f>
        <v>Plate 5</v>
      </c>
      <c r="B391" s="1" t="s">
        <v>69</v>
      </c>
      <c r="C391" s="1" t="str">
        <f>'PCR PLATE MAPS'!B69</f>
        <v>57-MSCAII</v>
      </c>
      <c r="D391" s="19">
        <v>5</v>
      </c>
      <c r="E391" s="19" t="s">
        <v>69</v>
      </c>
      <c r="F391" s="20" t="s">
        <v>909</v>
      </c>
      <c r="G391" s="21" t="s">
        <v>128</v>
      </c>
      <c r="H391" s="21" t="s">
        <v>910</v>
      </c>
      <c r="I391" s="21" t="s">
        <v>130</v>
      </c>
      <c r="J391" s="21" t="s">
        <v>131</v>
      </c>
      <c r="K391" s="21" t="s">
        <v>132</v>
      </c>
      <c r="L391" s="21" t="str">
        <f t="shared" si="6"/>
        <v>AATGATACGGCGACCACCGAGATCTACACGCTGACATCTGACACTATGGTAATTGTGTGYCAGCMGCCGCGGTAA</v>
      </c>
      <c r="M391" s="16"/>
    </row>
    <row r="392" spans="1:13">
      <c r="A392" s="1" t="str">
        <f>'PCR PLATE MAPS'!B$60</f>
        <v>Plate 5</v>
      </c>
      <c r="B392" s="1" t="s">
        <v>81</v>
      </c>
      <c r="C392" s="1" t="str">
        <f>'PCR PLATE MAPS'!B70</f>
        <v>99-AM21</v>
      </c>
      <c r="D392" s="19">
        <v>5</v>
      </c>
      <c r="E392" s="19" t="s">
        <v>81</v>
      </c>
      <c r="F392" s="20" t="s">
        <v>911</v>
      </c>
      <c r="G392" s="21" t="s">
        <v>128</v>
      </c>
      <c r="H392" s="21" t="s">
        <v>912</v>
      </c>
      <c r="I392" s="21" t="s">
        <v>130</v>
      </c>
      <c r="J392" s="21" t="s">
        <v>131</v>
      </c>
      <c r="K392" s="21" t="s">
        <v>132</v>
      </c>
      <c r="L392" s="21" t="str">
        <f t="shared" si="6"/>
        <v>AATGATACGGCGACCACCGAGATCTACACGCTAATTTCCTAACATATGGTAATTGTGTGYCAGCMGCCGCGGTAA</v>
      </c>
      <c r="M392" s="16"/>
    </row>
    <row r="393" spans="1:13">
      <c r="A393" s="1" t="str">
        <f>'PCR PLATE MAPS'!B$60</f>
        <v>Plate 5</v>
      </c>
      <c r="B393" s="1" t="s">
        <v>93</v>
      </c>
      <c r="C393" s="1" t="str">
        <f>'PCR PLATE MAPS'!B71</f>
        <v>100-AM21</v>
      </c>
      <c r="D393" s="19">
        <v>5</v>
      </c>
      <c r="E393" s="19" t="s">
        <v>93</v>
      </c>
      <c r="F393" s="20" t="s">
        <v>913</v>
      </c>
      <c r="G393" s="21" t="s">
        <v>128</v>
      </c>
      <c r="H393" s="21" t="s">
        <v>914</v>
      </c>
      <c r="I393" s="21" t="s">
        <v>130</v>
      </c>
      <c r="J393" s="21" t="s">
        <v>131</v>
      </c>
      <c r="K393" s="21" t="s">
        <v>132</v>
      </c>
      <c r="L393" s="21" t="str">
        <f t="shared" si="6"/>
        <v>AATGATACGGCGACCACCGAGATCTACACGCTATAAACGGACATTATGGTAATTGTGTGYCAGCMGCCGCGGTAA</v>
      </c>
      <c r="M393" s="16"/>
    </row>
    <row r="394" spans="1:13">
      <c r="A394" s="1" t="str">
        <f>'PCR PLATE MAPS'!B$60</f>
        <v>Plate 5</v>
      </c>
      <c r="B394" s="1" t="s">
        <v>10</v>
      </c>
      <c r="C394" s="1" t="str">
        <f>'PCR PLATE MAPS'!C64</f>
        <v>64c-repeat</v>
      </c>
      <c r="D394" s="19">
        <v>5</v>
      </c>
      <c r="E394" s="19" t="s">
        <v>10</v>
      </c>
      <c r="F394" s="20" t="s">
        <v>915</v>
      </c>
      <c r="G394" s="21" t="s">
        <v>128</v>
      </c>
      <c r="H394" s="21" t="s">
        <v>916</v>
      </c>
      <c r="I394" s="21" t="s">
        <v>130</v>
      </c>
      <c r="J394" s="21" t="s">
        <v>131</v>
      </c>
      <c r="K394" s="21" t="s">
        <v>132</v>
      </c>
      <c r="L394" s="21" t="str">
        <f t="shared" si="6"/>
        <v>AATGATACGGCGACCACCGAGATCTACACGCTGCTAGTTATGGATATGGTAATTGTGTGYCAGCMGCCGCGGTAA</v>
      </c>
      <c r="M394" s="16"/>
    </row>
    <row r="395" spans="1:13">
      <c r="A395" s="1" t="str">
        <f>'PCR PLATE MAPS'!B$60</f>
        <v>Plate 5</v>
      </c>
      <c r="B395" s="1" t="s">
        <v>22</v>
      </c>
      <c r="C395" s="1" t="str">
        <f>'PCR PLATE MAPS'!C65</f>
        <v>73c-repeat</v>
      </c>
      <c r="D395" s="19">
        <v>5</v>
      </c>
      <c r="E395" s="19" t="s">
        <v>22</v>
      </c>
      <c r="F395" s="20" t="s">
        <v>917</v>
      </c>
      <c r="G395" s="21" t="s">
        <v>128</v>
      </c>
      <c r="H395" s="21" t="s">
        <v>918</v>
      </c>
      <c r="I395" s="21" t="s">
        <v>130</v>
      </c>
      <c r="J395" s="21" t="s">
        <v>131</v>
      </c>
      <c r="K395" s="21" t="s">
        <v>132</v>
      </c>
      <c r="L395" s="21" t="str">
        <f t="shared" si="6"/>
        <v>AATGATACGGCGACCACCGAGATCTACACGCTACTAGTTGGACCTATGGTAATTGTGTGYCAGCMGCCGCGGTAA</v>
      </c>
      <c r="M395" s="16"/>
    </row>
    <row r="396" spans="1:13">
      <c r="A396" s="1" t="str">
        <f>'PCR PLATE MAPS'!B$60</f>
        <v>Plate 5</v>
      </c>
      <c r="B396" s="1" t="s">
        <v>34</v>
      </c>
      <c r="C396" s="1" t="str">
        <f>'PCR PLATE MAPS'!C66</f>
        <v>11-MSCAII-repeat</v>
      </c>
      <c r="D396" s="19">
        <v>5</v>
      </c>
      <c r="E396" s="19" t="s">
        <v>34</v>
      </c>
      <c r="F396" s="20" t="s">
        <v>919</v>
      </c>
      <c r="G396" s="21" t="s">
        <v>128</v>
      </c>
      <c r="H396" s="21" t="s">
        <v>920</v>
      </c>
      <c r="I396" s="21" t="s">
        <v>130</v>
      </c>
      <c r="J396" s="21" t="s">
        <v>131</v>
      </c>
      <c r="K396" s="21" t="s">
        <v>132</v>
      </c>
      <c r="L396" s="21" t="str">
        <f t="shared" si="6"/>
        <v>AATGATACGGCGACCACCGAGATCTACACGCTCGCAAGCCCGCGTATGGTAATTGTGTGYCAGCMGCCGCGGTAA</v>
      </c>
      <c r="M396" s="16"/>
    </row>
    <row r="397" spans="1:13">
      <c r="A397" s="1" t="str">
        <f>'PCR PLATE MAPS'!B$60</f>
        <v>Plate 5</v>
      </c>
      <c r="B397" s="1" t="s">
        <v>46</v>
      </c>
      <c r="C397" s="1" t="str">
        <f>'PCR PLATE MAPS'!C67</f>
        <v>12-MSCAII-repeat</v>
      </c>
      <c r="D397" s="19">
        <v>5</v>
      </c>
      <c r="E397" s="19" t="s">
        <v>46</v>
      </c>
      <c r="F397" s="20" t="s">
        <v>921</v>
      </c>
      <c r="G397" s="21" t="s">
        <v>128</v>
      </c>
      <c r="H397" s="21" t="s">
        <v>922</v>
      </c>
      <c r="I397" s="21" t="s">
        <v>130</v>
      </c>
      <c r="J397" s="21" t="s">
        <v>131</v>
      </c>
      <c r="K397" s="21" t="s">
        <v>132</v>
      </c>
      <c r="L397" s="21" t="str">
        <f t="shared" si="6"/>
        <v>AATGATACGGCGACCACCGAGATCTACACGCTAGAGCGGAACAATATGGTAATTGTGTGYCAGCMGCCGCGGTAA</v>
      </c>
      <c r="M397" s="16"/>
    </row>
    <row r="398" spans="1:13">
      <c r="A398" s="1" t="str">
        <f>'PCR PLATE MAPS'!B$60</f>
        <v>Plate 5</v>
      </c>
      <c r="B398" s="1" t="s">
        <v>58</v>
      </c>
      <c r="C398" s="1" t="str">
        <f>'PCR PLATE MAPS'!C68</f>
        <v>13-MSCAII-repeat</v>
      </c>
      <c r="D398" s="19">
        <v>5</v>
      </c>
      <c r="E398" s="19" t="s">
        <v>58</v>
      </c>
      <c r="F398" s="20" t="s">
        <v>923</v>
      </c>
      <c r="G398" s="21" t="s">
        <v>128</v>
      </c>
      <c r="H398" s="21" t="s">
        <v>924</v>
      </c>
      <c r="I398" s="21" t="s">
        <v>130</v>
      </c>
      <c r="J398" s="21" t="s">
        <v>131</v>
      </c>
      <c r="K398" s="21" t="s">
        <v>132</v>
      </c>
      <c r="L398" s="21" t="str">
        <f t="shared" si="6"/>
        <v>AATGATACGGCGACCACCGAGATCTACACGCTACATGGGCGGAATATGGTAATTGTGTGYCAGCMGCCGCGGTAA</v>
      </c>
      <c r="M398" s="16"/>
    </row>
    <row r="399" spans="1:13">
      <c r="A399" s="1" t="str">
        <f>'PCR PLATE MAPS'!B$60</f>
        <v>Plate 5</v>
      </c>
      <c r="B399" s="1" t="s">
        <v>70</v>
      </c>
      <c r="C399" s="1" t="str">
        <f>'PCR PLATE MAPS'!C69</f>
        <v>14-MSCAII-repeat</v>
      </c>
      <c r="D399" s="19">
        <v>5</v>
      </c>
      <c r="E399" s="19" t="s">
        <v>70</v>
      </c>
      <c r="F399" s="20" t="s">
        <v>925</v>
      </c>
      <c r="G399" s="21" t="s">
        <v>128</v>
      </c>
      <c r="H399" s="21" t="s">
        <v>926</v>
      </c>
      <c r="I399" s="21" t="s">
        <v>130</v>
      </c>
      <c r="J399" s="21" t="s">
        <v>131</v>
      </c>
      <c r="K399" s="21" t="s">
        <v>132</v>
      </c>
      <c r="L399" s="21" t="str">
        <f t="shared" si="6"/>
        <v>AATGATACGGCGACCACCGAGATCTACACGCTCTGCGGATATACTATGGTAATTGTGTGYCAGCMGCCGCGGTAA</v>
      </c>
      <c r="M399" s="16"/>
    </row>
    <row r="400" spans="1:13">
      <c r="A400" s="1" t="str">
        <f>'PCR PLATE MAPS'!B$60</f>
        <v>Plate 5</v>
      </c>
      <c r="B400" s="1" t="s">
        <v>82</v>
      </c>
      <c r="C400" s="1" t="str">
        <f>'PCR PLATE MAPS'!C70</f>
        <v>15-MSCAII-repeat</v>
      </c>
      <c r="D400" s="19">
        <v>5</v>
      </c>
      <c r="E400" s="19" t="s">
        <v>82</v>
      </c>
      <c r="F400" s="20" t="s">
        <v>927</v>
      </c>
      <c r="G400" s="21" t="s">
        <v>128</v>
      </c>
      <c r="H400" s="21" t="s">
        <v>928</v>
      </c>
      <c r="I400" s="21" t="s">
        <v>130</v>
      </c>
      <c r="J400" s="21" t="s">
        <v>131</v>
      </c>
      <c r="K400" s="21" t="s">
        <v>132</v>
      </c>
      <c r="L400" s="21" t="str">
        <f t="shared" si="6"/>
        <v>AATGATACGGCGACCACCGAGATCTACACGCTGTGAGGGCAAGTTATGGTAATTGTGTGYCAGCMGCCGCGGTAA</v>
      </c>
      <c r="M400" s="16"/>
    </row>
    <row r="401" spans="1:13">
      <c r="A401" s="1" t="str">
        <f>'PCR PLATE MAPS'!B$60</f>
        <v>Plate 5</v>
      </c>
      <c r="B401" s="1" t="s">
        <v>94</v>
      </c>
      <c r="C401" s="1" t="str">
        <f>'PCR PLATE MAPS'!C71</f>
        <v>16-MSCAII-repeat</v>
      </c>
      <c r="D401" s="19">
        <v>5</v>
      </c>
      <c r="E401" s="19" t="s">
        <v>94</v>
      </c>
      <c r="F401" s="20" t="s">
        <v>929</v>
      </c>
      <c r="G401" s="21" t="s">
        <v>128</v>
      </c>
      <c r="H401" s="21" t="s">
        <v>930</v>
      </c>
      <c r="I401" s="21" t="s">
        <v>130</v>
      </c>
      <c r="J401" s="21" t="s">
        <v>131</v>
      </c>
      <c r="K401" s="21" t="s">
        <v>132</v>
      </c>
      <c r="L401" s="21" t="str">
        <f t="shared" si="6"/>
        <v>AATGATACGGCGACCACCGAGATCTACACGCTATATTGGCAGCCTATGGTAATTGTGTGYCAGCMGCCGCGGTAA</v>
      </c>
      <c r="M401" s="16"/>
    </row>
    <row r="402" spans="1:13">
      <c r="A402" s="1" t="str">
        <f>'PCR PLATE MAPS'!B$60</f>
        <v>Plate 5</v>
      </c>
      <c r="B402" s="1" t="s">
        <v>11</v>
      </c>
      <c r="C402" s="1" t="str">
        <f>'PCR PLATE MAPS'!D64</f>
        <v>64c-repeat (1:10 dilution)</v>
      </c>
      <c r="D402" s="19">
        <v>5</v>
      </c>
      <c r="E402" s="19" t="s">
        <v>11</v>
      </c>
      <c r="F402" s="20" t="s">
        <v>931</v>
      </c>
      <c r="G402" s="21" t="s">
        <v>128</v>
      </c>
      <c r="H402" s="21" t="s">
        <v>932</v>
      </c>
      <c r="I402" s="21" t="s">
        <v>130</v>
      </c>
      <c r="J402" s="21" t="s">
        <v>131</v>
      </c>
      <c r="K402" s="21" t="s">
        <v>132</v>
      </c>
      <c r="L402" s="21" t="str">
        <f t="shared" si="6"/>
        <v>AATGATACGGCGACCACCGAGATCTACACGCTTCATCCGTCGGCTATGGTAATTGTGTGYCAGCMGCCGCGGTAA</v>
      </c>
      <c r="M402" s="16"/>
    </row>
    <row r="403" spans="1:13">
      <c r="A403" s="1" t="str">
        <f>'PCR PLATE MAPS'!B$60</f>
        <v>Plate 5</v>
      </c>
      <c r="B403" s="1" t="s">
        <v>23</v>
      </c>
      <c r="C403" s="1" t="str">
        <f>'PCR PLATE MAPS'!D65</f>
        <v>73c-repeat (1:10 dilution)</v>
      </c>
      <c r="D403" s="19">
        <v>5</v>
      </c>
      <c r="E403" s="19" t="s">
        <v>23</v>
      </c>
      <c r="F403" s="20" t="s">
        <v>933</v>
      </c>
      <c r="G403" s="21" t="s">
        <v>128</v>
      </c>
      <c r="H403" s="21" t="s">
        <v>934</v>
      </c>
      <c r="I403" s="21" t="s">
        <v>130</v>
      </c>
      <c r="J403" s="21" t="s">
        <v>131</v>
      </c>
      <c r="K403" s="21" t="s">
        <v>132</v>
      </c>
      <c r="L403" s="21" t="str">
        <f t="shared" si="6"/>
        <v>AATGATACGGCGACCACCGAGATCTACACGCTGGCTTCGGAGCGTATGGTAATTGTGTGYCAGCMGCCGCGGTAA</v>
      </c>
      <c r="M403" s="16"/>
    </row>
    <row r="404" spans="1:13">
      <c r="A404" s="1" t="str">
        <f>'PCR PLATE MAPS'!B$60</f>
        <v>Plate 5</v>
      </c>
      <c r="B404" s="1" t="s">
        <v>35</v>
      </c>
      <c r="C404" s="1" t="str">
        <f>'PCR PLATE MAPS'!D66</f>
        <v>11-MSCAII-repeat (1:10 dilution)</v>
      </c>
      <c r="D404" s="19">
        <v>5</v>
      </c>
      <c r="E404" s="19" t="s">
        <v>35</v>
      </c>
      <c r="F404" s="20" t="s">
        <v>935</v>
      </c>
      <c r="G404" s="21" t="s">
        <v>128</v>
      </c>
      <c r="H404" s="21" t="s">
        <v>936</v>
      </c>
      <c r="I404" s="21" t="s">
        <v>130</v>
      </c>
      <c r="J404" s="21" t="s">
        <v>131</v>
      </c>
      <c r="K404" s="21" t="s">
        <v>132</v>
      </c>
      <c r="L404" s="21" t="str">
        <f t="shared" si="6"/>
        <v>AATGATACGGCGACCACCGAGATCTACACGCTCGGTCAATTGACTATGGTAATTGTGTGYCAGCMGCCGCGGTAA</v>
      </c>
      <c r="M404" s="16"/>
    </row>
    <row r="405" spans="1:13">
      <c r="A405" s="1" t="str">
        <f>'PCR PLATE MAPS'!B$60</f>
        <v>Plate 5</v>
      </c>
      <c r="B405" s="1" t="s">
        <v>47</v>
      </c>
      <c r="C405" s="1" t="str">
        <f>'PCR PLATE MAPS'!D67</f>
        <v>12-MSCAII-repeat (1:10 dilution)</v>
      </c>
      <c r="D405" s="19">
        <v>5</v>
      </c>
      <c r="E405" s="19" t="s">
        <v>47</v>
      </c>
      <c r="F405" s="20" t="s">
        <v>937</v>
      </c>
      <c r="G405" s="21" t="s">
        <v>128</v>
      </c>
      <c r="H405" s="21" t="s">
        <v>938</v>
      </c>
      <c r="I405" s="21" t="s">
        <v>130</v>
      </c>
      <c r="J405" s="21" t="s">
        <v>131</v>
      </c>
      <c r="K405" s="21" t="s">
        <v>132</v>
      </c>
      <c r="L405" s="21" t="str">
        <f t="shared" si="6"/>
        <v>AATGATACGGCGACCACCGAGATCTACACGCTTCCGCTGCTGACTATGGTAATTGTGTGYCAGCMGCCGCGGTAA</v>
      </c>
      <c r="M405" s="16"/>
    </row>
    <row r="406" spans="1:13">
      <c r="A406" s="1" t="str">
        <f>'PCR PLATE MAPS'!B$60</f>
        <v>Plate 5</v>
      </c>
      <c r="B406" s="1" t="s">
        <v>59</v>
      </c>
      <c r="C406" s="1" t="str">
        <f>'PCR PLATE MAPS'!D68</f>
        <v>13-MSCAII-repeat (1:10 dilution)</v>
      </c>
      <c r="D406" s="19">
        <v>5</v>
      </c>
      <c r="E406" s="19" t="s">
        <v>59</v>
      </c>
      <c r="F406" s="20" t="s">
        <v>939</v>
      </c>
      <c r="G406" s="21" t="s">
        <v>128</v>
      </c>
      <c r="H406" s="21" t="s">
        <v>940</v>
      </c>
      <c r="I406" s="21" t="s">
        <v>130</v>
      </c>
      <c r="J406" s="21" t="s">
        <v>131</v>
      </c>
      <c r="K406" s="21" t="s">
        <v>132</v>
      </c>
      <c r="L406" s="21" t="str">
        <f t="shared" si="6"/>
        <v>AATGATACGGCGACCACCGAGATCTACACGCTTGCGCGCCTTCCTATGGTAATTGTGTGYCAGCMGCCGCGGTAA</v>
      </c>
      <c r="M406" s="16"/>
    </row>
    <row r="407" spans="1:13">
      <c r="A407" s="1" t="str">
        <f>'PCR PLATE MAPS'!B$60</f>
        <v>Plate 5</v>
      </c>
      <c r="B407" s="1" t="s">
        <v>71</v>
      </c>
      <c r="C407" s="1" t="str">
        <f>'PCR PLATE MAPS'!D69</f>
        <v>14-MSCAII-repeat (1:10 dilution)</v>
      </c>
      <c r="D407" s="19">
        <v>5</v>
      </c>
      <c r="E407" s="19" t="s">
        <v>71</v>
      </c>
      <c r="F407" s="20" t="s">
        <v>941</v>
      </c>
      <c r="G407" s="21" t="s">
        <v>128</v>
      </c>
      <c r="H407" s="21" t="s">
        <v>942</v>
      </c>
      <c r="I407" s="21" t="s">
        <v>130</v>
      </c>
      <c r="J407" s="21" t="s">
        <v>131</v>
      </c>
      <c r="K407" s="21" t="s">
        <v>132</v>
      </c>
      <c r="L407" s="21" t="str">
        <f t="shared" si="6"/>
        <v>AATGATACGGCGACCACCGAGATCTACACGCTGCGCACACCTTCTATGGTAATTGTGTGYCAGCMGCCGCGGTAA</v>
      </c>
      <c r="M407" s="16"/>
    </row>
    <row r="408" spans="1:13">
      <c r="A408" s="1" t="str">
        <f>'PCR PLATE MAPS'!B$60</f>
        <v>Plate 5</v>
      </c>
      <c r="B408" s="1" t="s">
        <v>83</v>
      </c>
      <c r="C408" s="1" t="str">
        <f>'PCR PLATE MAPS'!D70</f>
        <v>15-MSCAII-repeat (1:10 dilution)</v>
      </c>
      <c r="D408" s="19">
        <v>5</v>
      </c>
      <c r="E408" s="19" t="s">
        <v>83</v>
      </c>
      <c r="F408" s="20" t="s">
        <v>943</v>
      </c>
      <c r="G408" s="21" t="s">
        <v>128</v>
      </c>
      <c r="H408" s="21" t="s">
        <v>944</v>
      </c>
      <c r="I408" s="21" t="s">
        <v>130</v>
      </c>
      <c r="J408" s="21" t="s">
        <v>131</v>
      </c>
      <c r="K408" s="21" t="s">
        <v>132</v>
      </c>
      <c r="L408" s="21" t="str">
        <f t="shared" si="6"/>
        <v>AATGATACGGCGACCACCGAGATCTACACGCTCACGAAAGCAGGTATGGTAATTGTGTGYCAGCMGCCGCGGTAA</v>
      </c>
      <c r="M408" s="16"/>
    </row>
    <row r="409" spans="1:13">
      <c r="A409" s="1" t="str">
        <f>'PCR PLATE MAPS'!B$60</f>
        <v>Plate 5</v>
      </c>
      <c r="B409" s="1" t="s">
        <v>95</v>
      </c>
      <c r="C409" s="1" t="str">
        <f>'PCR PLATE MAPS'!D71</f>
        <v>16-MSCAII-repeat (1:10 dilution)</v>
      </c>
      <c r="D409" s="19">
        <v>5</v>
      </c>
      <c r="E409" s="19" t="s">
        <v>95</v>
      </c>
      <c r="F409" s="20" t="s">
        <v>945</v>
      </c>
      <c r="G409" s="21" t="s">
        <v>128</v>
      </c>
      <c r="H409" s="21" t="s">
        <v>946</v>
      </c>
      <c r="I409" s="21" t="s">
        <v>130</v>
      </c>
      <c r="J409" s="21" t="s">
        <v>131</v>
      </c>
      <c r="K409" s="21" t="s">
        <v>132</v>
      </c>
      <c r="L409" s="21" t="str">
        <f t="shared" si="6"/>
        <v>AATGATACGGCGACCACCGAGATCTACACGCTCGTGGCTTTCCGTATGGTAATTGTGTGYCAGCMGCCGCGGTAA</v>
      </c>
      <c r="M409" s="16"/>
    </row>
    <row r="410" spans="1:13">
      <c r="A410" s="1" t="str">
        <f>'PCR PLATE MAPS'!B$60</f>
        <v>Plate 5</v>
      </c>
      <c r="B410" s="1" t="s">
        <v>12</v>
      </c>
      <c r="C410" s="1" t="str">
        <f>'PCR PLATE MAPS'!E64</f>
        <v>Ext. contrl C1</v>
      </c>
      <c r="D410" s="19">
        <v>5</v>
      </c>
      <c r="E410" s="19" t="s">
        <v>12</v>
      </c>
      <c r="F410" s="20" t="s">
        <v>947</v>
      </c>
      <c r="G410" s="21" t="s">
        <v>128</v>
      </c>
      <c r="H410" s="21" t="s">
        <v>948</v>
      </c>
      <c r="I410" s="21" t="s">
        <v>130</v>
      </c>
      <c r="J410" s="21" t="s">
        <v>131</v>
      </c>
      <c r="K410" s="21" t="s">
        <v>132</v>
      </c>
      <c r="L410" s="21" t="str">
        <f t="shared" si="6"/>
        <v>AATGATACGGCGACCACCGAGATCTACACGCTATTTGGCTCTTATATGGTAATTGTGTGYCAGCMGCCGCGGTAA</v>
      </c>
      <c r="M410" s="16"/>
    </row>
    <row r="411" spans="1:13">
      <c r="A411" s="1" t="str">
        <f>'PCR PLATE MAPS'!B$60</f>
        <v>Plate 5</v>
      </c>
      <c r="B411" s="1" t="s">
        <v>24</v>
      </c>
      <c r="C411" s="1" t="str">
        <f>'PCR PLATE MAPS'!E65</f>
        <v>Ext. contrl B4</v>
      </c>
      <c r="D411" s="19">
        <v>5</v>
      </c>
      <c r="E411" s="19" t="s">
        <v>24</v>
      </c>
      <c r="F411" s="20" t="s">
        <v>949</v>
      </c>
      <c r="G411" s="21" t="s">
        <v>128</v>
      </c>
      <c r="H411" s="21" t="s">
        <v>950</v>
      </c>
      <c r="I411" s="21" t="s">
        <v>130</v>
      </c>
      <c r="J411" s="21" t="s">
        <v>131</v>
      </c>
      <c r="K411" s="21" t="s">
        <v>132</v>
      </c>
      <c r="L411" s="21" t="str">
        <f t="shared" si="6"/>
        <v>AATGATACGGCGACCACCGAGATCTACACGCTCGCGTCAAACTATATGGTAATTGTGTGYCAGCMGCCGCGGTAA</v>
      </c>
      <c r="M411" s="16"/>
    </row>
    <row r="412" spans="1:13">
      <c r="A412" s="1" t="str">
        <f>'PCR PLATE MAPS'!B$60</f>
        <v>Plate 5</v>
      </c>
      <c r="B412" s="1" t="s">
        <v>36</v>
      </c>
      <c r="C412" s="1" t="str">
        <f>'PCR PLATE MAPS'!E66</f>
        <v>Ext. contrl A5</v>
      </c>
      <c r="D412" s="19">
        <v>5</v>
      </c>
      <c r="E412" s="19" t="s">
        <v>36</v>
      </c>
      <c r="F412" s="20" t="s">
        <v>951</v>
      </c>
      <c r="G412" s="21" t="s">
        <v>128</v>
      </c>
      <c r="H412" s="21" t="s">
        <v>952</v>
      </c>
      <c r="I412" s="21" t="s">
        <v>130</v>
      </c>
      <c r="J412" s="21" t="s">
        <v>131</v>
      </c>
      <c r="K412" s="21" t="s">
        <v>132</v>
      </c>
      <c r="L412" s="21" t="str">
        <f t="shared" si="6"/>
        <v>AATGATACGGCGACCACCGAGATCTACACGCTATGTTCCTCATCTATGGTAATTGTGTGYCAGCMGCCGCGGTAA</v>
      </c>
      <c r="M412" s="16"/>
    </row>
    <row r="413" spans="1:13">
      <c r="A413" s="1" t="str">
        <f>'PCR PLATE MAPS'!B$60</f>
        <v>Plate 5</v>
      </c>
      <c r="B413" s="1" t="s">
        <v>48</v>
      </c>
      <c r="C413" s="1" t="str">
        <f>'PCR PLATE MAPS'!E67</f>
        <v>Ext. contrl B7</v>
      </c>
      <c r="D413" s="19">
        <v>5</v>
      </c>
      <c r="E413" s="19" t="s">
        <v>48</v>
      </c>
      <c r="F413" s="20" t="s">
        <v>953</v>
      </c>
      <c r="G413" s="21" t="s">
        <v>128</v>
      </c>
      <c r="H413" s="21" t="s">
        <v>954</v>
      </c>
      <c r="I413" s="21" t="s">
        <v>130</v>
      </c>
      <c r="J413" s="21" t="s">
        <v>131</v>
      </c>
      <c r="K413" s="21" t="s">
        <v>132</v>
      </c>
      <c r="L413" s="21" t="str">
        <f t="shared" si="6"/>
        <v>AATGATACGGCGACCACCGAGATCTACACGCTTCCGTGGTATAGTATGGTAATTGTGTGYCAGCMGCCGCGGTAA</v>
      </c>
      <c r="M413" s="16"/>
    </row>
    <row r="414" spans="1:13">
      <c r="A414" s="1" t="str">
        <f>'PCR PLATE MAPS'!B$60</f>
        <v>Plate 5</v>
      </c>
      <c r="B414" s="1" t="s">
        <v>60</v>
      </c>
      <c r="C414" s="1" t="str">
        <f>'PCR PLATE MAPS'!E68</f>
        <v>Ext. contrl A10</v>
      </c>
      <c r="D414" s="19">
        <v>5</v>
      </c>
      <c r="E414" s="19" t="s">
        <v>60</v>
      </c>
      <c r="F414" s="20" t="s">
        <v>955</v>
      </c>
      <c r="G414" s="21" t="s">
        <v>128</v>
      </c>
      <c r="H414" s="21" t="s">
        <v>956</v>
      </c>
      <c r="I414" s="21" t="s">
        <v>130</v>
      </c>
      <c r="J414" s="21" t="s">
        <v>131</v>
      </c>
      <c r="K414" s="21" t="s">
        <v>132</v>
      </c>
      <c r="L414" s="21" t="str">
        <f t="shared" si="6"/>
        <v>AATGATACGGCGACCACCGAGATCTACACGCTGTTGGTTGGCATTATGGTAATTGTGTGYCAGCMGCCGCGGTAA</v>
      </c>
      <c r="M414" s="16"/>
    </row>
    <row r="415" spans="1:13">
      <c r="A415" s="1" t="str">
        <f>'PCR PLATE MAPS'!B$60</f>
        <v>Plate 5</v>
      </c>
      <c r="B415" s="1" t="s">
        <v>72</v>
      </c>
      <c r="C415" s="1" t="str">
        <f>'PCR PLATE MAPS'!E69</f>
        <v>Ext. contrl C10</v>
      </c>
      <c r="D415" s="19">
        <v>5</v>
      </c>
      <c r="E415" s="19" t="s">
        <v>72</v>
      </c>
      <c r="F415" s="20" t="s">
        <v>957</v>
      </c>
      <c r="G415" s="21" t="s">
        <v>128</v>
      </c>
      <c r="H415" s="21" t="s">
        <v>958</v>
      </c>
      <c r="I415" s="21" t="s">
        <v>130</v>
      </c>
      <c r="J415" s="21" t="s">
        <v>131</v>
      </c>
      <c r="K415" s="21" t="s">
        <v>132</v>
      </c>
      <c r="L415" s="21" t="str">
        <f t="shared" si="6"/>
        <v>AATGATACGGCGACCACCGAGATCTACACGCTAACGGGCGACGTTATGGTAATTGTGTGYCAGCMGCCGCGGTAA</v>
      </c>
      <c r="M415" s="16"/>
    </row>
    <row r="416" spans="1:13">
      <c r="A416" s="1" t="str">
        <f>'PCR PLATE MAPS'!B$60</f>
        <v>Plate 5</v>
      </c>
      <c r="B416" s="1" t="s">
        <v>84</v>
      </c>
      <c r="C416" s="1" t="str">
        <f>'PCR PLATE MAPS'!E70</f>
        <v>Ext. contrl E10</v>
      </c>
      <c r="D416" s="19">
        <v>5</v>
      </c>
      <c r="E416" s="19" t="s">
        <v>84</v>
      </c>
      <c r="F416" s="20" t="s">
        <v>959</v>
      </c>
      <c r="G416" s="21" t="s">
        <v>128</v>
      </c>
      <c r="H416" s="21" t="s">
        <v>960</v>
      </c>
      <c r="I416" s="21" t="s">
        <v>130</v>
      </c>
      <c r="J416" s="21" t="s">
        <v>131</v>
      </c>
      <c r="K416" s="21" t="s">
        <v>132</v>
      </c>
      <c r="L416" s="21" t="str">
        <f t="shared" si="6"/>
        <v>AATGATACGGCGACCACCGAGATCTACACGCTTACTGAGCCTCGTATGGTAATTGTGTGYCAGCMGCCGCGGTAA</v>
      </c>
      <c r="M416" s="16"/>
    </row>
    <row r="417" spans="1:13">
      <c r="A417" s="1" t="str">
        <f>'PCR PLATE MAPS'!B$60</f>
        <v>Plate 5</v>
      </c>
      <c r="B417" s="1" t="s">
        <v>96</v>
      </c>
      <c r="C417" s="1" t="str">
        <f>'PCR PLATE MAPS'!E71</f>
        <v>Ext. contrl G10</v>
      </c>
      <c r="D417" s="19">
        <v>5</v>
      </c>
      <c r="E417" s="19" t="s">
        <v>96</v>
      </c>
      <c r="F417" s="20" t="s">
        <v>961</v>
      </c>
      <c r="G417" s="21" t="s">
        <v>128</v>
      </c>
      <c r="H417" s="21" t="s">
        <v>962</v>
      </c>
      <c r="I417" s="21" t="s">
        <v>130</v>
      </c>
      <c r="J417" s="21" t="s">
        <v>131</v>
      </c>
      <c r="K417" s="21" t="s">
        <v>132</v>
      </c>
      <c r="L417" s="21" t="str">
        <f t="shared" si="6"/>
        <v>AATGATACGGCGACCACCGAGATCTACACGCTGGTGCAGACAGATATGGTAATTGTGTGYCAGCMGCCGCGGTAA</v>
      </c>
      <c r="M417" s="16"/>
    </row>
    <row r="418" spans="1:13">
      <c r="A418" s="1" t="str">
        <f>'PCR PLATE MAPS'!B$60</f>
        <v>Plate 5</v>
      </c>
      <c r="B418" s="1" t="s">
        <v>13</v>
      </c>
      <c r="C418" s="1" t="str">
        <f>'PCR PLATE MAPS'!F64</f>
        <v>Ext. contrl A12</v>
      </c>
      <c r="D418" s="19">
        <v>5</v>
      </c>
      <c r="E418" s="19" t="s">
        <v>13</v>
      </c>
      <c r="F418" s="20" t="s">
        <v>963</v>
      </c>
      <c r="G418" s="21" t="s">
        <v>128</v>
      </c>
      <c r="H418" s="21" t="s">
        <v>964</v>
      </c>
      <c r="I418" s="21" t="s">
        <v>130</v>
      </c>
      <c r="J418" s="21" t="s">
        <v>131</v>
      </c>
      <c r="K418" s="21" t="s">
        <v>132</v>
      </c>
      <c r="L418" s="21" t="str">
        <f t="shared" si="6"/>
        <v>AATGATACGGCGACCACCGAGATCTACACGCTGATCCGGCAGGATATGGTAATTGTGTGYCAGCMGCCGCGGTAA</v>
      </c>
      <c r="M418" s="16"/>
    </row>
    <row r="419" spans="1:13">
      <c r="A419" s="1" t="str">
        <f>'PCR PLATE MAPS'!B$60</f>
        <v>Plate 5</v>
      </c>
      <c r="B419" s="1" t="s">
        <v>25</v>
      </c>
      <c r="C419" s="1" t="str">
        <f>'PCR PLATE MAPS'!F65</f>
        <v>Ext. contrl C12</v>
      </c>
      <c r="D419" s="19">
        <v>5</v>
      </c>
      <c r="E419" s="19" t="s">
        <v>25</v>
      </c>
      <c r="F419" s="20" t="s">
        <v>965</v>
      </c>
      <c r="G419" s="21" t="s">
        <v>128</v>
      </c>
      <c r="H419" s="21" t="s">
        <v>966</v>
      </c>
      <c r="I419" s="21" t="s">
        <v>130</v>
      </c>
      <c r="J419" s="21" t="s">
        <v>131</v>
      </c>
      <c r="K419" s="21" t="s">
        <v>132</v>
      </c>
      <c r="L419" s="21" t="str">
        <f t="shared" si="6"/>
        <v>AATGATACGGCGACCACCGAGATCTACACGCTCTTCCAACTCATTATGGTAATTGTGTGYCAGCMGCCGCGGTAA</v>
      </c>
      <c r="M419" s="16"/>
    </row>
    <row r="420" spans="1:13">
      <c r="A420" s="1" t="str">
        <f>'PCR PLATE MAPS'!B$60</f>
        <v>Plate 5</v>
      </c>
      <c r="B420" s="1" t="s">
        <v>37</v>
      </c>
      <c r="C420" s="1" t="str">
        <f>'PCR PLATE MAPS'!F66</f>
        <v>Ext. contrl E12</v>
      </c>
      <c r="D420" s="19">
        <v>5</v>
      </c>
      <c r="E420" s="19" t="s">
        <v>37</v>
      </c>
      <c r="F420" s="20" t="s">
        <v>967</v>
      </c>
      <c r="G420" s="21" t="s">
        <v>128</v>
      </c>
      <c r="H420" s="21" t="s">
        <v>968</v>
      </c>
      <c r="I420" s="21" t="s">
        <v>130</v>
      </c>
      <c r="J420" s="21" t="s">
        <v>131</v>
      </c>
      <c r="K420" s="21" t="s">
        <v>132</v>
      </c>
      <c r="L420" s="21" t="str">
        <f t="shared" si="6"/>
        <v>AATGATACGGCGACCACCGAGATCTACACGCTCGACCTCGCATATATGGTAATTGTGTGYCAGCMGCCGCGGTAA</v>
      </c>
      <c r="M420" s="16"/>
    </row>
    <row r="421" spans="1:13">
      <c r="A421" s="1" t="str">
        <f>'PCR PLATE MAPS'!B$60</f>
        <v>Plate 5</v>
      </c>
      <c r="B421" s="1" t="s">
        <v>49</v>
      </c>
      <c r="C421" s="1" t="str">
        <f>'PCR PLATE MAPS'!F67</f>
        <v>Ext. contrl G12</v>
      </c>
      <c r="D421" s="19">
        <v>5</v>
      </c>
      <c r="E421" s="19" t="s">
        <v>49</v>
      </c>
      <c r="F421" s="20" t="s">
        <v>969</v>
      </c>
      <c r="G421" s="21" t="s">
        <v>128</v>
      </c>
      <c r="H421" s="21" t="s">
        <v>970</v>
      </c>
      <c r="I421" s="21" t="s">
        <v>130</v>
      </c>
      <c r="J421" s="21" t="s">
        <v>131</v>
      </c>
      <c r="K421" s="21" t="s">
        <v>132</v>
      </c>
      <c r="L421" s="21" t="str">
        <f t="shared" si="6"/>
        <v>AATGATACGGCGACCACCGAGATCTACACGCTGTCAGAGTATTGTATGGTAATTGTGTGYCAGCMGCCGCGGTAA</v>
      </c>
      <c r="M421" s="16"/>
    </row>
    <row r="422" spans="1:13">
      <c r="A422" s="1" t="str">
        <f>'PCR PLATE MAPS'!B$60</f>
        <v>Plate 5</v>
      </c>
      <c r="B422" s="1" t="s">
        <v>61</v>
      </c>
      <c r="C422" s="1" t="str">
        <f>'PCR PLATE MAPS'!F68</f>
        <v>EB buffer</v>
      </c>
      <c r="D422" s="19">
        <v>5</v>
      </c>
      <c r="E422" s="19" t="s">
        <v>61</v>
      </c>
      <c r="F422" s="20" t="s">
        <v>971</v>
      </c>
      <c r="G422" s="21" t="s">
        <v>128</v>
      </c>
      <c r="H422" s="21" t="s">
        <v>972</v>
      </c>
      <c r="I422" s="21" t="s">
        <v>130</v>
      </c>
      <c r="J422" s="21" t="s">
        <v>131</v>
      </c>
      <c r="K422" s="21" t="s">
        <v>132</v>
      </c>
      <c r="L422" s="21" t="str">
        <f t="shared" si="6"/>
        <v>AATGATACGGCGACCACCGAGATCTACACGCTGAACGATCATGTTATGGTAATTGTGTGYCAGCMGCCGCGGTAA</v>
      </c>
      <c r="M422" s="16"/>
    </row>
    <row r="423" spans="1:13">
      <c r="A423" s="1" t="str">
        <f>'PCR PLATE MAPS'!B$60</f>
        <v>Plate 5</v>
      </c>
      <c r="B423" s="1" t="s">
        <v>73</v>
      </c>
      <c r="C423" s="1" t="str">
        <f>'PCR PLATE MAPS'!F69</f>
        <v>NTC1_Plate5_PCR1</v>
      </c>
      <c r="D423" s="19">
        <v>5</v>
      </c>
      <c r="E423" s="19" t="s">
        <v>73</v>
      </c>
      <c r="F423" s="20" t="s">
        <v>973</v>
      </c>
      <c r="G423" s="21" t="s">
        <v>128</v>
      </c>
      <c r="H423" s="21" t="s">
        <v>974</v>
      </c>
      <c r="I423" s="21" t="s">
        <v>130</v>
      </c>
      <c r="J423" s="21" t="s">
        <v>131</v>
      </c>
      <c r="K423" s="21" t="s">
        <v>132</v>
      </c>
      <c r="L423" s="21" t="str">
        <f t="shared" si="6"/>
        <v>AATGATACGGCGACCACCGAGATCTACACGCTCTCCACATTCCTTATGGTAATTGTGTGYCAGCMGCCGCGGTAA</v>
      </c>
      <c r="M423" s="16"/>
    </row>
    <row r="424" spans="1:13">
      <c r="A424" s="1" t="str">
        <f>'PCR PLATE MAPS'!B$60</f>
        <v>Plate 5</v>
      </c>
      <c r="B424" s="1" t="s">
        <v>85</v>
      </c>
      <c r="C424" s="1" t="str">
        <f>'PCR PLATE MAPS'!F70</f>
        <v>NTC2_Plate5_PCR1</v>
      </c>
      <c r="D424" s="19">
        <v>5</v>
      </c>
      <c r="E424" s="19" t="s">
        <v>85</v>
      </c>
      <c r="F424" s="20" t="s">
        <v>975</v>
      </c>
      <c r="G424" s="21" t="s">
        <v>128</v>
      </c>
      <c r="H424" s="21" t="s">
        <v>976</v>
      </c>
      <c r="I424" s="21" t="s">
        <v>130</v>
      </c>
      <c r="J424" s="21" t="s">
        <v>131</v>
      </c>
      <c r="K424" s="21" t="s">
        <v>132</v>
      </c>
      <c r="L424" s="21" t="str">
        <f t="shared" si="6"/>
        <v>AATGATACGGCGACCACCGAGATCTACACGCTTCTTCGCAGCAGTATGGTAATTGTGTGYCAGCMGCCGCGGTAA</v>
      </c>
      <c r="M424" s="16"/>
    </row>
    <row r="425" spans="1:13">
      <c r="A425" s="1" t="str">
        <f>'PCR PLATE MAPS'!B$60</f>
        <v>Plate 5</v>
      </c>
      <c r="B425" s="1" t="s">
        <v>97</v>
      </c>
      <c r="C425" s="1" t="str">
        <f>'PCR PLATE MAPS'!F71</f>
        <v>NTC3_Plate5_PCR1</v>
      </c>
      <c r="D425" s="19">
        <v>5</v>
      </c>
      <c r="E425" s="19" t="s">
        <v>97</v>
      </c>
      <c r="F425" s="20" t="s">
        <v>977</v>
      </c>
      <c r="G425" s="21" t="s">
        <v>128</v>
      </c>
      <c r="H425" s="21" t="s">
        <v>978</v>
      </c>
      <c r="I425" s="21" t="s">
        <v>130</v>
      </c>
      <c r="J425" s="21" t="s">
        <v>131</v>
      </c>
      <c r="K425" s="21" t="s">
        <v>132</v>
      </c>
      <c r="L425" s="21" t="str">
        <f t="shared" si="6"/>
        <v>AATGATACGGCGACCACCGAGATCTACACGCTCACGCTATTGGATATGGTAATTGTGTGYCAGCMGCCGCGGTAA</v>
      </c>
      <c r="M425" s="16"/>
    </row>
    <row r="426" spans="1:13">
      <c r="A426" s="1" t="str">
        <f>'PCR PLATE MAPS'!B$60</f>
        <v>Plate 5</v>
      </c>
      <c r="B426" s="1" t="s">
        <v>14</v>
      </c>
      <c r="C426" s="1" t="str">
        <f>'PCR PLATE MAPS'!G64</f>
        <v>PTC1_Plate5_PCR1</v>
      </c>
      <c r="D426" s="19">
        <v>5</v>
      </c>
      <c r="E426" s="19" t="s">
        <v>14</v>
      </c>
      <c r="F426" s="20" t="s">
        <v>979</v>
      </c>
      <c r="G426" s="21" t="s">
        <v>128</v>
      </c>
      <c r="H426" s="21" t="s">
        <v>980</v>
      </c>
      <c r="I426" s="21" t="s">
        <v>130</v>
      </c>
      <c r="J426" s="21" t="s">
        <v>131</v>
      </c>
      <c r="K426" s="21" t="s">
        <v>132</v>
      </c>
      <c r="L426" s="21" t="str">
        <f t="shared" si="6"/>
        <v>AATGATACGGCGACCACCGAGATCTACACGCTGTTAAGCTGACCTATGGTAATTGTGTGYCAGCMGCCGCGGTAA</v>
      </c>
      <c r="M426" s="16"/>
    </row>
    <row r="427" spans="1:13">
      <c r="A427" s="1" t="str">
        <f>'PCR PLATE MAPS'!B$60</f>
        <v>Plate 5</v>
      </c>
      <c r="B427" s="1" t="s">
        <v>80</v>
      </c>
      <c r="C427" s="1" t="str">
        <f>'PCR PLATE MAPS'!M69</f>
        <v>MGAL Extraction neg control (repeated)_plate4_PCR2</v>
      </c>
      <c r="D427" s="19">
        <v>5</v>
      </c>
      <c r="E427" s="19" t="s">
        <v>80</v>
      </c>
      <c r="F427" s="20" t="s">
        <v>981</v>
      </c>
      <c r="G427" s="21" t="s">
        <v>128</v>
      </c>
      <c r="H427" s="21" t="s">
        <v>982</v>
      </c>
      <c r="I427" s="21" t="s">
        <v>130</v>
      </c>
      <c r="J427" s="21" t="s">
        <v>131</v>
      </c>
      <c r="K427" s="21" t="s">
        <v>132</v>
      </c>
      <c r="L427" s="21" t="str">
        <f t="shared" ref="L427:L429" si="7">G427&amp;H427&amp;I427&amp;J427&amp;K427</f>
        <v>AATGATACGGCGACCACCGAGATCTACACGCTCTCCCACTAGAGTATGGTAATTGTGTGYCAGCMGCCGCGGTAA</v>
      </c>
      <c r="M427" s="16"/>
    </row>
    <row r="428" spans="1:13">
      <c r="A428" s="1" t="str">
        <f>'PCR PLATE MAPS'!B$60</f>
        <v>Plate 5</v>
      </c>
      <c r="B428" s="1" t="s">
        <v>92</v>
      </c>
      <c r="C428" s="1" t="str">
        <f>'PCR PLATE MAPS'!M70</f>
        <v>NTC1_Plate4_PCR2</v>
      </c>
      <c r="D428" s="19">
        <v>5</v>
      </c>
      <c r="E428" s="19" t="s">
        <v>92</v>
      </c>
      <c r="F428" s="20" t="s">
        <v>983</v>
      </c>
      <c r="G428" s="21" t="s">
        <v>128</v>
      </c>
      <c r="H428" s="21" t="s">
        <v>984</v>
      </c>
      <c r="I428" s="21" t="s">
        <v>130</v>
      </c>
      <c r="J428" s="21" t="s">
        <v>131</v>
      </c>
      <c r="K428" s="21" t="s">
        <v>132</v>
      </c>
      <c r="L428" s="21" t="str">
        <f t="shared" si="7"/>
        <v>AATGATACGGCGACCACCGAGATCTACACGCTAATAGATGCTGATATGGTAATTGTGTGYCAGCMGCCGCGGTAA</v>
      </c>
      <c r="M428" s="16"/>
    </row>
    <row r="429" spans="1:13">
      <c r="A429" s="1" t="str">
        <f>'PCR PLATE MAPS'!B$60</f>
        <v>Plate 5</v>
      </c>
      <c r="B429" s="1" t="s">
        <v>104</v>
      </c>
      <c r="C429" s="1" t="str">
        <f>'PCR PLATE MAPS'!M71</f>
        <v>PTC1_Plate4_PCR2</v>
      </c>
      <c r="D429" s="19">
        <v>5</v>
      </c>
      <c r="E429" s="19" t="s">
        <v>104</v>
      </c>
      <c r="F429" s="20" t="s">
        <v>985</v>
      </c>
      <c r="G429" s="21" t="s">
        <v>128</v>
      </c>
      <c r="H429" s="21" t="s">
        <v>986</v>
      </c>
      <c r="I429" s="21" t="s">
        <v>130</v>
      </c>
      <c r="J429" s="21" t="s">
        <v>131</v>
      </c>
      <c r="K429" s="21" t="s">
        <v>132</v>
      </c>
      <c r="L429" s="21" t="str">
        <f t="shared" si="7"/>
        <v>AATGATACGGCGACCACCGAGATCTACACGCTAACGCTTCTTATTATGGTAATTGTGTGYCAGCMGCCGCGGTAA</v>
      </c>
      <c r="M429" s="16"/>
    </row>
    <row r="447" spans="12:12">
      <c r="L447" s="23"/>
    </row>
    <row r="450" spans="12:12">
      <c r="L450"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PCR PLATE MAPS</vt:lpstr>
      <vt:lpstr>JAP PLATE MAPS</vt:lpstr>
      <vt:lpstr>LIBRARY DETAILS</vt:lpstr>
      <vt:lpstr>MAPPING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dc:creator>
  <cp:lastModifiedBy>MGAL</cp:lastModifiedBy>
  <cp:lastPrinted>2022-07-25T20:58:37Z</cp:lastPrinted>
  <dcterms:created xsi:type="dcterms:W3CDTF">2019-10-23T22:34:46Z</dcterms:created>
  <dcterms:modified xsi:type="dcterms:W3CDTF">2022-08-01T18:31:53Z</dcterms:modified>
</cp:coreProperties>
</file>