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showInkAnnotation="0" codeName="ЭтаКнига" autoCompressPictures="0"/>
  <mc:AlternateContent xmlns:mc="http://schemas.openxmlformats.org/markup-compatibility/2006">
    <mc:Choice Requires="x15">
      <x15ac:absPath xmlns:x15ac="http://schemas.microsoft.com/office/spreadsheetml/2010/11/ac" url="C:\Users\pomid\Documents\GitHub\PythonTermTask\flask-app\project\xlsx-table\"/>
    </mc:Choice>
  </mc:AlternateContent>
  <xr:revisionPtr revIDLastSave="0" documentId="13_ncr:1_{1F515A6A-A097-44FC-939C-45AB30A41D0A}" xr6:coauthVersionLast="47" xr6:coauthVersionMax="47" xr10:uidLastSave="{00000000-0000-0000-0000-000000000000}"/>
  <bookViews>
    <workbookView xWindow="-108" yWindow="-108" windowWidth="23256" windowHeight="13176" tabRatio="431" xr2:uid="{00000000-000D-0000-FFFF-FFFF00000000}"/>
  </bookViews>
  <sheets>
    <sheet name="31" sheetId="5" r:id="rId1"/>
    <sheet name="табель (2)" sheetId="3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7" i="5" l="1"/>
  <c r="AI9" i="5"/>
  <c r="Y9" i="5"/>
  <c r="AL19" i="5" s="1"/>
  <c r="AL17" i="3" l="1"/>
</calcChain>
</file>

<file path=xl/sharedStrings.xml><?xml version="1.0" encoding="utf-8"?>
<sst xmlns="http://schemas.openxmlformats.org/spreadsheetml/2006/main" count="93" uniqueCount="47">
  <si>
    <t>Код</t>
  </si>
  <si>
    <t>01</t>
  </si>
  <si>
    <t>В</t>
  </si>
  <si>
    <t>Форма по ОКУД</t>
  </si>
  <si>
    <t>Уральский федеральный университет</t>
  </si>
  <si>
    <t>по ОКПО</t>
  </si>
  <si>
    <t>Отдел обеспечения науки ИЕНиМ</t>
  </si>
  <si>
    <t>Номер документа</t>
  </si>
  <si>
    <t>дата составления</t>
  </si>
  <si>
    <t>Отчётный период</t>
  </si>
  <si>
    <t>с</t>
  </si>
  <si>
    <t>по</t>
  </si>
  <si>
    <t>ТАБЕЛЬ    учёта использования рабочего времени</t>
  </si>
  <si>
    <t>Пор. №</t>
  </si>
  <si>
    <t>ФАМИЛИЯ  И.  О.</t>
  </si>
  <si>
    <t xml:space="preserve">
Должность</t>
  </si>
  <si>
    <t>ставка</t>
  </si>
  <si>
    <t>Ч И С Л А    М Е С Я Ц А</t>
  </si>
  <si>
    <t>Данные для начисления заработной платы</t>
  </si>
  <si>
    <t>Неявки по причинам</t>
  </si>
  <si>
    <t>код вида оплаты</t>
  </si>
  <si>
    <t>дни (часы)</t>
  </si>
  <si>
    <t>код</t>
  </si>
  <si>
    <t xml:space="preserve">код </t>
  </si>
  <si>
    <t>тел.: 3899477</t>
  </si>
  <si>
    <t>должность</t>
  </si>
  <si>
    <t>подпись</t>
  </si>
  <si>
    <t>расшифровка подписи</t>
  </si>
  <si>
    <t xml:space="preserve">        </t>
  </si>
  <si>
    <t>Организация</t>
  </si>
  <si>
    <t>Структурное подразделение</t>
  </si>
  <si>
    <t>Лаборатория математического моделирования физико-химических процессов в многофазных средах</t>
  </si>
  <si>
    <t>Табельный  №</t>
  </si>
  <si>
    <t>Низовцева И. Г.</t>
  </si>
  <si>
    <t>нс</t>
  </si>
  <si>
    <t>0.5</t>
  </si>
  <si>
    <t>Руководитель структурного подразделения</t>
  </si>
  <si>
    <t xml:space="preserve">Ответственное   </t>
  </si>
  <si>
    <t>ассистент каф. мат. физ.</t>
  </si>
  <si>
    <t>Пьянзина Е. С.</t>
  </si>
  <si>
    <t>Зав. лаб.</t>
  </si>
  <si>
    <t>Зубарев А. Ю.</t>
  </si>
  <si>
    <t>«17»</t>
  </si>
  <si>
    <t>декабря</t>
  </si>
  <si>
    <t>2012 г.</t>
  </si>
  <si>
    <t>лицо</t>
  </si>
  <si>
    <t>Должность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</si>
</sst>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[$-FC19]\«dd\»\ mmmm\ yyyy\ \г\.;@"/>
  </numFmts>
  <fonts count="13" x14ac:knownFonts="1">
    <font>
      <sz val="10"/>
      <name val="Arial Cyr"/>
      <family val="2"/>
    </font>
    <font>
      <b/>
      <sz val="14"/>
      <name val="Arial CYR"/>
      <family val="2"/>
    </font>
    <font>
      <b/>
      <sz val="10"/>
      <name val="Arial Cyr"/>
      <family val="2"/>
    </font>
    <font>
      <sz val="7"/>
      <name val="Arial Cyr"/>
      <family val="2"/>
    </font>
    <font>
      <sz val="8"/>
      <name val="Arial Cyr"/>
      <family val="2"/>
    </font>
    <font>
      <sz val="8"/>
      <name val="Courier New"/>
      <family val="3"/>
    </font>
    <font>
      <sz val="14"/>
      <name val="Arial Cyr"/>
    </font>
    <font>
      <u/>
      <sz val="14"/>
      <name val="Arial Cyr"/>
    </font>
    <font>
      <sz val="12"/>
      <name val="Arial Cyr"/>
    </font>
    <font>
      <u/>
      <sz val="10"/>
      <color theme="10"/>
      <name val="Arial Cyr"/>
      <family val="2"/>
    </font>
    <font>
      <u/>
      <sz val="10"/>
      <color theme="11"/>
      <name val="Arial Cyr"/>
      <family val="2"/>
    </font>
    <font>
      <sz val="14"/>
      <name val="Calibri"/>
      <family val="2"/>
      <charset val="204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1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/>
      <top/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auto="1"/>
      </bottom>
      <diagonal/>
    </border>
    <border>
      <left/>
      <right/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indexed="63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/>
    <xf numFmtId="0" fontId="11" fillId="0" borderId="4">
      <alignment horizontal="center" vertical="center"/>
    </xf>
  </cellStyleXfs>
  <cellXfs count="118">
    <xf numFmtId="0" fontId="0" fillId="0" borderId="0" xfId="0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4" fillId="0" borderId="3" xfId="0" applyFont="1" applyBorder="1" applyAlignment="1"/>
    <xf numFmtId="14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Border="1" applyAlignment="1"/>
    <xf numFmtId="0" fontId="0" fillId="0" borderId="0" xfId="0" applyAlignment="1"/>
    <xf numFmtId="0" fontId="4" fillId="0" borderId="3" xfId="0" applyFont="1" applyBorder="1" applyAlignment="1">
      <alignment horizontal="center" wrapText="1"/>
    </xf>
    <xf numFmtId="0" fontId="0" fillId="2" borderId="4" xfId="0" applyFont="1" applyFill="1" applyBorder="1"/>
    <xf numFmtId="49" fontId="0" fillId="2" borderId="4" xfId="0" applyNumberFormat="1" applyFont="1" applyFill="1" applyBorder="1" applyAlignment="1">
      <alignment horizontal="center" vertical="center"/>
    </xf>
    <xf numFmtId="1" fontId="0" fillId="2" borderId="4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 textRotation="90"/>
    </xf>
    <xf numFmtId="0" fontId="0" fillId="0" borderId="2" xfId="0" applyFont="1" applyBorder="1" applyAlignment="1">
      <alignment horizontal="center" vertical="center" textRotation="90" wrapText="1"/>
    </xf>
    <xf numFmtId="49" fontId="0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/>
    </xf>
    <xf numFmtId="1" fontId="0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2" borderId="0" xfId="0" applyFont="1" applyFill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/>
    <xf numFmtId="0" fontId="0" fillId="2" borderId="0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49" fontId="0" fillId="2" borderId="5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8" fillId="0" borderId="0" xfId="0" applyFont="1" applyBorder="1" applyAlignment="1">
      <alignment vertical="top"/>
    </xf>
    <xf numFmtId="0" fontId="11" fillId="0" borderId="4" xfId="0" applyFont="1" applyBorder="1" applyAlignment="1">
      <alignment horizontal="left" textRotation="90"/>
    </xf>
    <xf numFmtId="0" fontId="11" fillId="0" borderId="4" xfId="0" applyFont="1" applyBorder="1" applyAlignment="1">
      <alignment horizontal="center" vertical="center" textRotation="90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Alignment="1">
      <alignment vertical="top"/>
    </xf>
    <xf numFmtId="0" fontId="8" fillId="0" borderId="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1" fillId="0" borderId="4" xfId="0" applyFont="1" applyFill="1" applyBorder="1" applyAlignment="1">
      <alignment horizontal="left" textRotation="90"/>
    </xf>
    <xf numFmtId="0" fontId="8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 textRotation="90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vertical="top" wrapText="1"/>
    </xf>
    <xf numFmtId="0" fontId="6" fillId="0" borderId="0" xfId="0" applyFont="1" applyBorder="1" applyAlignment="1">
      <alignment horizontal="center"/>
    </xf>
    <xf numFmtId="0" fontId="11" fillId="0" borderId="4" xfId="26">
      <alignment horizontal="center" vertical="center"/>
    </xf>
    <xf numFmtId="0" fontId="11" fillId="0" borderId="4" xfId="26" quotePrefix="1">
      <alignment horizontal="center" vertical="center"/>
    </xf>
    <xf numFmtId="0" fontId="11" fillId="0" borderId="0" xfId="26" applyBorder="1" applyAlignment="1">
      <alignment vertical="center"/>
    </xf>
    <xf numFmtId="0" fontId="6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164" fontId="6" fillId="0" borderId="7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165" fontId="7" fillId="0" borderId="0" xfId="0" applyNumberFormat="1" applyFont="1" applyBorder="1" applyAlignment="1">
      <alignment horizontal="right"/>
    </xf>
    <xf numFmtId="0" fontId="8" fillId="0" borderId="11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 textRotation="90"/>
    </xf>
    <xf numFmtId="0" fontId="11" fillId="0" borderId="4" xfId="0" applyFont="1" applyBorder="1" applyAlignment="1">
      <alignment horizontal="center" vertical="center" textRotation="90"/>
    </xf>
    <xf numFmtId="0" fontId="11" fillId="0" borderId="10" xfId="0" applyFont="1" applyBorder="1" applyAlignment="1">
      <alignment horizontal="center" vertical="center" textRotation="255" wrapText="1"/>
    </xf>
    <xf numFmtId="0" fontId="11" fillId="0" borderId="4" xfId="0" applyFont="1" applyBorder="1" applyAlignment="1">
      <alignment horizontal="center" vertical="center" textRotation="255" wrapText="1"/>
    </xf>
    <xf numFmtId="0" fontId="11" fillId="0" borderId="1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6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6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1" xfId="0" applyFont="1" applyBorder="1" applyAlignment="1">
      <alignment horizontal="center" vertical="center" textRotation="90"/>
    </xf>
    <xf numFmtId="0" fontId="0" fillId="0" borderId="2" xfId="0" applyFont="1" applyBorder="1" applyAlignment="1">
      <alignment horizontal="center" vertical="center" textRotation="90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textRotation="255" wrapText="1"/>
    </xf>
    <xf numFmtId="0" fontId="0" fillId="0" borderId="2" xfId="0" applyFont="1" applyBorder="1" applyAlignment="1">
      <alignment horizontal="center" vertical="center" textRotation="255" wrapText="1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left"/>
    </xf>
    <xf numFmtId="164" fontId="11" fillId="0" borderId="4" xfId="26" applyNumberFormat="1">
      <alignment horizontal="center" vertical="center"/>
    </xf>
  </cellXfs>
  <cellStyles count="27">
    <cellStyle name="Гиперссылка" xfId="21" builtinId="8" hidden="1"/>
    <cellStyle name="Гиперссылка" xfId="23" builtinId="8" hidden="1"/>
    <cellStyle name="Гиперссылка" xfId="19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5" builtinId="8" hidden="1"/>
    <cellStyle name="Гиперссылка" xfId="7" builtinId="8" hidden="1"/>
    <cellStyle name="Гиперссылка" xfId="3" builtinId="8" hidden="1"/>
    <cellStyle name="Гиперссылка" xfId="1" builtinId="8" hidden="1"/>
    <cellStyle name="Обычный" xfId="0" builtinId="0"/>
    <cellStyle name="Обычный 2" xfId="25" xr:uid="{00000000-0005-0000-0000-00000D000000}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0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2" builtinId="9" hidden="1"/>
    <cellStyle name="Стиль 1" xfId="26" xr:uid="{C21815EA-87E8-4C82-B58C-C4FDDD5E3766}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AF317-E933-844B-A409-4C7C3959700B}">
  <sheetPr codeName="Лист2"/>
  <dimension ref="A1:BM28"/>
  <sheetViews>
    <sheetView tabSelected="1" zoomScale="76" zoomScaleNormal="76" workbookViewId="0">
      <selection activeCell="G22" sqref="G22"/>
    </sheetView>
  </sheetViews>
  <sheetFormatPr defaultColWidth="8.6640625" defaultRowHeight="17.399999999999999" x14ac:dyDescent="0.3"/>
  <cols>
    <col min="1" max="1" width="4.109375" style="40" customWidth="1"/>
    <col min="2" max="2" width="23.44140625" style="40" customWidth="1"/>
    <col min="3" max="3" width="37.44140625" style="40" customWidth="1"/>
    <col min="4" max="4" width="7.77734375" style="40" customWidth="1"/>
    <col min="5" max="31" width="4.6640625" style="40" customWidth="1"/>
    <col min="32" max="32" width="5.44140625" style="40" customWidth="1"/>
    <col min="33" max="34" width="5.33203125" style="40" customWidth="1"/>
    <col min="35" max="35" width="4.6640625" style="40" customWidth="1"/>
    <col min="36" max="36" width="7.33203125" style="40" customWidth="1"/>
    <col min="37" max="37" width="7.44140625" style="40" customWidth="1"/>
    <col min="38" max="39" width="5.44140625" style="40" customWidth="1"/>
    <col min="40" max="40" width="4.6640625" style="40" customWidth="1"/>
    <col min="41" max="41" width="5.44140625" style="40" customWidth="1"/>
    <col min="42" max="42" width="4.6640625" style="40" customWidth="1"/>
    <col min="43" max="43" width="5.44140625" style="40" customWidth="1"/>
    <col min="44" max="44" width="9.44140625" style="40" bestFit="1" customWidth="1"/>
    <col min="45" max="16384" width="8.6640625" style="40"/>
  </cols>
  <sheetData>
    <row r="1" spans="1:43" x14ac:dyDescent="0.3">
      <c r="AN1" s="90" t="s">
        <v>0</v>
      </c>
      <c r="AO1" s="90"/>
      <c r="AP1" s="90"/>
    </row>
    <row r="2" spans="1:43" x14ac:dyDescent="0.3">
      <c r="AJ2" s="93" t="s">
        <v>3</v>
      </c>
      <c r="AK2" s="93"/>
      <c r="AL2" s="93"/>
      <c r="AM2" s="93"/>
      <c r="AN2" s="90">
        <v>301008</v>
      </c>
      <c r="AO2" s="90"/>
      <c r="AP2" s="90"/>
    </row>
    <row r="3" spans="1:43" x14ac:dyDescent="0.3">
      <c r="B3" s="62"/>
      <c r="C3" s="91" t="s">
        <v>4</v>
      </c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69" t="s">
        <v>5</v>
      </c>
      <c r="AK3" s="69"/>
      <c r="AL3" s="69"/>
      <c r="AN3" s="90"/>
      <c r="AO3" s="90"/>
      <c r="AP3" s="90"/>
    </row>
    <row r="4" spans="1:43" x14ac:dyDescent="0.3">
      <c r="AM4" s="62"/>
      <c r="AN4" s="90"/>
      <c r="AO4" s="90"/>
      <c r="AP4" s="90"/>
    </row>
    <row r="5" spans="1:43" x14ac:dyDescent="0.3">
      <c r="B5" s="62"/>
      <c r="C5" s="91" t="s">
        <v>6</v>
      </c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62"/>
      <c r="AN5" s="60"/>
      <c r="AO5" s="60"/>
      <c r="AP5" s="60"/>
    </row>
    <row r="6" spans="1:43" ht="7.5" customHeight="1" x14ac:dyDescent="0.3"/>
    <row r="7" spans="1:43" ht="21" customHeight="1" x14ac:dyDescent="0.3">
      <c r="T7" s="92" t="s">
        <v>7</v>
      </c>
      <c r="U7" s="92"/>
      <c r="V7" s="92"/>
      <c r="W7" s="92"/>
      <c r="X7" s="92"/>
      <c r="Y7" s="92" t="s">
        <v>8</v>
      </c>
      <c r="Z7" s="92"/>
      <c r="AA7" s="92"/>
      <c r="AB7" s="92"/>
      <c r="AC7" s="92"/>
      <c r="AF7" s="92" t="s">
        <v>9</v>
      </c>
      <c r="AG7" s="92"/>
      <c r="AH7" s="92"/>
      <c r="AI7" s="92"/>
      <c r="AJ7" s="92"/>
      <c r="AK7" s="92"/>
    </row>
    <row r="8" spans="1:43" ht="21" customHeight="1" x14ac:dyDescent="0.3">
      <c r="T8" s="92"/>
      <c r="U8" s="92"/>
      <c r="V8" s="92"/>
      <c r="W8" s="92"/>
      <c r="X8" s="92"/>
      <c r="Y8" s="92"/>
      <c r="Z8" s="92"/>
      <c r="AA8" s="92"/>
      <c r="AB8" s="92"/>
      <c r="AC8" s="92"/>
      <c r="AF8" s="70" t="s">
        <v>10</v>
      </c>
      <c r="AG8" s="71"/>
      <c r="AH8" s="72"/>
      <c r="AI8" s="70" t="s">
        <v>11</v>
      </c>
      <c r="AJ8" s="71"/>
      <c r="AK8" s="72"/>
    </row>
    <row r="9" spans="1:43" ht="21" customHeight="1" x14ac:dyDescent="0.3">
      <c r="B9" s="82" t="s">
        <v>12</v>
      </c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3"/>
      <c r="U9" s="83"/>
      <c r="V9" s="83"/>
      <c r="W9" s="83"/>
      <c r="X9" s="83"/>
      <c r="Y9" s="73">
        <f>AF9+15</f>
        <v>44090</v>
      </c>
      <c r="Z9" s="74"/>
      <c r="AA9" s="74"/>
      <c r="AB9" s="74"/>
      <c r="AC9" s="75"/>
      <c r="AF9" s="73">
        <v>44075</v>
      </c>
      <c r="AG9" s="74"/>
      <c r="AH9" s="75"/>
      <c r="AI9" s="73">
        <f>AF9+30</f>
        <v>44105</v>
      </c>
      <c r="AJ9" s="74"/>
      <c r="AK9" s="75"/>
    </row>
    <row r="12" spans="1:43" ht="28.5" customHeight="1" x14ac:dyDescent="0.3">
      <c r="A12" s="84" t="s">
        <v>13</v>
      </c>
      <c r="B12" s="76" t="s">
        <v>14</v>
      </c>
      <c r="C12" s="76" t="s">
        <v>46</v>
      </c>
      <c r="D12" s="86" t="s">
        <v>16</v>
      </c>
      <c r="E12" s="88" t="s">
        <v>17</v>
      </c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76" t="s">
        <v>18</v>
      </c>
      <c r="AK12" s="76"/>
      <c r="AL12" s="76"/>
      <c r="AM12" s="76"/>
      <c r="AN12" s="76" t="s">
        <v>19</v>
      </c>
      <c r="AO12" s="76"/>
      <c r="AP12" s="76"/>
      <c r="AQ12" s="76"/>
    </row>
    <row r="13" spans="1:43" ht="0.45" hidden="1" customHeight="1" x14ac:dyDescent="0.3">
      <c r="A13" s="85"/>
      <c r="B13" s="77"/>
      <c r="C13" s="77"/>
      <c r="D13" s="87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77"/>
      <c r="AK13" s="77"/>
      <c r="AL13" s="77"/>
      <c r="AM13" s="77"/>
      <c r="AN13" s="77"/>
      <c r="AO13" s="77"/>
      <c r="AP13" s="77"/>
      <c r="AQ13" s="77"/>
    </row>
    <row r="14" spans="1:43" ht="12.75" hidden="1" customHeight="1" x14ac:dyDescent="0.3">
      <c r="A14" s="85"/>
      <c r="B14" s="77"/>
      <c r="C14" s="77"/>
      <c r="D14" s="87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77"/>
      <c r="AK14" s="77"/>
      <c r="AL14" s="77"/>
      <c r="AM14" s="77"/>
      <c r="AN14" s="77"/>
      <c r="AO14" s="77"/>
      <c r="AP14" s="77"/>
      <c r="AQ14" s="77"/>
    </row>
    <row r="15" spans="1:43" ht="27.75" customHeight="1" x14ac:dyDescent="0.3">
      <c r="A15" s="85"/>
      <c r="B15" s="77"/>
      <c r="C15" s="77"/>
      <c r="D15" s="87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77"/>
      <c r="AK15" s="77"/>
      <c r="AL15" s="77"/>
      <c r="AM15" s="77"/>
      <c r="AN15" s="77"/>
      <c r="AO15" s="77"/>
      <c r="AP15" s="77"/>
      <c r="AQ15" s="77"/>
    </row>
    <row r="16" spans="1:43" ht="72" customHeight="1" x14ac:dyDescent="0.3">
      <c r="A16" s="85"/>
      <c r="B16" s="77"/>
      <c r="C16" s="77"/>
      <c r="D16" s="87"/>
      <c r="E16" s="48">
        <v>1</v>
      </c>
      <c r="F16" s="48">
        <v>2</v>
      </c>
      <c r="G16" s="48">
        <v>3</v>
      </c>
      <c r="H16" s="48">
        <v>4</v>
      </c>
      <c r="I16" s="48">
        <v>5</v>
      </c>
      <c r="J16" s="48">
        <v>6</v>
      </c>
      <c r="K16" s="48">
        <v>7</v>
      </c>
      <c r="L16" s="48">
        <v>8</v>
      </c>
      <c r="M16" s="48">
        <v>9</v>
      </c>
      <c r="N16" s="48">
        <v>10</v>
      </c>
      <c r="O16" s="48">
        <v>11</v>
      </c>
      <c r="P16" s="48">
        <v>12</v>
      </c>
      <c r="Q16" s="48">
        <v>13</v>
      </c>
      <c r="R16" s="48">
        <v>14</v>
      </c>
      <c r="S16" s="48">
        <v>15</v>
      </c>
      <c r="T16" s="58">
        <v>16</v>
      </c>
      <c r="U16" s="58">
        <v>17</v>
      </c>
      <c r="V16" s="58">
        <v>18</v>
      </c>
      <c r="W16" s="58">
        <v>19</v>
      </c>
      <c r="X16" s="58">
        <v>20</v>
      </c>
      <c r="Y16" s="58">
        <v>21</v>
      </c>
      <c r="Z16" s="58">
        <v>22</v>
      </c>
      <c r="AA16" s="58">
        <v>23</v>
      </c>
      <c r="AB16" s="58">
        <v>24</v>
      </c>
      <c r="AC16" s="58">
        <v>25</v>
      </c>
      <c r="AD16" s="58">
        <v>26</v>
      </c>
      <c r="AE16" s="58">
        <v>27</v>
      </c>
      <c r="AF16" s="58">
        <v>28</v>
      </c>
      <c r="AG16" s="58">
        <v>29</v>
      </c>
      <c r="AH16" s="58">
        <v>30</v>
      </c>
      <c r="AI16" s="58">
        <v>31</v>
      </c>
      <c r="AJ16" s="49" t="s">
        <v>20</v>
      </c>
      <c r="AK16" s="49" t="s">
        <v>21</v>
      </c>
      <c r="AL16" s="49" t="s">
        <v>20</v>
      </c>
      <c r="AM16" s="49" t="s">
        <v>21</v>
      </c>
      <c r="AN16" s="61" t="s">
        <v>22</v>
      </c>
      <c r="AO16" s="49" t="s">
        <v>21</v>
      </c>
      <c r="AP16" s="49" t="s">
        <v>23</v>
      </c>
      <c r="AQ16" s="49" t="s">
        <v>21</v>
      </c>
    </row>
    <row r="17" spans="1:65" ht="42" customHeight="1" x14ac:dyDescent="0.3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7" t="s">
        <v>1</v>
      </c>
      <c r="AK17" s="117">
        <f>INT(DATEDIF($AF$9,$AI$9,"d")+ 1)-COUNTIF(E17:AI17,"В")-AM17-AO17-AQ17</f>
        <v>31</v>
      </c>
      <c r="AL17" s="66"/>
      <c r="AM17" s="66"/>
      <c r="AN17" s="66"/>
      <c r="AO17" s="66"/>
      <c r="AP17" s="66"/>
      <c r="AQ17" s="66"/>
    </row>
    <row r="18" spans="1:65" ht="17.399999999999999" customHeight="1" x14ac:dyDescent="0.3">
      <c r="A18" s="68"/>
      <c r="B18" s="68"/>
      <c r="C18" s="68"/>
      <c r="D18" s="41"/>
      <c r="E18" s="42"/>
      <c r="F18" s="43"/>
      <c r="G18" s="43"/>
      <c r="H18" s="43"/>
      <c r="I18" s="43"/>
      <c r="J18" s="42"/>
      <c r="K18" s="44"/>
      <c r="L18" s="44"/>
      <c r="M18" s="44"/>
      <c r="N18" s="44"/>
      <c r="O18" s="45"/>
      <c r="P18" s="52"/>
      <c r="Q18" s="52"/>
      <c r="R18" s="52"/>
      <c r="S18" s="52"/>
      <c r="T18" s="52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S18" s="60"/>
    </row>
    <row r="19" spans="1:65" ht="28.95" customHeight="1" x14ac:dyDescent="0.3">
      <c r="A19" s="68"/>
      <c r="B19" s="68"/>
      <c r="C19" s="68"/>
      <c r="D19"/>
      <c r="E19"/>
      <c r="F19"/>
      <c r="G19"/>
      <c r="H19"/>
      <c r="I19"/>
      <c r="J19"/>
      <c r="K19"/>
      <c r="L19" s="44"/>
      <c r="M19" s="44"/>
      <c r="N19" s="4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5"/>
      <c r="AA19" s="41"/>
      <c r="AB19" s="41"/>
      <c r="AC19" s="41"/>
      <c r="AD19" s="41"/>
      <c r="AE19" s="41"/>
      <c r="AF19" s="60"/>
      <c r="AG19" s="60"/>
      <c r="AH19" s="63"/>
      <c r="AI19" s="41"/>
      <c r="AJ19" s="41"/>
      <c r="AK19" s="41"/>
      <c r="AL19" s="78">
        <f>Y9</f>
        <v>44090</v>
      </c>
      <c r="AM19" s="78"/>
      <c r="AN19" s="78"/>
      <c r="AO19" s="78"/>
      <c r="AP19" s="78"/>
      <c r="AQ19" s="78"/>
      <c r="AS19" s="60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6"/>
      <c r="BF19" s="46"/>
      <c r="BG19" s="46"/>
      <c r="BH19" s="46"/>
      <c r="BI19" s="46"/>
      <c r="BJ19" s="46"/>
      <c r="BK19" s="46"/>
      <c r="BL19" s="46"/>
      <c r="BM19" s="46"/>
    </row>
    <row r="20" spans="1:65" ht="17.399999999999999" customHeight="1" x14ac:dyDescent="0.3">
      <c r="A20" s="68"/>
      <c r="B20" s="68"/>
      <c r="C20" s="68"/>
      <c r="D20"/>
      <c r="E20"/>
      <c r="F20"/>
      <c r="G20"/>
      <c r="H20"/>
      <c r="I20"/>
      <c r="J20"/>
      <c r="K20"/>
      <c r="L20" s="42"/>
      <c r="M20" s="69" t="s">
        <v>24</v>
      </c>
      <c r="N20" s="69"/>
      <c r="O20" s="69"/>
      <c r="P20" s="69"/>
      <c r="Q20" s="41"/>
      <c r="R20" s="52"/>
      <c r="S20" s="52"/>
      <c r="T20" s="52"/>
      <c r="U20" s="79" t="s">
        <v>25</v>
      </c>
      <c r="V20" s="79"/>
      <c r="W20" s="79"/>
      <c r="X20" s="79"/>
      <c r="Y20" s="79"/>
      <c r="Z20" s="59"/>
      <c r="AA20" s="79" t="s">
        <v>26</v>
      </c>
      <c r="AB20" s="79"/>
      <c r="AC20" s="79"/>
      <c r="AD20" s="79"/>
      <c r="AE20" s="79"/>
      <c r="AF20" s="47"/>
      <c r="AG20" s="47"/>
      <c r="AH20" s="47"/>
      <c r="AI20" s="80" t="s">
        <v>27</v>
      </c>
      <c r="AJ20" s="80"/>
      <c r="AK20" s="80"/>
      <c r="AL20" s="60"/>
      <c r="AM20" s="60"/>
      <c r="AN20" s="60"/>
      <c r="AO20" s="60"/>
      <c r="AP20" s="41"/>
      <c r="AQ20" s="60"/>
      <c r="AR20" s="46"/>
      <c r="AS20" s="41"/>
      <c r="AT20" s="60"/>
      <c r="AU20" s="60"/>
      <c r="AV20" s="60"/>
      <c r="AW20" s="60"/>
      <c r="AX20" s="41"/>
      <c r="AY20" s="41"/>
      <c r="AZ20" s="41"/>
      <c r="BA20" s="41"/>
      <c r="BB20" s="41"/>
      <c r="BC20" s="41"/>
      <c r="BD20" s="41"/>
      <c r="BE20" s="46"/>
      <c r="BF20" s="46"/>
      <c r="BG20" s="46"/>
      <c r="BH20" s="46"/>
      <c r="BI20" s="46"/>
      <c r="BJ20" s="46"/>
      <c r="BK20" s="46"/>
      <c r="BL20" s="46"/>
      <c r="BM20" s="46"/>
    </row>
    <row r="21" spans="1:65" ht="12.75" customHeight="1" x14ac:dyDescent="0.3">
      <c r="A21" s="68"/>
      <c r="B21" s="68"/>
      <c r="C21" s="68"/>
      <c r="D21" s="47"/>
      <c r="E21" s="47"/>
      <c r="F21" s="50"/>
      <c r="G21" s="50"/>
      <c r="H21" s="50"/>
      <c r="I21" s="50"/>
      <c r="J21" s="50"/>
      <c r="K21" s="50"/>
      <c r="L21" s="41"/>
      <c r="M21" s="41"/>
      <c r="N21" s="41"/>
      <c r="O21" s="41"/>
      <c r="P21" s="41"/>
      <c r="Q21" s="41"/>
      <c r="R21" s="41"/>
      <c r="S21" s="41"/>
      <c r="T21" s="41"/>
      <c r="U21" s="47"/>
      <c r="V21" s="59"/>
      <c r="W21" s="59"/>
      <c r="X21" s="59"/>
      <c r="Y21" s="59"/>
      <c r="Z21" s="59"/>
      <c r="AA21" s="47"/>
      <c r="AB21" s="47"/>
      <c r="AC21" s="47"/>
      <c r="AD21" s="51"/>
      <c r="AE21" s="51"/>
      <c r="AF21" s="51"/>
      <c r="AG21" s="51"/>
      <c r="AH21" s="51"/>
      <c r="AI21" s="81"/>
      <c r="AJ21" s="81"/>
      <c r="AK21" s="81"/>
      <c r="AL21" s="41"/>
      <c r="AM21" s="41"/>
      <c r="AN21" s="41"/>
      <c r="AO21" s="41"/>
      <c r="AP21" s="41"/>
      <c r="AQ21" s="41"/>
      <c r="AS21" s="41"/>
      <c r="AT21" s="60"/>
      <c r="AU21" s="60"/>
      <c r="AV21" s="60"/>
      <c r="AW21" s="60"/>
      <c r="AX21" s="41"/>
      <c r="AY21" s="41"/>
      <c r="AZ21" s="41"/>
      <c r="BA21" s="41"/>
      <c r="BB21" s="41"/>
      <c r="BC21" s="41"/>
      <c r="BD21" s="41"/>
      <c r="BE21" s="46"/>
      <c r="BF21" s="46"/>
      <c r="BG21" s="46"/>
      <c r="BH21" s="46"/>
      <c r="BI21" s="46"/>
      <c r="BJ21" s="46"/>
      <c r="BK21" s="46"/>
      <c r="BL21" s="46"/>
      <c r="BM21" s="46"/>
    </row>
    <row r="22" spans="1:65" ht="17.399999999999999" customHeight="1" x14ac:dyDescent="0.3">
      <c r="A22" s="68"/>
      <c r="B22" s="68"/>
      <c r="C22" s="68"/>
      <c r="D22" s="41"/>
      <c r="E22" s="41"/>
      <c r="F22" s="41"/>
      <c r="G22" s="41"/>
      <c r="H22" s="41"/>
      <c r="I22" s="41"/>
      <c r="J22" s="41"/>
      <c r="K22" s="41"/>
      <c r="L22" s="46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6"/>
      <c r="BF22" s="46"/>
      <c r="BG22" s="46"/>
      <c r="BH22" s="46"/>
      <c r="BI22" s="46"/>
      <c r="BJ22" s="46"/>
      <c r="BK22" s="46"/>
      <c r="BL22" s="46"/>
      <c r="BM22" s="46"/>
    </row>
    <row r="23" spans="1:65" ht="17.399999999999999" customHeight="1" x14ac:dyDescent="0.3">
      <c r="A23" s="68"/>
      <c r="B23" s="68"/>
      <c r="C23" s="68"/>
      <c r="D23" s="41"/>
      <c r="E23" s="41"/>
      <c r="F23" s="41"/>
      <c r="G23" s="41"/>
      <c r="H23" s="41"/>
      <c r="I23" s="41"/>
      <c r="J23" s="41"/>
      <c r="K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60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6"/>
      <c r="BF23" s="46"/>
      <c r="BG23" s="46"/>
      <c r="BH23" s="46"/>
      <c r="BI23" s="46"/>
      <c r="BJ23" s="46"/>
      <c r="BK23" s="46"/>
      <c r="BL23" s="46"/>
      <c r="BM23" s="46"/>
    </row>
    <row r="24" spans="1:65" x14ac:dyDescent="0.3">
      <c r="A24" s="41"/>
      <c r="E24" s="41"/>
      <c r="F24" s="41"/>
      <c r="G24" s="41"/>
      <c r="H24" s="41"/>
      <c r="I24" s="41"/>
      <c r="J24" s="41"/>
      <c r="K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60"/>
    </row>
    <row r="25" spans="1:65" x14ac:dyDescent="0.3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</row>
    <row r="26" spans="1:65" x14ac:dyDescent="0.3">
      <c r="A26" s="41"/>
      <c r="B26" s="41"/>
      <c r="C26" s="41" t="s">
        <v>28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</row>
    <row r="27" spans="1:65" x14ac:dyDescent="0.3">
      <c r="G27" s="41"/>
    </row>
    <row r="28" spans="1:65" x14ac:dyDescent="0.3">
      <c r="G28" s="41"/>
    </row>
  </sheetData>
  <mergeCells count="30">
    <mergeCell ref="AN1:AP1"/>
    <mergeCell ref="AJ2:AM2"/>
    <mergeCell ref="AN2:AP2"/>
    <mergeCell ref="C3:AI3"/>
    <mergeCell ref="AJ3:AL3"/>
    <mergeCell ref="AN3:AP3"/>
    <mergeCell ref="AN4:AP4"/>
    <mergeCell ref="C5:AL5"/>
    <mergeCell ref="T7:X8"/>
    <mergeCell ref="Y7:AC8"/>
    <mergeCell ref="AF7:AK7"/>
    <mergeCell ref="A12:A16"/>
    <mergeCell ref="B12:B16"/>
    <mergeCell ref="C12:C16"/>
    <mergeCell ref="D12:D16"/>
    <mergeCell ref="E12:AI15"/>
    <mergeCell ref="AN12:AQ15"/>
    <mergeCell ref="AL19:AQ19"/>
    <mergeCell ref="U20:Y20"/>
    <mergeCell ref="AA20:AE20"/>
    <mergeCell ref="AI20:AK21"/>
    <mergeCell ref="AJ12:AM15"/>
    <mergeCell ref="M20:P20"/>
    <mergeCell ref="AF8:AH8"/>
    <mergeCell ref="AF9:AH9"/>
    <mergeCell ref="AI8:AK8"/>
    <mergeCell ref="AI9:AK9"/>
    <mergeCell ref="B9:S9"/>
    <mergeCell ref="T9:X9"/>
    <mergeCell ref="Y9:AC9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pageSetUpPr fitToPage="1"/>
  </sheetPr>
  <dimension ref="A1:BN38"/>
  <sheetViews>
    <sheetView topLeftCell="A10" zoomScale="75" zoomScaleNormal="75" zoomScalePageLayoutView="75" workbookViewId="0">
      <selection activeCell="AN32" sqref="AN32"/>
    </sheetView>
  </sheetViews>
  <sheetFormatPr defaultColWidth="8.6640625" defaultRowHeight="13.2" x14ac:dyDescent="0.25"/>
  <cols>
    <col min="1" max="1" width="3.33203125" customWidth="1"/>
    <col min="2" max="2" width="7.77734375" customWidth="1"/>
    <col min="3" max="3" width="20" customWidth="1"/>
    <col min="4" max="4" width="12.44140625" customWidth="1"/>
    <col min="5" max="5" width="5.109375" customWidth="1"/>
    <col min="6" max="36" width="4.109375" customWidth="1"/>
    <col min="37" max="37" width="6" customWidth="1"/>
    <col min="38" max="38" width="5.44140625" customWidth="1"/>
    <col min="39" max="43" width="4.44140625" customWidth="1"/>
    <col min="44" max="44" width="5.77734375" customWidth="1"/>
  </cols>
  <sheetData>
    <row r="1" spans="1:44" x14ac:dyDescent="0.25">
      <c r="AO1" s="106" t="s">
        <v>0</v>
      </c>
      <c r="AP1" s="106"/>
      <c r="AQ1" s="106"/>
    </row>
    <row r="2" spans="1:44" x14ac:dyDescent="0.25">
      <c r="AK2" s="107" t="s">
        <v>3</v>
      </c>
      <c r="AL2" s="107"/>
      <c r="AM2" s="107"/>
      <c r="AN2" s="107"/>
      <c r="AO2" s="106">
        <v>301008</v>
      </c>
      <c r="AP2" s="106"/>
      <c r="AQ2" s="106"/>
    </row>
    <row r="3" spans="1:44" x14ac:dyDescent="0.25">
      <c r="B3" s="107" t="s">
        <v>29</v>
      </c>
      <c r="C3" s="107"/>
      <c r="D3" s="116" t="s">
        <v>4</v>
      </c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4" t="s">
        <v>5</v>
      </c>
      <c r="AL3" s="114"/>
      <c r="AM3" s="114"/>
      <c r="AO3" s="106"/>
      <c r="AP3" s="106"/>
      <c r="AQ3" s="106"/>
    </row>
    <row r="4" spans="1:44" x14ac:dyDescent="0.25">
      <c r="AN4" s="1"/>
      <c r="AO4" s="106"/>
      <c r="AP4" s="106"/>
      <c r="AQ4" s="106"/>
    </row>
    <row r="5" spans="1:44" x14ac:dyDescent="0.25">
      <c r="B5" s="114" t="s">
        <v>30</v>
      </c>
      <c r="C5" s="114"/>
      <c r="D5" s="116" t="s">
        <v>31</v>
      </c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"/>
      <c r="AO5" s="2"/>
      <c r="AP5" s="2"/>
      <c r="AQ5" s="2"/>
    </row>
    <row r="6" spans="1:44" ht="7.5" customHeight="1" x14ac:dyDescent="0.25"/>
    <row r="7" spans="1:44" ht="12.75" customHeight="1" x14ac:dyDescent="0.25">
      <c r="U7" s="115" t="s">
        <v>7</v>
      </c>
      <c r="V7" s="115"/>
      <c r="W7" s="115"/>
      <c r="X7" s="115"/>
      <c r="Y7" s="115"/>
      <c r="Z7" s="115" t="s">
        <v>8</v>
      </c>
      <c r="AA7" s="115"/>
      <c r="AB7" s="115"/>
      <c r="AC7" s="115"/>
      <c r="AD7" s="115"/>
      <c r="AG7" s="115" t="s">
        <v>9</v>
      </c>
      <c r="AH7" s="115"/>
      <c r="AI7" s="115"/>
      <c r="AJ7" s="115"/>
      <c r="AK7" s="115"/>
      <c r="AL7" s="115"/>
    </row>
    <row r="8" spans="1:44" ht="12.75" customHeight="1" x14ac:dyDescent="0.25">
      <c r="U8" s="115"/>
      <c r="V8" s="115"/>
      <c r="W8" s="115"/>
      <c r="X8" s="115"/>
      <c r="Y8" s="115"/>
      <c r="Z8" s="115"/>
      <c r="AA8" s="115"/>
      <c r="AB8" s="115"/>
      <c r="AC8" s="115"/>
      <c r="AD8" s="115"/>
      <c r="AG8" s="115" t="s">
        <v>10</v>
      </c>
      <c r="AH8" s="115"/>
      <c r="AI8" s="115"/>
      <c r="AJ8" s="115"/>
      <c r="AK8" s="115" t="s">
        <v>11</v>
      </c>
      <c r="AL8" s="115"/>
    </row>
    <row r="9" spans="1:44" ht="12.75" customHeight="1" x14ac:dyDescent="0.25">
      <c r="C9" s="101" t="s">
        <v>12</v>
      </c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2"/>
      <c r="V9" s="102"/>
      <c r="W9" s="102"/>
      <c r="X9" s="102"/>
      <c r="Y9" s="102"/>
      <c r="Z9" s="103">
        <v>41260</v>
      </c>
      <c r="AA9" s="103"/>
      <c r="AB9" s="103"/>
      <c r="AC9" s="103"/>
      <c r="AD9" s="103"/>
      <c r="AG9" s="103">
        <v>41244</v>
      </c>
      <c r="AH9" s="103"/>
      <c r="AI9" s="103"/>
      <c r="AJ9" s="103"/>
      <c r="AK9" s="103">
        <v>41274</v>
      </c>
      <c r="AL9" s="103"/>
    </row>
    <row r="12" spans="1:44" ht="28.5" customHeight="1" x14ac:dyDescent="0.25">
      <c r="A12" s="108" t="s">
        <v>13</v>
      </c>
      <c r="B12" s="108" t="s">
        <v>32</v>
      </c>
      <c r="C12" s="104" t="s">
        <v>14</v>
      </c>
      <c r="D12" s="105" t="s">
        <v>15</v>
      </c>
      <c r="E12" s="112" t="s">
        <v>16</v>
      </c>
      <c r="F12" s="104" t="s">
        <v>17</v>
      </c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5" t="s">
        <v>18</v>
      </c>
      <c r="AL12" s="105"/>
      <c r="AM12" s="105"/>
      <c r="AN12" s="105"/>
      <c r="AO12" s="105" t="s">
        <v>19</v>
      </c>
      <c r="AP12" s="105"/>
      <c r="AQ12" s="105"/>
      <c r="AR12" s="105"/>
    </row>
    <row r="13" spans="1:44" ht="0.45" hidden="1" customHeight="1" x14ac:dyDescent="0.25">
      <c r="A13" s="108"/>
      <c r="B13" s="108"/>
      <c r="C13" s="104"/>
      <c r="D13" s="105"/>
      <c r="E13" s="112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5"/>
      <c r="AL13" s="105"/>
      <c r="AM13" s="105"/>
      <c r="AN13" s="105"/>
      <c r="AO13" s="105"/>
      <c r="AP13" s="105"/>
      <c r="AQ13" s="105"/>
      <c r="AR13" s="105"/>
    </row>
    <row r="14" spans="1:44" ht="12.75" hidden="1" customHeight="1" x14ac:dyDescent="0.25">
      <c r="A14" s="108"/>
      <c r="B14" s="108"/>
      <c r="C14" s="104"/>
      <c r="D14" s="105"/>
      <c r="E14" s="112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5"/>
      <c r="AL14" s="105"/>
      <c r="AM14" s="105"/>
      <c r="AN14" s="105"/>
      <c r="AO14" s="105"/>
      <c r="AP14" s="105"/>
      <c r="AQ14" s="105"/>
      <c r="AR14" s="105"/>
    </row>
    <row r="15" spans="1:44" ht="19.5" customHeight="1" x14ac:dyDescent="0.25">
      <c r="A15" s="108"/>
      <c r="B15" s="108"/>
      <c r="C15" s="104"/>
      <c r="D15" s="105"/>
      <c r="E15" s="112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5"/>
      <c r="AL15" s="105"/>
      <c r="AM15" s="105"/>
      <c r="AN15" s="105"/>
      <c r="AO15" s="105"/>
      <c r="AP15" s="105"/>
      <c r="AQ15" s="105"/>
      <c r="AR15" s="105"/>
    </row>
    <row r="16" spans="1:44" ht="54.75" customHeight="1" x14ac:dyDescent="0.25">
      <c r="A16" s="109"/>
      <c r="B16" s="109"/>
      <c r="C16" s="110"/>
      <c r="D16" s="111"/>
      <c r="E16" s="113"/>
      <c r="F16" s="20">
        <v>1</v>
      </c>
      <c r="G16" s="20">
        <v>2</v>
      </c>
      <c r="H16" s="20">
        <v>3</v>
      </c>
      <c r="I16" s="20">
        <v>4</v>
      </c>
      <c r="J16" s="20">
        <v>5</v>
      </c>
      <c r="K16" s="20">
        <v>6</v>
      </c>
      <c r="L16" s="20">
        <v>7</v>
      </c>
      <c r="M16" s="20">
        <v>8</v>
      </c>
      <c r="N16" s="20">
        <v>9</v>
      </c>
      <c r="O16" s="20">
        <v>10</v>
      </c>
      <c r="P16" s="20">
        <v>11</v>
      </c>
      <c r="Q16" s="20">
        <v>12</v>
      </c>
      <c r="R16" s="20">
        <v>13</v>
      </c>
      <c r="S16" s="20">
        <v>14</v>
      </c>
      <c r="T16" s="20">
        <v>15</v>
      </c>
      <c r="U16" s="20">
        <v>16</v>
      </c>
      <c r="V16" s="20">
        <v>17</v>
      </c>
      <c r="W16" s="20">
        <v>18</v>
      </c>
      <c r="X16" s="20">
        <v>19</v>
      </c>
      <c r="Y16" s="20">
        <v>20</v>
      </c>
      <c r="Z16" s="20">
        <v>21</v>
      </c>
      <c r="AA16" s="20">
        <v>22</v>
      </c>
      <c r="AB16" s="20">
        <v>23</v>
      </c>
      <c r="AC16" s="20">
        <v>24</v>
      </c>
      <c r="AD16" s="20">
        <v>25</v>
      </c>
      <c r="AE16" s="20">
        <v>26</v>
      </c>
      <c r="AF16" s="20">
        <v>27</v>
      </c>
      <c r="AG16" s="20">
        <v>28</v>
      </c>
      <c r="AH16" s="20">
        <v>29</v>
      </c>
      <c r="AI16" s="20">
        <v>30</v>
      </c>
      <c r="AJ16" s="20">
        <v>31</v>
      </c>
      <c r="AK16" s="21" t="s">
        <v>20</v>
      </c>
      <c r="AL16" s="21" t="s">
        <v>21</v>
      </c>
      <c r="AM16" s="21" t="s">
        <v>20</v>
      </c>
      <c r="AN16" s="21" t="s">
        <v>21</v>
      </c>
      <c r="AO16" s="55" t="s">
        <v>22</v>
      </c>
      <c r="AP16" s="21" t="s">
        <v>21</v>
      </c>
      <c r="AQ16" s="21" t="s">
        <v>23</v>
      </c>
      <c r="AR16" s="21" t="s">
        <v>21</v>
      </c>
    </row>
    <row r="17" spans="1:44" x14ac:dyDescent="0.25">
      <c r="A17" s="17">
        <v>1</v>
      </c>
      <c r="B17" s="17">
        <v>96230</v>
      </c>
      <c r="C17" s="17" t="s">
        <v>33</v>
      </c>
      <c r="D17" s="17" t="s">
        <v>34</v>
      </c>
      <c r="E17" s="17" t="s">
        <v>35</v>
      </c>
      <c r="F17" s="34" t="s">
        <v>2</v>
      </c>
      <c r="G17" s="34" t="s">
        <v>2</v>
      </c>
      <c r="H17" s="34"/>
      <c r="I17" s="34"/>
      <c r="J17" s="35"/>
      <c r="K17" s="35"/>
      <c r="L17" s="35"/>
      <c r="M17" s="34" t="s">
        <v>2</v>
      </c>
      <c r="N17" s="34" t="s">
        <v>2</v>
      </c>
      <c r="O17" s="34"/>
      <c r="P17" s="34"/>
      <c r="Q17" s="34"/>
      <c r="R17" s="34"/>
      <c r="S17" s="34"/>
      <c r="T17" s="34" t="s">
        <v>2</v>
      </c>
      <c r="U17" s="34" t="s">
        <v>2</v>
      </c>
      <c r="V17" s="34"/>
      <c r="W17" s="34"/>
      <c r="X17" s="35"/>
      <c r="Y17" s="35"/>
      <c r="Z17" s="35"/>
      <c r="AA17" s="34" t="s">
        <v>2</v>
      </c>
      <c r="AB17" s="34" t="s">
        <v>2</v>
      </c>
      <c r="AC17" s="35"/>
      <c r="AD17" s="35"/>
      <c r="AE17" s="35"/>
      <c r="AF17" s="34"/>
      <c r="AG17" s="34"/>
      <c r="AH17" s="34" t="s">
        <v>2</v>
      </c>
      <c r="AI17" s="34" t="s">
        <v>2</v>
      </c>
      <c r="AJ17" s="34" t="s">
        <v>2</v>
      </c>
      <c r="AK17" s="36" t="s">
        <v>1</v>
      </c>
      <c r="AL17" s="19">
        <f>$AJ$16-COUNTIF(F17:AJ17,"В")-AN17-AP17-AR17</f>
        <v>20</v>
      </c>
      <c r="AM17" s="37"/>
      <c r="AN17" s="37"/>
      <c r="AO17" s="38"/>
      <c r="AP17" s="39"/>
      <c r="AQ17" s="18"/>
      <c r="AR17" s="18"/>
    </row>
    <row r="18" spans="1:44" s="29" customFormat="1" x14ac:dyDescent="0.25">
      <c r="A18" s="23"/>
      <c r="B18" s="23"/>
      <c r="C18" s="23"/>
      <c r="D18" s="23"/>
      <c r="E18" s="2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22"/>
      <c r="AL18" s="25"/>
      <c r="AM18" s="26"/>
      <c r="AN18" s="26"/>
      <c r="AO18" s="27"/>
      <c r="AP18" s="28"/>
      <c r="AQ18" s="22"/>
      <c r="AR18" s="22"/>
    </row>
    <row r="19" spans="1:44" s="29" customFormat="1" x14ac:dyDescent="0.25">
      <c r="A19" s="23"/>
      <c r="B19" s="23"/>
      <c r="C19" s="23"/>
      <c r="E19" s="24"/>
      <c r="F19" s="54"/>
      <c r="G19" s="54"/>
      <c r="H19" s="54"/>
      <c r="I19" s="54"/>
      <c r="J19" s="30"/>
      <c r="K19" s="30"/>
      <c r="L19" s="30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30"/>
      <c r="Y19" s="30"/>
      <c r="Z19" s="30"/>
      <c r="AA19" s="54"/>
      <c r="AB19" s="54"/>
      <c r="AC19" s="30"/>
      <c r="AD19" s="30"/>
      <c r="AE19" s="30"/>
      <c r="AF19" s="54"/>
      <c r="AG19" s="54"/>
      <c r="AH19" s="54"/>
      <c r="AI19" s="54"/>
      <c r="AJ19" s="54"/>
      <c r="AK19" s="22"/>
      <c r="AL19" s="25"/>
      <c r="AM19" s="26"/>
      <c r="AN19" s="26"/>
      <c r="AO19" s="31"/>
      <c r="AP19" s="28"/>
      <c r="AQ19" s="22"/>
      <c r="AR19" s="22"/>
    </row>
    <row r="20" spans="1:44" s="29" customFormat="1" x14ac:dyDescent="0.25">
      <c r="A20" s="23"/>
      <c r="B20" s="23"/>
      <c r="C20" s="23"/>
      <c r="D20" s="23"/>
      <c r="E20" s="24"/>
      <c r="F20" s="54"/>
      <c r="G20" s="54"/>
      <c r="H20" s="54"/>
      <c r="I20" s="54"/>
      <c r="J20" s="30"/>
      <c r="K20" s="30"/>
      <c r="L20" s="30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30"/>
      <c r="Y20" s="30"/>
      <c r="Z20" s="30"/>
      <c r="AA20" s="54"/>
      <c r="AB20" s="54"/>
      <c r="AC20" s="30"/>
      <c r="AD20" s="30"/>
      <c r="AE20" s="30"/>
      <c r="AF20" s="54"/>
      <c r="AG20" s="54"/>
      <c r="AH20" s="54"/>
      <c r="AI20" s="54"/>
      <c r="AJ20" s="54"/>
      <c r="AK20" s="22"/>
      <c r="AL20" s="25"/>
      <c r="AM20" s="26"/>
      <c r="AN20" s="26"/>
      <c r="AO20" s="31"/>
      <c r="AP20" s="28"/>
      <c r="AQ20" s="22"/>
      <c r="AR20" s="22"/>
    </row>
    <row r="21" spans="1:44" s="29" customFormat="1" x14ac:dyDescent="0.25">
      <c r="A21" s="23"/>
      <c r="B21" s="23"/>
      <c r="C21" s="23"/>
      <c r="D21" s="23"/>
      <c r="E21" s="24"/>
      <c r="F21" s="54"/>
      <c r="G21" s="54"/>
      <c r="H21" s="54"/>
      <c r="I21" s="54"/>
      <c r="J21" s="30"/>
      <c r="K21" s="30"/>
      <c r="L21" s="30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30"/>
      <c r="Y21" s="30"/>
      <c r="Z21" s="30"/>
      <c r="AA21" s="54"/>
      <c r="AB21" s="54"/>
      <c r="AC21" s="30"/>
      <c r="AD21" s="30"/>
      <c r="AE21" s="30"/>
      <c r="AF21" s="54"/>
      <c r="AG21" s="54"/>
      <c r="AH21" s="54"/>
      <c r="AI21" s="54"/>
      <c r="AJ21" s="54"/>
      <c r="AK21" s="22"/>
      <c r="AL21" s="25"/>
      <c r="AM21" s="26"/>
      <c r="AN21" s="26"/>
      <c r="AO21" s="31"/>
      <c r="AP21" s="28"/>
      <c r="AQ21" s="22"/>
      <c r="AR21" s="22"/>
    </row>
    <row r="22" spans="1:44" s="29" customFormat="1" x14ac:dyDescent="0.25">
      <c r="A22" s="23"/>
      <c r="B22" s="32"/>
      <c r="C22" s="23"/>
      <c r="D22" s="32"/>
      <c r="E22" s="53"/>
      <c r="F22" s="54"/>
      <c r="G22" s="54"/>
      <c r="H22" s="54"/>
      <c r="I22" s="54"/>
      <c r="J22" s="30"/>
      <c r="K22" s="30"/>
      <c r="L22" s="30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30"/>
      <c r="Y22" s="30"/>
      <c r="Z22" s="30"/>
      <c r="AA22" s="54"/>
      <c r="AB22" s="54"/>
      <c r="AC22" s="30"/>
      <c r="AD22" s="30"/>
      <c r="AE22" s="30"/>
      <c r="AF22" s="54"/>
      <c r="AG22" s="54"/>
      <c r="AH22" s="54"/>
      <c r="AI22" s="54"/>
      <c r="AJ22" s="54"/>
      <c r="AK22" s="22"/>
      <c r="AL22" s="25"/>
      <c r="AM22" s="26"/>
      <c r="AN22" s="26"/>
      <c r="AO22" s="31"/>
      <c r="AP22" s="28"/>
      <c r="AQ22" s="22"/>
      <c r="AR22" s="22"/>
    </row>
    <row r="23" spans="1:44" s="29" customFormat="1" x14ac:dyDescent="0.25">
      <c r="A23" s="23"/>
      <c r="B23" s="23"/>
      <c r="C23" s="23"/>
      <c r="D23" s="23"/>
      <c r="E23" s="23"/>
      <c r="F23" s="54"/>
      <c r="G23" s="54"/>
      <c r="H23" s="54"/>
      <c r="I23" s="54"/>
      <c r="J23" s="30"/>
      <c r="K23" s="30"/>
      <c r="L23" s="30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30"/>
      <c r="Y23" s="30"/>
      <c r="Z23" s="30"/>
      <c r="AA23" s="54"/>
      <c r="AB23" s="54"/>
      <c r="AC23" s="30"/>
      <c r="AD23" s="30"/>
      <c r="AE23" s="30"/>
      <c r="AF23" s="54"/>
      <c r="AG23" s="54"/>
      <c r="AH23" s="54"/>
      <c r="AI23" s="54"/>
      <c r="AJ23" s="54"/>
      <c r="AK23" s="22"/>
      <c r="AL23" s="25"/>
      <c r="AM23" s="26"/>
      <c r="AN23" s="26"/>
      <c r="AO23" s="26"/>
      <c r="AP23" s="33"/>
      <c r="AQ23" s="22"/>
      <c r="AR23" s="22"/>
    </row>
    <row r="24" spans="1:44" s="29" customFormat="1" x14ac:dyDescent="0.25">
      <c r="A24" s="23"/>
      <c r="B24" s="23"/>
      <c r="C24" s="23"/>
      <c r="D24" s="23"/>
      <c r="E24" s="53"/>
      <c r="F24" s="54"/>
      <c r="G24" s="54"/>
      <c r="H24" s="54"/>
      <c r="I24" s="54"/>
      <c r="J24" s="30"/>
      <c r="K24" s="30"/>
      <c r="L24" s="30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30"/>
      <c r="Y24" s="30"/>
      <c r="Z24" s="30"/>
      <c r="AA24" s="54"/>
      <c r="AB24" s="54"/>
      <c r="AC24" s="30"/>
      <c r="AD24" s="30"/>
      <c r="AE24" s="30"/>
      <c r="AF24" s="54"/>
      <c r="AG24" s="54"/>
      <c r="AH24" s="54"/>
      <c r="AI24" s="54"/>
      <c r="AJ24" s="54"/>
      <c r="AK24" s="22"/>
      <c r="AL24" s="25"/>
      <c r="AM24" s="26"/>
      <c r="AN24" s="26"/>
      <c r="AO24" s="26"/>
      <c r="AP24" s="33"/>
      <c r="AQ24" s="22"/>
      <c r="AR24" s="22"/>
    </row>
    <row r="25" spans="1:44" s="29" customFormat="1" x14ac:dyDescent="0.25">
      <c r="A25" s="23"/>
      <c r="B25" s="23"/>
      <c r="C25" s="23"/>
      <c r="D25" s="23"/>
      <c r="E25" s="24"/>
      <c r="F25" s="54"/>
      <c r="G25" s="54"/>
      <c r="H25" s="54"/>
      <c r="I25" s="54"/>
      <c r="J25" s="30"/>
      <c r="K25" s="30"/>
      <c r="L25" s="30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30"/>
      <c r="Y25" s="30"/>
      <c r="Z25" s="30"/>
      <c r="AA25" s="54"/>
      <c r="AB25" s="54"/>
      <c r="AC25" s="30"/>
      <c r="AD25" s="30"/>
      <c r="AE25" s="30"/>
      <c r="AF25" s="54"/>
      <c r="AG25" s="54"/>
      <c r="AH25" s="54"/>
      <c r="AI25" s="54"/>
      <c r="AJ25" s="54"/>
      <c r="AK25" s="22"/>
      <c r="AL25" s="25"/>
      <c r="AM25" s="26"/>
      <c r="AN25" s="26"/>
      <c r="AO25" s="26"/>
      <c r="AP25" s="33"/>
      <c r="AQ25" s="22"/>
      <c r="AR25" s="22"/>
    </row>
    <row r="26" spans="1:44" s="29" customFormat="1" x14ac:dyDescent="0.25">
      <c r="A26" s="23"/>
      <c r="B26" s="23"/>
      <c r="C26" s="23"/>
      <c r="D26" s="23"/>
      <c r="E26" s="24"/>
      <c r="F26" s="54"/>
      <c r="G26" s="54"/>
      <c r="H26" s="54"/>
      <c r="I26" s="54"/>
      <c r="J26" s="30"/>
      <c r="K26" s="30"/>
      <c r="L26" s="30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30"/>
      <c r="Y26" s="30"/>
      <c r="Z26" s="30"/>
      <c r="AA26" s="54"/>
      <c r="AB26" s="54"/>
      <c r="AC26" s="30"/>
      <c r="AD26" s="30"/>
      <c r="AE26" s="30"/>
      <c r="AF26" s="54"/>
      <c r="AG26" s="54"/>
      <c r="AH26" s="54"/>
      <c r="AI26" s="54"/>
      <c r="AJ26" s="54"/>
      <c r="AK26" s="22"/>
      <c r="AL26" s="25"/>
      <c r="AM26" s="26"/>
      <c r="AN26" s="26"/>
      <c r="AO26" s="26"/>
      <c r="AP26" s="33"/>
      <c r="AQ26" s="22"/>
      <c r="AR26" s="22"/>
    </row>
    <row r="27" spans="1:44" s="29" customFormat="1" x14ac:dyDescent="0.25">
      <c r="A27" s="23"/>
      <c r="B27" s="23"/>
      <c r="C27" s="23"/>
      <c r="D27" s="23"/>
      <c r="E27" s="23"/>
      <c r="F27" s="54"/>
      <c r="G27" s="54"/>
      <c r="H27" s="54"/>
      <c r="I27" s="54"/>
      <c r="J27" s="30"/>
      <c r="K27" s="30"/>
      <c r="L27" s="30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30"/>
      <c r="Y27" s="30"/>
      <c r="Z27" s="30"/>
      <c r="AA27" s="54"/>
      <c r="AB27" s="54"/>
      <c r="AC27" s="30"/>
      <c r="AD27" s="30"/>
      <c r="AE27" s="30"/>
      <c r="AF27" s="54"/>
      <c r="AG27" s="54"/>
      <c r="AH27" s="54"/>
      <c r="AI27" s="54"/>
      <c r="AJ27" s="54"/>
      <c r="AK27" s="22"/>
      <c r="AL27" s="25"/>
      <c r="AM27" s="26"/>
      <c r="AN27" s="26"/>
      <c r="AO27" s="31"/>
      <c r="AP27" s="28"/>
      <c r="AQ27" s="22"/>
      <c r="AR27" s="22"/>
    </row>
    <row r="28" spans="1:44" s="29" customFormat="1" x14ac:dyDescent="0.25">
      <c r="A28" s="23"/>
      <c r="B28" s="23"/>
      <c r="C28" s="23"/>
      <c r="D28" s="32"/>
      <c r="F28" s="54"/>
      <c r="G28" s="54"/>
      <c r="H28" s="54"/>
      <c r="I28" s="54"/>
      <c r="J28" s="30"/>
      <c r="K28" s="30"/>
      <c r="L28" s="30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30"/>
      <c r="Y28" s="30"/>
      <c r="Z28" s="30"/>
      <c r="AA28" s="54"/>
      <c r="AB28" s="54"/>
      <c r="AC28" s="30"/>
      <c r="AD28" s="30"/>
      <c r="AE28" s="30"/>
      <c r="AF28" s="54"/>
      <c r="AG28" s="54"/>
      <c r="AH28" s="54"/>
      <c r="AI28" s="54"/>
      <c r="AJ28" s="54"/>
      <c r="AK28" s="22"/>
      <c r="AL28" s="25"/>
      <c r="AM28" s="26"/>
      <c r="AN28" s="26"/>
      <c r="AO28" s="27"/>
      <c r="AP28" s="28"/>
      <c r="AQ28" s="22"/>
      <c r="AR28" s="22"/>
    </row>
    <row r="29" spans="1:44" s="29" customFormat="1" x14ac:dyDescent="0.25">
      <c r="A29" s="23"/>
      <c r="B29" s="23"/>
      <c r="C29" s="23"/>
      <c r="D29" s="23"/>
      <c r="E29" s="24"/>
      <c r="F29" s="54"/>
      <c r="G29" s="54"/>
      <c r="H29" s="54"/>
      <c r="I29" s="54"/>
      <c r="J29" s="30"/>
      <c r="K29" s="30"/>
      <c r="L29" s="30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30"/>
      <c r="Y29" s="30"/>
      <c r="Z29" s="30"/>
      <c r="AA29" s="54"/>
      <c r="AB29" s="54"/>
      <c r="AC29" s="30"/>
      <c r="AD29" s="30"/>
      <c r="AE29" s="30"/>
      <c r="AF29" s="54"/>
      <c r="AG29" s="54"/>
      <c r="AH29" s="54"/>
      <c r="AI29" s="54"/>
      <c r="AJ29" s="54"/>
      <c r="AK29" s="22"/>
      <c r="AL29" s="25"/>
      <c r="AM29" s="26"/>
      <c r="AN29" s="26"/>
      <c r="AO29" s="31"/>
      <c r="AP29" s="28"/>
      <c r="AQ29" s="22"/>
      <c r="AR29" s="22"/>
    </row>
    <row r="30" spans="1:44" ht="12" customHeight="1" x14ac:dyDescent="0.25">
      <c r="A30" s="3"/>
      <c r="B30" s="4"/>
      <c r="C30" s="4"/>
      <c r="D30" s="4"/>
      <c r="E30" s="4"/>
      <c r="F30" s="5"/>
      <c r="G30" s="6"/>
      <c r="H30" s="6"/>
      <c r="I30" s="6"/>
      <c r="J30" s="6"/>
      <c r="K30" s="5"/>
      <c r="L30" s="7"/>
      <c r="M30" s="7"/>
      <c r="N30" s="7"/>
      <c r="O30" s="7"/>
      <c r="P30" s="8"/>
      <c r="Q30" s="97" t="s">
        <v>36</v>
      </c>
      <c r="R30" s="97"/>
      <c r="S30" s="97"/>
      <c r="T30" s="97"/>
      <c r="U30" s="9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r="31" spans="1:44" ht="12.75" customHeight="1" x14ac:dyDescent="0.25">
      <c r="A31" s="97" t="s">
        <v>37</v>
      </c>
      <c r="B31" s="97"/>
      <c r="C31" s="16" t="s">
        <v>38</v>
      </c>
      <c r="D31" s="56"/>
      <c r="E31" s="57"/>
      <c r="F31" s="98" t="s">
        <v>39</v>
      </c>
      <c r="G31" s="98"/>
      <c r="H31" s="98"/>
      <c r="I31" s="98"/>
      <c r="J31" s="98"/>
      <c r="K31" s="10"/>
      <c r="L31" s="7"/>
      <c r="M31" s="7"/>
      <c r="N31" s="7"/>
      <c r="O31" s="7"/>
      <c r="P31" s="8"/>
      <c r="Q31" s="97"/>
      <c r="R31" s="97"/>
      <c r="S31" s="97"/>
      <c r="T31" s="97"/>
      <c r="U31" s="97"/>
      <c r="V31" s="57"/>
      <c r="W31" s="99" t="s">
        <v>40</v>
      </c>
      <c r="X31" s="99"/>
      <c r="Y31" s="99"/>
      <c r="Z31" s="99"/>
      <c r="AA31" s="99"/>
      <c r="AB31" s="57"/>
      <c r="AC31" s="56"/>
      <c r="AD31" s="56"/>
      <c r="AE31" s="11"/>
      <c r="AF31" s="56"/>
      <c r="AG31" s="56"/>
      <c r="AH31" s="57"/>
      <c r="AI31" s="99" t="s">
        <v>41</v>
      </c>
      <c r="AJ31" s="99"/>
      <c r="AK31" s="99"/>
      <c r="AL31" s="99"/>
      <c r="AM31" s="57"/>
      <c r="AN31" s="56" t="s">
        <v>42</v>
      </c>
      <c r="AO31" s="100" t="s">
        <v>43</v>
      </c>
      <c r="AP31" s="100"/>
      <c r="AQ31" s="100"/>
      <c r="AR31" s="57" t="s">
        <v>44</v>
      </c>
    </row>
    <row r="32" spans="1:44" ht="12.75" customHeight="1" x14ac:dyDescent="0.25">
      <c r="A32" s="94" t="s">
        <v>45</v>
      </c>
      <c r="B32" s="94"/>
      <c r="C32" s="9" t="s">
        <v>25</v>
      </c>
      <c r="D32" s="57" t="s">
        <v>26</v>
      </c>
      <c r="E32" s="57"/>
      <c r="F32" s="95" t="s">
        <v>27</v>
      </c>
      <c r="G32" s="95"/>
      <c r="H32" s="95"/>
      <c r="I32" s="95"/>
      <c r="J32" s="95"/>
      <c r="K32" s="10"/>
      <c r="L32" s="12"/>
      <c r="M32" s="13"/>
      <c r="N32" s="13"/>
      <c r="O32" s="13"/>
      <c r="P32" s="57"/>
      <c r="Q32" s="97"/>
      <c r="R32" s="97"/>
      <c r="S32" s="97"/>
      <c r="T32" s="97"/>
      <c r="U32" s="97"/>
      <c r="V32" s="57"/>
      <c r="W32" s="96" t="s">
        <v>25</v>
      </c>
      <c r="X32" s="96"/>
      <c r="Y32" s="96"/>
      <c r="Z32" s="96"/>
      <c r="AA32" s="96"/>
      <c r="AB32" s="57"/>
      <c r="AC32" s="94" t="s">
        <v>26</v>
      </c>
      <c r="AD32" s="94"/>
      <c r="AE32" s="94"/>
      <c r="AF32" s="94"/>
      <c r="AG32" s="94"/>
      <c r="AH32" s="4"/>
      <c r="AI32" s="97" t="s">
        <v>27</v>
      </c>
      <c r="AJ32" s="97"/>
      <c r="AK32" s="97"/>
      <c r="AL32" s="97"/>
      <c r="AM32" s="57"/>
      <c r="AN32" s="57"/>
      <c r="AO32" s="57"/>
      <c r="AP32" s="57"/>
      <c r="AQ32" s="14"/>
      <c r="AR32" s="57"/>
    </row>
    <row r="33" spans="1:66" x14ac:dyDescent="0.25">
      <c r="A33" s="4"/>
      <c r="B33" s="14"/>
      <c r="C33" s="14"/>
      <c r="D33" s="14"/>
      <c r="E33" s="14"/>
      <c r="F33" s="95"/>
      <c r="G33" s="95"/>
      <c r="H33" s="95"/>
      <c r="I33" s="95"/>
      <c r="J33" s="95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57"/>
      <c r="Y33" s="57"/>
      <c r="Z33" s="57"/>
      <c r="AA33" s="57"/>
      <c r="AB33" s="57"/>
      <c r="AC33" s="14"/>
      <c r="AD33" s="14"/>
      <c r="AE33" s="14"/>
      <c r="AF33" s="15"/>
      <c r="AG33" s="15"/>
      <c r="AH33" s="15"/>
      <c r="AI33" s="97"/>
      <c r="AJ33" s="97"/>
      <c r="AK33" s="97"/>
      <c r="AL33" s="97"/>
      <c r="AM33" s="14"/>
      <c r="AN33" s="14"/>
      <c r="AO33" s="14"/>
      <c r="AP33" s="14"/>
      <c r="AQ33" s="14"/>
      <c r="AR33" s="14"/>
    </row>
    <row r="34" spans="1:66" ht="12.75" customHeight="1" x14ac:dyDescent="0.25">
      <c r="A34" s="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15"/>
      <c r="BG34" s="15"/>
      <c r="BH34" s="15"/>
      <c r="BI34" s="15"/>
      <c r="BJ34" s="15"/>
      <c r="BK34" s="15"/>
      <c r="BL34" s="15"/>
      <c r="BM34" s="15"/>
      <c r="BN34" s="15"/>
    </row>
    <row r="35" spans="1:66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57"/>
      <c r="AT35" s="57"/>
      <c r="AU35" s="57"/>
      <c r="AV35" s="57"/>
      <c r="AW35" s="57"/>
      <c r="AX35" s="57"/>
      <c r="AY35" s="4"/>
      <c r="AZ35" s="4"/>
      <c r="BA35" s="4"/>
      <c r="BB35" s="4"/>
      <c r="BC35" s="4"/>
      <c r="BD35" s="4"/>
      <c r="BE35" s="4"/>
      <c r="BF35" s="15"/>
      <c r="BG35" s="15"/>
      <c r="BH35" s="15"/>
      <c r="BI35" s="15"/>
      <c r="BJ35" s="15"/>
      <c r="BK35" s="15"/>
      <c r="BL35" s="15"/>
      <c r="BM35" s="15"/>
      <c r="BN35" s="15"/>
    </row>
    <row r="36" spans="1:66" ht="12.75" customHeight="1" x14ac:dyDescent="0.25">
      <c r="A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57"/>
      <c r="AT36" s="57"/>
      <c r="AU36" s="57"/>
      <c r="AV36" s="57"/>
      <c r="AW36" s="57"/>
      <c r="AX36" s="57"/>
      <c r="AY36" s="4"/>
      <c r="AZ36" s="4"/>
      <c r="BA36" s="4"/>
      <c r="BB36" s="4"/>
      <c r="BC36" s="4"/>
      <c r="BD36" s="4"/>
      <c r="BE36" s="4"/>
      <c r="BF36" s="15"/>
      <c r="BG36" s="15"/>
      <c r="BH36" s="15"/>
      <c r="BI36" s="15"/>
      <c r="BJ36" s="15"/>
      <c r="BK36" s="15"/>
      <c r="BL36" s="15"/>
      <c r="BM36" s="15"/>
      <c r="BN36" s="15"/>
    </row>
    <row r="37" spans="1:66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14"/>
      <c r="AT37" s="14"/>
      <c r="AU37" s="14"/>
      <c r="AV37" s="14"/>
      <c r="AW37" s="14"/>
      <c r="AX37" s="14"/>
      <c r="AY37" s="4"/>
      <c r="AZ37" s="4"/>
      <c r="BA37" s="4"/>
      <c r="BB37" s="4"/>
      <c r="BC37" s="4"/>
      <c r="BD37" s="4"/>
      <c r="BE37" s="4"/>
      <c r="BF37" s="15"/>
      <c r="BG37" s="15"/>
      <c r="BH37" s="15"/>
      <c r="BI37" s="15"/>
      <c r="BJ37" s="15"/>
      <c r="BK37" s="15"/>
      <c r="BL37" s="15"/>
      <c r="BM37" s="15"/>
      <c r="BN37" s="15"/>
    </row>
    <row r="38" spans="1:66" x14ac:dyDescent="0.25">
      <c r="A38" s="4"/>
      <c r="B38" s="4"/>
      <c r="C38" s="4"/>
      <c r="D38" s="4" t="s">
        <v>28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14"/>
      <c r="AT38" s="14"/>
      <c r="AU38" s="14"/>
      <c r="AV38" s="14"/>
      <c r="AW38" s="14"/>
      <c r="AX38" s="14"/>
      <c r="AY38" s="4"/>
      <c r="AZ38" s="4"/>
      <c r="BA38" s="4"/>
      <c r="BB38" s="4"/>
      <c r="BC38" s="4"/>
      <c r="BD38" s="4"/>
      <c r="BE38" s="4"/>
      <c r="BF38" s="15"/>
      <c r="BG38" s="15"/>
      <c r="BH38" s="15"/>
      <c r="BI38" s="15"/>
      <c r="BJ38" s="15"/>
      <c r="BK38" s="15"/>
      <c r="BL38" s="15"/>
      <c r="BM38" s="15"/>
      <c r="BN38" s="15"/>
    </row>
  </sheetData>
  <sheetProtection selectLockedCells="1" selectUnlockedCells="1"/>
  <mergeCells count="39">
    <mergeCell ref="B3:C3"/>
    <mergeCell ref="D3:AJ3"/>
    <mergeCell ref="AK3:AM3"/>
    <mergeCell ref="AO3:AQ3"/>
    <mergeCell ref="AG7:AL7"/>
    <mergeCell ref="AO1:AQ1"/>
    <mergeCell ref="AK2:AN2"/>
    <mergeCell ref="AO2:AQ2"/>
    <mergeCell ref="A12:A16"/>
    <mergeCell ref="B12:B16"/>
    <mergeCell ref="C12:C16"/>
    <mergeCell ref="D12:D16"/>
    <mergeCell ref="E12:E16"/>
    <mergeCell ref="AO4:AQ4"/>
    <mergeCell ref="B5:C5"/>
    <mergeCell ref="AO12:AR15"/>
    <mergeCell ref="AG8:AJ8"/>
    <mergeCell ref="AK8:AL8"/>
    <mergeCell ref="D5:AM5"/>
    <mergeCell ref="U7:Y8"/>
    <mergeCell ref="Z7:AD8"/>
    <mergeCell ref="AI31:AL31"/>
    <mergeCell ref="AO31:AQ31"/>
    <mergeCell ref="AC32:AG32"/>
    <mergeCell ref="AI32:AL33"/>
    <mergeCell ref="C9:T9"/>
    <mergeCell ref="U9:Y9"/>
    <mergeCell ref="Z9:AD9"/>
    <mergeCell ref="AG9:AJ9"/>
    <mergeCell ref="AK9:AL9"/>
    <mergeCell ref="F12:AJ15"/>
    <mergeCell ref="AK12:AN15"/>
    <mergeCell ref="Q30:U32"/>
    <mergeCell ref="A32:B32"/>
    <mergeCell ref="F32:J33"/>
    <mergeCell ref="W32:AA32"/>
    <mergeCell ref="A31:B31"/>
    <mergeCell ref="F31:J31"/>
    <mergeCell ref="W31:AA31"/>
  </mergeCells>
  <printOptions horizontalCentered="1"/>
  <pageMargins left="0.78749999999999998" right="0.39374999999999999" top="1.1812499999999999" bottom="0.98402777777777772" header="0.51180555555555551" footer="0.51180555555555551"/>
  <pageSetup paperSize="9" scale="61" firstPageNumber="0" orientation="landscape" horizontalDpi="300" verticalDpi="300"/>
  <headerFooter>
    <oddHeader>&amp;R&amp;8Унифицированная форма № Т-13_x000D_Утверждена постановлением Госкомстата_x000D_России от 06.04.01 №26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31</vt:lpstr>
      <vt:lpstr>табель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Семён Давыдов</cp:lastModifiedBy>
  <cp:revision>1</cp:revision>
  <dcterms:created xsi:type="dcterms:W3CDTF">2002-06-28T08:32:30Z</dcterms:created>
  <dcterms:modified xsi:type="dcterms:W3CDTF">2022-05-09T20:13:24Z</dcterms:modified>
  <cp:category/>
  <cp:contentStatus/>
</cp:coreProperties>
</file>