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ЭтаКнига"/>
  <mc:AlternateContent xmlns:mc="http://schemas.openxmlformats.org/markup-compatibility/2006">
    <mc:Choice Requires="x15">
      <x15ac:absPath xmlns:x15ac="http://schemas.microsoft.com/office/spreadsheetml/2010/11/ac" url="https://urfume-my.sharepoint.com/personal/vladimirzverev_urfu_me/Documents/Табели ООН/gen_table/"/>
    </mc:Choice>
  </mc:AlternateContent>
  <xr:revisionPtr revIDLastSave="3" documentId="13_ncr:1_{B5E64EA3-0927-AE40-98B9-55479D5110AB}" xr6:coauthVersionLast="47" xr6:coauthVersionMax="47" xr10:uidLastSave="{1D25443B-B06B-0E47-859B-1908CAB60691}"/>
  <bookViews>
    <workbookView xWindow="0" yWindow="1000" windowWidth="28800" windowHeight="15280" tabRatio="431" xr2:uid="{00000000-000D-0000-FFFF-FFFF00000000}"/>
  </bookViews>
  <sheets>
    <sheet name="табель" sheetId="1" r:id="rId1"/>
  </sheets>
  <definedNames>
    <definedName name="_xlnm.Print_Area" localSheetId="0">табель!$A$1:$AQ$21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5" i="1" l="1"/>
  <c r="AK18" i="1"/>
  <c r="AL20" i="1"/>
  <c r="AK17" i="1"/>
  <c r="AJ9" i="1"/>
</calcChain>
</file>

<file path=xl/sharedStrings.xml><?xml version="1.0" encoding="utf-8"?>
<sst xmlns="http://schemas.openxmlformats.org/spreadsheetml/2006/main" count="59" uniqueCount="36">
  <si>
    <t>Код</t>
  </si>
  <si>
    <t>Форма по ОКУД</t>
  </si>
  <si>
    <t>Уральский федеральный университет</t>
  </si>
  <si>
    <t>по ОКПО</t>
  </si>
  <si>
    <t>Отдел обеспечения науки ИЕНиМ</t>
  </si>
  <si>
    <t>Номер документа</t>
  </si>
  <si>
    <t>дата составления</t>
  </si>
  <si>
    <t>Отчётный период</t>
  </si>
  <si>
    <t>с</t>
  </si>
  <si>
    <t>по</t>
  </si>
  <si>
    <t>ТАБЕЛЬ    учёта использования рабочего времени</t>
  </si>
  <si>
    <t>Пор. №</t>
  </si>
  <si>
    <t>ФАМИЛИЯ  И.  О.</t>
  </si>
  <si>
    <t xml:space="preserve">
Должность</t>
  </si>
  <si>
    <t>ставка</t>
  </si>
  <si>
    <t>Ч И С Л А    М Е С Я Ц А</t>
  </si>
  <si>
    <t>Данные для начисления заработной платы</t>
  </si>
  <si>
    <t>Неявки по причинам</t>
  </si>
  <si>
    <t>код вида оплаты</t>
  </si>
  <si>
    <t>дни (часы)</t>
  </si>
  <si>
    <t>код</t>
  </si>
  <si>
    <t xml:space="preserve">код </t>
  </si>
  <si>
    <t>ведущий специалист по аналитической работе, совм.</t>
  </si>
  <si>
    <t>В</t>
  </si>
  <si>
    <t>01</t>
  </si>
  <si>
    <t>начальник отдела</t>
  </si>
  <si>
    <t>ОТ</t>
  </si>
  <si>
    <t>09</t>
  </si>
  <si>
    <t>ответственное лицо, начальник отдела</t>
  </si>
  <si>
    <t>тел.: 3899477</t>
  </si>
  <si>
    <t>должность</t>
  </si>
  <si>
    <t>подпись</t>
  </si>
  <si>
    <t>расшифровка подписи</t>
  </si>
  <si>
    <t>Фамилияa И.O.</t>
  </si>
  <si>
    <t>Фамилияб И.O.</t>
  </si>
  <si>
    <t>И.O. Фамилияб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</si>
</sst>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C19]\«dd\»\ mmmm\ yyyy\ \г\.;@"/>
    <numFmt numFmtId="165" formatCode="dd\.mm\.yyyy"/>
  </numFmts>
  <fonts count="9">
    <font>
      <sz val="10"/>
      <name val="Arial Cyr"/>
      <family val="2"/>
    </font>
    <font>
      <b/>
      <sz val="14"/>
      <name val="Arial CYR"/>
      <family val="2"/>
    </font>
    <font>
      <sz val="14"/>
      <name val="Arial Cyr"/>
    </font>
    <font>
      <u/>
      <sz val="14"/>
      <name val="Arial Cyr"/>
    </font>
    <font>
      <sz val="12"/>
      <name val="Arial Cyr"/>
    </font>
    <font>
      <u/>
      <sz val="10"/>
      <color theme="10"/>
      <name val="Arial Cyr"/>
      <family val="2"/>
    </font>
    <font>
      <u/>
      <sz val="10"/>
      <color theme="11"/>
      <name val="Arial Cyr"/>
      <family val="2"/>
    </font>
    <font>
      <sz val="14"/>
      <name val="Calibri"/>
      <family val="2"/>
      <charset val="204"/>
      <scheme val="minor"/>
    </font>
    <font>
      <sz val="1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indexed="63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auto="1"/>
      </right>
      <top style="thin">
        <color indexed="63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7">
    <xf numFmtId="0" fontId="0" fillId="0" borderId="0" xfId="0"/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7" fillId="0" borderId="3" xfId="0" applyFont="1" applyBorder="1" applyAlignment="1">
      <alignment horizontal="center" vertical="center" textRotation="90" wrapText="1"/>
    </xf>
    <xf numFmtId="0" fontId="2" fillId="0" borderId="2" xfId="0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7" fillId="0" borderId="3" xfId="0" applyFont="1" applyBorder="1" applyAlignment="1">
      <alignment horizontal="left" textRotation="90"/>
    </xf>
    <xf numFmtId="0" fontId="7" fillId="0" borderId="3" xfId="0" applyFont="1" applyBorder="1" applyAlignment="1">
      <alignment horizontal="left"/>
    </xf>
    <xf numFmtId="0" fontId="8" fillId="0" borderId="8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textRotation="90"/>
    </xf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4" fillId="0" borderId="0" xfId="0" applyFont="1" applyAlignment="1">
      <alignment horizontal="center" vertical="top"/>
    </xf>
    <xf numFmtId="0" fontId="2" fillId="0" borderId="0" xfId="0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 wrapText="1"/>
    </xf>
    <xf numFmtId="164" fontId="3" fillId="0" borderId="0" xfId="0" applyNumberFormat="1" applyFont="1" applyAlignment="1">
      <alignment horizontal="right"/>
    </xf>
    <xf numFmtId="0" fontId="7" fillId="0" borderId="7" xfId="0" applyFont="1" applyBorder="1" applyAlignment="1">
      <alignment horizontal="center" vertical="center" wrapText="1"/>
    </xf>
    <xf numFmtId="0" fontId="0" fillId="0" borderId="4" xfId="0" applyBorder="1"/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7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7" fillId="0" borderId="7" xfId="0" applyFont="1" applyBorder="1" applyAlignment="1">
      <alignment horizontal="center" vertical="center" textRotation="255" wrapText="1"/>
    </xf>
    <xf numFmtId="0" fontId="2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">
    <cellStyle name="Гиперссылка" xfId="1" builtinId="8" hidden="1"/>
    <cellStyle name="Обычный" xfId="0" builtinId="0"/>
    <cellStyle name="Обычный 2" xfId="3" xr:uid="{00000000-0005-0000-0000-000003000000}"/>
    <cellStyle name="Открывавшаяся гиперссылка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AR25"/>
  <sheetViews>
    <sheetView tabSelected="1" zoomScale="70" zoomScaleNormal="70" zoomScalePageLayoutView="75" workbookViewId="0">
      <selection activeCell="Y17" sqref="Y17"/>
    </sheetView>
  </sheetViews>
  <sheetFormatPr baseColWidth="10" defaultColWidth="8.6640625" defaultRowHeight="18"/>
  <cols>
    <col min="1" max="1" width="4.1640625" style="4" customWidth="1"/>
    <col min="2" max="2" width="23.5" style="4" customWidth="1"/>
    <col min="3" max="3" width="37.5" style="4" customWidth="1"/>
    <col min="4" max="4" width="7.83203125" style="4" customWidth="1"/>
    <col min="5" max="32" width="4.6640625" style="4" customWidth="1"/>
    <col min="33" max="33" width="5.5" style="4" customWidth="1"/>
    <col min="34" max="34" width="5.33203125" style="4" customWidth="1"/>
    <col min="35" max="35" width="4.6640625" style="4" customWidth="1"/>
    <col min="36" max="36" width="7.33203125" style="4" customWidth="1"/>
    <col min="37" max="37" width="7.5" style="4" customWidth="1"/>
    <col min="38" max="39" width="5.5" style="4" customWidth="1"/>
    <col min="40" max="40" width="4.6640625" style="4" customWidth="1"/>
    <col min="41" max="41" width="5.5" style="4" customWidth="1"/>
    <col min="42" max="42" width="4.6640625" style="4" customWidth="1"/>
    <col min="43" max="43" width="5.5" style="4" customWidth="1"/>
    <col min="44" max="44" width="20.1640625" style="4" customWidth="1"/>
    <col min="45" max="45" width="8.6640625" style="4" customWidth="1"/>
    <col min="46" max="16384" width="8.6640625" style="4"/>
  </cols>
  <sheetData>
    <row r="1" spans="1:43">
      <c r="AN1" s="25" t="s">
        <v>0</v>
      </c>
      <c r="AO1" s="26"/>
      <c r="AP1" s="27"/>
    </row>
    <row r="2" spans="1:43">
      <c r="AJ2" s="50" t="s">
        <v>1</v>
      </c>
      <c r="AK2" s="22"/>
      <c r="AL2" s="22"/>
      <c r="AM2" s="22"/>
      <c r="AN2" s="25">
        <v>301008</v>
      </c>
      <c r="AO2" s="26"/>
      <c r="AP2" s="27"/>
    </row>
    <row r="3" spans="1:43">
      <c r="B3" s="19"/>
      <c r="C3" s="52" t="s">
        <v>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1" t="s">
        <v>3</v>
      </c>
      <c r="AK3" s="22"/>
      <c r="AL3" s="22"/>
      <c r="AN3" s="25"/>
      <c r="AO3" s="26"/>
      <c r="AP3" s="27"/>
    </row>
    <row r="4" spans="1:43">
      <c r="AM4" s="19"/>
      <c r="AN4" s="25"/>
      <c r="AO4" s="26"/>
      <c r="AP4" s="27"/>
    </row>
    <row r="5" spans="1:43">
      <c r="B5" s="19"/>
      <c r="C5" s="52" t="s">
        <v>4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19"/>
      <c r="AN5" s="17"/>
      <c r="AO5" s="17"/>
      <c r="AP5" s="17"/>
    </row>
    <row r="6" spans="1:43" ht="7.5" customHeight="1"/>
    <row r="7" spans="1:43" ht="21" customHeight="1">
      <c r="T7" s="28" t="s">
        <v>5</v>
      </c>
      <c r="U7" s="31"/>
      <c r="V7" s="31"/>
      <c r="W7" s="31"/>
      <c r="X7" s="54"/>
      <c r="Y7" s="28" t="s">
        <v>6</v>
      </c>
      <c r="Z7" s="31"/>
      <c r="AA7" s="31"/>
      <c r="AB7" s="31"/>
      <c r="AC7" s="54"/>
      <c r="AG7" s="28" t="s">
        <v>7</v>
      </c>
      <c r="AH7" s="26"/>
      <c r="AI7" s="26"/>
      <c r="AJ7" s="26"/>
      <c r="AK7" s="27"/>
    </row>
    <row r="8" spans="1:43" ht="21" customHeight="1">
      <c r="T8" s="55"/>
      <c r="U8" s="40"/>
      <c r="V8" s="40"/>
      <c r="W8" s="40"/>
      <c r="X8" s="56"/>
      <c r="Y8" s="55"/>
      <c r="Z8" s="40"/>
      <c r="AA8" s="40"/>
      <c r="AB8" s="40"/>
      <c r="AC8" s="56"/>
      <c r="AG8" s="28" t="s">
        <v>8</v>
      </c>
      <c r="AH8" s="26"/>
      <c r="AI8" s="27"/>
      <c r="AJ8" s="28" t="s">
        <v>9</v>
      </c>
      <c r="AK8" s="27"/>
    </row>
    <row r="9" spans="1:43" ht="21" customHeight="1">
      <c r="B9" s="53" t="s">
        <v>10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42"/>
      <c r="U9" s="26"/>
      <c r="V9" s="26"/>
      <c r="W9" s="26"/>
      <c r="X9" s="27"/>
      <c r="Y9" s="51">
        <v>44063</v>
      </c>
      <c r="Z9" s="26"/>
      <c r="AA9" s="26"/>
      <c r="AB9" s="26"/>
      <c r="AC9" s="27"/>
      <c r="AG9" s="51">
        <v>44044</v>
      </c>
      <c r="AH9" s="26"/>
      <c r="AI9" s="27"/>
      <c r="AJ9" s="51">
        <f>AG9+30</f>
        <v>44074</v>
      </c>
      <c r="AK9" s="27"/>
    </row>
    <row r="12" spans="1:43" ht="28.5" customHeight="1">
      <c r="A12" s="46" t="s">
        <v>11</v>
      </c>
      <c r="B12" s="30" t="s">
        <v>12</v>
      </c>
      <c r="C12" s="30" t="s">
        <v>13</v>
      </c>
      <c r="D12" s="49" t="s">
        <v>14</v>
      </c>
      <c r="E12" s="38" t="s">
        <v>15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2"/>
      <c r="AJ12" s="30" t="s">
        <v>16</v>
      </c>
      <c r="AK12" s="31"/>
      <c r="AL12" s="31"/>
      <c r="AM12" s="32"/>
      <c r="AN12" s="30" t="s">
        <v>17</v>
      </c>
      <c r="AO12" s="31"/>
      <c r="AP12" s="31"/>
      <c r="AQ12" s="32"/>
    </row>
    <row r="13" spans="1:43" ht="0.5" hidden="1" customHeight="1">
      <c r="A13" s="47"/>
      <c r="B13" s="47"/>
      <c r="C13" s="47"/>
      <c r="D13" s="47"/>
      <c r="E13" s="33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34"/>
      <c r="AJ13" s="33"/>
      <c r="AK13" s="22"/>
      <c r="AL13" s="22"/>
      <c r="AM13" s="34"/>
      <c r="AN13" s="33"/>
      <c r="AO13" s="22"/>
      <c r="AP13" s="22"/>
      <c r="AQ13" s="34"/>
    </row>
    <row r="14" spans="1:43" ht="12.75" hidden="1" customHeight="1">
      <c r="A14" s="47"/>
      <c r="B14" s="47"/>
      <c r="C14" s="47"/>
      <c r="D14" s="47"/>
      <c r="E14" s="33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34"/>
      <c r="AJ14" s="33"/>
      <c r="AK14" s="22"/>
      <c r="AL14" s="22"/>
      <c r="AM14" s="34"/>
      <c r="AN14" s="33"/>
      <c r="AO14" s="22"/>
      <c r="AP14" s="22"/>
      <c r="AQ14" s="34"/>
    </row>
    <row r="15" spans="1:43" ht="27.75" customHeight="1">
      <c r="A15" s="47"/>
      <c r="B15" s="47"/>
      <c r="C15" s="47"/>
      <c r="D15" s="47"/>
      <c r="E15" s="35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7"/>
      <c r="AJ15" s="35"/>
      <c r="AK15" s="36"/>
      <c r="AL15" s="36"/>
      <c r="AM15" s="37"/>
      <c r="AN15" s="35"/>
      <c r="AO15" s="36"/>
      <c r="AP15" s="36"/>
      <c r="AQ15" s="37"/>
    </row>
    <row r="16" spans="1:43" ht="72" customHeight="1">
      <c r="A16" s="48"/>
      <c r="B16" s="48"/>
      <c r="C16" s="48"/>
      <c r="D16" s="48"/>
      <c r="E16" s="9">
        <v>1</v>
      </c>
      <c r="F16" s="9">
        <v>2</v>
      </c>
      <c r="G16" s="9">
        <v>3</v>
      </c>
      <c r="H16" s="9">
        <v>4</v>
      </c>
      <c r="I16" s="9">
        <v>5</v>
      </c>
      <c r="J16" s="9">
        <v>6</v>
      </c>
      <c r="K16" s="9">
        <v>7</v>
      </c>
      <c r="L16" s="9">
        <v>8</v>
      </c>
      <c r="M16" s="9">
        <v>9</v>
      </c>
      <c r="N16" s="9">
        <v>10</v>
      </c>
      <c r="O16" s="9">
        <v>11</v>
      </c>
      <c r="P16" s="9">
        <v>12</v>
      </c>
      <c r="Q16" s="9">
        <v>13</v>
      </c>
      <c r="R16" s="9">
        <v>14</v>
      </c>
      <c r="S16" s="9">
        <v>15</v>
      </c>
      <c r="T16" s="9">
        <v>16</v>
      </c>
      <c r="U16" s="9">
        <v>17</v>
      </c>
      <c r="V16" s="9">
        <v>18</v>
      </c>
      <c r="W16" s="9">
        <v>19</v>
      </c>
      <c r="X16" s="9">
        <v>20</v>
      </c>
      <c r="Y16" s="9">
        <v>21</v>
      </c>
      <c r="Z16" s="9">
        <v>22</v>
      </c>
      <c r="AA16" s="9">
        <v>23</v>
      </c>
      <c r="AB16" s="9">
        <v>24</v>
      </c>
      <c r="AC16" s="9">
        <v>25</v>
      </c>
      <c r="AD16" s="9">
        <v>26</v>
      </c>
      <c r="AE16" s="9">
        <v>27</v>
      </c>
      <c r="AF16" s="9">
        <v>28</v>
      </c>
      <c r="AG16" s="9">
        <v>29</v>
      </c>
      <c r="AH16" s="9">
        <v>30</v>
      </c>
      <c r="AI16" s="9">
        <v>31</v>
      </c>
      <c r="AJ16" s="5" t="s">
        <v>18</v>
      </c>
      <c r="AK16" s="5" t="s">
        <v>19</v>
      </c>
      <c r="AL16" s="5" t="s">
        <v>18</v>
      </c>
      <c r="AM16" s="5" t="s">
        <v>19</v>
      </c>
      <c r="AN16" s="18" t="s">
        <v>20</v>
      </c>
      <c r="AO16" s="5" t="s">
        <v>19</v>
      </c>
      <c r="AP16" s="5" t="s">
        <v>21</v>
      </c>
      <c r="AQ16" s="5" t="s">
        <v>19</v>
      </c>
    </row>
    <row r="17" spans="1:44" ht="42" customHeight="1">
      <c r="A17" s="15">
        <v>1</v>
      </c>
      <c r="B17" s="14" t="s">
        <v>33</v>
      </c>
      <c r="C17" s="14" t="s">
        <v>22</v>
      </c>
      <c r="D17" s="14">
        <v>0.5</v>
      </c>
      <c r="E17" s="10" t="s">
        <v>23</v>
      </c>
      <c r="F17" s="10" t="s">
        <v>23</v>
      </c>
      <c r="G17" s="10"/>
      <c r="H17" s="10"/>
      <c r="I17" s="10"/>
      <c r="J17" s="10"/>
      <c r="K17" s="10"/>
      <c r="L17" s="10" t="s">
        <v>23</v>
      </c>
      <c r="M17" s="10" t="s">
        <v>23</v>
      </c>
      <c r="N17" s="10"/>
      <c r="O17" s="10"/>
      <c r="P17" s="10"/>
      <c r="Q17" s="10"/>
      <c r="R17" s="10"/>
      <c r="S17" s="10" t="s">
        <v>23</v>
      </c>
      <c r="T17" s="10" t="s">
        <v>23</v>
      </c>
      <c r="U17" s="10"/>
      <c r="V17" s="10"/>
      <c r="W17" s="10"/>
      <c r="X17" s="10"/>
      <c r="Y17" s="10"/>
      <c r="Z17" s="10" t="s">
        <v>23</v>
      </c>
      <c r="AA17" s="10" t="s">
        <v>23</v>
      </c>
      <c r="AB17" s="10"/>
      <c r="AC17" s="10"/>
      <c r="AD17" s="10"/>
      <c r="AE17" s="10"/>
      <c r="AF17" s="10"/>
      <c r="AG17" s="10" t="s">
        <v>23</v>
      </c>
      <c r="AH17" s="10" t="s">
        <v>23</v>
      </c>
      <c r="AI17" s="10"/>
      <c r="AJ17" s="12" t="s">
        <v>24</v>
      </c>
      <c r="AK17" s="11">
        <f>31-COUNTIF(E17:AI17,"В")-AM17-AO17-AQ17</f>
        <v>21</v>
      </c>
      <c r="AL17" s="14"/>
      <c r="AM17" s="14"/>
      <c r="AN17" s="15"/>
      <c r="AO17" s="14"/>
      <c r="AP17" s="14"/>
      <c r="AQ17" s="14"/>
    </row>
    <row r="18" spans="1:44" ht="42" customHeight="1">
      <c r="A18" s="15">
        <v>2</v>
      </c>
      <c r="B18" s="14" t="s">
        <v>34</v>
      </c>
      <c r="C18" s="14" t="s">
        <v>25</v>
      </c>
      <c r="D18" s="14">
        <v>1</v>
      </c>
      <c r="E18" s="10" t="s">
        <v>26</v>
      </c>
      <c r="F18" s="10" t="s">
        <v>26</v>
      </c>
      <c r="G18" s="10"/>
      <c r="H18" s="10"/>
      <c r="I18" s="10"/>
      <c r="J18" s="10"/>
      <c r="K18" s="10"/>
      <c r="L18" s="10" t="s">
        <v>23</v>
      </c>
      <c r="M18" s="10" t="s">
        <v>23</v>
      </c>
      <c r="N18" s="10"/>
      <c r="O18" s="10"/>
      <c r="P18" s="10"/>
      <c r="Q18" s="10"/>
      <c r="R18" s="10"/>
      <c r="S18" s="10" t="s">
        <v>23</v>
      </c>
      <c r="T18" s="10" t="s">
        <v>23</v>
      </c>
      <c r="U18" s="10"/>
      <c r="V18" s="10"/>
      <c r="W18" s="10"/>
      <c r="X18" s="10"/>
      <c r="Y18" s="10"/>
      <c r="Z18" s="10" t="s">
        <v>23</v>
      </c>
      <c r="AA18" s="10" t="s">
        <v>23</v>
      </c>
      <c r="AB18" s="10"/>
      <c r="AC18" s="10"/>
      <c r="AD18" s="10"/>
      <c r="AE18" s="10"/>
      <c r="AF18" s="10"/>
      <c r="AG18" s="10" t="s">
        <v>23</v>
      </c>
      <c r="AH18" s="10" t="s">
        <v>23</v>
      </c>
      <c r="AI18" s="10"/>
      <c r="AJ18" s="12" t="s">
        <v>24</v>
      </c>
      <c r="AK18" s="11">
        <f>31-COUNTIF(E18:AI18,"В")-AM18-AO18-AQ18</f>
        <v>21</v>
      </c>
      <c r="AL18" s="14"/>
      <c r="AM18" s="14"/>
      <c r="AN18" s="15" t="s">
        <v>27</v>
      </c>
      <c r="AO18" s="14">
        <v>2</v>
      </c>
      <c r="AP18" s="14"/>
      <c r="AQ18" s="14"/>
    </row>
    <row r="19" spans="1:44" ht="24.75" customHeight="1">
      <c r="A19" s="1"/>
      <c r="F19" s="2"/>
      <c r="G19" s="2"/>
      <c r="H19" s="2"/>
      <c r="I19" s="2"/>
      <c r="K19" s="3"/>
      <c r="L19" s="3"/>
      <c r="M19" s="3"/>
      <c r="N19" s="3"/>
      <c r="O19" s="17"/>
      <c r="P19" s="8"/>
      <c r="Q19" s="8"/>
      <c r="R19" s="8"/>
      <c r="S19" s="8"/>
      <c r="T19" s="8"/>
    </row>
    <row r="20" spans="1:44" ht="35.25" customHeight="1">
      <c r="B20" s="45"/>
      <c r="C20" s="22"/>
      <c r="L20" s="3"/>
      <c r="M20" s="3"/>
      <c r="N20" s="3"/>
      <c r="O20" s="24" t="s">
        <v>28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7"/>
      <c r="AA20" s="16"/>
      <c r="AB20" s="16"/>
      <c r="AC20" s="6"/>
      <c r="AD20" s="16"/>
      <c r="AE20" s="16"/>
      <c r="AF20" s="16"/>
      <c r="AG20" s="17"/>
      <c r="AH20" s="17"/>
      <c r="AI20" s="39" t="s">
        <v>35</v>
      </c>
      <c r="AJ20" s="40"/>
      <c r="AK20" s="40"/>
      <c r="AL20" s="29">
        <f>Y9</f>
        <v>44063</v>
      </c>
      <c r="AM20" s="22"/>
      <c r="AN20" s="22"/>
      <c r="AO20" s="22"/>
      <c r="AP20" s="22"/>
      <c r="AQ20" s="22"/>
    </row>
    <row r="21" spans="1:44" ht="29.25" customHeight="1">
      <c r="B21" s="44"/>
      <c r="C21" s="22"/>
      <c r="O21" s="17" t="s">
        <v>29</v>
      </c>
      <c r="P21" s="8"/>
      <c r="Q21" s="8"/>
      <c r="R21" s="8"/>
      <c r="S21" s="8"/>
      <c r="T21" s="8"/>
      <c r="U21" s="43" t="s">
        <v>30</v>
      </c>
      <c r="V21" s="31"/>
      <c r="W21" s="31"/>
      <c r="X21" s="31"/>
      <c r="Y21" s="31"/>
      <c r="Z21" s="13"/>
      <c r="AA21" s="21" t="s">
        <v>31</v>
      </c>
      <c r="AB21" s="22"/>
      <c r="AC21" s="22"/>
      <c r="AD21" s="22"/>
      <c r="AE21" s="22"/>
      <c r="AF21" s="22"/>
      <c r="AG21" s="7"/>
      <c r="AH21" s="7"/>
      <c r="AI21" s="23" t="s">
        <v>32</v>
      </c>
      <c r="AJ21" s="22"/>
      <c r="AK21" s="22"/>
      <c r="AL21" s="17"/>
      <c r="AM21" s="17"/>
      <c r="AN21" s="17"/>
      <c r="AO21" s="17"/>
      <c r="AQ21" s="17"/>
    </row>
    <row r="25" spans="1:44">
      <c r="AR25" s="20">
        <f>INT(DATEDIF(AG9,AJ9,"d")+ 1)</f>
        <v>31</v>
      </c>
    </row>
  </sheetData>
  <mergeCells count="33">
    <mergeCell ref="D12:D16"/>
    <mergeCell ref="AN1:AP1"/>
    <mergeCell ref="AJ2:AM2"/>
    <mergeCell ref="AN2:AP2"/>
    <mergeCell ref="Y9:AC9"/>
    <mergeCell ref="AG9:AI9"/>
    <mergeCell ref="C3:AI3"/>
    <mergeCell ref="AN4:AP4"/>
    <mergeCell ref="AJ9:AK9"/>
    <mergeCell ref="AG8:AI8"/>
    <mergeCell ref="AJ8:AK8"/>
    <mergeCell ref="B9:S9"/>
    <mergeCell ref="C5:AL5"/>
    <mergeCell ref="Y7:AC8"/>
    <mergeCell ref="T7:X8"/>
    <mergeCell ref="B21:C21"/>
    <mergeCell ref="B20:C20"/>
    <mergeCell ref="A12:A16"/>
    <mergeCell ref="B12:B16"/>
    <mergeCell ref="C12:C16"/>
    <mergeCell ref="AA21:AF21"/>
    <mergeCell ref="AI21:AK21"/>
    <mergeCell ref="O20:Y20"/>
    <mergeCell ref="AN3:AP3"/>
    <mergeCell ref="AG7:AK7"/>
    <mergeCell ref="AL20:AQ20"/>
    <mergeCell ref="AN12:AQ15"/>
    <mergeCell ref="E12:AI15"/>
    <mergeCell ref="AJ12:AM15"/>
    <mergeCell ref="AI20:AK20"/>
    <mergeCell ref="AJ3:AL3"/>
    <mergeCell ref="T9:X9"/>
    <mergeCell ref="U21:Y21"/>
  </mergeCells>
  <printOptions horizontalCentered="1"/>
  <pageMargins left="0.39000000000000012" right="0.39000000000000012" top="0.79000000000000015" bottom="0.39000000000000012" header="0.04" footer="0.04"/>
  <pageSetup paperSize="9" scale="59" firstPageNumber="0" orientation="landscape"/>
  <headerFooter>
    <oddHeader>&amp;R&amp;8 Унифицированная форма № Т-13_x000D_Утверждена постановлением Госкомстата_x000D_России от 06.04.01 №26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табель</vt:lpstr>
      <vt:lpstr>табель!Область_печати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Vladimir _</cp:lastModifiedBy>
  <cp:revision>1</cp:revision>
  <dcterms:created xsi:type="dcterms:W3CDTF">2002-06-28T08:32:30Z</dcterms:created>
  <dcterms:modified xsi:type="dcterms:W3CDTF">2022-04-19T13:37:08Z</dcterms:modified>
</cp:coreProperties>
</file>