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aro\Desktop\プロトタイプ演習\"/>
    </mc:Choice>
  </mc:AlternateContent>
  <xr:revisionPtr revIDLastSave="0" documentId="13_ncr:1_{D6592575-90D0-40B3-AA17-4A191C604D81}" xr6:coauthVersionLast="47" xr6:coauthVersionMax="47" xr10:uidLastSave="{00000000-0000-0000-0000-000000000000}"/>
  <bookViews>
    <workbookView xWindow="-108" yWindow="-108" windowWidth="23256" windowHeight="12456" xr2:uid="{D2F44DC2-6FEB-4AF9-AB9A-D9B5FB635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41" i="1"/>
  <c r="D34" i="1"/>
  <c r="D20" i="1"/>
  <c r="D23" i="1"/>
  <c r="D24" i="1"/>
  <c r="D25" i="1"/>
  <c r="I16" i="1"/>
  <c r="F16" i="1"/>
  <c r="G16" i="1"/>
  <c r="H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E16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E41" i="1"/>
  <c r="D26" i="1"/>
  <c r="D27" i="1"/>
  <c r="D28" i="1"/>
  <c r="D29" i="1"/>
  <c r="D30" i="1"/>
  <c r="D31" i="1"/>
  <c r="D32" i="1"/>
  <c r="D33" i="1"/>
  <c r="D35" i="1"/>
  <c r="D36" i="1"/>
  <c r="D37" i="1"/>
  <c r="D38" i="1"/>
  <c r="D39" i="1"/>
  <c r="D40" i="1"/>
  <c r="D4" i="1"/>
  <c r="D5" i="1"/>
  <c r="D6" i="1"/>
  <c r="D7" i="1"/>
  <c r="D8" i="1"/>
  <c r="D9" i="1"/>
  <c r="D10" i="1"/>
  <c r="D11" i="1"/>
  <c r="D12" i="1"/>
  <c r="D13" i="1"/>
  <c r="D14" i="1"/>
  <c r="D15" i="1"/>
  <c r="D3" i="1"/>
  <c r="D16" i="1" l="1"/>
</calcChain>
</file>

<file path=xl/sharedStrings.xml><?xml version="1.0" encoding="utf-8"?>
<sst xmlns="http://schemas.openxmlformats.org/spreadsheetml/2006/main" count="127" uniqueCount="58">
  <si>
    <t>タスク</t>
    <phoneticPr fontId="1"/>
  </si>
  <si>
    <t>担当者</t>
    <rPh sb="0" eb="2">
      <t>タントウ</t>
    </rPh>
    <rPh sb="2" eb="3">
      <t>シャ</t>
    </rPh>
    <phoneticPr fontId="1"/>
  </si>
  <si>
    <t>所要
時間</t>
    <rPh sb="0" eb="2">
      <t>ショヨウ</t>
    </rPh>
    <rPh sb="3" eb="5">
      <t>ジカン</t>
    </rPh>
    <phoneticPr fontId="1"/>
  </si>
  <si>
    <t>1週目</t>
    <rPh sb="1" eb="2">
      <t>シュウ</t>
    </rPh>
    <rPh sb="2" eb="3">
      <t>メ</t>
    </rPh>
    <phoneticPr fontId="1"/>
  </si>
  <si>
    <t>2週目</t>
    <rPh sb="1" eb="3">
      <t>シュウメ</t>
    </rPh>
    <phoneticPr fontId="1"/>
  </si>
  <si>
    <t>3週目</t>
    <rPh sb="1" eb="3">
      <t>シュウメ</t>
    </rPh>
    <phoneticPr fontId="1"/>
  </si>
  <si>
    <t>4週目</t>
    <rPh sb="1" eb="2">
      <t>シュウ</t>
    </rPh>
    <rPh sb="2" eb="3">
      <t>メ</t>
    </rPh>
    <phoneticPr fontId="1"/>
  </si>
  <si>
    <t>5週目</t>
    <rPh sb="1" eb="3">
      <t>シュウメ</t>
    </rPh>
    <phoneticPr fontId="1"/>
  </si>
  <si>
    <t>6週目</t>
    <rPh sb="1" eb="3">
      <t>シュウメ</t>
    </rPh>
    <phoneticPr fontId="1"/>
  </si>
  <si>
    <t>7週目</t>
    <rPh sb="1" eb="2">
      <t>シュウ</t>
    </rPh>
    <rPh sb="2" eb="3">
      <t>メ</t>
    </rPh>
    <phoneticPr fontId="1"/>
  </si>
  <si>
    <t>8週目</t>
    <rPh sb="1" eb="3">
      <t>シュウメ</t>
    </rPh>
    <phoneticPr fontId="1"/>
  </si>
  <si>
    <t>9週目</t>
    <rPh sb="1" eb="3">
      <t>シュウメ</t>
    </rPh>
    <phoneticPr fontId="1"/>
  </si>
  <si>
    <t>10週目</t>
    <rPh sb="2" eb="3">
      <t>シュウ</t>
    </rPh>
    <rPh sb="3" eb="4">
      <t>メ</t>
    </rPh>
    <phoneticPr fontId="1"/>
  </si>
  <si>
    <t>11週目</t>
    <rPh sb="2" eb="4">
      <t>シュウメ</t>
    </rPh>
    <phoneticPr fontId="1"/>
  </si>
  <si>
    <t>12週目</t>
    <rPh sb="2" eb="4">
      <t>シュウメ</t>
    </rPh>
    <phoneticPr fontId="1"/>
  </si>
  <si>
    <t>13週目</t>
    <rPh sb="2" eb="4">
      <t>シュウメ</t>
    </rPh>
    <phoneticPr fontId="1"/>
  </si>
  <si>
    <t>14週目</t>
    <rPh sb="2" eb="4">
      <t>シュウメ</t>
    </rPh>
    <phoneticPr fontId="1"/>
  </si>
  <si>
    <t>15週目</t>
    <rPh sb="2" eb="4">
      <t>シュウメ</t>
    </rPh>
    <phoneticPr fontId="1"/>
  </si>
  <si>
    <t>16週目</t>
    <rPh sb="2" eb="4">
      <t>シュウメ</t>
    </rPh>
    <phoneticPr fontId="1"/>
  </si>
  <si>
    <t>17週目</t>
    <rPh sb="2" eb="4">
      <t>シュウメ</t>
    </rPh>
    <phoneticPr fontId="1"/>
  </si>
  <si>
    <t>18週目</t>
    <rPh sb="2" eb="4">
      <t>シュウメ</t>
    </rPh>
    <phoneticPr fontId="1"/>
  </si>
  <si>
    <t>ハード</t>
    <phoneticPr fontId="1"/>
  </si>
  <si>
    <t>マシン構造検討</t>
    <rPh sb="3" eb="5">
      <t>コウゾウ</t>
    </rPh>
    <rPh sb="5" eb="7">
      <t>ケントウ</t>
    </rPh>
    <phoneticPr fontId="1"/>
  </si>
  <si>
    <t>中間テスト期間</t>
    <rPh sb="0" eb="2">
      <t>チュウカン</t>
    </rPh>
    <rPh sb="5" eb="7">
      <t>キカン</t>
    </rPh>
    <phoneticPr fontId="1"/>
  </si>
  <si>
    <t>競技会</t>
    <rPh sb="0" eb="3">
      <t>キョウギカイ</t>
    </rPh>
    <phoneticPr fontId="1"/>
  </si>
  <si>
    <t>期末テスト期間</t>
    <rPh sb="0" eb="2">
      <t>キマツ</t>
    </rPh>
    <rPh sb="5" eb="7">
      <t>キカン</t>
    </rPh>
    <phoneticPr fontId="1"/>
  </si>
  <si>
    <t>マシン詳細設計(CAD)</t>
    <rPh sb="3" eb="5">
      <t>ショウサイ</t>
    </rPh>
    <rPh sb="5" eb="7">
      <t>セッケイ</t>
    </rPh>
    <phoneticPr fontId="1"/>
  </si>
  <si>
    <t>材料加工</t>
    <rPh sb="0" eb="2">
      <t>ザイリョウ</t>
    </rPh>
    <rPh sb="2" eb="4">
      <t>カコウ</t>
    </rPh>
    <phoneticPr fontId="1"/>
  </si>
  <si>
    <t>組み立て</t>
    <rPh sb="0" eb="1">
      <t>ク</t>
    </rPh>
    <rPh sb="2" eb="3">
      <t>タ</t>
    </rPh>
    <phoneticPr fontId="1"/>
  </si>
  <si>
    <t>回路</t>
    <rPh sb="0" eb="2">
      <t>カイロ</t>
    </rPh>
    <phoneticPr fontId="1"/>
  </si>
  <si>
    <t>回路詳細設計</t>
    <rPh sb="0" eb="2">
      <t>カイロ</t>
    </rPh>
    <rPh sb="2" eb="4">
      <t>ショウサイ</t>
    </rPh>
    <rPh sb="4" eb="6">
      <t>セッケイ</t>
    </rPh>
    <phoneticPr fontId="1"/>
  </si>
  <si>
    <t>樫内</t>
    <rPh sb="0" eb="2">
      <t>カシウチ</t>
    </rPh>
    <phoneticPr fontId="1"/>
  </si>
  <si>
    <t>回路配線</t>
    <rPh sb="0" eb="2">
      <t>カイロ</t>
    </rPh>
    <rPh sb="2" eb="4">
      <t>ハイセン</t>
    </rPh>
    <phoneticPr fontId="1"/>
  </si>
  <si>
    <t>ソフト</t>
    <phoneticPr fontId="1"/>
  </si>
  <si>
    <t>各部品動作確認</t>
    <rPh sb="0" eb="3">
      <t>カクブヒン</t>
    </rPh>
    <rPh sb="3" eb="7">
      <t>ドウサカクニン</t>
    </rPh>
    <phoneticPr fontId="1"/>
  </si>
  <si>
    <t>プログラム基本設計</t>
    <rPh sb="5" eb="9">
      <t>キホンセッケイ</t>
    </rPh>
    <phoneticPr fontId="1"/>
  </si>
  <si>
    <t>コーディング</t>
    <phoneticPr fontId="1"/>
  </si>
  <si>
    <t>試験</t>
    <rPh sb="0" eb="2">
      <t>シケン</t>
    </rPh>
    <phoneticPr fontId="1"/>
  </si>
  <si>
    <t>動作確認</t>
    <rPh sb="0" eb="2">
      <t>ドウサ</t>
    </rPh>
    <rPh sb="2" eb="4">
      <t>カクニン</t>
    </rPh>
    <phoneticPr fontId="1"/>
  </si>
  <si>
    <t>ハード不具合修正</t>
    <rPh sb="3" eb="6">
      <t>フグアイ</t>
    </rPh>
    <rPh sb="6" eb="8">
      <t>シュウセイ</t>
    </rPh>
    <phoneticPr fontId="1"/>
  </si>
  <si>
    <t>ソフト不具合修正</t>
    <rPh sb="3" eb="6">
      <t>フグアイ</t>
    </rPh>
    <rPh sb="6" eb="8">
      <t>シュウセイ</t>
    </rPh>
    <phoneticPr fontId="1"/>
  </si>
  <si>
    <t>性能向上・微調整</t>
    <rPh sb="0" eb="2">
      <t>セイノウ</t>
    </rPh>
    <rPh sb="2" eb="4">
      <t>コウジョウ</t>
    </rPh>
    <rPh sb="5" eb="8">
      <t>ビチョウセイ</t>
    </rPh>
    <phoneticPr fontId="1"/>
  </si>
  <si>
    <t>タスク数の合計</t>
    <rPh sb="3" eb="4">
      <t>スウ</t>
    </rPh>
    <rPh sb="5" eb="7">
      <t>ゴウケイ</t>
    </rPh>
    <phoneticPr fontId="1"/>
  </si>
  <si>
    <t>マシン概要設計(Blender)</t>
  </si>
  <si>
    <t>マシン概要設計(CAD)</t>
    <phoneticPr fontId="1"/>
  </si>
  <si>
    <t>マシン詳細設計(CAD)</t>
    <phoneticPr fontId="1"/>
  </si>
  <si>
    <t>樫内</t>
  </si>
  <si>
    <t>モータ精度
測定</t>
  </si>
  <si>
    <t>実験装置設計</t>
  </si>
  <si>
    <t>実験装置組み立て</t>
  </si>
  <si>
    <t>実験</t>
  </si>
  <si>
    <t>データまとめ</t>
  </si>
  <si>
    <t>分析</t>
  </si>
  <si>
    <t>競技会への対策</t>
    <rPh sb="0" eb="3">
      <t>キョウギカイ</t>
    </rPh>
    <rPh sb="5" eb="7">
      <t>タイサク</t>
    </rPh>
    <phoneticPr fontId="1"/>
  </si>
  <si>
    <t>相方, 樫内</t>
  </si>
  <si>
    <t>相方, 樫内</t>
    <rPh sb="4" eb="6">
      <t>カシウチ</t>
    </rPh>
    <phoneticPr fontId="1"/>
  </si>
  <si>
    <t>相方</t>
  </si>
  <si>
    <t>相方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</si>
</sst>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0" fontId="0" fillId="3" borderId="0" xfId="0" applyFill="1">
      <alignment vertical="center"/>
    </xf>
    <xf numFmtId="0" fontId="0" fillId="0" borderId="5" xfId="0" applyBorder="1">
      <alignment vertical="center"/>
    </xf>
    <xf numFmtId="56" fontId="2" fillId="2" borderId="0" xfId="0" applyNumberFormat="1" applyFont="1" applyFill="1">
      <alignment vertical="center"/>
    </xf>
    <xf numFmtId="0" fontId="0" fillId="4" borderId="0" xfId="0" applyFill="1">
      <alignment vertical="center"/>
    </xf>
    <xf numFmtId="0" fontId="0" fillId="0" borderId="7" xfId="0" applyBorder="1">
      <alignment vertical="center"/>
    </xf>
    <xf numFmtId="0" fontId="0" fillId="3" borderId="7" xfId="0" applyFill="1" applyBorder="1">
      <alignment vertical="center"/>
    </xf>
    <xf numFmtId="0" fontId="0" fillId="2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4" borderId="5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8" xfId="0" applyFill="1" applyBorder="1">
      <alignment vertical="center"/>
    </xf>
    <xf numFmtId="56" fontId="2" fillId="4" borderId="5" xfId="0" applyNumberFormat="1" applyFont="1" applyFill="1" applyBorder="1">
      <alignment vertical="center"/>
    </xf>
    <xf numFmtId="0" fontId="0" fillId="0" borderId="1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56" fontId="2" fillId="4" borderId="3" xfId="0" applyNumberFormat="1" applyFont="1" applyFill="1" applyBorder="1" applyAlignment="1">
      <alignment horizontal="center" vertical="center"/>
    </xf>
    <xf numFmtId="56" fontId="2" fillId="4" borderId="5" xfId="0" applyNumberFormat="1" applyFont="1" applyFill="1" applyBorder="1" applyAlignment="1">
      <alignment horizontal="center" vertical="center"/>
    </xf>
    <xf numFmtId="56" fontId="2" fillId="2" borderId="2" xfId="0" applyNumberFormat="1" applyFont="1" applyFill="1" applyBorder="1" applyAlignment="1">
      <alignment horizontal="center" vertical="center"/>
    </xf>
    <xf numFmtId="56" fontId="2" fillId="2" borderId="0" xfId="0" applyNumberFormat="1" applyFont="1" applyFill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56" fontId="2" fillId="4" borderId="2" xfId="0" applyNumberFormat="1" applyFont="1" applyFill="1" applyBorder="1" applyAlignment="1">
      <alignment horizontal="center" vertical="center"/>
    </xf>
    <xf numFmtId="56" fontId="2" fillId="4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6C64FEF5-BB79-4681-A52B-61376B5AAC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5C2E-930F-4499-8FA6-FD2125EE70AF}">
  <dimension ref="A1:V41"/>
  <sheetViews>
    <sheetView tabSelected="1" zoomScaleNormal="100" workbookViewId="0">
      <pane xSplit="4" ySplit="2" topLeftCell="G3" activePane="bottomRight" state="frozen"/>
      <selection pane="topRight" activeCell="E1" sqref="E1"/>
      <selection pane="bottomLeft" activeCell="A4" sqref="A4"/>
      <selection pane="bottomRight" activeCell="X6" sqref="X6"/>
    </sheetView>
  </sheetViews>
  <sheetFormatPr defaultRowHeight="18" x14ac:dyDescent="0.45"/>
  <cols>
    <col min="1" max="1" width="10.09765625" customWidth="1"/>
    <col min="2" max="2" width="24.19921875" bestFit="1" customWidth="1"/>
    <col min="3" max="3" width="9.59765625" bestFit="1" customWidth="1"/>
    <col min="4" max="4" width="5" bestFit="1" customWidth="1"/>
    <col min="5" max="22" width="6" customWidth="1"/>
  </cols>
  <sheetData>
    <row r="1" spans="1:22" x14ac:dyDescent="0.45">
      <c r="A1" s="46" t="s">
        <v>0</v>
      </c>
      <c r="B1" s="42"/>
      <c r="C1" s="42" t="s">
        <v>1</v>
      </c>
      <c r="D1" s="40" t="s">
        <v>2</v>
      </c>
      <c r="E1" s="1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8" t="s">
        <v>20</v>
      </c>
    </row>
    <row r="2" spans="1:22" ht="18.600000000000001" thickBot="1" x14ac:dyDescent="0.5">
      <c r="A2" s="47"/>
      <c r="B2" s="43"/>
      <c r="C2" s="43"/>
      <c r="D2" s="41"/>
      <c r="E2" s="19">
        <v>45754</v>
      </c>
      <c r="F2" s="20">
        <v>45761</v>
      </c>
      <c r="G2" s="20">
        <v>45768</v>
      </c>
      <c r="H2" s="20">
        <v>45775</v>
      </c>
      <c r="I2" s="20">
        <v>45782</v>
      </c>
      <c r="J2" s="20">
        <v>45789</v>
      </c>
      <c r="K2" s="20">
        <v>45796</v>
      </c>
      <c r="L2" s="20">
        <v>45803</v>
      </c>
      <c r="M2" s="20">
        <v>45810</v>
      </c>
      <c r="N2" s="20">
        <v>45817</v>
      </c>
      <c r="O2" s="20">
        <v>45824</v>
      </c>
      <c r="P2" s="20">
        <v>45831</v>
      </c>
      <c r="Q2" s="20">
        <v>45838</v>
      </c>
      <c r="R2" s="20">
        <v>45845</v>
      </c>
      <c r="S2" s="20">
        <v>45852</v>
      </c>
      <c r="T2" s="20">
        <v>45859</v>
      </c>
      <c r="U2" s="20">
        <v>45866</v>
      </c>
      <c r="V2" s="21">
        <v>45873</v>
      </c>
    </row>
    <row r="3" spans="1:22" x14ac:dyDescent="0.45">
      <c r="A3" s="46" t="s">
        <v>21</v>
      </c>
      <c r="B3" s="2" t="s">
        <v>22</v>
      </c>
      <c r="C3" s="2" t="s">
        <v>55</v>
      </c>
      <c r="D3" s="4">
        <f t="shared" ref="D3:D16" si="0">SUM(E3:V3)</f>
        <v>10</v>
      </c>
      <c r="E3" s="22">
        <v>2</v>
      </c>
      <c r="F3" s="3">
        <v>4</v>
      </c>
      <c r="G3" s="3">
        <v>4</v>
      </c>
      <c r="H3" s="2"/>
      <c r="I3" s="2"/>
      <c r="J3" s="2"/>
      <c r="K3" s="2"/>
      <c r="L3" s="38" t="s">
        <v>23</v>
      </c>
      <c r="M3" s="38"/>
      <c r="N3" s="38"/>
      <c r="O3" s="2"/>
      <c r="P3" s="2"/>
      <c r="Q3" s="44" t="s">
        <v>24</v>
      </c>
      <c r="R3" s="2"/>
      <c r="S3" s="38" t="s">
        <v>25</v>
      </c>
      <c r="T3" s="38"/>
      <c r="U3" s="38"/>
      <c r="V3" s="4"/>
    </row>
    <row r="4" spans="1:22" x14ac:dyDescent="0.45">
      <c r="A4" s="47"/>
      <c r="B4" t="s">
        <v>26</v>
      </c>
      <c r="C4" t="s">
        <v>57</v>
      </c>
      <c r="D4" s="6">
        <f t="shared" si="0"/>
        <v>30</v>
      </c>
      <c r="E4" s="23"/>
      <c r="G4" s="5">
        <v>10</v>
      </c>
      <c r="H4" s="5">
        <v>10</v>
      </c>
      <c r="I4" s="5">
        <v>10</v>
      </c>
      <c r="L4" s="39"/>
      <c r="M4" s="39"/>
      <c r="N4" s="39"/>
      <c r="Q4" s="45"/>
      <c r="S4" s="39"/>
      <c r="T4" s="39"/>
      <c r="U4" s="39"/>
      <c r="V4" s="6"/>
    </row>
    <row r="5" spans="1:22" x14ac:dyDescent="0.45">
      <c r="A5" s="47"/>
      <c r="B5" t="s">
        <v>27</v>
      </c>
      <c r="C5" t="s">
        <v>54</v>
      </c>
      <c r="D5" s="6">
        <f t="shared" si="0"/>
        <v>8</v>
      </c>
      <c r="E5" s="23"/>
      <c r="J5" s="5">
        <v>8</v>
      </c>
      <c r="L5" s="7"/>
      <c r="M5" s="7"/>
      <c r="N5" s="7"/>
      <c r="Q5" s="8"/>
      <c r="S5" s="7"/>
      <c r="T5" s="7"/>
      <c r="U5" s="7"/>
      <c r="V5" s="6"/>
    </row>
    <row r="6" spans="1:22" ht="18.600000000000001" thickBot="1" x14ac:dyDescent="0.5">
      <c r="A6" s="48"/>
      <c r="B6" s="9" t="s">
        <v>28</v>
      </c>
      <c r="C6" s="9" t="s">
        <v>56</v>
      </c>
      <c r="D6" s="13">
        <f t="shared" si="0"/>
        <v>3</v>
      </c>
      <c r="E6" s="24"/>
      <c r="F6" s="9"/>
      <c r="G6" s="9"/>
      <c r="H6" s="9"/>
      <c r="I6" s="9"/>
      <c r="J6" s="9"/>
      <c r="K6" s="10">
        <v>3</v>
      </c>
      <c r="L6" s="11"/>
      <c r="M6" s="11"/>
      <c r="N6" s="11"/>
      <c r="O6" s="9"/>
      <c r="P6" s="9"/>
      <c r="Q6" s="12"/>
      <c r="R6" s="9"/>
      <c r="S6" s="11"/>
      <c r="T6" s="11"/>
      <c r="U6" s="11"/>
      <c r="V6" s="13"/>
    </row>
    <row r="7" spans="1:22" x14ac:dyDescent="0.45">
      <c r="A7" s="46" t="s">
        <v>29</v>
      </c>
      <c r="B7" s="2" t="s">
        <v>30</v>
      </c>
      <c r="C7" s="2" t="s">
        <v>31</v>
      </c>
      <c r="D7" s="4">
        <f t="shared" si="0"/>
        <v>3</v>
      </c>
      <c r="E7" s="25"/>
      <c r="F7" s="2"/>
      <c r="G7" s="2"/>
      <c r="H7" s="3">
        <v>3</v>
      </c>
      <c r="I7" s="2"/>
      <c r="J7" s="2"/>
      <c r="K7" s="2"/>
      <c r="L7" s="14"/>
      <c r="M7" s="14"/>
      <c r="N7" s="14"/>
      <c r="O7" s="2"/>
      <c r="P7" s="2"/>
      <c r="Q7" s="15"/>
      <c r="R7" s="2"/>
      <c r="S7" s="14"/>
      <c r="T7" s="14"/>
      <c r="U7" s="14"/>
      <c r="V7" s="4"/>
    </row>
    <row r="8" spans="1:22" ht="18.600000000000001" thickBot="1" x14ac:dyDescent="0.5">
      <c r="A8" s="48"/>
      <c r="B8" s="9" t="s">
        <v>32</v>
      </c>
      <c r="C8" s="9" t="s">
        <v>31</v>
      </c>
      <c r="D8" s="13">
        <f t="shared" si="0"/>
        <v>3</v>
      </c>
      <c r="E8" s="24"/>
      <c r="F8" s="9"/>
      <c r="G8" s="9"/>
      <c r="H8" s="9"/>
      <c r="I8" s="9"/>
      <c r="J8" s="9"/>
      <c r="K8" s="10">
        <v>3</v>
      </c>
      <c r="L8" s="11"/>
      <c r="M8" s="11"/>
      <c r="N8" s="11"/>
      <c r="O8" s="9"/>
      <c r="P8" s="9"/>
      <c r="Q8" s="12"/>
      <c r="R8" s="9"/>
      <c r="S8" s="11"/>
      <c r="T8" s="11"/>
      <c r="U8" s="11"/>
      <c r="V8" s="13"/>
    </row>
    <row r="9" spans="1:22" x14ac:dyDescent="0.45">
      <c r="A9" s="46" t="s">
        <v>33</v>
      </c>
      <c r="B9" s="2" t="s">
        <v>34</v>
      </c>
      <c r="C9" s="2" t="s">
        <v>31</v>
      </c>
      <c r="D9" s="4">
        <f t="shared" si="0"/>
        <v>4</v>
      </c>
      <c r="E9" s="25"/>
      <c r="F9" s="2"/>
      <c r="G9" s="2"/>
      <c r="H9" s="3">
        <v>4</v>
      </c>
      <c r="I9" s="2"/>
      <c r="J9" s="2"/>
      <c r="K9" s="2"/>
      <c r="L9" s="14"/>
      <c r="M9" s="14"/>
      <c r="N9" s="14"/>
      <c r="O9" s="2"/>
      <c r="P9" s="2"/>
      <c r="Q9" s="15"/>
      <c r="R9" s="2"/>
      <c r="S9" s="14"/>
      <c r="T9" s="14"/>
      <c r="U9" s="14"/>
      <c r="V9" s="4"/>
    </row>
    <row r="10" spans="1:22" x14ac:dyDescent="0.45">
      <c r="A10" s="47"/>
      <c r="B10" t="s">
        <v>35</v>
      </c>
      <c r="C10" t="s">
        <v>31</v>
      </c>
      <c r="D10" s="6">
        <f t="shared" si="0"/>
        <v>10</v>
      </c>
      <c r="E10" s="23"/>
      <c r="I10" s="5">
        <v>10</v>
      </c>
      <c r="L10" s="16"/>
      <c r="M10" s="16"/>
      <c r="N10" s="16"/>
      <c r="Q10" s="8"/>
      <c r="S10" s="16"/>
      <c r="T10" s="16"/>
      <c r="U10" s="16"/>
      <c r="V10" s="6"/>
    </row>
    <row r="11" spans="1:22" ht="18.600000000000001" thickBot="1" x14ac:dyDescent="0.5">
      <c r="A11" s="48"/>
      <c r="B11" s="9" t="s">
        <v>36</v>
      </c>
      <c r="C11" s="9" t="s">
        <v>31</v>
      </c>
      <c r="D11" s="13">
        <f t="shared" si="0"/>
        <v>10</v>
      </c>
      <c r="E11" s="24"/>
      <c r="F11" s="9"/>
      <c r="G11" s="9"/>
      <c r="H11" s="9"/>
      <c r="I11" s="9"/>
      <c r="J11" s="10">
        <v>10</v>
      </c>
      <c r="K11" s="9"/>
      <c r="L11" s="11"/>
      <c r="M11" s="11"/>
      <c r="N11" s="11"/>
      <c r="O11" s="9"/>
      <c r="P11" s="9"/>
      <c r="Q11" s="12"/>
      <c r="R11" s="9"/>
      <c r="S11" s="11"/>
      <c r="T11" s="11"/>
      <c r="U11" s="11"/>
      <c r="V11" s="13"/>
    </row>
    <row r="12" spans="1:22" x14ac:dyDescent="0.45">
      <c r="A12" s="46" t="s">
        <v>37</v>
      </c>
      <c r="B12" s="2" t="s">
        <v>38</v>
      </c>
      <c r="C12" s="2" t="s">
        <v>54</v>
      </c>
      <c r="D12" s="4">
        <f t="shared" si="0"/>
        <v>8</v>
      </c>
      <c r="E12" s="25"/>
      <c r="F12" s="2"/>
      <c r="G12" s="2"/>
      <c r="H12" s="2"/>
      <c r="I12" s="2"/>
      <c r="J12" s="2"/>
      <c r="K12" s="2"/>
      <c r="L12" s="14"/>
      <c r="M12" s="14"/>
      <c r="N12" s="3">
        <v>8</v>
      </c>
      <c r="O12" s="2"/>
      <c r="P12" s="2"/>
      <c r="Q12" s="15"/>
      <c r="R12" s="2"/>
      <c r="S12" s="14"/>
      <c r="T12" s="14"/>
      <c r="U12" s="14"/>
      <c r="V12" s="4"/>
    </row>
    <row r="13" spans="1:22" x14ac:dyDescent="0.45">
      <c r="A13" s="47"/>
      <c r="B13" t="s">
        <v>39</v>
      </c>
      <c r="C13" t="s">
        <v>57</v>
      </c>
      <c r="D13" s="6">
        <f t="shared" si="0"/>
        <v>0</v>
      </c>
      <c r="E13" s="23"/>
      <c r="L13" s="16"/>
      <c r="M13" s="16"/>
      <c r="N13" s="16"/>
      <c r="O13" s="5"/>
      <c r="P13" s="5"/>
      <c r="Q13" s="8"/>
      <c r="S13" s="16"/>
      <c r="T13" s="16"/>
      <c r="U13" s="16"/>
      <c r="V13" s="6"/>
    </row>
    <row r="14" spans="1:22" x14ac:dyDescent="0.45">
      <c r="A14" s="47"/>
      <c r="B14" t="s">
        <v>40</v>
      </c>
      <c r="C14" t="s">
        <v>31</v>
      </c>
      <c r="D14" s="6">
        <f t="shared" si="0"/>
        <v>0</v>
      </c>
      <c r="E14" s="23"/>
      <c r="L14" s="16"/>
      <c r="M14" s="16"/>
      <c r="N14" s="16"/>
      <c r="O14" s="5"/>
      <c r="P14" s="5"/>
      <c r="Q14" s="8"/>
      <c r="S14" s="16"/>
      <c r="T14" s="16"/>
      <c r="U14" s="16"/>
      <c r="V14" s="6"/>
    </row>
    <row r="15" spans="1:22" ht="18.600000000000001" thickBot="1" x14ac:dyDescent="0.5">
      <c r="A15" s="48"/>
      <c r="B15" s="9" t="s">
        <v>41</v>
      </c>
      <c r="C15" s="9" t="s">
        <v>54</v>
      </c>
      <c r="D15" s="13">
        <f t="shared" si="0"/>
        <v>0</v>
      </c>
      <c r="E15" s="24"/>
      <c r="F15" s="9"/>
      <c r="G15" s="9"/>
      <c r="H15" s="9"/>
      <c r="I15" s="9"/>
      <c r="J15" s="9"/>
      <c r="K15" s="9"/>
      <c r="L15" s="11"/>
      <c r="M15" s="11"/>
      <c r="N15" s="11"/>
      <c r="O15" s="10"/>
      <c r="P15" s="10"/>
      <c r="Q15" s="12"/>
      <c r="R15" s="9"/>
      <c r="S15" s="11"/>
      <c r="T15" s="11"/>
      <c r="U15" s="11"/>
      <c r="V15" s="13"/>
    </row>
    <row r="16" spans="1:22" ht="18.600000000000001" thickBot="1" x14ac:dyDescent="0.5">
      <c r="A16" s="48" t="s">
        <v>42</v>
      </c>
      <c r="B16" s="52"/>
      <c r="C16" s="9"/>
      <c r="D16" s="13">
        <f t="shared" si="0"/>
        <v>89</v>
      </c>
      <c r="E16" s="24">
        <f>SUM(E3:E15)</f>
        <v>2</v>
      </c>
      <c r="F16" s="9">
        <f t="shared" ref="F16:V16" si="1">SUM(F3:F15)</f>
        <v>4</v>
      </c>
      <c r="G16" s="9">
        <f t="shared" si="1"/>
        <v>14</v>
      </c>
      <c r="H16" s="9">
        <f t="shared" si="1"/>
        <v>17</v>
      </c>
      <c r="I16" s="9">
        <f t="shared" si="1"/>
        <v>20</v>
      </c>
      <c r="J16" s="9">
        <f t="shared" si="1"/>
        <v>18</v>
      </c>
      <c r="K16" s="9">
        <f t="shared" si="1"/>
        <v>6</v>
      </c>
      <c r="L16" s="9">
        <f t="shared" si="1"/>
        <v>0</v>
      </c>
      <c r="M16" s="9">
        <f t="shared" si="1"/>
        <v>0</v>
      </c>
      <c r="N16" s="9">
        <f t="shared" si="1"/>
        <v>8</v>
      </c>
      <c r="O16" s="9">
        <f t="shared" si="1"/>
        <v>0</v>
      </c>
      <c r="P16" s="9">
        <f t="shared" si="1"/>
        <v>0</v>
      </c>
      <c r="Q16" s="9">
        <f t="shared" si="1"/>
        <v>0</v>
      </c>
      <c r="R16" s="9">
        <f t="shared" si="1"/>
        <v>0</v>
      </c>
      <c r="S16" s="9">
        <f t="shared" si="1"/>
        <v>0</v>
      </c>
      <c r="T16" s="9">
        <f t="shared" si="1"/>
        <v>0</v>
      </c>
      <c r="U16" s="9">
        <f t="shared" si="1"/>
        <v>0</v>
      </c>
      <c r="V16" s="13">
        <f t="shared" si="1"/>
        <v>0</v>
      </c>
    </row>
    <row r="17" spans="1:22" ht="18.600000000000001" thickBot="1" x14ac:dyDescent="0.5"/>
    <row r="18" spans="1:22" x14ac:dyDescent="0.45">
      <c r="A18" s="46" t="s">
        <v>0</v>
      </c>
      <c r="B18" s="42"/>
      <c r="C18" s="42" t="s">
        <v>1</v>
      </c>
      <c r="D18" s="40" t="s">
        <v>2</v>
      </c>
      <c r="E18" s="1" t="s">
        <v>3</v>
      </c>
      <c r="F18" s="17" t="s">
        <v>4</v>
      </c>
      <c r="G18" s="17" t="s">
        <v>5</v>
      </c>
      <c r="H18" s="17" t="s">
        <v>6</v>
      </c>
      <c r="I18" s="17" t="s">
        <v>7</v>
      </c>
      <c r="J18" s="17" t="s">
        <v>8</v>
      </c>
      <c r="K18" s="17" t="s">
        <v>9</v>
      </c>
      <c r="L18" s="17" t="s">
        <v>10</v>
      </c>
      <c r="M18" s="17" t="s">
        <v>11</v>
      </c>
      <c r="N18" s="17" t="s">
        <v>12</v>
      </c>
      <c r="O18" s="17" t="s">
        <v>13</v>
      </c>
      <c r="P18" s="17" t="s">
        <v>14</v>
      </c>
      <c r="Q18" s="17" t="s">
        <v>15</v>
      </c>
      <c r="R18" s="17" t="s">
        <v>16</v>
      </c>
      <c r="S18" s="17" t="s">
        <v>17</v>
      </c>
      <c r="T18" s="17" t="s">
        <v>18</v>
      </c>
      <c r="U18" s="17" t="s">
        <v>19</v>
      </c>
      <c r="V18" s="18" t="s">
        <v>20</v>
      </c>
    </row>
    <row r="19" spans="1:22" x14ac:dyDescent="0.45">
      <c r="A19" s="47"/>
      <c r="B19" s="43"/>
      <c r="C19" s="43"/>
      <c r="D19" s="41"/>
      <c r="E19" s="19">
        <v>45754</v>
      </c>
      <c r="F19" s="20">
        <v>45761</v>
      </c>
      <c r="G19" s="20">
        <v>45768</v>
      </c>
      <c r="H19" s="20">
        <v>45775</v>
      </c>
      <c r="I19" s="20">
        <v>45782</v>
      </c>
      <c r="J19" s="20">
        <v>45789</v>
      </c>
      <c r="K19" s="20">
        <v>45796</v>
      </c>
      <c r="L19" s="20">
        <v>45803</v>
      </c>
      <c r="M19" s="20">
        <v>45810</v>
      </c>
      <c r="N19" s="20">
        <v>45817</v>
      </c>
      <c r="O19" s="20">
        <v>45824</v>
      </c>
      <c r="P19" s="20">
        <v>45831</v>
      </c>
      <c r="Q19" s="20">
        <v>45838</v>
      </c>
      <c r="R19" s="20">
        <v>45845</v>
      </c>
      <c r="S19" s="20">
        <v>45852</v>
      </c>
      <c r="T19" s="20">
        <v>45859</v>
      </c>
      <c r="U19" s="20">
        <v>45866</v>
      </c>
      <c r="V19" s="21">
        <v>45873</v>
      </c>
    </row>
    <row r="20" spans="1:22" ht="18" customHeight="1" x14ac:dyDescent="0.45">
      <c r="A20" s="33" t="s">
        <v>21</v>
      </c>
      <c r="B20" s="2" t="s">
        <v>22</v>
      </c>
      <c r="C20" s="2" t="s">
        <v>55</v>
      </c>
      <c r="D20" s="4">
        <f>SUM(E20:V20)</f>
        <v>10</v>
      </c>
      <c r="E20" s="22">
        <v>2</v>
      </c>
      <c r="F20" s="3">
        <v>4</v>
      </c>
      <c r="G20" s="3">
        <v>4</v>
      </c>
      <c r="H20" s="2"/>
      <c r="I20" s="2"/>
      <c r="J20" s="2"/>
      <c r="K20" s="2"/>
      <c r="L20" s="38" t="s">
        <v>23</v>
      </c>
      <c r="M20" s="38"/>
      <c r="N20" s="38"/>
      <c r="O20" s="2"/>
      <c r="P20" s="2"/>
      <c r="Q20" s="2"/>
      <c r="R20" s="2"/>
      <c r="S20" s="38" t="s">
        <v>25</v>
      </c>
      <c r="T20" s="38"/>
      <c r="U20" s="38"/>
      <c r="V20" s="36" t="s">
        <v>24</v>
      </c>
    </row>
    <row r="21" spans="1:22" ht="18" customHeight="1" x14ac:dyDescent="0.45">
      <c r="A21" s="34"/>
      <c r="B21" t="s">
        <v>43</v>
      </c>
      <c r="C21" t="s">
        <v>56</v>
      </c>
      <c r="D21" s="30">
        <v>3</v>
      </c>
      <c r="G21" s="5">
        <v>3</v>
      </c>
      <c r="L21" s="39"/>
      <c r="M21" s="39"/>
      <c r="N21" s="39"/>
      <c r="S21" s="39"/>
      <c r="T21" s="39"/>
      <c r="U21" s="39"/>
      <c r="V21" s="37"/>
    </row>
    <row r="22" spans="1:22" x14ac:dyDescent="0.45">
      <c r="A22" s="34"/>
      <c r="B22" t="s">
        <v>44</v>
      </c>
      <c r="C22" t="s">
        <v>57</v>
      </c>
      <c r="D22" s="6">
        <f t="shared" ref="D22:D41" si="2">SUM(E22:V22)</f>
        <v>26</v>
      </c>
      <c r="E22" s="23"/>
      <c r="H22" s="5">
        <v>3</v>
      </c>
      <c r="I22" s="5">
        <v>2</v>
      </c>
      <c r="J22" s="5">
        <v>16</v>
      </c>
      <c r="K22" s="5">
        <v>5</v>
      </c>
      <c r="L22" s="7"/>
      <c r="M22" s="7"/>
      <c r="N22" s="7"/>
      <c r="S22" s="7"/>
      <c r="T22" s="7"/>
      <c r="U22" s="7"/>
      <c r="V22" s="29"/>
    </row>
    <row r="23" spans="1:22" ht="18" customHeight="1" x14ac:dyDescent="0.45">
      <c r="A23" s="34"/>
      <c r="B23" t="s">
        <v>45</v>
      </c>
      <c r="C23" t="s">
        <v>46</v>
      </c>
      <c r="D23" s="6">
        <f t="shared" si="2"/>
        <v>50</v>
      </c>
      <c r="E23" s="23"/>
      <c r="L23" s="5">
        <v>20</v>
      </c>
      <c r="M23" s="5">
        <v>15</v>
      </c>
      <c r="N23" s="5">
        <v>15</v>
      </c>
      <c r="S23" s="7"/>
      <c r="T23" s="7"/>
      <c r="U23" s="7"/>
      <c r="V23" s="26"/>
    </row>
    <row r="24" spans="1:22" x14ac:dyDescent="0.45">
      <c r="A24" s="34"/>
      <c r="B24" t="s">
        <v>27</v>
      </c>
      <c r="C24" t="s">
        <v>46</v>
      </c>
      <c r="D24" s="6">
        <f t="shared" si="2"/>
        <v>10</v>
      </c>
      <c r="E24" s="23"/>
      <c r="L24" s="16"/>
      <c r="M24" s="16"/>
      <c r="N24" s="5">
        <v>5</v>
      </c>
      <c r="O24" s="5">
        <v>5</v>
      </c>
      <c r="S24" s="16"/>
      <c r="T24" s="16"/>
      <c r="U24" s="16"/>
      <c r="V24" s="26"/>
    </row>
    <row r="25" spans="1:22" ht="18" customHeight="1" x14ac:dyDescent="0.45">
      <c r="A25" s="35"/>
      <c r="B25" s="9" t="s">
        <v>28</v>
      </c>
      <c r="C25" s="9" t="s">
        <v>46</v>
      </c>
      <c r="D25" s="13">
        <f t="shared" si="2"/>
        <v>5</v>
      </c>
      <c r="E25" s="24"/>
      <c r="F25" s="9"/>
      <c r="G25" s="9"/>
      <c r="H25" s="9"/>
      <c r="I25" s="9"/>
      <c r="J25" s="9"/>
      <c r="K25" s="9"/>
      <c r="L25" s="11"/>
      <c r="M25" s="11"/>
      <c r="N25" s="10">
        <v>2</v>
      </c>
      <c r="O25" s="10">
        <v>3</v>
      </c>
      <c r="P25" s="9"/>
      <c r="Q25" s="9"/>
      <c r="R25" s="9"/>
      <c r="S25" s="11"/>
      <c r="T25" s="11"/>
      <c r="U25" s="11"/>
      <c r="V25" s="28"/>
    </row>
    <row r="26" spans="1:22" ht="18.600000000000001" customHeight="1" x14ac:dyDescent="0.45">
      <c r="A26" s="46" t="s">
        <v>29</v>
      </c>
      <c r="B26" t="s">
        <v>30</v>
      </c>
      <c r="C26" t="s">
        <v>31</v>
      </c>
      <c r="D26" s="6">
        <f t="shared" si="2"/>
        <v>2</v>
      </c>
      <c r="E26" s="23"/>
      <c r="H26" s="5">
        <v>2</v>
      </c>
      <c r="L26" s="16"/>
      <c r="M26" s="16"/>
      <c r="N26" s="16"/>
      <c r="S26" s="16"/>
      <c r="T26" s="16"/>
      <c r="U26" s="16"/>
      <c r="V26" s="26"/>
    </row>
    <row r="27" spans="1:22" x14ac:dyDescent="0.45">
      <c r="A27" s="48"/>
      <c r="B27" t="s">
        <v>32</v>
      </c>
      <c r="C27" t="s">
        <v>31</v>
      </c>
      <c r="D27" s="6">
        <f t="shared" si="2"/>
        <v>1</v>
      </c>
      <c r="E27" s="23"/>
      <c r="L27" s="16"/>
      <c r="M27" s="16"/>
      <c r="N27" s="16"/>
      <c r="O27" s="5">
        <v>1</v>
      </c>
      <c r="S27" s="16"/>
      <c r="T27" s="16"/>
      <c r="U27" s="16"/>
      <c r="V27" s="26"/>
    </row>
    <row r="28" spans="1:22" ht="18" customHeight="1" x14ac:dyDescent="0.45">
      <c r="A28" s="46" t="s">
        <v>33</v>
      </c>
      <c r="B28" s="2" t="s">
        <v>34</v>
      </c>
      <c r="C28" s="2" t="s">
        <v>31</v>
      </c>
      <c r="D28" s="4">
        <f t="shared" si="2"/>
        <v>2</v>
      </c>
      <c r="E28" s="25"/>
      <c r="F28" s="2"/>
      <c r="G28" s="2"/>
      <c r="H28" s="3">
        <v>2</v>
      </c>
      <c r="I28" s="2"/>
      <c r="J28" s="2"/>
      <c r="K28" s="2"/>
      <c r="L28" s="14"/>
      <c r="M28" s="14"/>
      <c r="N28" s="14"/>
      <c r="O28" s="2"/>
      <c r="P28" s="2"/>
      <c r="Q28" s="2"/>
      <c r="R28" s="2"/>
      <c r="S28" s="14"/>
      <c r="T28" s="14"/>
      <c r="U28" s="14"/>
      <c r="V28" s="27"/>
    </row>
    <row r="29" spans="1:22" ht="18.600000000000001" customHeight="1" x14ac:dyDescent="0.45">
      <c r="A29" s="47"/>
      <c r="B29" t="s">
        <v>35</v>
      </c>
      <c r="C29" t="s">
        <v>31</v>
      </c>
      <c r="D29" s="6">
        <f t="shared" si="2"/>
        <v>5</v>
      </c>
      <c r="E29" s="23"/>
      <c r="I29" s="5">
        <v>5</v>
      </c>
      <c r="L29" s="16"/>
      <c r="M29" s="16"/>
      <c r="N29" s="16"/>
      <c r="S29" s="16"/>
      <c r="T29" s="16"/>
      <c r="U29" s="16"/>
      <c r="V29" s="26"/>
    </row>
    <row r="30" spans="1:22" ht="18" customHeight="1" x14ac:dyDescent="0.45">
      <c r="A30" s="48"/>
      <c r="B30" s="9" t="s">
        <v>36</v>
      </c>
      <c r="C30" s="9" t="s">
        <v>31</v>
      </c>
      <c r="D30" s="13">
        <f t="shared" si="2"/>
        <v>13</v>
      </c>
      <c r="E30" s="24"/>
      <c r="F30" s="9"/>
      <c r="G30" s="9"/>
      <c r="H30" s="9"/>
      <c r="I30" s="9"/>
      <c r="J30" s="10">
        <v>5</v>
      </c>
      <c r="K30" s="10">
        <v>8</v>
      </c>
      <c r="L30" s="11"/>
      <c r="M30" s="11"/>
      <c r="N30" s="11"/>
      <c r="O30" s="9"/>
      <c r="P30" s="9"/>
      <c r="Q30" s="9"/>
      <c r="R30" s="9"/>
      <c r="S30" s="11"/>
      <c r="T30" s="11"/>
      <c r="U30" s="11"/>
      <c r="V30" s="28"/>
    </row>
    <row r="31" spans="1:22" ht="18.75" customHeight="1" x14ac:dyDescent="0.45">
      <c r="A31" s="49" t="s">
        <v>47</v>
      </c>
      <c r="B31" t="s">
        <v>48</v>
      </c>
      <c r="C31" t="s">
        <v>46</v>
      </c>
      <c r="D31" s="6">
        <f t="shared" si="2"/>
        <v>6</v>
      </c>
      <c r="E31" s="23"/>
      <c r="I31" s="5">
        <v>6</v>
      </c>
      <c r="L31" s="16"/>
      <c r="M31" s="16"/>
      <c r="N31" s="16"/>
      <c r="S31" s="16"/>
      <c r="T31" s="16"/>
      <c r="U31" s="16"/>
      <c r="V31" s="26"/>
    </row>
    <row r="32" spans="1:22" ht="18.75" customHeight="1" x14ac:dyDescent="0.45">
      <c r="A32" s="50"/>
      <c r="B32" t="s">
        <v>49</v>
      </c>
      <c r="C32" t="s">
        <v>46</v>
      </c>
      <c r="D32" s="6">
        <f t="shared" si="2"/>
        <v>1</v>
      </c>
      <c r="E32" s="23"/>
      <c r="J32" s="5">
        <v>1</v>
      </c>
      <c r="L32" s="16"/>
      <c r="M32" s="16"/>
      <c r="N32" s="16"/>
      <c r="S32" s="16"/>
      <c r="T32" s="16"/>
      <c r="U32" s="16"/>
      <c r="V32" s="26"/>
    </row>
    <row r="33" spans="1:22" ht="18.75" customHeight="1" x14ac:dyDescent="0.45">
      <c r="A33" s="50"/>
      <c r="B33" t="s">
        <v>50</v>
      </c>
      <c r="C33" t="s">
        <v>46</v>
      </c>
      <c r="D33" s="6">
        <f t="shared" si="2"/>
        <v>3</v>
      </c>
      <c r="E33" s="23"/>
      <c r="K33" s="5">
        <v>3</v>
      </c>
      <c r="L33" s="16"/>
      <c r="M33" s="16"/>
      <c r="N33" s="16"/>
      <c r="S33" s="16"/>
      <c r="T33" s="16"/>
      <c r="U33" s="16"/>
      <c r="V33" s="26"/>
    </row>
    <row r="34" spans="1:22" ht="18.75" customHeight="1" x14ac:dyDescent="0.45">
      <c r="A34" s="50"/>
      <c r="B34" t="s">
        <v>51</v>
      </c>
      <c r="C34" t="s">
        <v>56</v>
      </c>
      <c r="D34" s="6">
        <f t="shared" si="2"/>
        <v>3</v>
      </c>
      <c r="E34" s="23"/>
      <c r="L34" s="16"/>
      <c r="M34" s="16"/>
      <c r="N34" s="16"/>
      <c r="O34" s="5">
        <v>3</v>
      </c>
      <c r="S34" s="16"/>
      <c r="T34" s="16"/>
      <c r="U34" s="16"/>
      <c r="V34" s="26"/>
    </row>
    <row r="35" spans="1:22" ht="18" customHeight="1" x14ac:dyDescent="0.45">
      <c r="A35" s="51"/>
      <c r="B35" t="s">
        <v>52</v>
      </c>
      <c r="C35" t="s">
        <v>46</v>
      </c>
      <c r="D35" s="6">
        <f t="shared" si="2"/>
        <v>8</v>
      </c>
      <c r="E35" s="23"/>
      <c r="L35" s="16"/>
      <c r="M35" s="16"/>
      <c r="N35" s="16"/>
      <c r="P35" s="5">
        <v>8</v>
      </c>
      <c r="S35" s="16"/>
      <c r="T35" s="16"/>
      <c r="U35" s="16"/>
      <c r="V35" s="26"/>
    </row>
    <row r="36" spans="1:22" ht="18" customHeight="1" x14ac:dyDescent="0.45">
      <c r="A36" s="46" t="s">
        <v>37</v>
      </c>
      <c r="B36" s="2" t="s">
        <v>38</v>
      </c>
      <c r="C36" s="2" t="s">
        <v>54</v>
      </c>
      <c r="D36" s="4">
        <f t="shared" si="2"/>
        <v>3</v>
      </c>
      <c r="E36" s="25"/>
      <c r="F36" s="2"/>
      <c r="G36" s="2"/>
      <c r="H36" s="2"/>
      <c r="I36" s="2"/>
      <c r="J36" s="2"/>
      <c r="K36" s="2"/>
      <c r="L36" s="14"/>
      <c r="M36" s="14"/>
      <c r="N36" s="14"/>
      <c r="O36" s="3">
        <v>1</v>
      </c>
      <c r="P36" s="3">
        <v>2</v>
      </c>
      <c r="Q36" s="2"/>
      <c r="R36" s="2"/>
      <c r="S36" s="14"/>
      <c r="T36" s="14"/>
      <c r="U36" s="14"/>
      <c r="V36" s="27"/>
    </row>
    <row r="37" spans="1:22" ht="18" customHeight="1" x14ac:dyDescent="0.45">
      <c r="A37" s="47"/>
      <c r="B37" t="s">
        <v>39</v>
      </c>
      <c r="C37" t="s">
        <v>46</v>
      </c>
      <c r="D37" s="6">
        <f t="shared" si="2"/>
        <v>25</v>
      </c>
      <c r="E37" s="23"/>
      <c r="L37" s="16"/>
      <c r="M37" s="16"/>
      <c r="N37" s="16"/>
      <c r="P37" s="5">
        <v>25</v>
      </c>
      <c r="S37" s="16"/>
      <c r="T37" s="16"/>
      <c r="U37" s="16"/>
      <c r="V37" s="26"/>
    </row>
    <row r="38" spans="1:22" ht="18" customHeight="1" x14ac:dyDescent="0.45">
      <c r="A38" s="47"/>
      <c r="B38" t="s">
        <v>40</v>
      </c>
      <c r="C38" t="s">
        <v>31</v>
      </c>
      <c r="D38" s="6">
        <f t="shared" si="2"/>
        <v>10</v>
      </c>
      <c r="E38" s="23"/>
      <c r="L38" s="16"/>
      <c r="M38" s="16"/>
      <c r="N38" s="16"/>
      <c r="P38" s="5">
        <v>10</v>
      </c>
      <c r="S38" s="16"/>
      <c r="T38" s="16"/>
      <c r="U38" s="16"/>
      <c r="V38" s="26"/>
    </row>
    <row r="39" spans="1:22" ht="18.600000000000001" customHeight="1" x14ac:dyDescent="0.45">
      <c r="A39" s="47"/>
      <c r="B39" t="s">
        <v>41</v>
      </c>
      <c r="C39" t="s">
        <v>54</v>
      </c>
      <c r="D39" s="6">
        <f t="shared" si="2"/>
        <v>10</v>
      </c>
      <c r="E39" s="23"/>
      <c r="L39" s="16"/>
      <c r="M39" s="16"/>
      <c r="N39" s="16"/>
      <c r="P39" s="5">
        <v>10</v>
      </c>
      <c r="S39" s="16"/>
      <c r="T39" s="16"/>
      <c r="U39" s="16"/>
      <c r="V39" s="26"/>
    </row>
    <row r="40" spans="1:22" ht="18.600000000000001" customHeight="1" x14ac:dyDescent="0.45">
      <c r="A40" s="48"/>
      <c r="B40" s="9" t="s">
        <v>53</v>
      </c>
      <c r="C40" s="9" t="s">
        <v>31</v>
      </c>
      <c r="D40" s="13">
        <f t="shared" si="2"/>
        <v>5</v>
      </c>
      <c r="E40" s="24"/>
      <c r="F40" s="9"/>
      <c r="G40" s="9"/>
      <c r="H40" s="9"/>
      <c r="I40" s="9"/>
      <c r="J40" s="9"/>
      <c r="K40" s="9"/>
      <c r="L40" s="11"/>
      <c r="M40" s="11"/>
      <c r="N40" s="11"/>
      <c r="O40" s="9"/>
      <c r="P40" s="9"/>
      <c r="Q40" s="10">
        <v>5</v>
      </c>
      <c r="R40" s="9"/>
      <c r="S40" s="11"/>
      <c r="T40" s="11"/>
      <c r="U40" s="11"/>
      <c r="V40" s="28"/>
    </row>
    <row r="41" spans="1:22" ht="18" customHeight="1" x14ac:dyDescent="0.45">
      <c r="A41" s="31" t="s">
        <v>42</v>
      </c>
      <c r="B41" s="32"/>
      <c r="C41" s="9"/>
      <c r="D41" s="13">
        <f t="shared" si="2"/>
        <v>201</v>
      </c>
      <c r="E41" s="24">
        <f t="shared" ref="E41:V41" si="3">SUM(E20:E40)</f>
        <v>2</v>
      </c>
      <c r="F41" s="9">
        <f t="shared" si="3"/>
        <v>4</v>
      </c>
      <c r="G41" s="9">
        <f t="shared" si="3"/>
        <v>7</v>
      </c>
      <c r="H41" s="9">
        <f t="shared" si="3"/>
        <v>7</v>
      </c>
      <c r="I41" s="9">
        <f t="shared" si="3"/>
        <v>13</v>
      </c>
      <c r="J41" s="9">
        <f t="shared" si="3"/>
        <v>22</v>
      </c>
      <c r="K41" s="9">
        <f t="shared" si="3"/>
        <v>16</v>
      </c>
      <c r="L41" s="9">
        <f t="shared" si="3"/>
        <v>20</v>
      </c>
      <c r="M41" s="9">
        <f t="shared" si="3"/>
        <v>15</v>
      </c>
      <c r="N41" s="9">
        <f t="shared" si="3"/>
        <v>22</v>
      </c>
      <c r="O41" s="9">
        <f t="shared" si="3"/>
        <v>13</v>
      </c>
      <c r="P41" s="9">
        <f t="shared" si="3"/>
        <v>55</v>
      </c>
      <c r="Q41" s="9">
        <f t="shared" si="3"/>
        <v>5</v>
      </c>
      <c r="R41" s="9">
        <f t="shared" si="3"/>
        <v>0</v>
      </c>
      <c r="S41" s="9">
        <f t="shared" si="3"/>
        <v>0</v>
      </c>
      <c r="T41" s="9">
        <f t="shared" si="3"/>
        <v>0</v>
      </c>
      <c r="U41" s="9">
        <f t="shared" si="3"/>
        <v>0</v>
      </c>
      <c r="V41" s="13">
        <f t="shared" si="3"/>
        <v>0</v>
      </c>
    </row>
  </sheetData>
  <mergeCells count="23">
    <mergeCell ref="A1:B2"/>
    <mergeCell ref="A3:A6"/>
    <mergeCell ref="A12:A15"/>
    <mergeCell ref="A9:A11"/>
    <mergeCell ref="A7:A8"/>
    <mergeCell ref="Q3:Q4"/>
    <mergeCell ref="S3:U4"/>
    <mergeCell ref="A18:B19"/>
    <mergeCell ref="A26:A27"/>
    <mergeCell ref="A28:A30"/>
    <mergeCell ref="A16:B16"/>
    <mergeCell ref="D1:D2"/>
    <mergeCell ref="C1:C2"/>
    <mergeCell ref="D18:D19"/>
    <mergeCell ref="C18:C19"/>
    <mergeCell ref="L3:N4"/>
    <mergeCell ref="A41:B41"/>
    <mergeCell ref="A20:A25"/>
    <mergeCell ref="V20:V21"/>
    <mergeCell ref="S20:U21"/>
    <mergeCell ref="L20:N21"/>
    <mergeCell ref="A31:A35"/>
    <mergeCell ref="A36:A40"/>
  </mergeCells>
  <phoneticPr fontId="1"/>
  <pageMargins left="0.7" right="0.7" top="0.75" bottom="0.75" header="0.3" footer="0.3"/>
  <pageSetup paperSize="9" orientation="portrait" r:id="rId1"/>
  <ignoredErrors>
    <ignoredError sqref="E16:K16 M16:P16 R16 T16:V16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F6F228837A7C04391EDBE40BFB307D8" ma:contentTypeVersion="3" ma:contentTypeDescription="新しいドキュメントを作成します。" ma:contentTypeScope="" ma:versionID="859fbeb9ccf15c6692b8c541a8f6fe4a">
  <xsd:schema xmlns:xsd="http://www.w3.org/2001/XMLSchema" xmlns:xs="http://www.w3.org/2001/XMLSchema" xmlns:p="http://schemas.microsoft.com/office/2006/metadata/properties" xmlns:ns2="740e71ef-132f-4d2a-af35-0f73c64e5ca7" targetNamespace="http://schemas.microsoft.com/office/2006/metadata/properties" ma:root="true" ma:fieldsID="71ffec048bf21a0d5b023aa73dbe8f5c" ns2:_="">
    <xsd:import namespace="740e71ef-132f-4d2a-af35-0f73c64e5c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e71ef-132f-4d2a-af35-0f73c64e5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421C1A-3F97-48B5-BA3E-14D646D188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e71ef-132f-4d2a-af35-0f73c64e5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21AE58-1A73-44D3-A8E7-C71A89F4C8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A35B80-1E87-430E-92A6-4FA8803818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2022b11_和歌山</cp:lastModifiedBy>
  <cp:revision/>
  <dcterms:created xsi:type="dcterms:W3CDTF">2025-04-22T01:54:56Z</dcterms:created>
  <dcterms:modified xsi:type="dcterms:W3CDTF">2025-08-05T05:58:12Z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0x010100EF6F228837A7C04391EDBE40BFB307D8</vt:lpwstr>
  </property>
</Properties>
</file>