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tir\Desktop\Masters\Dissertation\DATA\FederatedLearning\"/>
    </mc:Choice>
  </mc:AlternateContent>
  <xr:revisionPtr revIDLastSave="0" documentId="13_ncr:1_{75E17831-2B57-43A0-9DA5-FC008EC86521}" xr6:coauthVersionLast="47" xr6:coauthVersionMax="47" xr10:uidLastSave="{00000000-0000-0000-0000-000000000000}"/>
  <bookViews>
    <workbookView xWindow="-120" yWindow="-120" windowWidth="29040" windowHeight="15720" activeTab="4" xr2:uid="{9D7A7AB9-9302-48FD-B124-08F4A8AB9195}"/>
  </bookViews>
  <sheets>
    <sheet name="Experiment1" sheetId="1" r:id="rId1"/>
    <sheet name="MLP" sheetId="2" r:id="rId2"/>
    <sheet name="LR" sheetId="4" r:id="rId3"/>
    <sheet name="SNN" sheetId="3" r:id="rId4"/>
    <sheet name="Experiment2" sheetId="5" r:id="rId5"/>
    <sheet name="Experiment 3" sheetId="6" r:id="rId6"/>
  </sheets>
  <definedNames>
    <definedName name="_xlnm._FilterDatabase" localSheetId="2" hidden="1">LR!$D$2:$D$13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4" l="1"/>
  <c r="I2" i="3"/>
  <c r="W114" i="5"/>
  <c r="W128" i="5"/>
  <c r="W100" i="5"/>
  <c r="K164" i="5"/>
  <c r="H44" i="3"/>
  <c r="H16" i="3"/>
  <c r="H30" i="3"/>
  <c r="H2" i="3"/>
  <c r="W2" i="4"/>
  <c r="W16" i="4"/>
  <c r="W30" i="4"/>
  <c r="W44" i="4"/>
  <c r="W59" i="4"/>
  <c r="X16" i="2"/>
  <c r="X30" i="2"/>
  <c r="X44" i="2"/>
  <c r="X2" i="2"/>
  <c r="W2" i="2"/>
  <c r="W16" i="2"/>
  <c r="W30" i="2"/>
  <c r="W44" i="2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C58" i="3"/>
  <c r="D58" i="3"/>
  <c r="E58" i="3"/>
  <c r="F58" i="3"/>
  <c r="G58" i="3"/>
  <c r="B58" i="3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C60" i="4"/>
  <c r="C61" i="4"/>
  <c r="C62" i="4"/>
  <c r="C63" i="4"/>
  <c r="C64" i="4"/>
  <c r="C65" i="4"/>
  <c r="C66" i="4"/>
  <c r="C67" i="4"/>
  <c r="C68" i="4"/>
  <c r="C69" i="4"/>
  <c r="C70" i="4"/>
  <c r="B60" i="4"/>
  <c r="B61" i="4"/>
  <c r="B62" i="4"/>
  <c r="B63" i="4"/>
  <c r="B64" i="4"/>
  <c r="B65" i="4"/>
  <c r="B66" i="4"/>
  <c r="B67" i="4"/>
  <c r="B68" i="4"/>
  <c r="B69" i="4"/>
  <c r="B70" i="4"/>
  <c r="C59" i="4"/>
  <c r="B59" i="4"/>
  <c r="G69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D69" i="2"/>
  <c r="E69" i="2"/>
  <c r="F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C59" i="2"/>
  <c r="C60" i="2"/>
  <c r="C61" i="2"/>
  <c r="C62" i="2"/>
  <c r="C63" i="2"/>
  <c r="C64" i="2"/>
  <c r="C65" i="2"/>
  <c r="C66" i="2"/>
  <c r="C67" i="2"/>
  <c r="C68" i="2"/>
  <c r="C69" i="2"/>
  <c r="B59" i="2"/>
  <c r="B60" i="2"/>
  <c r="B61" i="2"/>
  <c r="B62" i="2"/>
  <c r="B63" i="2"/>
  <c r="B64" i="2"/>
  <c r="B65" i="2"/>
  <c r="B66" i="2"/>
  <c r="B67" i="2"/>
  <c r="B68" i="2"/>
  <c r="B69" i="2"/>
  <c r="C58" i="2"/>
  <c r="B58" i="2"/>
</calcChain>
</file>

<file path=xl/sharedStrings.xml><?xml version="1.0" encoding="utf-8"?>
<sst xmlns="http://schemas.openxmlformats.org/spreadsheetml/2006/main" count="435" uniqueCount="59">
  <si>
    <t>MLP</t>
  </si>
  <si>
    <t>SNN</t>
  </si>
  <si>
    <t>Time</t>
  </si>
  <si>
    <t>ROUND/Clients</t>
  </si>
  <si>
    <t>Accuracy</t>
  </si>
  <si>
    <t>LR</t>
  </si>
  <si>
    <t>accuracy</t>
  </si>
  <si>
    <t>precision</t>
  </si>
  <si>
    <t>recall</t>
  </si>
  <si>
    <t>f1_score</t>
  </si>
  <si>
    <t>detection_rate</t>
  </si>
  <si>
    <t>false_alarm_rate</t>
  </si>
  <si>
    <t>false_positive_rate</t>
  </si>
  <si>
    <t>false_negative_rate</t>
  </si>
  <si>
    <t>true_negatives</t>
  </si>
  <si>
    <t>false_positives</t>
  </si>
  <si>
    <t>false_negatives</t>
  </si>
  <si>
    <t>true_positives</t>
  </si>
  <si>
    <t>3 CLIENTS</t>
  </si>
  <si>
    <t>2 CLIENTS</t>
  </si>
  <si>
    <t>5 CLIENTS</t>
  </si>
  <si>
    <t xml:space="preserve">7 CLIENTS </t>
  </si>
  <si>
    <t>7 CLIENTS</t>
  </si>
  <si>
    <t>LOSS</t>
  </si>
  <si>
    <t>ACCURACY</t>
  </si>
  <si>
    <t>CLIENT 1</t>
  </si>
  <si>
    <t>CLIENT 2</t>
  </si>
  <si>
    <t>LOGREG</t>
  </si>
  <si>
    <t>AVERAGE</t>
  </si>
  <si>
    <t>losses_centralized [</t>
  </si>
  <si>
    <t xml:space="preserve">0, 0.0007157294043968382), </t>
  </si>
  <si>
    <t xml:space="preserve">1, 0.0023188826206984293), </t>
  </si>
  <si>
    <t xml:space="preserve">2, 0.003258108669684405), </t>
  </si>
  <si>
    <t xml:space="preserve">3, 0.003534522883176296), </t>
  </si>
  <si>
    <t xml:space="preserve">4, 0.0041314657801343165), </t>
  </si>
  <si>
    <t xml:space="preserve">5, 0.0041205499657000775), </t>
  </si>
  <si>
    <t xml:space="preserve">6, 0.003978440044956735), </t>
  </si>
  <si>
    <t xml:space="preserve">7, 0.00405792125240973), </t>
  </si>
  <si>
    <t xml:space="preserve">8, 0.004113060582860131), </t>
  </si>
  <si>
    <t xml:space="preserve">9, 0.004257769841433756), </t>
  </si>
  <si>
    <t xml:space="preserve">10, 0.003848420737629837), </t>
  </si>
  <si>
    <t xml:space="preserve">11, 0.004352381015348468), </t>
  </si>
  <si>
    <t xml:space="preserve">12, 0.004033847945306723), </t>
  </si>
  <si>
    <t xml:space="preserve">13, 0.004364174031212958), </t>
  </si>
  <si>
    <t xml:space="preserve">14, 0.004387567363113609), </t>
  </si>
  <si>
    <t xml:space="preserve">15, 0.004704238909030316), </t>
  </si>
  <si>
    <t xml:space="preserve">16, 0.004831625943153441), </t>
  </si>
  <si>
    <t xml:space="preserve">17, 0.0049886379557522245), </t>
  </si>
  <si>
    <t xml:space="preserve">18, 0.005116608207999094), </t>
  </si>
  <si>
    <t xml:space="preserve">19, 0.004871221955910568), </t>
  </si>
  <si>
    <t>20, 0.0050545832508417455)</t>
  </si>
  <si>
    <t>MIINIMUM</t>
  </si>
  <si>
    <t>MAX</t>
  </si>
  <si>
    <t>MIN</t>
  </si>
  <si>
    <t xml:space="preserve">SNN </t>
  </si>
  <si>
    <t>CLIENT2</t>
  </si>
  <si>
    <t>CLIENT1</t>
  </si>
  <si>
    <t>FINALS</t>
  </si>
  <si>
    <t>CLIENT3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</si>
</sst>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2" borderId="0" xfId="1"/>
    <xf numFmtId="0" fontId="0" fillId="0" borderId="0" xfId="0" applyFont="1"/>
    <xf numFmtId="0" fontId="2" fillId="3" borderId="0" xfId="2"/>
    <xf numFmtId="0" fontId="0" fillId="0" borderId="0" xfId="0" applyAlignment="1">
      <alignment horizontal="center"/>
    </xf>
    <xf numFmtId="0" fontId="2" fillId="3" borderId="0" xfId="2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MLP</a:t>
            </a:r>
            <a:r>
              <a:rPr lang="en-US" baseline="0"/>
              <a:t> Federated Learning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MLP!$A$1</c:f>
              <c:strCache>
                <c:ptCount val="1"/>
                <c:pt idx="0">
                  <c:v>2 CLIENTS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MLP!$C$1:$V$1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MLP!$C$2:$V$2</c:f>
              <c:numCache>
                <c:formatCode>General</c:formatCode>
                <c:ptCount val="20"/>
                <c:pt idx="0">
                  <c:v>80.385024840312198</c:v>
                </c:pt>
                <c:pt idx="1">
                  <c:v>80.176543647977212</c:v>
                </c:pt>
                <c:pt idx="2">
                  <c:v>80.322924059616696</c:v>
                </c:pt>
                <c:pt idx="3">
                  <c:v>78.907913413768611</c:v>
                </c:pt>
                <c:pt idx="4">
                  <c:v>79.817246273953103</c:v>
                </c:pt>
                <c:pt idx="5">
                  <c:v>80.256387508871498</c:v>
                </c:pt>
                <c:pt idx="6">
                  <c:v>80.345102909865091</c:v>
                </c:pt>
                <c:pt idx="7">
                  <c:v>80.833037615329999</c:v>
                </c:pt>
                <c:pt idx="8">
                  <c:v>82.571859474804796</c:v>
                </c:pt>
                <c:pt idx="9">
                  <c:v>81.059261887863698</c:v>
                </c:pt>
                <c:pt idx="10">
                  <c:v>82.4875798438608</c:v>
                </c:pt>
                <c:pt idx="11">
                  <c:v>81.906493967352702</c:v>
                </c:pt>
                <c:pt idx="12">
                  <c:v>80.753193754435699</c:v>
                </c:pt>
                <c:pt idx="13">
                  <c:v>81.600425833924689</c:v>
                </c:pt>
                <c:pt idx="14">
                  <c:v>82.225869410929704</c:v>
                </c:pt>
                <c:pt idx="15">
                  <c:v>82.310149041873601</c:v>
                </c:pt>
                <c:pt idx="16">
                  <c:v>81.369765791341294</c:v>
                </c:pt>
                <c:pt idx="17">
                  <c:v>82.221433640880008</c:v>
                </c:pt>
                <c:pt idx="18">
                  <c:v>82.531937544357703</c:v>
                </c:pt>
                <c:pt idx="19">
                  <c:v>81.848828956706797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F-48BD-9D4C-7F0C8C15ACFA}"/>
            </c:ext>
          </c:extLst>
        </c:ser>
        <c:ser>
          <c:idx val="1"/>
          <c:order val="1"/>
          <c:tx>
            <c:strRef>
              <c:f>MLP!$A$15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MLP!$C$16:$V$16</c:f>
              <c:numCache>
                <c:formatCode>General</c:formatCode>
                <c:ptCount val="20"/>
                <c:pt idx="0">
                  <c:v>80.198722498225607</c:v>
                </c:pt>
                <c:pt idx="1">
                  <c:v>81.179027679205092</c:v>
                </c:pt>
                <c:pt idx="2">
                  <c:v>80.176543647977212</c:v>
                </c:pt>
                <c:pt idx="3">
                  <c:v>81.320972320794809</c:v>
                </c:pt>
                <c:pt idx="4">
                  <c:v>81.449609652235594</c:v>
                </c:pt>
                <c:pt idx="5">
                  <c:v>82.221433640880008</c:v>
                </c:pt>
                <c:pt idx="6">
                  <c:v>81.471788502484003</c:v>
                </c:pt>
                <c:pt idx="7">
                  <c:v>81.613733144073791</c:v>
                </c:pt>
                <c:pt idx="8">
                  <c:v>82.660574875798403</c:v>
                </c:pt>
                <c:pt idx="9">
                  <c:v>82.1504613200851</c:v>
                </c:pt>
                <c:pt idx="10">
                  <c:v>83.472320794889995</c:v>
                </c:pt>
                <c:pt idx="11">
                  <c:v>82.829134137686296</c:v>
                </c:pt>
                <c:pt idx="12">
                  <c:v>82.301277501774294</c:v>
                </c:pt>
                <c:pt idx="13">
                  <c:v>83.059794180269691</c:v>
                </c:pt>
                <c:pt idx="14">
                  <c:v>81.835521646557794</c:v>
                </c:pt>
                <c:pt idx="15">
                  <c:v>82.740418736692604</c:v>
                </c:pt>
                <c:pt idx="16">
                  <c:v>83.7562100780695</c:v>
                </c:pt>
                <c:pt idx="17">
                  <c:v>83.356990773598199</c:v>
                </c:pt>
                <c:pt idx="18">
                  <c:v>83.707416607523001</c:v>
                </c:pt>
                <c:pt idx="19">
                  <c:v>82.159332860184492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F-48BD-9D4C-7F0C8C15ACFA}"/>
            </c:ext>
          </c:extLst>
        </c:ser>
        <c:ser>
          <c:idx val="2"/>
          <c:order val="2"/>
          <c:tx>
            <c:strRef>
              <c:f>MLP!$A$29</c:f>
              <c:strCache>
                <c:ptCount val="1"/>
                <c:pt idx="0">
                  <c:v>5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MLP!$C$30:$V$30</c:f>
              <c:numCache>
                <c:formatCode>General</c:formatCode>
                <c:ptCount val="20"/>
                <c:pt idx="0">
                  <c:v>78.876863023420796</c:v>
                </c:pt>
                <c:pt idx="1">
                  <c:v>79.488999290276794</c:v>
                </c:pt>
                <c:pt idx="2">
                  <c:v>80.229772888573407</c:v>
                </c:pt>
                <c:pt idx="3">
                  <c:v>80.549148332150395</c:v>
                </c:pt>
                <c:pt idx="4">
                  <c:v>80.810858765081591</c:v>
                </c:pt>
                <c:pt idx="5">
                  <c:v>80.917317246273896</c:v>
                </c:pt>
                <c:pt idx="6">
                  <c:v>81.675833924769307</c:v>
                </c:pt>
                <c:pt idx="7">
                  <c:v>81.43186657203691</c:v>
                </c:pt>
                <c:pt idx="8">
                  <c:v>81.383073101490396</c:v>
                </c:pt>
                <c:pt idx="9">
                  <c:v>81.223385379701895</c:v>
                </c:pt>
                <c:pt idx="10">
                  <c:v>81.737934705464795</c:v>
                </c:pt>
                <c:pt idx="11">
                  <c:v>82.319020581973007</c:v>
                </c:pt>
                <c:pt idx="12">
                  <c:v>82.336763662171691</c:v>
                </c:pt>
                <c:pt idx="13">
                  <c:v>82.447657913413693</c:v>
                </c:pt>
                <c:pt idx="14">
                  <c:v>82.611781405251904</c:v>
                </c:pt>
                <c:pt idx="15">
                  <c:v>82.4875798438608</c:v>
                </c:pt>
                <c:pt idx="16">
                  <c:v>83.578779276082301</c:v>
                </c:pt>
                <c:pt idx="17">
                  <c:v>83.201738821859394</c:v>
                </c:pt>
                <c:pt idx="18">
                  <c:v>83.609829666430002</c:v>
                </c:pt>
                <c:pt idx="19">
                  <c:v>83.086408800567696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F-48BD-9D4C-7F0C8C15ACFA}"/>
            </c:ext>
          </c:extLst>
        </c:ser>
        <c:ser>
          <c:idx val="3"/>
          <c:order val="3"/>
          <c:tx>
            <c:strRef>
              <c:f>MLP!$A$43</c:f>
              <c:strCache>
                <c:ptCount val="1"/>
                <c:pt idx="0">
                  <c:v>7 CLIENTS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MLP!$C$44:$V$44</c:f>
              <c:numCache>
                <c:formatCode>General</c:formatCode>
                <c:ptCount val="20"/>
                <c:pt idx="0">
                  <c:v>79.608765081618102</c:v>
                </c:pt>
                <c:pt idx="1">
                  <c:v>80.473740241305805</c:v>
                </c:pt>
                <c:pt idx="2">
                  <c:v>80.837473385379695</c:v>
                </c:pt>
                <c:pt idx="3">
                  <c:v>80.957239176721004</c:v>
                </c:pt>
                <c:pt idx="4">
                  <c:v>81.649219304471202</c:v>
                </c:pt>
                <c:pt idx="5">
                  <c:v>80.416075230659999</c:v>
                </c:pt>
                <c:pt idx="6">
                  <c:v>81.103619588360502</c:v>
                </c:pt>
                <c:pt idx="7">
                  <c:v>79.919268985095798</c:v>
                </c:pt>
                <c:pt idx="8">
                  <c:v>79.781760113555706</c:v>
                </c:pt>
                <c:pt idx="9">
                  <c:v>80.52253371185229</c:v>
                </c:pt>
                <c:pt idx="10">
                  <c:v>80.234208658623089</c:v>
                </c:pt>
                <c:pt idx="11">
                  <c:v>79.502306600425797</c:v>
                </c:pt>
                <c:pt idx="12">
                  <c:v>79.4668204400283</c:v>
                </c:pt>
                <c:pt idx="13">
                  <c:v>80.052342086586208</c:v>
                </c:pt>
                <c:pt idx="14">
                  <c:v>79.5466643009226</c:v>
                </c:pt>
                <c:pt idx="15">
                  <c:v>79.661994322214298</c:v>
                </c:pt>
                <c:pt idx="16">
                  <c:v>79.639815471965903</c:v>
                </c:pt>
                <c:pt idx="17">
                  <c:v>79.879347054648591</c:v>
                </c:pt>
                <c:pt idx="18">
                  <c:v>79.0809084457061</c:v>
                </c:pt>
                <c:pt idx="19">
                  <c:v>79.675301632363301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4F-48BD-9D4C-7F0C8C15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2298784"/>
        <c:axId val="1262293792"/>
      </c:barChart>
      <c:lineChart>
        <c:grouping val="standard"/>
        <c:varyColors val="0"/>
        <c:ser>
          <c:idx val="4"/>
          <c:order val="4"/>
          <c:tx>
            <c:strRef>
              <c:f>MLP!$A$57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8575">
                <a:solidFill>
                  <a:schemeClr val="tx1"/>
                </a:solidFill>
              </a:ln>
              <a:effectLst/>
            </c:spPr>
          </c:marker>
          <c:val>
            <c:numRef>
              <c:f>MLP!$C$58:$V$58</c:f>
              <c:numCache>
                <c:formatCode>General</c:formatCode>
                <c:ptCount val="20"/>
                <c:pt idx="0">
                  <c:v>79.767343860894186</c:v>
                </c:pt>
                <c:pt idx="1">
                  <c:v>80.329577714691226</c:v>
                </c:pt>
                <c:pt idx="2">
                  <c:v>80.391678495386742</c:v>
                </c:pt>
                <c:pt idx="3">
                  <c:v>80.433818310858697</c:v>
                </c:pt>
                <c:pt idx="4">
                  <c:v>80.931733498935372</c:v>
                </c:pt>
                <c:pt idx="5">
                  <c:v>80.95280340667135</c:v>
                </c:pt>
                <c:pt idx="6">
                  <c:v>81.149086231369722</c:v>
                </c:pt>
                <c:pt idx="7">
                  <c:v>80.949476579134128</c:v>
                </c:pt>
                <c:pt idx="8">
                  <c:v>81.599316891412329</c:v>
                </c:pt>
                <c:pt idx="9">
                  <c:v>81.238910574875746</c:v>
                </c:pt>
                <c:pt idx="10">
                  <c:v>81.983011000709666</c:v>
                </c:pt>
                <c:pt idx="11">
                  <c:v>81.63923882185945</c:v>
                </c:pt>
                <c:pt idx="12">
                  <c:v>81.214513839602489</c:v>
                </c:pt>
                <c:pt idx="13">
                  <c:v>81.790055003548559</c:v>
                </c:pt>
                <c:pt idx="14">
                  <c:v>81.554959190915497</c:v>
                </c:pt>
                <c:pt idx="15">
                  <c:v>81.800035486160326</c:v>
                </c:pt>
                <c:pt idx="16">
                  <c:v>82.08614265436475</c:v>
                </c:pt>
                <c:pt idx="17">
                  <c:v>82.164877572746548</c:v>
                </c:pt>
                <c:pt idx="18">
                  <c:v>82.232523066004205</c:v>
                </c:pt>
                <c:pt idx="19">
                  <c:v>81.692468062455575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4F-48BD-9D4C-7F0C8C15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298784"/>
        <c:axId val="1262293792"/>
      </c:lineChart>
      <c:catAx>
        <c:axId val="126229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62293792"/>
        <c:crosses val="autoZero"/>
        <c:auto val="1"/>
        <c:lblAlgn val="ctr"/>
        <c:lblOffset val="100"/>
        <c:noMultiLvlLbl val="0"/>
      </c:catAx>
      <c:valAx>
        <c:axId val="1262293792"/>
        <c:scaling>
          <c:orientation val="minMax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622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Validation Accuracy SNN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Experiment2!$A$143</c:f>
              <c:strCache>
                <c:ptCount val="1"/>
                <c:pt idx="0">
                  <c:v>CLIENT1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Experiment2!$B$145:$B$164</c:f>
              <c:numCache>
                <c:formatCode>General</c:formatCode>
                <c:ptCount val="20"/>
                <c:pt idx="0">
                  <c:v>83.9431423611111</c:v>
                </c:pt>
                <c:pt idx="1">
                  <c:v>86.7469618055555</c:v>
                </c:pt>
                <c:pt idx="2">
                  <c:v>86.875</c:v>
                </c:pt>
                <c:pt idx="3">
                  <c:v>86.9769965277777</c:v>
                </c:pt>
                <c:pt idx="4">
                  <c:v>87.3828125</c:v>
                </c:pt>
                <c:pt idx="5">
                  <c:v>88.4548611111111</c:v>
                </c:pt>
                <c:pt idx="6">
                  <c:v>92.0073784722222</c:v>
                </c:pt>
                <c:pt idx="7">
                  <c:v>92.2113715277777</c:v>
                </c:pt>
                <c:pt idx="8">
                  <c:v>92.1701388888888</c:v>
                </c:pt>
                <c:pt idx="9">
                  <c:v>92.7322048611111</c:v>
                </c:pt>
                <c:pt idx="10">
                  <c:v>92.9622395833333</c:v>
                </c:pt>
                <c:pt idx="11">
                  <c:v>92.8602430555555</c:v>
                </c:pt>
                <c:pt idx="12">
                  <c:v>91.4822048611111</c:v>
                </c:pt>
                <c:pt idx="13">
                  <c:v>87.1853298611111</c:v>
                </c:pt>
                <c:pt idx="14">
                  <c:v>92.24609375</c:v>
                </c:pt>
                <c:pt idx="15">
                  <c:v>92.6953125</c:v>
                </c:pt>
                <c:pt idx="16">
                  <c:v>92.8515625</c:v>
                </c:pt>
                <c:pt idx="17">
                  <c:v>93.4353298611111</c:v>
                </c:pt>
                <c:pt idx="18">
                  <c:v>90.4340277777777</c:v>
                </c:pt>
                <c:pt idx="19">
                  <c:v>94.3077256944444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A5-4260-9F39-4AF1CC1E6924}"/>
            </c:ext>
          </c:extLst>
        </c:ser>
        <c:ser>
          <c:idx val="1"/>
          <c:order val="1"/>
          <c:tx>
            <c:strRef>
              <c:f>Experiment2!$D$143</c:f>
              <c:strCache>
                <c:ptCount val="1"/>
                <c:pt idx="0">
                  <c:v>CLIENT2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Experiment2!$E$145:$E$164</c:f>
              <c:numCache>
                <c:formatCode>General</c:formatCode>
                <c:ptCount val="20"/>
                <c:pt idx="0">
                  <c:v>97.121043019480496</c:v>
                </c:pt>
                <c:pt idx="1">
                  <c:v>98.512327516233697</c:v>
                </c:pt>
                <c:pt idx="2">
                  <c:v>98.443841314935</c:v>
                </c:pt>
                <c:pt idx="3">
                  <c:v>98.329697646103895</c:v>
                </c:pt>
                <c:pt idx="4">
                  <c:v>98.4375</c:v>
                </c:pt>
                <c:pt idx="5">
                  <c:v>98.502181412337592</c:v>
                </c:pt>
                <c:pt idx="6">
                  <c:v>98.544034090909008</c:v>
                </c:pt>
                <c:pt idx="7">
                  <c:v>98.5655945616883</c:v>
                </c:pt>
                <c:pt idx="8">
                  <c:v>98.594764610389589</c:v>
                </c:pt>
                <c:pt idx="9">
                  <c:v>98.593496347402592</c:v>
                </c:pt>
                <c:pt idx="10">
                  <c:v>98.584618506493499</c:v>
                </c:pt>
                <c:pt idx="11">
                  <c:v>98.598569399350595</c:v>
                </c:pt>
                <c:pt idx="12">
                  <c:v>98.598569399350595</c:v>
                </c:pt>
                <c:pt idx="13">
                  <c:v>98.6087155032467</c:v>
                </c:pt>
                <c:pt idx="14">
                  <c:v>98.599837662337592</c:v>
                </c:pt>
                <c:pt idx="15">
                  <c:v>98.601105925324589</c:v>
                </c:pt>
                <c:pt idx="16">
                  <c:v>98.580813717532408</c:v>
                </c:pt>
                <c:pt idx="17">
                  <c:v>98.579545454545396</c:v>
                </c:pt>
                <c:pt idx="18">
                  <c:v>98.6087155032467</c:v>
                </c:pt>
                <c:pt idx="19">
                  <c:v>98.61252029220779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A5-4260-9F39-4AF1CC1E6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33471"/>
        <c:axId val="516236799"/>
      </c:lineChart>
      <c:catAx>
        <c:axId val="51623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16236799"/>
        <c:crosses val="autoZero"/>
        <c:auto val="1"/>
        <c:lblAlgn val="ctr"/>
        <c:lblOffset val="100"/>
        <c:noMultiLvlLbl val="0"/>
      </c:catAx>
      <c:valAx>
        <c:axId val="516236799"/>
        <c:scaling>
          <c:orientation val="minMax"/>
          <c:max val="100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1623347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Validation Accuracy 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Experiment2!$P$143</c:f>
              <c:strCache>
                <c:ptCount val="1"/>
                <c:pt idx="0">
                  <c:v>CLIENT1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Experiment2!$Q$145:$Q$164</c:f>
              <c:numCache>
                <c:formatCode>General</c:formatCode>
                <c:ptCount val="20"/>
                <c:pt idx="0">
                  <c:v>86.796765498652292</c:v>
                </c:pt>
                <c:pt idx="1">
                  <c:v>86.259838274932605</c:v>
                </c:pt>
                <c:pt idx="2">
                  <c:v>85.3347708894878</c:v>
                </c:pt>
                <c:pt idx="3">
                  <c:v>85.822102425875997</c:v>
                </c:pt>
                <c:pt idx="4">
                  <c:v>85.970889487870608</c:v>
                </c:pt>
                <c:pt idx="5">
                  <c:v>85.916981132075392</c:v>
                </c:pt>
                <c:pt idx="6">
                  <c:v>85.951482479784303</c:v>
                </c:pt>
                <c:pt idx="7">
                  <c:v>85.934231805929898</c:v>
                </c:pt>
                <c:pt idx="8">
                  <c:v>85.916981132075392</c:v>
                </c:pt>
                <c:pt idx="9">
                  <c:v>85.830727762803207</c:v>
                </c:pt>
                <c:pt idx="10">
                  <c:v>85.904043126684599</c:v>
                </c:pt>
                <c:pt idx="11">
                  <c:v>85.960107816711599</c:v>
                </c:pt>
                <c:pt idx="12">
                  <c:v>85.860916442048492</c:v>
                </c:pt>
                <c:pt idx="13">
                  <c:v>85.845822102425799</c:v>
                </c:pt>
                <c:pt idx="14">
                  <c:v>85.832884097035006</c:v>
                </c:pt>
                <c:pt idx="15">
                  <c:v>85.94932614555249</c:v>
                </c:pt>
                <c:pt idx="16">
                  <c:v>86.149865229110503</c:v>
                </c:pt>
                <c:pt idx="17">
                  <c:v>86.031266846361092</c:v>
                </c:pt>
                <c:pt idx="18">
                  <c:v>85.962264150943398</c:v>
                </c:pt>
                <c:pt idx="19">
                  <c:v>85.895417789757403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B-4044-9284-53A1D35DA5AA}"/>
            </c:ext>
          </c:extLst>
        </c:ser>
        <c:ser>
          <c:idx val="1"/>
          <c:order val="1"/>
          <c:tx>
            <c:strRef>
              <c:f>Experiment2!$S$143</c:f>
              <c:strCache>
                <c:ptCount val="1"/>
                <c:pt idx="0">
                  <c:v>CLIENT2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Experiment2!$T$145:$T$164</c:f>
              <c:numCache>
                <c:formatCode>General</c:formatCode>
                <c:ptCount val="20"/>
                <c:pt idx="0">
                  <c:v>98.357998944697101</c:v>
                </c:pt>
                <c:pt idx="1">
                  <c:v>98.312771677680303</c:v>
                </c:pt>
                <c:pt idx="2">
                  <c:v>98.483630241965798</c:v>
                </c:pt>
                <c:pt idx="3">
                  <c:v>98.4220709063041</c:v>
                </c:pt>
                <c:pt idx="4">
                  <c:v>98.429608784140299</c:v>
                </c:pt>
                <c:pt idx="5">
                  <c:v>98.4245835322495</c:v>
                </c:pt>
                <c:pt idx="6">
                  <c:v>98.386894143068901</c:v>
                </c:pt>
                <c:pt idx="7">
                  <c:v>98.3894067690143</c:v>
                </c:pt>
                <c:pt idx="8">
                  <c:v>98.385637830096201</c:v>
                </c:pt>
                <c:pt idx="9">
                  <c:v>98.3982009598231</c:v>
                </c:pt>
                <c:pt idx="10">
                  <c:v>98.4183019673861</c:v>
                </c:pt>
                <c:pt idx="11">
                  <c:v>98.4095077765773</c:v>
                </c:pt>
                <c:pt idx="12">
                  <c:v>98.4195582803588</c:v>
                </c:pt>
                <c:pt idx="13">
                  <c:v>98.434634036030999</c:v>
                </c:pt>
                <c:pt idx="14">
                  <c:v>98.438402974949099</c:v>
                </c:pt>
                <c:pt idx="15">
                  <c:v>98.4183019673861</c:v>
                </c:pt>
                <c:pt idx="16">
                  <c:v>98.3994572727958</c:v>
                </c:pt>
                <c:pt idx="17">
                  <c:v>98.381868891178101</c:v>
                </c:pt>
                <c:pt idx="18">
                  <c:v>98.435890349003699</c:v>
                </c:pt>
                <c:pt idx="19">
                  <c:v>98.4132767154953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B-4044-9284-53A1D35D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33471"/>
        <c:axId val="516236799"/>
      </c:lineChart>
      <c:catAx>
        <c:axId val="51623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16236799"/>
        <c:crosses val="autoZero"/>
        <c:auto val="1"/>
        <c:lblAlgn val="ctr"/>
        <c:lblOffset val="100"/>
        <c:noMultiLvlLbl val="0"/>
      </c:catAx>
      <c:valAx>
        <c:axId val="516236799"/>
        <c:scaling>
          <c:orientation val="minMax"/>
          <c:max val="100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1623347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Federated Learning ML Techniques Test Set Accuracy </a:t>
            </a:r>
            <a:endParaRPr lang="en-CY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3'!$A$1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 3'!$C$2:$V$2</c:f>
              <c:numCache>
                <c:formatCode>General</c:formatCode>
                <c:ptCount val="20"/>
                <c:pt idx="0">
                  <c:v>69.362136266855899</c:v>
                </c:pt>
                <c:pt idx="1">
                  <c:v>69.446415897799795</c:v>
                </c:pt>
                <c:pt idx="2">
                  <c:v>69.579488999290191</c:v>
                </c:pt>
                <c:pt idx="3">
                  <c:v>69.819020581973007</c:v>
                </c:pt>
                <c:pt idx="4">
                  <c:v>70.519872249822498</c:v>
                </c:pt>
                <c:pt idx="5">
                  <c:v>69.779098651525899</c:v>
                </c:pt>
                <c:pt idx="6">
                  <c:v>70.936834634492499</c:v>
                </c:pt>
                <c:pt idx="7">
                  <c:v>70.621894960965207</c:v>
                </c:pt>
                <c:pt idx="8">
                  <c:v>71.287260468417301</c:v>
                </c:pt>
                <c:pt idx="9">
                  <c:v>70.613023420865801</c:v>
                </c:pt>
                <c:pt idx="10">
                  <c:v>70.284776437189507</c:v>
                </c:pt>
                <c:pt idx="11">
                  <c:v>70.000887154009902</c:v>
                </c:pt>
                <c:pt idx="12">
                  <c:v>71.282824698367591</c:v>
                </c:pt>
                <c:pt idx="13">
                  <c:v>71.362668559261806</c:v>
                </c:pt>
                <c:pt idx="14">
                  <c:v>71.446948190205788</c:v>
                </c:pt>
                <c:pt idx="15">
                  <c:v>70.697303051809698</c:v>
                </c:pt>
                <c:pt idx="16">
                  <c:v>71.948190205819699</c:v>
                </c:pt>
                <c:pt idx="17">
                  <c:v>71.877217885024805</c:v>
                </c:pt>
                <c:pt idx="18">
                  <c:v>71.841731724627394</c:v>
                </c:pt>
                <c:pt idx="19">
                  <c:v>72.116749467707592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5-4446-8675-70A30583739D}"/>
            </c:ext>
          </c:extLst>
        </c:ser>
        <c:ser>
          <c:idx val="1"/>
          <c:order val="1"/>
          <c:tx>
            <c:strRef>
              <c:f>'Experiment 3'!$A$15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 3'!$C$16:$V$16</c:f>
              <c:numCache>
                <c:formatCode>General</c:formatCode>
                <c:ptCount val="20"/>
                <c:pt idx="0">
                  <c:v>69.969836763662101</c:v>
                </c:pt>
                <c:pt idx="1">
                  <c:v>68.838715400993607</c:v>
                </c:pt>
                <c:pt idx="2">
                  <c:v>69.251242015613897</c:v>
                </c:pt>
                <c:pt idx="3">
                  <c:v>69.725869410929704</c:v>
                </c:pt>
                <c:pt idx="4">
                  <c:v>69.406493967352702</c:v>
                </c:pt>
                <c:pt idx="5">
                  <c:v>69.1359119943222</c:v>
                </c:pt>
                <c:pt idx="6">
                  <c:v>69.690383250532292</c:v>
                </c:pt>
                <c:pt idx="7">
                  <c:v>69.876685592618799</c:v>
                </c:pt>
                <c:pt idx="8">
                  <c:v>69.526259758694096</c:v>
                </c:pt>
                <c:pt idx="9">
                  <c:v>69.486337828246903</c:v>
                </c:pt>
                <c:pt idx="10">
                  <c:v>69.65489709013481</c:v>
                </c:pt>
                <c:pt idx="11">
                  <c:v>69.127040454222794</c:v>
                </c:pt>
                <c:pt idx="12">
                  <c:v>69.699254790631599</c:v>
                </c:pt>
                <c:pt idx="13">
                  <c:v>69.956529453513099</c:v>
                </c:pt>
                <c:pt idx="14">
                  <c:v>69.796841731724598</c:v>
                </c:pt>
                <c:pt idx="15">
                  <c:v>69.694819020581903</c:v>
                </c:pt>
                <c:pt idx="16">
                  <c:v>69.588360539389598</c:v>
                </c:pt>
                <c:pt idx="17">
                  <c:v>69.548438608942504</c:v>
                </c:pt>
                <c:pt idx="18">
                  <c:v>69.819020581973007</c:v>
                </c:pt>
                <c:pt idx="19">
                  <c:v>69.912171753016295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5-4446-8675-70A30583739D}"/>
            </c:ext>
          </c:extLst>
        </c:ser>
        <c:ser>
          <c:idx val="2"/>
          <c:order val="2"/>
          <c:tx>
            <c:strRef>
              <c:f>'Experiment 3'!$A$30</c:f>
              <c:strCache>
                <c:ptCount val="1"/>
                <c:pt idx="0">
                  <c:v>SNN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 3'!$C$31:$V$31</c:f>
              <c:numCache>
                <c:formatCode>General</c:formatCode>
                <c:ptCount val="20"/>
                <c:pt idx="0">
                  <c:v>71.435546875</c:v>
                </c:pt>
                <c:pt idx="1">
                  <c:v>71.630859375</c:v>
                </c:pt>
                <c:pt idx="2">
                  <c:v>70.707563920454504</c:v>
                </c:pt>
                <c:pt idx="3">
                  <c:v>70.645419034090892</c:v>
                </c:pt>
                <c:pt idx="4">
                  <c:v>70.241477272727209</c:v>
                </c:pt>
                <c:pt idx="5">
                  <c:v>70.219282670454504</c:v>
                </c:pt>
                <c:pt idx="6">
                  <c:v>69.695490056818102</c:v>
                </c:pt>
                <c:pt idx="7">
                  <c:v>70.481178977272691</c:v>
                </c:pt>
                <c:pt idx="8">
                  <c:v>70.512251420454504</c:v>
                </c:pt>
                <c:pt idx="9">
                  <c:v>70.676491477272691</c:v>
                </c:pt>
                <c:pt idx="10">
                  <c:v>71.080433238636303</c:v>
                </c:pt>
                <c:pt idx="11">
                  <c:v>71.075994318181799</c:v>
                </c:pt>
                <c:pt idx="12">
                  <c:v>71.342329545454504</c:v>
                </c:pt>
                <c:pt idx="13">
                  <c:v>71.644176136363598</c:v>
                </c:pt>
                <c:pt idx="14">
                  <c:v>72.216796875</c:v>
                </c:pt>
                <c:pt idx="15">
                  <c:v>71.977095170454504</c:v>
                </c:pt>
                <c:pt idx="16">
                  <c:v>72.847123579545396</c:v>
                </c:pt>
                <c:pt idx="17">
                  <c:v>72.780539772727209</c:v>
                </c:pt>
                <c:pt idx="18">
                  <c:v>72.873757102272691</c:v>
                </c:pt>
                <c:pt idx="19">
                  <c:v>72.159090909090892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F5-4446-8675-70A30583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183135"/>
        <c:axId val="686198111"/>
      </c:lineChart>
      <c:catAx>
        <c:axId val="68618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86198111"/>
        <c:crosses val="autoZero"/>
        <c:auto val="1"/>
        <c:lblAlgn val="ctr"/>
        <c:lblOffset val="100"/>
        <c:noMultiLvlLbl val="0"/>
      </c:catAx>
      <c:valAx>
        <c:axId val="686198111"/>
        <c:scaling>
          <c:orientation val="minMax"/>
          <c:min val="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8618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Validation Accuracy MLP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3'!$A$47:$B$47</c:f>
              <c:strCache>
                <c:ptCount val="1"/>
                <c:pt idx="0">
                  <c:v>CLIENT1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 3'!$B$49:$B$68</c:f>
              <c:numCache>
                <c:formatCode>General</c:formatCode>
                <c:ptCount val="20"/>
                <c:pt idx="0">
                  <c:v>80.4280598958333</c:v>
                </c:pt>
                <c:pt idx="1">
                  <c:v>82.0475260416666</c:v>
                </c:pt>
                <c:pt idx="2">
                  <c:v>83.1396484375</c:v>
                </c:pt>
                <c:pt idx="3">
                  <c:v>83.3251953125</c:v>
                </c:pt>
                <c:pt idx="4">
                  <c:v>83.6490885416666</c:v>
                </c:pt>
                <c:pt idx="5">
                  <c:v>83.2828776041666</c:v>
                </c:pt>
                <c:pt idx="6">
                  <c:v>86.6748046875</c:v>
                </c:pt>
                <c:pt idx="7">
                  <c:v>84.7379557291666</c:v>
                </c:pt>
                <c:pt idx="8">
                  <c:v>88.9388020833333</c:v>
                </c:pt>
                <c:pt idx="9">
                  <c:v>87.0670572916666</c:v>
                </c:pt>
                <c:pt idx="10">
                  <c:v>89.8714192708333</c:v>
                </c:pt>
                <c:pt idx="11">
                  <c:v>90.15625</c:v>
                </c:pt>
                <c:pt idx="12">
                  <c:v>89.8095703125</c:v>
                </c:pt>
                <c:pt idx="13">
                  <c:v>89.4612630208333</c:v>
                </c:pt>
                <c:pt idx="14">
                  <c:v>88.5302734375</c:v>
                </c:pt>
                <c:pt idx="15">
                  <c:v>87.2916666666666</c:v>
                </c:pt>
                <c:pt idx="16">
                  <c:v>90.4150390625</c:v>
                </c:pt>
                <c:pt idx="17">
                  <c:v>90.3206380208333</c:v>
                </c:pt>
                <c:pt idx="18">
                  <c:v>90.3271484375</c:v>
                </c:pt>
                <c:pt idx="19">
                  <c:v>90.7633463541666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26-44C7-9CBD-DB5238F18C3D}"/>
            </c:ext>
          </c:extLst>
        </c:ser>
        <c:ser>
          <c:idx val="1"/>
          <c:order val="1"/>
          <c:tx>
            <c:strRef>
              <c:f>'Experiment 3'!$D$47:$E$47</c:f>
              <c:strCache>
                <c:ptCount val="1"/>
                <c:pt idx="0">
                  <c:v>CLIENT2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 3'!$E$49:$E$68</c:f>
              <c:numCache>
                <c:formatCode>General</c:formatCode>
                <c:ptCount val="20"/>
                <c:pt idx="0">
                  <c:v>93.907099184782609</c:v>
                </c:pt>
                <c:pt idx="1">
                  <c:v>94.952657948369506</c:v>
                </c:pt>
                <c:pt idx="2">
                  <c:v>95.420771059782609</c:v>
                </c:pt>
                <c:pt idx="3">
                  <c:v>95.404848845108603</c:v>
                </c:pt>
                <c:pt idx="4">
                  <c:v>95.416525135869506</c:v>
                </c:pt>
                <c:pt idx="5">
                  <c:v>95.419709578804301</c:v>
                </c:pt>
                <c:pt idx="6">
                  <c:v>96.729577105978208</c:v>
                </c:pt>
                <c:pt idx="7">
                  <c:v>95.805027173913004</c:v>
                </c:pt>
                <c:pt idx="8">
                  <c:v>97.863238790760803</c:v>
                </c:pt>
                <c:pt idx="9">
                  <c:v>97.139308763586897</c:v>
                </c:pt>
                <c:pt idx="10">
                  <c:v>98.032014266304301</c:v>
                </c:pt>
                <c:pt idx="11">
                  <c:v>98.075534986413004</c:v>
                </c:pt>
                <c:pt idx="12">
                  <c:v>98.123301630434696</c:v>
                </c:pt>
                <c:pt idx="13">
                  <c:v>98.020337975543399</c:v>
                </c:pt>
                <c:pt idx="14">
                  <c:v>97.881283967391298</c:v>
                </c:pt>
                <c:pt idx="15">
                  <c:v>97.511888586956502</c:v>
                </c:pt>
                <c:pt idx="16">
                  <c:v>98.122240149456502</c:v>
                </c:pt>
                <c:pt idx="17">
                  <c:v>98.121178668478208</c:v>
                </c:pt>
                <c:pt idx="18">
                  <c:v>98.130731997282609</c:v>
                </c:pt>
                <c:pt idx="19">
                  <c:v>98.126486073369506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26-44C7-9CBD-DB5238F18C3D}"/>
            </c:ext>
          </c:extLst>
        </c:ser>
        <c:ser>
          <c:idx val="2"/>
          <c:order val="2"/>
          <c:tx>
            <c:strRef>
              <c:f>'Experiment 3'!$G$47:$H$47</c:f>
              <c:strCache>
                <c:ptCount val="1"/>
                <c:pt idx="0">
                  <c:v>CLIENT3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 3'!$H$49:$H$68</c:f>
              <c:numCache>
                <c:formatCode>General</c:formatCode>
                <c:ptCount val="20"/>
                <c:pt idx="0">
                  <c:v>93.008024796195599</c:v>
                </c:pt>
                <c:pt idx="1">
                  <c:v>93.224566915760803</c:v>
                </c:pt>
                <c:pt idx="2">
                  <c:v>93.510105298913004</c:v>
                </c:pt>
                <c:pt idx="3">
                  <c:v>93.620499320652101</c:v>
                </c:pt>
                <c:pt idx="4">
                  <c:v>93.832795516304301</c:v>
                </c:pt>
                <c:pt idx="5">
                  <c:v>93.617314877717391</c:v>
                </c:pt>
                <c:pt idx="6">
                  <c:v>94.521696671195599</c:v>
                </c:pt>
                <c:pt idx="7">
                  <c:v>94.176715353260803</c:v>
                </c:pt>
                <c:pt idx="8">
                  <c:v>94.885784646739097</c:v>
                </c:pt>
                <c:pt idx="9">
                  <c:v>94.357167119565204</c:v>
                </c:pt>
                <c:pt idx="10">
                  <c:v>95.335852581521692</c:v>
                </c:pt>
                <c:pt idx="11">
                  <c:v>95.439877717391298</c:v>
                </c:pt>
                <c:pt idx="12">
                  <c:v>95.176630434782609</c:v>
                </c:pt>
                <c:pt idx="13">
                  <c:v>95.0513756793478</c:v>
                </c:pt>
                <c:pt idx="14">
                  <c:v>94.597061820652101</c:v>
                </c:pt>
                <c:pt idx="15">
                  <c:v>94.118333899456502</c:v>
                </c:pt>
                <c:pt idx="16">
                  <c:v>95.589546535325994</c:v>
                </c:pt>
                <c:pt idx="17">
                  <c:v>95.530103600543399</c:v>
                </c:pt>
                <c:pt idx="18">
                  <c:v>95.506751019021692</c:v>
                </c:pt>
                <c:pt idx="19">
                  <c:v>95.816703464673907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26-44C7-9CBD-DB5238F1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33471"/>
        <c:axId val="516236799"/>
      </c:lineChart>
      <c:catAx>
        <c:axId val="51623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16236799"/>
        <c:crosses val="autoZero"/>
        <c:auto val="1"/>
        <c:lblAlgn val="ctr"/>
        <c:lblOffset val="100"/>
        <c:noMultiLvlLbl val="0"/>
      </c:catAx>
      <c:valAx>
        <c:axId val="516236799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1623347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Validation Accuracy 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3'!$J$47:$K$47</c:f>
              <c:strCache>
                <c:ptCount val="1"/>
                <c:pt idx="0">
                  <c:v>CLIENT1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 3'!$K$49:$K$68</c:f>
              <c:numCache>
                <c:formatCode>General</c:formatCode>
                <c:ptCount val="20"/>
                <c:pt idx="0">
                  <c:v>81.903676718396397</c:v>
                </c:pt>
                <c:pt idx="1">
                  <c:v>81.351607260355294</c:v>
                </c:pt>
                <c:pt idx="2">
                  <c:v>81.2119850427693</c:v>
                </c:pt>
                <c:pt idx="3">
                  <c:v>81.1927268058609</c:v>
                </c:pt>
                <c:pt idx="4">
                  <c:v>81.375680056490793</c:v>
                </c:pt>
                <c:pt idx="5">
                  <c:v>81.410986824156197</c:v>
                </c:pt>
                <c:pt idx="6">
                  <c:v>81.167049156649696</c:v>
                </c:pt>
                <c:pt idx="7">
                  <c:v>81.165444303573992</c:v>
                </c:pt>
                <c:pt idx="8">
                  <c:v>81.268154900418793</c:v>
                </c:pt>
                <c:pt idx="9">
                  <c:v>81.390123734172107</c:v>
                </c:pt>
                <c:pt idx="10">
                  <c:v>81.613198311694504</c:v>
                </c:pt>
                <c:pt idx="11">
                  <c:v>81.306671374235592</c:v>
                </c:pt>
                <c:pt idx="12">
                  <c:v>81.118903564378599</c:v>
                </c:pt>
                <c:pt idx="13">
                  <c:v>81.199146218163705</c:v>
                </c:pt>
                <c:pt idx="14">
                  <c:v>81.191121952785196</c:v>
                </c:pt>
                <c:pt idx="15">
                  <c:v>81.226428720450599</c:v>
                </c:pt>
                <c:pt idx="16">
                  <c:v>81.226428720450599</c:v>
                </c:pt>
                <c:pt idx="17">
                  <c:v>81.385309174944993</c:v>
                </c:pt>
                <c:pt idx="18">
                  <c:v>81.220009308147795</c:v>
                </c:pt>
                <c:pt idx="19">
                  <c:v>81.152605478968397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2-4020-81C0-A1A47CFBF601}"/>
            </c:ext>
          </c:extLst>
        </c:ser>
        <c:ser>
          <c:idx val="1"/>
          <c:order val="1"/>
          <c:tx>
            <c:strRef>
              <c:f>'Experiment 3'!$M$47:$N$47</c:f>
              <c:strCache>
                <c:ptCount val="1"/>
                <c:pt idx="0">
                  <c:v>CLIENT2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 3'!$N$49:$N$68</c:f>
              <c:numCache>
                <c:formatCode>General</c:formatCode>
                <c:ptCount val="20"/>
                <c:pt idx="0">
                  <c:v>94.335993235744795</c:v>
                </c:pt>
                <c:pt idx="1">
                  <c:v>94.31168419383809</c:v>
                </c:pt>
                <c:pt idx="2">
                  <c:v>94.365586851979003</c:v>
                </c:pt>
                <c:pt idx="3">
                  <c:v>94.352903873592894</c:v>
                </c:pt>
                <c:pt idx="4">
                  <c:v>94.358188447920497</c:v>
                </c:pt>
                <c:pt idx="5">
                  <c:v>94.409977276330309</c:v>
                </c:pt>
                <c:pt idx="6">
                  <c:v>94.339163980341297</c:v>
                </c:pt>
                <c:pt idx="7">
                  <c:v>94.357131533055011</c:v>
                </c:pt>
                <c:pt idx="8">
                  <c:v>94.370871426306607</c:v>
                </c:pt>
                <c:pt idx="9">
                  <c:v>94.39306663848221</c:v>
                </c:pt>
                <c:pt idx="10">
                  <c:v>94.420546424985403</c:v>
                </c:pt>
                <c:pt idx="11">
                  <c:v>94.411034191195895</c:v>
                </c:pt>
                <c:pt idx="12">
                  <c:v>94.366643766844504</c:v>
                </c:pt>
                <c:pt idx="13">
                  <c:v>94.345505469534402</c:v>
                </c:pt>
                <c:pt idx="14">
                  <c:v>94.355017703323995</c:v>
                </c:pt>
                <c:pt idx="15">
                  <c:v>94.358188447920497</c:v>
                </c:pt>
                <c:pt idx="16">
                  <c:v>94.347619299265389</c:v>
                </c:pt>
                <c:pt idx="17">
                  <c:v>94.355017703323995</c:v>
                </c:pt>
                <c:pt idx="18">
                  <c:v>94.355017703323995</c:v>
                </c:pt>
                <c:pt idx="19">
                  <c:v>94.338107065475796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52-4020-81C0-A1A47CFBF601}"/>
            </c:ext>
          </c:extLst>
        </c:ser>
        <c:ser>
          <c:idx val="2"/>
          <c:order val="2"/>
          <c:tx>
            <c:strRef>
              <c:f>'Experiment 3'!$P$47:$Q$47</c:f>
              <c:strCache>
                <c:ptCount val="1"/>
                <c:pt idx="0">
                  <c:v>CLIENT3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 3'!$Q$49:$Q$68</c:f>
              <c:numCache>
                <c:formatCode>General</c:formatCode>
                <c:ptCount val="20"/>
                <c:pt idx="0">
                  <c:v>93.4298042517364</c:v>
                </c:pt>
                <c:pt idx="1">
                  <c:v>93.136181856451188</c:v>
                </c:pt>
                <c:pt idx="2">
                  <c:v>93.228793938118201</c:v>
                </c:pt>
                <c:pt idx="3">
                  <c:v>93.256156598610801</c:v>
                </c:pt>
                <c:pt idx="4">
                  <c:v>93.301410229425301</c:v>
                </c:pt>
                <c:pt idx="5">
                  <c:v>93.291938539254801</c:v>
                </c:pt>
                <c:pt idx="6">
                  <c:v>93.225636708061401</c:v>
                </c:pt>
                <c:pt idx="7">
                  <c:v>93.231951168175101</c:v>
                </c:pt>
                <c:pt idx="8">
                  <c:v>93.260366238686501</c:v>
                </c:pt>
                <c:pt idx="9">
                  <c:v>93.274047568932801</c:v>
                </c:pt>
                <c:pt idx="10">
                  <c:v>93.3529783203536</c:v>
                </c:pt>
                <c:pt idx="11">
                  <c:v>93.193011997474201</c:v>
                </c:pt>
                <c:pt idx="12">
                  <c:v>93.164596926962702</c:v>
                </c:pt>
                <c:pt idx="13">
                  <c:v>93.261418648705501</c:v>
                </c:pt>
                <c:pt idx="14">
                  <c:v>93.229846348137201</c:v>
                </c:pt>
                <c:pt idx="15">
                  <c:v>93.245632498421301</c:v>
                </c:pt>
                <c:pt idx="16">
                  <c:v>93.251946958535001</c:v>
                </c:pt>
                <c:pt idx="17">
                  <c:v>93.3024626394443</c:v>
                </c:pt>
                <c:pt idx="18">
                  <c:v>93.259313828667601</c:v>
                </c:pt>
                <c:pt idx="19">
                  <c:v>93.236160808250801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52-4020-81C0-A1A47CFBF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33471"/>
        <c:axId val="516236799"/>
      </c:lineChart>
      <c:catAx>
        <c:axId val="51623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16236799"/>
        <c:crosses val="autoZero"/>
        <c:auto val="1"/>
        <c:lblAlgn val="ctr"/>
        <c:lblOffset val="100"/>
        <c:noMultiLvlLbl val="0"/>
      </c:catAx>
      <c:valAx>
        <c:axId val="516236799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1623347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Validation Accuracy SNN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3'!$S$47</c:f>
              <c:strCache>
                <c:ptCount val="1"/>
                <c:pt idx="0">
                  <c:v>CLIENT1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 3'!$T$49:$T$68</c:f>
              <c:numCache>
                <c:formatCode>General</c:formatCode>
                <c:ptCount val="20"/>
                <c:pt idx="0">
                  <c:v>80.6526692708333</c:v>
                </c:pt>
                <c:pt idx="1">
                  <c:v>80.8056640625</c:v>
                </c:pt>
                <c:pt idx="2">
                  <c:v>80.4524739583333</c:v>
                </c:pt>
                <c:pt idx="3">
                  <c:v>80.8186848958333</c:v>
                </c:pt>
                <c:pt idx="4">
                  <c:v>81.0921223958333</c:v>
                </c:pt>
                <c:pt idx="5">
                  <c:v>82.2265625</c:v>
                </c:pt>
                <c:pt idx="6">
                  <c:v>84.0836588541666</c:v>
                </c:pt>
                <c:pt idx="7">
                  <c:v>84.9169921875</c:v>
                </c:pt>
                <c:pt idx="8">
                  <c:v>85.1969401041666</c:v>
                </c:pt>
                <c:pt idx="9">
                  <c:v>85.7454427083333</c:v>
                </c:pt>
                <c:pt idx="10">
                  <c:v>86.064453125</c:v>
                </c:pt>
                <c:pt idx="11">
                  <c:v>85.3499348958333</c:v>
                </c:pt>
                <c:pt idx="12">
                  <c:v>85.7682291666666</c:v>
                </c:pt>
                <c:pt idx="13">
                  <c:v>86.3053385416666</c:v>
                </c:pt>
                <c:pt idx="14">
                  <c:v>86.9661458333333</c:v>
                </c:pt>
                <c:pt idx="15">
                  <c:v>86.1897786458333</c:v>
                </c:pt>
                <c:pt idx="16">
                  <c:v>87.8450520833333</c:v>
                </c:pt>
                <c:pt idx="17">
                  <c:v>86.9938151041666</c:v>
                </c:pt>
                <c:pt idx="18">
                  <c:v>87.5065104166666</c:v>
                </c:pt>
                <c:pt idx="19">
                  <c:v>87.0572916666666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34-4C49-BB69-3AE1B80CF32B}"/>
            </c:ext>
          </c:extLst>
        </c:ser>
        <c:ser>
          <c:idx val="1"/>
          <c:order val="1"/>
          <c:tx>
            <c:strRef>
              <c:f>'Experiment 3'!$V$47</c:f>
              <c:strCache>
                <c:ptCount val="1"/>
                <c:pt idx="0">
                  <c:v>CLIENT2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 3'!$W$49:$W$68</c:f>
              <c:numCache>
                <c:formatCode>General</c:formatCode>
                <c:ptCount val="20"/>
                <c:pt idx="0">
                  <c:v>94.097104279891298</c:v>
                </c:pt>
                <c:pt idx="1">
                  <c:v>94.225543478260803</c:v>
                </c:pt>
                <c:pt idx="2">
                  <c:v>93.930451766304301</c:v>
                </c:pt>
                <c:pt idx="3">
                  <c:v>93.980341372282609</c:v>
                </c:pt>
                <c:pt idx="4">
                  <c:v>94.016431725543399</c:v>
                </c:pt>
                <c:pt idx="5">
                  <c:v>94.322138247282609</c:v>
                </c:pt>
                <c:pt idx="6">
                  <c:v>95.0269616168478</c:v>
                </c:pt>
                <c:pt idx="7">
                  <c:v>95.155400815217391</c:v>
                </c:pt>
                <c:pt idx="8">
                  <c:v>95.249872622282609</c:v>
                </c:pt>
                <c:pt idx="9">
                  <c:v>95.376188858695599</c:v>
                </c:pt>
                <c:pt idx="10">
                  <c:v>95.389988111413004</c:v>
                </c:pt>
                <c:pt idx="11">
                  <c:v>95.211659307065204</c:v>
                </c:pt>
                <c:pt idx="12">
                  <c:v>95.298700747282609</c:v>
                </c:pt>
                <c:pt idx="13">
                  <c:v>95.362389605978208</c:v>
                </c:pt>
                <c:pt idx="14">
                  <c:v>95.593792459239097</c:v>
                </c:pt>
                <c:pt idx="15">
                  <c:v>95.347528872282609</c:v>
                </c:pt>
                <c:pt idx="16">
                  <c:v>96.0279381793478</c:v>
                </c:pt>
                <c:pt idx="17">
                  <c:v>95.359205163043399</c:v>
                </c:pt>
                <c:pt idx="18">
                  <c:v>95.4420006793478</c:v>
                </c:pt>
                <c:pt idx="19">
                  <c:v>95.384680706521692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34-4C49-BB69-3AE1B80CF32B}"/>
            </c:ext>
          </c:extLst>
        </c:ser>
        <c:ser>
          <c:idx val="2"/>
          <c:order val="2"/>
          <c:tx>
            <c:strRef>
              <c:f>'Experiment 3'!$Y$47</c:f>
              <c:strCache>
                <c:ptCount val="1"/>
                <c:pt idx="0">
                  <c:v>CLIENT3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 3'!$Z$49:$Z$68</c:f>
              <c:numCache>
                <c:formatCode>General</c:formatCode>
                <c:ptCount val="20"/>
                <c:pt idx="0">
                  <c:v>92.967688519021692</c:v>
                </c:pt>
                <c:pt idx="1">
                  <c:v>93.053668478260803</c:v>
                </c:pt>
                <c:pt idx="2">
                  <c:v>93.187415081521692</c:v>
                </c:pt>
                <c:pt idx="3">
                  <c:v>93.349821671195599</c:v>
                </c:pt>
                <c:pt idx="4">
                  <c:v>93.472953464673907</c:v>
                </c:pt>
                <c:pt idx="5">
                  <c:v>93.954865828804301</c:v>
                </c:pt>
                <c:pt idx="6">
                  <c:v>94.451638926630395</c:v>
                </c:pt>
                <c:pt idx="7">
                  <c:v>94.892153532608603</c:v>
                </c:pt>
                <c:pt idx="8">
                  <c:v>95.000424592391298</c:v>
                </c:pt>
                <c:pt idx="9">
                  <c:v>95.201044497282609</c:v>
                </c:pt>
                <c:pt idx="10">
                  <c:v>95.419709578804301</c:v>
                </c:pt>
                <c:pt idx="11">
                  <c:v>95.093834918478208</c:v>
                </c:pt>
                <c:pt idx="12">
                  <c:v>95.309315557065204</c:v>
                </c:pt>
                <c:pt idx="13">
                  <c:v>95.599099864130395</c:v>
                </c:pt>
                <c:pt idx="14">
                  <c:v>95.801842730978208</c:v>
                </c:pt>
                <c:pt idx="15">
                  <c:v>95.558763586956502</c:v>
                </c:pt>
                <c:pt idx="16">
                  <c:v>95.937712296195599</c:v>
                </c:pt>
                <c:pt idx="17">
                  <c:v>96.064028532608603</c:v>
                </c:pt>
                <c:pt idx="18">
                  <c:v>96.304984714673907</c:v>
                </c:pt>
                <c:pt idx="19">
                  <c:v>96.064028532608603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34-4C49-BB69-3AE1B80C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33471"/>
        <c:axId val="516236799"/>
      </c:lineChart>
      <c:catAx>
        <c:axId val="51623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16236799"/>
        <c:crosses val="autoZero"/>
        <c:auto val="1"/>
        <c:lblAlgn val="ctr"/>
        <c:lblOffset val="100"/>
        <c:noMultiLvlLbl val="0"/>
      </c:catAx>
      <c:valAx>
        <c:axId val="516236799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1623347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</a:t>
            </a:r>
            <a:r>
              <a:rPr lang="en-US" baseline="0"/>
              <a:t> Federated Learning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LR!$A$43</c:f>
              <c:strCache>
                <c:ptCount val="1"/>
                <c:pt idx="0">
                  <c:v>7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LR!$C$44:$V$44</c:f>
              <c:numCache>
                <c:formatCode>General</c:formatCode>
                <c:ptCount val="20"/>
                <c:pt idx="0">
                  <c:v>74.161639460610303</c:v>
                </c:pt>
                <c:pt idx="1">
                  <c:v>75.838360539389598</c:v>
                </c:pt>
                <c:pt idx="2">
                  <c:v>75.802874378992101</c:v>
                </c:pt>
                <c:pt idx="3">
                  <c:v>75.607700496806203</c:v>
                </c:pt>
                <c:pt idx="4">
                  <c:v>75.523420865862306</c:v>
                </c:pt>
                <c:pt idx="5">
                  <c:v>75.518985095812596</c:v>
                </c:pt>
                <c:pt idx="6">
                  <c:v>75.456884315117094</c:v>
                </c:pt>
                <c:pt idx="7">
                  <c:v>75.372604684173098</c:v>
                </c:pt>
                <c:pt idx="8">
                  <c:v>75.310503903477596</c:v>
                </c:pt>
                <c:pt idx="9">
                  <c:v>75.372604684173098</c:v>
                </c:pt>
                <c:pt idx="10">
                  <c:v>75.332682753726004</c:v>
                </c:pt>
                <c:pt idx="11">
                  <c:v>75.377040454222794</c:v>
                </c:pt>
                <c:pt idx="12">
                  <c:v>75.359297374024109</c:v>
                </c:pt>
                <c:pt idx="13">
                  <c:v>75.354861603974399</c:v>
                </c:pt>
                <c:pt idx="14">
                  <c:v>75.350425833924689</c:v>
                </c:pt>
                <c:pt idx="15">
                  <c:v>75.359297374024109</c:v>
                </c:pt>
                <c:pt idx="16">
                  <c:v>75.350425833924689</c:v>
                </c:pt>
                <c:pt idx="17">
                  <c:v>75.354861603974399</c:v>
                </c:pt>
                <c:pt idx="18">
                  <c:v>75.354861603974399</c:v>
                </c:pt>
                <c:pt idx="19">
                  <c:v>75.359297374024109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D0-4CAC-BA0E-7767B14856CB}"/>
            </c:ext>
          </c:extLst>
        </c:ser>
        <c:ser>
          <c:idx val="2"/>
          <c:order val="2"/>
          <c:tx>
            <c:strRef>
              <c:f>LR!$A$29</c:f>
              <c:strCache>
                <c:ptCount val="1"/>
                <c:pt idx="0">
                  <c:v>5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LR!$C$30:$V$30</c:f>
              <c:numCache>
                <c:formatCode>General</c:formatCode>
                <c:ptCount val="20"/>
                <c:pt idx="0">
                  <c:v>74.188254080908393</c:v>
                </c:pt>
                <c:pt idx="1">
                  <c:v>75.833924769339902</c:v>
                </c:pt>
                <c:pt idx="2">
                  <c:v>75.749645138396005</c:v>
                </c:pt>
                <c:pt idx="3">
                  <c:v>75.585521646557794</c:v>
                </c:pt>
                <c:pt idx="4">
                  <c:v>75.54116394606099</c:v>
                </c:pt>
                <c:pt idx="5">
                  <c:v>75.505677785663508</c:v>
                </c:pt>
                <c:pt idx="6">
                  <c:v>75.492370475514505</c:v>
                </c:pt>
                <c:pt idx="7">
                  <c:v>75.461320085166705</c:v>
                </c:pt>
                <c:pt idx="8">
                  <c:v>75.443577004968006</c:v>
                </c:pt>
                <c:pt idx="9">
                  <c:v>75.350425833924689</c:v>
                </c:pt>
                <c:pt idx="10">
                  <c:v>75.3371185237757</c:v>
                </c:pt>
                <c:pt idx="11">
                  <c:v>75.359297374024109</c:v>
                </c:pt>
                <c:pt idx="12">
                  <c:v>75.3371185237757</c:v>
                </c:pt>
                <c:pt idx="13">
                  <c:v>75.341554293825396</c:v>
                </c:pt>
                <c:pt idx="14">
                  <c:v>75.341554293825396</c:v>
                </c:pt>
                <c:pt idx="15">
                  <c:v>75.345990063875007</c:v>
                </c:pt>
                <c:pt idx="16">
                  <c:v>75.341554293825396</c:v>
                </c:pt>
                <c:pt idx="17">
                  <c:v>75.341554293825396</c:v>
                </c:pt>
                <c:pt idx="18">
                  <c:v>75.350425833924689</c:v>
                </c:pt>
                <c:pt idx="19">
                  <c:v>75.341554293825396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D0-4CAC-BA0E-7767B14856CB}"/>
            </c:ext>
          </c:extLst>
        </c:ser>
        <c:ser>
          <c:idx val="3"/>
          <c:order val="3"/>
          <c:tx>
            <c:strRef>
              <c:f>LR!$A$15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LR!$C$16:$V$16</c:f>
              <c:numCache>
                <c:formatCode>General</c:formatCode>
                <c:ptCount val="20"/>
                <c:pt idx="0">
                  <c:v>74.143896380411604</c:v>
                </c:pt>
                <c:pt idx="1">
                  <c:v>75.794002838892808</c:v>
                </c:pt>
                <c:pt idx="2">
                  <c:v>75.700851667849506</c:v>
                </c:pt>
                <c:pt idx="3">
                  <c:v>75.558907026259703</c:v>
                </c:pt>
                <c:pt idx="4">
                  <c:v>75.603264726756507</c:v>
                </c:pt>
                <c:pt idx="5">
                  <c:v>75.505677785663508</c:v>
                </c:pt>
                <c:pt idx="6">
                  <c:v>75.479063165365503</c:v>
                </c:pt>
                <c:pt idx="7">
                  <c:v>75.474627395315792</c:v>
                </c:pt>
                <c:pt idx="8">
                  <c:v>75.421398154719597</c:v>
                </c:pt>
                <c:pt idx="9">
                  <c:v>75.3371185237757</c:v>
                </c:pt>
                <c:pt idx="10">
                  <c:v>75.328246983676294</c:v>
                </c:pt>
                <c:pt idx="11">
                  <c:v>75.3371185237757</c:v>
                </c:pt>
                <c:pt idx="12">
                  <c:v>75.323811213626598</c:v>
                </c:pt>
                <c:pt idx="13">
                  <c:v>75.332682753726004</c:v>
                </c:pt>
                <c:pt idx="14">
                  <c:v>75.323811213626598</c:v>
                </c:pt>
                <c:pt idx="15">
                  <c:v>75.323811213626598</c:v>
                </c:pt>
                <c:pt idx="16">
                  <c:v>75.323811213626598</c:v>
                </c:pt>
                <c:pt idx="17">
                  <c:v>75.319375443577002</c:v>
                </c:pt>
                <c:pt idx="18">
                  <c:v>75.319375443577002</c:v>
                </c:pt>
                <c:pt idx="19">
                  <c:v>75.319375443577002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D0-4CAC-BA0E-7767B14856CB}"/>
            </c:ext>
          </c:extLst>
        </c:ser>
        <c:ser>
          <c:idx val="4"/>
          <c:order val="4"/>
          <c:tx>
            <c:strRef>
              <c:f>LR!$A$1</c:f>
              <c:strCache>
                <c:ptCount val="1"/>
                <c:pt idx="0">
                  <c:v>2 CLIENTS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LR!$C$2:$V$2</c:f>
              <c:numCache>
                <c:formatCode>General</c:formatCode>
                <c:ptCount val="20"/>
                <c:pt idx="0">
                  <c:v>74.135024840312198</c:v>
                </c:pt>
                <c:pt idx="1">
                  <c:v>75.767388218594704</c:v>
                </c:pt>
                <c:pt idx="2">
                  <c:v>75.625443577004901</c:v>
                </c:pt>
                <c:pt idx="3">
                  <c:v>75.638750887154004</c:v>
                </c:pt>
                <c:pt idx="4">
                  <c:v>75.589957416607504</c:v>
                </c:pt>
                <c:pt idx="5">
                  <c:v>75.567778566359095</c:v>
                </c:pt>
                <c:pt idx="6">
                  <c:v>75.496806245564201</c:v>
                </c:pt>
                <c:pt idx="7">
                  <c:v>75.501242015613897</c:v>
                </c:pt>
                <c:pt idx="8">
                  <c:v>75.448012775017702</c:v>
                </c:pt>
                <c:pt idx="9">
                  <c:v>75.483498935415099</c:v>
                </c:pt>
                <c:pt idx="10">
                  <c:v>75.434705464868699</c:v>
                </c:pt>
                <c:pt idx="11">
                  <c:v>75.443577004968006</c:v>
                </c:pt>
                <c:pt idx="12">
                  <c:v>75.434705464868699</c:v>
                </c:pt>
                <c:pt idx="13">
                  <c:v>75.421398154719597</c:v>
                </c:pt>
                <c:pt idx="14">
                  <c:v>75.421398154719597</c:v>
                </c:pt>
                <c:pt idx="15">
                  <c:v>75.416962384669901</c:v>
                </c:pt>
                <c:pt idx="16">
                  <c:v>75.425833924769307</c:v>
                </c:pt>
                <c:pt idx="17">
                  <c:v>75.425833924769307</c:v>
                </c:pt>
                <c:pt idx="18">
                  <c:v>75.425833924769307</c:v>
                </c:pt>
                <c:pt idx="19">
                  <c:v>75.408090800000011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D0-4CAC-BA0E-7767B148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61272144"/>
        <c:axId val="1361273392"/>
      </c:barChart>
      <c:lineChart>
        <c:grouping val="standard"/>
        <c:varyColors val="0"/>
        <c:ser>
          <c:idx val="0"/>
          <c:order val="0"/>
          <c:tx>
            <c:strRef>
              <c:f>LR!$A$58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LR!$C$59:$V$59</c:f>
              <c:numCache>
                <c:formatCode>General</c:formatCode>
                <c:ptCount val="20"/>
                <c:pt idx="0">
                  <c:v>74.157203690560635</c:v>
                </c:pt>
                <c:pt idx="1">
                  <c:v>75.808419091554256</c:v>
                </c:pt>
                <c:pt idx="2">
                  <c:v>75.719703690560635</c:v>
                </c:pt>
                <c:pt idx="3">
                  <c:v>75.597720014194422</c:v>
                </c:pt>
                <c:pt idx="4">
                  <c:v>75.56445173882183</c:v>
                </c:pt>
                <c:pt idx="5">
                  <c:v>75.52452980837468</c:v>
                </c:pt>
                <c:pt idx="6">
                  <c:v>75.481281050390322</c:v>
                </c:pt>
                <c:pt idx="7">
                  <c:v>75.452448545067369</c:v>
                </c:pt>
                <c:pt idx="8">
                  <c:v>75.405872959545718</c:v>
                </c:pt>
                <c:pt idx="9">
                  <c:v>75.385911994322143</c:v>
                </c:pt>
                <c:pt idx="10">
                  <c:v>75.358188431511678</c:v>
                </c:pt>
                <c:pt idx="11">
                  <c:v>75.379258339247656</c:v>
                </c:pt>
                <c:pt idx="12">
                  <c:v>75.363733144073777</c:v>
                </c:pt>
                <c:pt idx="13">
                  <c:v>75.362624201561346</c:v>
                </c:pt>
                <c:pt idx="14">
                  <c:v>75.359297374024067</c:v>
                </c:pt>
                <c:pt idx="15">
                  <c:v>75.3615152590489</c:v>
                </c:pt>
                <c:pt idx="16">
                  <c:v>75.360406316536498</c:v>
                </c:pt>
                <c:pt idx="17">
                  <c:v>75.360406316536526</c:v>
                </c:pt>
                <c:pt idx="18">
                  <c:v>75.362624201561346</c:v>
                </c:pt>
                <c:pt idx="19">
                  <c:v>75.35707947785663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0-4CAC-BA0E-7767B148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272144"/>
        <c:axId val="1361273392"/>
      </c:lineChart>
      <c:catAx>
        <c:axId val="136127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361273392"/>
        <c:crosses val="autoZero"/>
        <c:auto val="1"/>
        <c:lblAlgn val="ctr"/>
        <c:lblOffset val="100"/>
        <c:noMultiLvlLbl val="0"/>
      </c:catAx>
      <c:valAx>
        <c:axId val="1361273392"/>
        <c:scaling>
          <c:orientation val="minMax"/>
          <c:min val="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3612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SNN Federated Learning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SNN!$A$1</c:f>
              <c:strCache>
                <c:ptCount val="1"/>
                <c:pt idx="0">
                  <c:v>2 CLIENTS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SNN!$C$1:$G$1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SNN!$C$2:$G$2</c:f>
              <c:numCache>
                <c:formatCode>General</c:formatCode>
                <c:ptCount val="5"/>
                <c:pt idx="0">
                  <c:v>75.284090909090892</c:v>
                </c:pt>
                <c:pt idx="1">
                  <c:v>75.550426136363598</c:v>
                </c:pt>
                <c:pt idx="2">
                  <c:v>77.188387784090892</c:v>
                </c:pt>
                <c:pt idx="3">
                  <c:v>59.881036931818102</c:v>
                </c:pt>
                <c:pt idx="4">
                  <c:v>59.845525568181799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C-44F2-A0E2-7D4F73DBF789}"/>
            </c:ext>
          </c:extLst>
        </c:ser>
        <c:ser>
          <c:idx val="1"/>
          <c:order val="1"/>
          <c:tx>
            <c:strRef>
              <c:f>SNN!$A$15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SNN!$C$1:$G$1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SNN!$C$16:$G$16</c:f>
              <c:numCache>
                <c:formatCode>General</c:formatCode>
                <c:ptCount val="5"/>
                <c:pt idx="0">
                  <c:v>87.393465909090892</c:v>
                </c:pt>
                <c:pt idx="1">
                  <c:v>85.174005681818102</c:v>
                </c:pt>
                <c:pt idx="2">
                  <c:v>81.707208806818102</c:v>
                </c:pt>
                <c:pt idx="3">
                  <c:v>80.211292613636303</c:v>
                </c:pt>
                <c:pt idx="4">
                  <c:v>79.616477272727209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C-44F2-A0E2-7D4F73DBF789}"/>
            </c:ext>
          </c:extLst>
        </c:ser>
        <c:ser>
          <c:idx val="2"/>
          <c:order val="2"/>
          <c:tx>
            <c:strRef>
              <c:f>SNN!$A$29</c:f>
              <c:strCache>
                <c:ptCount val="1"/>
                <c:pt idx="0">
                  <c:v>5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SNN!$C$1:$G$1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SNN!$C$30:$G$30</c:f>
              <c:numCache>
                <c:formatCode>General</c:formatCode>
                <c:ptCount val="5"/>
                <c:pt idx="0">
                  <c:v>87.264737215909008</c:v>
                </c:pt>
                <c:pt idx="1">
                  <c:v>71.542080965909008</c:v>
                </c:pt>
                <c:pt idx="2">
                  <c:v>81.476384943181799</c:v>
                </c:pt>
                <c:pt idx="3">
                  <c:v>82.555042613636303</c:v>
                </c:pt>
                <c:pt idx="4">
                  <c:v>81.005859375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C-44F2-A0E2-7D4F73DBF789}"/>
            </c:ext>
          </c:extLst>
        </c:ser>
        <c:ser>
          <c:idx val="3"/>
          <c:order val="3"/>
          <c:tx>
            <c:strRef>
              <c:f>SNN!$A$43</c:f>
              <c:strCache>
                <c:ptCount val="1"/>
                <c:pt idx="0">
                  <c:v>7 CLIENTS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SNN!$C$1:$G$1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SNN!$C$44:$G$44</c:f>
              <c:numCache>
                <c:formatCode>General</c:formatCode>
                <c:ptCount val="5"/>
                <c:pt idx="0">
                  <c:v>84.676846590909008</c:v>
                </c:pt>
                <c:pt idx="1">
                  <c:v>76.598011363636303</c:v>
                </c:pt>
                <c:pt idx="2">
                  <c:v>67.134232954545396</c:v>
                </c:pt>
                <c:pt idx="3">
                  <c:v>64.240056818181799</c:v>
                </c:pt>
                <c:pt idx="4">
                  <c:v>63.831676136363605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0C-44F2-A0E2-7D4F73DBF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2483376"/>
        <c:axId val="1252473808"/>
      </c:barChart>
      <c:lineChart>
        <c:grouping val="standard"/>
        <c:varyColors val="0"/>
        <c:ser>
          <c:idx val="4"/>
          <c:order val="4"/>
          <c:tx>
            <c:strRef>
              <c:f>SNN!$A$57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SNN!$C$58:$G$58</c:f>
              <c:numCache>
                <c:formatCode>General</c:formatCode>
                <c:ptCount val="5"/>
                <c:pt idx="0">
                  <c:v>83.654785156249943</c:v>
                </c:pt>
                <c:pt idx="1">
                  <c:v>77.216131036931756</c:v>
                </c:pt>
                <c:pt idx="2">
                  <c:v>76.876553622159051</c:v>
                </c:pt>
                <c:pt idx="3">
                  <c:v>71.72185724431813</c:v>
                </c:pt>
                <c:pt idx="4">
                  <c:v>71.074884588068159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0C-44F2-A0E2-7D4F73DBF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483376"/>
        <c:axId val="1252473808"/>
      </c:lineChart>
      <c:catAx>
        <c:axId val="125248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52473808"/>
        <c:crosses val="autoZero"/>
        <c:auto val="1"/>
        <c:lblAlgn val="ctr"/>
        <c:lblOffset val="100"/>
        <c:noMultiLvlLbl val="0"/>
      </c:catAx>
      <c:valAx>
        <c:axId val="1252473808"/>
        <c:scaling>
          <c:orientation val="minMax"/>
          <c:max val="92"/>
          <c:min val="5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524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Clients Accuracy Evaluation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SNN!$I$47</c:f>
              <c:strCache>
                <c:ptCount val="1"/>
                <c:pt idx="0">
                  <c:v>SNN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MLP!$C$1:$V$1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SNN!$C$30:$G$30</c:f>
              <c:numCache>
                <c:formatCode>General</c:formatCode>
                <c:ptCount val="5"/>
                <c:pt idx="0">
                  <c:v>87.264737215909008</c:v>
                </c:pt>
                <c:pt idx="1">
                  <c:v>71.542080965909008</c:v>
                </c:pt>
                <c:pt idx="2">
                  <c:v>81.476384943181799</c:v>
                </c:pt>
                <c:pt idx="3">
                  <c:v>82.555042613636303</c:v>
                </c:pt>
                <c:pt idx="4">
                  <c:v>81.005859375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9-4E0F-B778-A776361ECF6A}"/>
            </c:ext>
          </c:extLst>
        </c:ser>
        <c:ser>
          <c:idx val="1"/>
          <c:order val="1"/>
          <c:tx>
            <c:strRef>
              <c:f>SNN!$I$48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MLP!$C$1:$V$1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MLP!$C$16:$V$16</c:f>
              <c:numCache>
                <c:formatCode>General</c:formatCode>
                <c:ptCount val="20"/>
                <c:pt idx="0">
                  <c:v>80.198722498225607</c:v>
                </c:pt>
                <c:pt idx="1">
                  <c:v>81.179027679205092</c:v>
                </c:pt>
                <c:pt idx="2">
                  <c:v>80.176543647977212</c:v>
                </c:pt>
                <c:pt idx="3">
                  <c:v>81.320972320794809</c:v>
                </c:pt>
                <c:pt idx="4">
                  <c:v>81.449609652235594</c:v>
                </c:pt>
                <c:pt idx="5">
                  <c:v>82.221433640880008</c:v>
                </c:pt>
                <c:pt idx="6">
                  <c:v>81.471788502484003</c:v>
                </c:pt>
                <c:pt idx="7">
                  <c:v>81.613733144073791</c:v>
                </c:pt>
                <c:pt idx="8">
                  <c:v>82.660574875798403</c:v>
                </c:pt>
                <c:pt idx="9">
                  <c:v>82.1504613200851</c:v>
                </c:pt>
                <c:pt idx="10">
                  <c:v>83.472320794889995</c:v>
                </c:pt>
                <c:pt idx="11">
                  <c:v>82.829134137686296</c:v>
                </c:pt>
                <c:pt idx="12">
                  <c:v>82.301277501774294</c:v>
                </c:pt>
                <c:pt idx="13">
                  <c:v>83.059794180269691</c:v>
                </c:pt>
                <c:pt idx="14">
                  <c:v>81.835521646557794</c:v>
                </c:pt>
                <c:pt idx="15">
                  <c:v>82.740418736692604</c:v>
                </c:pt>
                <c:pt idx="16">
                  <c:v>83.7562100780695</c:v>
                </c:pt>
                <c:pt idx="17">
                  <c:v>83.356990773598199</c:v>
                </c:pt>
                <c:pt idx="18">
                  <c:v>83.707416607523001</c:v>
                </c:pt>
                <c:pt idx="19">
                  <c:v>82.159332860184492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A9-4E0F-B778-A776361ECF6A}"/>
            </c:ext>
          </c:extLst>
        </c:ser>
        <c:ser>
          <c:idx val="2"/>
          <c:order val="2"/>
          <c:tx>
            <c:strRef>
              <c:f>SNN!$I$49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MLP!$C$1:$V$1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LR!$C$16:$V$16</c:f>
              <c:numCache>
                <c:formatCode>General</c:formatCode>
                <c:ptCount val="20"/>
                <c:pt idx="0">
                  <c:v>74.143896380411604</c:v>
                </c:pt>
                <c:pt idx="1">
                  <c:v>75.794002838892808</c:v>
                </c:pt>
                <c:pt idx="2">
                  <c:v>75.700851667849506</c:v>
                </c:pt>
                <c:pt idx="3">
                  <c:v>75.558907026259703</c:v>
                </c:pt>
                <c:pt idx="4">
                  <c:v>75.603264726756507</c:v>
                </c:pt>
                <c:pt idx="5">
                  <c:v>75.505677785663508</c:v>
                </c:pt>
                <c:pt idx="6">
                  <c:v>75.479063165365503</c:v>
                </c:pt>
                <c:pt idx="7">
                  <c:v>75.474627395315792</c:v>
                </c:pt>
                <c:pt idx="8">
                  <c:v>75.421398154719597</c:v>
                </c:pt>
                <c:pt idx="9">
                  <c:v>75.3371185237757</c:v>
                </c:pt>
                <c:pt idx="10">
                  <c:v>75.328246983676294</c:v>
                </c:pt>
                <c:pt idx="11">
                  <c:v>75.3371185237757</c:v>
                </c:pt>
                <c:pt idx="12">
                  <c:v>75.323811213626598</c:v>
                </c:pt>
                <c:pt idx="13">
                  <c:v>75.332682753726004</c:v>
                </c:pt>
                <c:pt idx="14">
                  <c:v>75.323811213626598</c:v>
                </c:pt>
                <c:pt idx="15">
                  <c:v>75.323811213626598</c:v>
                </c:pt>
                <c:pt idx="16">
                  <c:v>75.323811213626598</c:v>
                </c:pt>
                <c:pt idx="17">
                  <c:v>75.319375443577002</c:v>
                </c:pt>
                <c:pt idx="18">
                  <c:v>75.319375443577002</c:v>
                </c:pt>
                <c:pt idx="19">
                  <c:v>75.319375443577002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A9-4E0F-B778-A776361EC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48159"/>
        <c:axId val="176254815"/>
      </c:lineChart>
      <c:catAx>
        <c:axId val="17624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76254815"/>
        <c:crosses val="autoZero"/>
        <c:auto val="1"/>
        <c:lblAlgn val="ctr"/>
        <c:lblOffset val="100"/>
        <c:noMultiLvlLbl val="0"/>
      </c:catAx>
      <c:valAx>
        <c:axId val="176254815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7624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Federated Learning ML Techniques Accuracy</a:t>
            </a:r>
            <a:r>
              <a:rPr lang="en-US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Experiment2!$A$1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Experiment2!$C$17:$V$17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Experiment2!$C$2:$V$2</c:f>
              <c:numCache>
                <c:formatCode>General</c:formatCode>
                <c:ptCount val="20"/>
                <c:pt idx="0">
                  <c:v>76.375088715400992</c:v>
                </c:pt>
                <c:pt idx="1">
                  <c:v>74.880234208658607</c:v>
                </c:pt>
                <c:pt idx="2">
                  <c:v>75.448012775017702</c:v>
                </c:pt>
                <c:pt idx="3">
                  <c:v>75.164123491838097</c:v>
                </c:pt>
                <c:pt idx="4">
                  <c:v>75.195173882185898</c:v>
                </c:pt>
                <c:pt idx="5">
                  <c:v>74.365684882895593</c:v>
                </c:pt>
                <c:pt idx="6">
                  <c:v>74.924591909155396</c:v>
                </c:pt>
                <c:pt idx="7">
                  <c:v>74.897977288857305</c:v>
                </c:pt>
                <c:pt idx="8">
                  <c:v>74.8713626685592</c:v>
                </c:pt>
                <c:pt idx="9">
                  <c:v>75.279453513129795</c:v>
                </c:pt>
                <c:pt idx="10">
                  <c:v>74.418914123491803</c:v>
                </c:pt>
                <c:pt idx="11">
                  <c:v>75.141944641589703</c:v>
                </c:pt>
                <c:pt idx="12">
                  <c:v>74.7116749467707</c:v>
                </c:pt>
                <c:pt idx="13">
                  <c:v>76.122249822569202</c:v>
                </c:pt>
                <c:pt idx="14">
                  <c:v>75.483498935415099</c:v>
                </c:pt>
                <c:pt idx="15">
                  <c:v>75.275017743080198</c:v>
                </c:pt>
                <c:pt idx="16">
                  <c:v>75.927075940383205</c:v>
                </c:pt>
                <c:pt idx="17">
                  <c:v>76.304116394606098</c:v>
                </c:pt>
                <c:pt idx="18">
                  <c:v>75.807310149041797</c:v>
                </c:pt>
                <c:pt idx="19">
                  <c:v>76.321859474804796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A-48E0-8CA6-F1189BE45CE6}"/>
            </c:ext>
          </c:extLst>
        </c:ser>
        <c:ser>
          <c:idx val="1"/>
          <c:order val="1"/>
          <c:tx>
            <c:strRef>
              <c:f>SNN!$A$81</c:f>
              <c:strCache>
                <c:ptCount val="1"/>
                <c:pt idx="0">
                  <c:v>SNN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Experiment2!$C$17:$V$17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Experiment2!$C$62:$V$62</c:f>
              <c:numCache>
                <c:formatCode>General</c:formatCode>
                <c:ptCount val="20"/>
                <c:pt idx="0">
                  <c:v>75.670276988636303</c:v>
                </c:pt>
                <c:pt idx="1">
                  <c:v>73.131214488636303</c:v>
                </c:pt>
                <c:pt idx="2">
                  <c:v>73.304332386363598</c:v>
                </c:pt>
                <c:pt idx="3">
                  <c:v>73.597301136363598</c:v>
                </c:pt>
                <c:pt idx="4">
                  <c:v>61.137251420454497</c:v>
                </c:pt>
                <c:pt idx="5">
                  <c:v>59.872159090909008</c:v>
                </c:pt>
                <c:pt idx="6">
                  <c:v>59.632457386363605</c:v>
                </c:pt>
                <c:pt idx="7">
                  <c:v>57.648259943181799</c:v>
                </c:pt>
                <c:pt idx="8">
                  <c:v>55.348899147727202</c:v>
                </c:pt>
                <c:pt idx="9">
                  <c:v>54.474431818181799</c:v>
                </c:pt>
                <c:pt idx="10">
                  <c:v>51.313920454545404</c:v>
                </c:pt>
                <c:pt idx="11">
                  <c:v>49.196555397727195</c:v>
                </c:pt>
                <c:pt idx="12">
                  <c:v>48.477450284090899</c:v>
                </c:pt>
                <c:pt idx="13">
                  <c:v>48.619495738636296</c:v>
                </c:pt>
                <c:pt idx="14">
                  <c:v>47.207919034090899</c:v>
                </c:pt>
                <c:pt idx="15">
                  <c:v>45.822975852272698</c:v>
                </c:pt>
                <c:pt idx="16">
                  <c:v>47.75390625</c:v>
                </c:pt>
                <c:pt idx="17">
                  <c:v>46.999289772727195</c:v>
                </c:pt>
                <c:pt idx="18">
                  <c:v>50.581498579545404</c:v>
                </c:pt>
                <c:pt idx="19">
                  <c:v>46.471058238636296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A-48E0-8CA6-F1189BE45CE6}"/>
            </c:ext>
          </c:extLst>
        </c:ser>
        <c:ser>
          <c:idx val="2"/>
          <c:order val="2"/>
          <c:tx>
            <c:strRef>
              <c:f>Experiment2!$A$17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Experiment2!$C$17:$V$17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Experiment2!$C$18:$V$18</c:f>
              <c:numCache>
                <c:formatCode>General</c:formatCode>
                <c:ptCount val="20"/>
                <c:pt idx="0">
                  <c:v>70.3246983676366</c:v>
                </c:pt>
                <c:pt idx="1">
                  <c:v>70.621894960965207</c:v>
                </c:pt>
                <c:pt idx="2">
                  <c:v>72.138928317956001</c:v>
                </c:pt>
                <c:pt idx="3">
                  <c:v>72.507097232079403</c:v>
                </c:pt>
                <c:pt idx="4">
                  <c:v>72.263129879347005</c:v>
                </c:pt>
                <c:pt idx="5">
                  <c:v>72.839779985805492</c:v>
                </c:pt>
                <c:pt idx="6">
                  <c:v>72.374024130588992</c:v>
                </c:pt>
                <c:pt idx="7">
                  <c:v>72.835344215755811</c:v>
                </c:pt>
                <c:pt idx="8">
                  <c:v>72.733321504613201</c:v>
                </c:pt>
                <c:pt idx="9">
                  <c:v>72.839779985805492</c:v>
                </c:pt>
                <c:pt idx="10">
                  <c:v>72.8797019162526</c:v>
                </c:pt>
                <c:pt idx="11">
                  <c:v>72.7510645848119</c:v>
                </c:pt>
                <c:pt idx="12">
                  <c:v>72.853087295954495</c:v>
                </c:pt>
                <c:pt idx="13">
                  <c:v>73.123669268984997</c:v>
                </c:pt>
                <c:pt idx="14">
                  <c:v>73.159155429382508</c:v>
                </c:pt>
                <c:pt idx="15">
                  <c:v>72.950674237047494</c:v>
                </c:pt>
                <c:pt idx="16">
                  <c:v>73.145848119233506</c:v>
                </c:pt>
                <c:pt idx="17">
                  <c:v>72.910752306600401</c:v>
                </c:pt>
                <c:pt idx="18">
                  <c:v>73.097054648686992</c:v>
                </c:pt>
                <c:pt idx="19">
                  <c:v>72.928495386799099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A-48E0-8CA6-F1189BE45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973728"/>
        <c:axId val="1092974560"/>
      </c:lineChart>
      <c:catAx>
        <c:axId val="109297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92974560"/>
        <c:crosses val="autoZero"/>
        <c:auto val="1"/>
        <c:lblAlgn val="ctr"/>
        <c:lblOffset val="100"/>
        <c:noMultiLvlLbl val="0"/>
      </c:catAx>
      <c:valAx>
        <c:axId val="109297456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929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Validation Accuracy MLP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Experiment2!$A$34</c:f>
              <c:strCache>
                <c:ptCount val="1"/>
                <c:pt idx="0">
                  <c:v>CLIENT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Experiment2!$B$36:$B$55</c:f>
              <c:numCache>
                <c:formatCode>General</c:formatCode>
                <c:ptCount val="20"/>
                <c:pt idx="0">
                  <c:v>98.722859172077904</c:v>
                </c:pt>
                <c:pt idx="1">
                  <c:v>98.975243506493499</c:v>
                </c:pt>
                <c:pt idx="2">
                  <c:v>99.535815746753201</c:v>
                </c:pt>
                <c:pt idx="3">
                  <c:v>99.606838474025906</c:v>
                </c:pt>
                <c:pt idx="4">
                  <c:v>99.636008522727209</c:v>
                </c:pt>
                <c:pt idx="5">
                  <c:v>99.921367694805198</c:v>
                </c:pt>
                <c:pt idx="6">
                  <c:v>99.893465909090892</c:v>
                </c:pt>
                <c:pt idx="7">
                  <c:v>99.923904220779207</c:v>
                </c:pt>
                <c:pt idx="8">
                  <c:v>99.918831168831105</c:v>
                </c:pt>
                <c:pt idx="9">
                  <c:v>99.898538961038895</c:v>
                </c:pt>
                <c:pt idx="10">
                  <c:v>99.819906655844107</c:v>
                </c:pt>
                <c:pt idx="11">
                  <c:v>99.890929383116799</c:v>
                </c:pt>
                <c:pt idx="12">
                  <c:v>99.685470779220694</c:v>
                </c:pt>
                <c:pt idx="13">
                  <c:v>99.961952110389589</c:v>
                </c:pt>
                <c:pt idx="14">
                  <c:v>99.950537743506501</c:v>
                </c:pt>
                <c:pt idx="15">
                  <c:v>99.948001217532408</c:v>
                </c:pt>
                <c:pt idx="16">
                  <c:v>99.935318587662309</c:v>
                </c:pt>
                <c:pt idx="17">
                  <c:v>99.948001217532408</c:v>
                </c:pt>
                <c:pt idx="18">
                  <c:v>99.961952110389589</c:v>
                </c:pt>
                <c:pt idx="19">
                  <c:v>99.949269480519405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5-430C-9914-59D43B5B8651}"/>
            </c:ext>
          </c:extLst>
        </c:ser>
        <c:ser>
          <c:idx val="1"/>
          <c:order val="1"/>
          <c:tx>
            <c:strRef>
              <c:f>Experiment2!$D$34</c:f>
              <c:strCache>
                <c:ptCount val="1"/>
                <c:pt idx="0">
                  <c:v>CLIENT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Experiment2!$E$36:$E$55</c:f>
              <c:numCache>
                <c:formatCode>General</c:formatCode>
                <c:ptCount val="20"/>
                <c:pt idx="0">
                  <c:v>86.5972222222222</c:v>
                </c:pt>
                <c:pt idx="1">
                  <c:v>86.328125</c:v>
                </c:pt>
                <c:pt idx="2">
                  <c:v>85.78125</c:v>
                </c:pt>
                <c:pt idx="3">
                  <c:v>85.0846354166666</c:v>
                </c:pt>
                <c:pt idx="4">
                  <c:v>86.1263020833333</c:v>
                </c:pt>
                <c:pt idx="5">
                  <c:v>86.5885416666666</c:v>
                </c:pt>
                <c:pt idx="6">
                  <c:v>86.3715277777777</c:v>
                </c:pt>
                <c:pt idx="7">
                  <c:v>86.1458333333333</c:v>
                </c:pt>
                <c:pt idx="8">
                  <c:v>85.7204861111111</c:v>
                </c:pt>
                <c:pt idx="9">
                  <c:v>86.6558159722222</c:v>
                </c:pt>
                <c:pt idx="10">
                  <c:v>85.4926215277777</c:v>
                </c:pt>
                <c:pt idx="11">
                  <c:v>86.9704861111111</c:v>
                </c:pt>
                <c:pt idx="12">
                  <c:v>86.4865451388888</c:v>
                </c:pt>
                <c:pt idx="13">
                  <c:v>88.6328125</c:v>
                </c:pt>
                <c:pt idx="14">
                  <c:v>88.1532118055555</c:v>
                </c:pt>
                <c:pt idx="15">
                  <c:v>86.5212673611111</c:v>
                </c:pt>
                <c:pt idx="16">
                  <c:v>88.3723958333333</c:v>
                </c:pt>
                <c:pt idx="17">
                  <c:v>88.3485243055555</c:v>
                </c:pt>
                <c:pt idx="18">
                  <c:v>88.5243055555555</c:v>
                </c:pt>
                <c:pt idx="19">
                  <c:v>92.3893229166666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5-430C-9914-59D43B5B8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33471"/>
        <c:axId val="516236799"/>
      </c:lineChart>
      <c:catAx>
        <c:axId val="51623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16236799"/>
        <c:crosses val="autoZero"/>
        <c:auto val="1"/>
        <c:lblAlgn val="ctr"/>
        <c:lblOffset val="100"/>
        <c:noMultiLvlLbl val="0"/>
      </c:catAx>
      <c:valAx>
        <c:axId val="516236799"/>
        <c:scaling>
          <c:orientation val="minMax"/>
          <c:max val="100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1623347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Validation Accuracy 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Experiment2!$O$34</c:f>
              <c:strCache>
                <c:ptCount val="1"/>
                <c:pt idx="0">
                  <c:v>CLIENT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Experiment2!$P$36:$P$55</c:f>
              <c:numCache>
                <c:formatCode>General</c:formatCode>
                <c:ptCount val="20"/>
                <c:pt idx="0">
                  <c:v>98.357998944697101</c:v>
                </c:pt>
                <c:pt idx="1">
                  <c:v>98.312771677680303</c:v>
                </c:pt>
                <c:pt idx="2">
                  <c:v>98.483630241965798</c:v>
                </c:pt>
                <c:pt idx="3">
                  <c:v>98.4220709063041</c:v>
                </c:pt>
                <c:pt idx="4">
                  <c:v>98.429608784140299</c:v>
                </c:pt>
                <c:pt idx="5">
                  <c:v>98.4245835322495</c:v>
                </c:pt>
                <c:pt idx="6">
                  <c:v>98.386894143068901</c:v>
                </c:pt>
                <c:pt idx="7">
                  <c:v>98.3894067690143</c:v>
                </c:pt>
                <c:pt idx="8">
                  <c:v>98.385637830096201</c:v>
                </c:pt>
                <c:pt idx="9">
                  <c:v>98.3982009598231</c:v>
                </c:pt>
                <c:pt idx="10">
                  <c:v>98.4183019673861</c:v>
                </c:pt>
                <c:pt idx="11">
                  <c:v>98.4095077765773</c:v>
                </c:pt>
                <c:pt idx="12">
                  <c:v>98.4195582803588</c:v>
                </c:pt>
                <c:pt idx="13">
                  <c:v>98.434634036030999</c:v>
                </c:pt>
                <c:pt idx="14">
                  <c:v>98.438402974949099</c:v>
                </c:pt>
                <c:pt idx="15">
                  <c:v>98.4183019673861</c:v>
                </c:pt>
                <c:pt idx="16">
                  <c:v>98.3994572727958</c:v>
                </c:pt>
                <c:pt idx="17">
                  <c:v>98.381868891178101</c:v>
                </c:pt>
                <c:pt idx="18">
                  <c:v>98.435890349003699</c:v>
                </c:pt>
                <c:pt idx="19">
                  <c:v>98.4132767154953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C-491D-8AD3-1329707A6FC8}"/>
            </c:ext>
          </c:extLst>
        </c:ser>
        <c:ser>
          <c:idx val="1"/>
          <c:order val="1"/>
          <c:tx>
            <c:strRef>
              <c:f>Experiment2!$R$34</c:f>
              <c:strCache>
                <c:ptCount val="1"/>
                <c:pt idx="0">
                  <c:v>CLIENT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Experiment2!$S$36:$S$55</c:f>
              <c:numCache>
                <c:formatCode>General</c:formatCode>
                <c:ptCount val="20"/>
                <c:pt idx="0">
                  <c:v>86.796765498652292</c:v>
                </c:pt>
                <c:pt idx="1">
                  <c:v>86.259838274932605</c:v>
                </c:pt>
                <c:pt idx="2">
                  <c:v>85.3347708894878</c:v>
                </c:pt>
                <c:pt idx="3">
                  <c:v>85.822102425875997</c:v>
                </c:pt>
                <c:pt idx="4">
                  <c:v>85.970889487870608</c:v>
                </c:pt>
                <c:pt idx="5">
                  <c:v>85.916981132075392</c:v>
                </c:pt>
                <c:pt idx="6">
                  <c:v>85.951482479784303</c:v>
                </c:pt>
                <c:pt idx="7">
                  <c:v>85.934231805929898</c:v>
                </c:pt>
                <c:pt idx="8">
                  <c:v>85.916981132075392</c:v>
                </c:pt>
                <c:pt idx="9">
                  <c:v>85.830727762803207</c:v>
                </c:pt>
                <c:pt idx="10">
                  <c:v>85.904043126684599</c:v>
                </c:pt>
                <c:pt idx="11">
                  <c:v>85.960107816711599</c:v>
                </c:pt>
                <c:pt idx="12">
                  <c:v>85.860916442048492</c:v>
                </c:pt>
                <c:pt idx="13">
                  <c:v>85.845822102425799</c:v>
                </c:pt>
                <c:pt idx="14">
                  <c:v>85.832884097035006</c:v>
                </c:pt>
                <c:pt idx="15">
                  <c:v>85.94932614555249</c:v>
                </c:pt>
                <c:pt idx="16">
                  <c:v>86.149865229110503</c:v>
                </c:pt>
                <c:pt idx="17">
                  <c:v>86.031266846361092</c:v>
                </c:pt>
                <c:pt idx="18">
                  <c:v>85.962264150943398</c:v>
                </c:pt>
                <c:pt idx="19">
                  <c:v>85.895417789757403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C-491D-8AD3-1329707A6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33471"/>
        <c:axId val="516236799"/>
      </c:lineChart>
      <c:catAx>
        <c:axId val="51623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16236799"/>
        <c:crosses val="autoZero"/>
        <c:auto val="1"/>
        <c:lblAlgn val="ctr"/>
        <c:lblOffset val="100"/>
        <c:noMultiLvlLbl val="0"/>
      </c:catAx>
      <c:valAx>
        <c:axId val="516236799"/>
        <c:scaling>
          <c:orientation val="minMax"/>
          <c:max val="100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1623347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Federated Learning ML Techniques Test Set</a:t>
            </a:r>
            <a:r>
              <a:rPr lang="en-US" baseline="0"/>
              <a:t> </a:t>
            </a:r>
            <a:r>
              <a:rPr lang="en-US"/>
              <a:t>Accuracy</a:t>
            </a:r>
            <a:r>
              <a:rPr lang="en-US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Experiment2!$A$113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Experiment2!$C$17:$V$17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Experiment2!$C$114:$V$114</c:f>
              <c:numCache>
                <c:formatCode>General</c:formatCode>
                <c:ptCount val="20"/>
                <c:pt idx="0">
                  <c:v>70.546486870120589</c:v>
                </c:pt>
                <c:pt idx="1">
                  <c:v>75.212916962384597</c:v>
                </c:pt>
                <c:pt idx="2">
                  <c:v>75.283889283179491</c:v>
                </c:pt>
                <c:pt idx="3">
                  <c:v>75.106458481192291</c:v>
                </c:pt>
                <c:pt idx="4">
                  <c:v>76.867459190915497</c:v>
                </c:pt>
                <c:pt idx="5">
                  <c:v>76.561391057487498</c:v>
                </c:pt>
                <c:pt idx="6">
                  <c:v>75.833924769339902</c:v>
                </c:pt>
                <c:pt idx="7">
                  <c:v>75.962562100780701</c:v>
                </c:pt>
                <c:pt idx="8">
                  <c:v>75.683108587650807</c:v>
                </c:pt>
                <c:pt idx="9">
                  <c:v>76.698899929027604</c:v>
                </c:pt>
                <c:pt idx="10">
                  <c:v>76.840844570617392</c:v>
                </c:pt>
                <c:pt idx="11">
                  <c:v>76.996096522356211</c:v>
                </c:pt>
                <c:pt idx="12">
                  <c:v>77.617104329311502</c:v>
                </c:pt>
                <c:pt idx="13">
                  <c:v>77.484031227821106</c:v>
                </c:pt>
                <c:pt idx="14">
                  <c:v>77.262242725337103</c:v>
                </c:pt>
                <c:pt idx="15">
                  <c:v>78.2780340667139</c:v>
                </c:pt>
                <c:pt idx="16">
                  <c:v>77.510645848119196</c:v>
                </c:pt>
                <c:pt idx="17">
                  <c:v>77.17352732434351</c:v>
                </c:pt>
                <c:pt idx="18">
                  <c:v>77.577182398864394</c:v>
                </c:pt>
                <c:pt idx="19">
                  <c:v>78.442157558552097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4-4BCC-9F87-7E2CE1D416C0}"/>
            </c:ext>
          </c:extLst>
        </c:ser>
        <c:ser>
          <c:idx val="1"/>
          <c:order val="1"/>
          <c:tx>
            <c:strRef>
              <c:f>Experiment2!$A$98</c:f>
              <c:strCache>
                <c:ptCount val="1"/>
                <c:pt idx="0">
                  <c:v>SNN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Experiment2!$C$17:$V$17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Experiment2!$C$100:$V$100</c:f>
              <c:numCache>
                <c:formatCode>General</c:formatCode>
                <c:ptCount val="20"/>
                <c:pt idx="0">
                  <c:v>70.973899147727209</c:v>
                </c:pt>
                <c:pt idx="1">
                  <c:v>73.202237215909008</c:v>
                </c:pt>
                <c:pt idx="2">
                  <c:v>73.921342329545396</c:v>
                </c:pt>
                <c:pt idx="3">
                  <c:v>73.264382102272691</c:v>
                </c:pt>
                <c:pt idx="4">
                  <c:v>73.757102272727209</c:v>
                </c:pt>
                <c:pt idx="5">
                  <c:v>73.517400568181799</c:v>
                </c:pt>
                <c:pt idx="6">
                  <c:v>73.499644886363598</c:v>
                </c:pt>
                <c:pt idx="7">
                  <c:v>73.548473011363598</c:v>
                </c:pt>
                <c:pt idx="8">
                  <c:v>73.512961647727209</c:v>
                </c:pt>
                <c:pt idx="9">
                  <c:v>73.570667613636303</c:v>
                </c:pt>
                <c:pt idx="10">
                  <c:v>73.566228693181799</c:v>
                </c:pt>
                <c:pt idx="11">
                  <c:v>73.552911931818102</c:v>
                </c:pt>
                <c:pt idx="12">
                  <c:v>73.690518465909008</c:v>
                </c:pt>
                <c:pt idx="13">
                  <c:v>73.504083806818102</c:v>
                </c:pt>
                <c:pt idx="14">
                  <c:v>74.014559659090892</c:v>
                </c:pt>
                <c:pt idx="15">
                  <c:v>74.183238636363598</c:v>
                </c:pt>
                <c:pt idx="16">
                  <c:v>73.566228693181799</c:v>
                </c:pt>
                <c:pt idx="17">
                  <c:v>73.251065340909008</c:v>
                </c:pt>
                <c:pt idx="18">
                  <c:v>72.598544034090892</c:v>
                </c:pt>
                <c:pt idx="19">
                  <c:v>73.286576704545396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4-4BCC-9F87-7E2CE1D416C0}"/>
            </c:ext>
          </c:extLst>
        </c:ser>
        <c:ser>
          <c:idx val="2"/>
          <c:order val="2"/>
          <c:tx>
            <c:strRef>
              <c:f>Experiment2!$A$127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Experiment2!$C$17:$V$17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Experiment2!$C$128:$V$128</c:f>
              <c:numCache>
                <c:formatCode>General</c:formatCode>
                <c:ptCount val="20"/>
                <c:pt idx="0">
                  <c:v>70.3246983676366</c:v>
                </c:pt>
                <c:pt idx="1">
                  <c:v>70.621894960965207</c:v>
                </c:pt>
                <c:pt idx="2">
                  <c:v>72.138928317956001</c:v>
                </c:pt>
                <c:pt idx="3">
                  <c:v>72.507097232079403</c:v>
                </c:pt>
                <c:pt idx="4">
                  <c:v>72.263129879347005</c:v>
                </c:pt>
                <c:pt idx="5">
                  <c:v>72.839779985805492</c:v>
                </c:pt>
                <c:pt idx="6">
                  <c:v>72.374024130588992</c:v>
                </c:pt>
                <c:pt idx="7">
                  <c:v>72.835344215755811</c:v>
                </c:pt>
                <c:pt idx="8">
                  <c:v>72.733321504613201</c:v>
                </c:pt>
                <c:pt idx="9">
                  <c:v>72.839779985805492</c:v>
                </c:pt>
                <c:pt idx="10">
                  <c:v>72.8797019162526</c:v>
                </c:pt>
                <c:pt idx="11">
                  <c:v>72.7510645848119</c:v>
                </c:pt>
                <c:pt idx="12">
                  <c:v>72.853087295954495</c:v>
                </c:pt>
                <c:pt idx="13">
                  <c:v>73.123669268984997</c:v>
                </c:pt>
                <c:pt idx="14">
                  <c:v>73.159155429382508</c:v>
                </c:pt>
                <c:pt idx="15">
                  <c:v>72.950674237047494</c:v>
                </c:pt>
                <c:pt idx="16">
                  <c:v>73.145848119233506</c:v>
                </c:pt>
                <c:pt idx="17">
                  <c:v>72.910752306600401</c:v>
                </c:pt>
                <c:pt idx="18">
                  <c:v>73.097054648686992</c:v>
                </c:pt>
                <c:pt idx="19">
                  <c:v>72.928495386799099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4-4BCC-9F87-7E2CE1D4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973728"/>
        <c:axId val="1092974560"/>
      </c:lineChart>
      <c:catAx>
        <c:axId val="109297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92974560"/>
        <c:crosses val="autoZero"/>
        <c:auto val="1"/>
        <c:lblAlgn val="ctr"/>
        <c:lblOffset val="100"/>
        <c:noMultiLvlLbl val="0"/>
      </c:catAx>
      <c:valAx>
        <c:axId val="109297456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929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Validation Accuracy MLP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Experiment2!$G$143</c:f>
              <c:strCache>
                <c:ptCount val="1"/>
                <c:pt idx="0">
                  <c:v>CLIENT1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Experiment2!$C$113:$V$113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Experiment2!$H$145:$H$164</c:f>
              <c:numCache>
                <c:formatCode>General</c:formatCode>
                <c:ptCount val="20"/>
                <c:pt idx="0">
                  <c:v>84.8155381944444</c:v>
                </c:pt>
                <c:pt idx="1">
                  <c:v>86.8207465277777</c:v>
                </c:pt>
                <c:pt idx="2">
                  <c:v>86.5907118055555</c:v>
                </c:pt>
                <c:pt idx="3">
                  <c:v>86.5321180555555</c:v>
                </c:pt>
                <c:pt idx="4">
                  <c:v>87.2048611111111</c:v>
                </c:pt>
                <c:pt idx="5">
                  <c:v>86.77734375</c:v>
                </c:pt>
                <c:pt idx="6">
                  <c:v>86.5321180555555</c:v>
                </c:pt>
                <c:pt idx="7">
                  <c:v>86.3715277777777</c:v>
                </c:pt>
                <c:pt idx="8">
                  <c:v>86.38671875</c:v>
                </c:pt>
                <c:pt idx="9">
                  <c:v>87.4348958333333</c:v>
                </c:pt>
                <c:pt idx="10">
                  <c:v>87.0442708333333</c:v>
                </c:pt>
                <c:pt idx="11">
                  <c:v>87.5</c:v>
                </c:pt>
                <c:pt idx="12">
                  <c:v>88.1901041666666</c:v>
                </c:pt>
                <c:pt idx="13">
                  <c:v>87.6953125</c:v>
                </c:pt>
                <c:pt idx="14">
                  <c:v>86.8836805555555</c:v>
                </c:pt>
                <c:pt idx="15">
                  <c:v>88.2204861111111</c:v>
                </c:pt>
                <c:pt idx="16">
                  <c:v>89.5399305555555</c:v>
                </c:pt>
                <c:pt idx="17">
                  <c:v>87.6497395833333</c:v>
                </c:pt>
                <c:pt idx="18">
                  <c:v>88.2877604166666</c:v>
                </c:pt>
                <c:pt idx="19">
                  <c:v>89.9869791666666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7-4070-9A4C-17A832FCA540}"/>
            </c:ext>
          </c:extLst>
        </c:ser>
        <c:ser>
          <c:idx val="1"/>
          <c:order val="1"/>
          <c:tx>
            <c:strRef>
              <c:f>Experiment2!$J$143</c:f>
              <c:strCache>
                <c:ptCount val="1"/>
                <c:pt idx="0">
                  <c:v>CLIENT2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Experiment2!$C$113:$V$113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Experiment2!$K$145:$K$166</c:f>
              <c:numCache>
                <c:formatCode>General</c:formatCode>
                <c:ptCount val="22"/>
                <c:pt idx="0">
                  <c:v>96.446327110389589</c:v>
                </c:pt>
                <c:pt idx="1">
                  <c:v>98.951146509740198</c:v>
                </c:pt>
                <c:pt idx="2">
                  <c:v>99.466061282467493</c:v>
                </c:pt>
                <c:pt idx="3">
                  <c:v>99.695616883116799</c:v>
                </c:pt>
                <c:pt idx="4">
                  <c:v>99.949269480519405</c:v>
                </c:pt>
                <c:pt idx="5">
                  <c:v>99.896002435064901</c:v>
                </c:pt>
                <c:pt idx="6">
                  <c:v>99.888392857142804</c:v>
                </c:pt>
                <c:pt idx="7">
                  <c:v>99.918831168831105</c:v>
                </c:pt>
                <c:pt idx="8">
                  <c:v>99.809760551948003</c:v>
                </c:pt>
                <c:pt idx="9">
                  <c:v>99.955610795454504</c:v>
                </c:pt>
                <c:pt idx="10">
                  <c:v>99.946732954545396</c:v>
                </c:pt>
                <c:pt idx="11">
                  <c:v>99.948001217532408</c:v>
                </c:pt>
                <c:pt idx="12">
                  <c:v>99.9695616883116</c:v>
                </c:pt>
                <c:pt idx="13">
                  <c:v>99.972098214285694</c:v>
                </c:pt>
                <c:pt idx="14">
                  <c:v>99.915026379870099</c:v>
                </c:pt>
                <c:pt idx="15">
                  <c:v>99.959415584415495</c:v>
                </c:pt>
                <c:pt idx="16">
                  <c:v>99.898538961038895</c:v>
                </c:pt>
                <c:pt idx="17">
                  <c:v>99.946732954545396</c:v>
                </c:pt>
                <c:pt idx="18">
                  <c:v>99.9632203733766</c:v>
                </c:pt>
                <c:pt idx="19">
                  <c:v>99.972098214285694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7-4070-9A4C-17A832FC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33471"/>
        <c:axId val="516236799"/>
      </c:lineChart>
      <c:catAx>
        <c:axId val="51623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16236799"/>
        <c:crosses val="autoZero"/>
        <c:auto val="1"/>
        <c:lblAlgn val="ctr"/>
        <c:lblOffset val="100"/>
        <c:noMultiLvlLbl val="0"/>
      </c:catAx>
      <c:valAx>
        <c:axId val="516236799"/>
        <c:scaling>
          <c:orientation val="minMax"/>
          <c:max val="100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1623347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357187</xdr:colOff>
      <xdr:row>71</xdr:row>
      <xdr:rowOff>19050</xdr:rowOff>
    </xdr:from>
    <xdr:to>
      <xdr:col>19</xdr:col>
      <xdr:colOff>466725</xdr:colOff>
      <xdr:row>91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1D592-035D-4F0C-9777-B07CE9902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73</xdr:row>
      <xdr:rowOff>33337</xdr:rowOff>
    </xdr:from>
    <xdr:to>
      <xdr:col>13</xdr:col>
      <xdr:colOff>238124</xdr:colOff>
      <xdr:row>90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1B472-625A-4CEA-BFFD-C2C04435A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10</xdr:row>
      <xdr:rowOff>119061</xdr:rowOff>
    </xdr:from>
    <xdr:to>
      <xdr:col>16</xdr:col>
      <xdr:colOff>381000</xdr:colOff>
      <xdr:row>28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FD711-3760-4081-9097-5C32DD564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30</xdr:row>
      <xdr:rowOff>4761</xdr:rowOff>
    </xdr:from>
    <xdr:to>
      <xdr:col>17</xdr:col>
      <xdr:colOff>0</xdr:colOff>
      <xdr:row>45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6FD03-461D-44E3-94AA-89C036827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285750</xdr:colOff>
      <xdr:row>33</xdr:row>
      <xdr:rowOff>42861</xdr:rowOff>
    </xdr:from>
    <xdr:to>
      <xdr:col>29</xdr:col>
      <xdr:colOff>133350</xdr:colOff>
      <xdr:row>50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3D2D2-3182-4C9B-BC1A-07905DE1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228600</xdr:colOff>
      <xdr:row>53</xdr:row>
      <xdr:rowOff>52387</xdr:rowOff>
    </xdr:from>
    <xdr:to>
      <xdr:col>33</xdr:col>
      <xdr:colOff>133350</xdr:colOff>
      <xdr:row>70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1A086-50DA-45A7-B84D-3E8A4178E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485775</xdr:colOff>
      <xdr:row>53</xdr:row>
      <xdr:rowOff>142875</xdr:rowOff>
    </xdr:from>
    <xdr:to>
      <xdr:col>42</xdr:col>
      <xdr:colOff>390525</xdr:colOff>
      <xdr:row>70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9E773E-EC3B-4C8C-8D08-5A52E8855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238125</xdr:colOff>
      <xdr:row>98</xdr:row>
      <xdr:rowOff>95250</xdr:rowOff>
    </xdr:from>
    <xdr:to>
      <xdr:col>32</xdr:col>
      <xdr:colOff>85725</xdr:colOff>
      <xdr:row>115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94601B-4486-435E-B48B-FB493C469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117</xdr:row>
      <xdr:rowOff>0</xdr:rowOff>
    </xdr:from>
    <xdr:to>
      <xdr:col>31</xdr:col>
      <xdr:colOff>514350</xdr:colOff>
      <xdr:row>133</xdr:row>
      <xdr:rowOff>147638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45BB6-941E-4228-8DDF-E113040A9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135</xdr:row>
      <xdr:rowOff>0</xdr:rowOff>
    </xdr:from>
    <xdr:to>
      <xdr:col>31</xdr:col>
      <xdr:colOff>514350</xdr:colOff>
      <xdr:row>151</xdr:row>
      <xdr:rowOff>147638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63B488-D064-40A9-BD92-C52E864F6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153</xdr:row>
      <xdr:rowOff>0</xdr:rowOff>
    </xdr:from>
    <xdr:to>
      <xdr:col>31</xdr:col>
      <xdr:colOff>514350</xdr:colOff>
      <xdr:row>169</xdr:row>
      <xdr:rowOff>147638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28A626-3B7E-4859-9446-2D7045A71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286807</xdr:colOff>
      <xdr:row>0</xdr:row>
      <xdr:rowOff>62440</xdr:rowOff>
    </xdr:from>
    <xdr:to>
      <xdr:col>31</xdr:col>
      <xdr:colOff>123824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9BB29-ED7A-484C-BDAA-8205F9D04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7</xdr:col>
      <xdr:colOff>476250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67042E-062F-4776-864A-DB93A3054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69</xdr:row>
      <xdr:rowOff>0</xdr:rowOff>
    </xdr:from>
    <xdr:to>
      <xdr:col>17</xdr:col>
      <xdr:colOff>514350</xdr:colOff>
      <xdr:row>85</xdr:row>
      <xdr:rowOff>147638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65005A-19E3-4BFF-B8BE-B245C05FE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69</xdr:row>
      <xdr:rowOff>0</xdr:rowOff>
    </xdr:from>
    <xdr:to>
      <xdr:col>28</xdr:col>
      <xdr:colOff>514350</xdr:colOff>
      <xdr:row>85</xdr:row>
      <xdr:rowOff>147638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9D2246-C4C6-4574-8438-7E0AEFC07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A2D9-2C85-4940-9697-D7A83BC2C09E}">
  <sheetPr codeName="Sheet1"/>
  <dimension ref="A1:J14"/>
  <sheetViews>
    <sheetView workbookViewId="0">
      <selection activeCell="C36" sqref="C36"/>
    </sheetView>
  </sheetViews>
  <sheetFormatPr defaultRowHeight="15" x14ac:dyDescent="0.25"/>
  <cols>
    <col min="1" max="1" width="14.7109375" bestFit="1" customWidth="1"/>
  </cols>
  <sheetData>
    <row r="1" spans="1:10" x14ac:dyDescent="0.25">
      <c r="A1" t="s">
        <v>0</v>
      </c>
      <c r="C1" t="s">
        <v>4</v>
      </c>
      <c r="G1" t="s">
        <v>1</v>
      </c>
      <c r="I1" t="s">
        <v>4</v>
      </c>
    </row>
    <row r="2" spans="1:10" x14ac:dyDescent="0.25">
      <c r="A2" t="s">
        <v>3</v>
      </c>
      <c r="B2">
        <v>3</v>
      </c>
      <c r="C2">
        <v>5</v>
      </c>
      <c r="D2">
        <v>7</v>
      </c>
      <c r="G2" t="s">
        <v>3</v>
      </c>
      <c r="H2">
        <v>3</v>
      </c>
      <c r="I2">
        <v>5</v>
      </c>
      <c r="J2">
        <v>7</v>
      </c>
    </row>
    <row r="3" spans="1:10" x14ac:dyDescent="0.25">
      <c r="A3">
        <v>0</v>
      </c>
      <c r="B3">
        <v>36.799999999999997</v>
      </c>
      <c r="C3">
        <v>40.26</v>
      </c>
      <c r="D3">
        <v>52.2</v>
      </c>
      <c r="G3">
        <v>0</v>
      </c>
    </row>
    <row r="4" spans="1:10" x14ac:dyDescent="0.25">
      <c r="A4">
        <v>1</v>
      </c>
      <c r="B4">
        <v>79.38</v>
      </c>
      <c r="C4">
        <v>78.400000000000006</v>
      </c>
      <c r="D4">
        <v>78.349999999999994</v>
      </c>
      <c r="G4">
        <v>1</v>
      </c>
    </row>
    <row r="5" spans="1:10" x14ac:dyDescent="0.25">
      <c r="A5">
        <v>2</v>
      </c>
      <c r="B5">
        <v>78.61</v>
      </c>
      <c r="C5">
        <v>77.69</v>
      </c>
      <c r="D5">
        <v>78.59</v>
      </c>
      <c r="G5">
        <v>2</v>
      </c>
    </row>
    <row r="6" spans="1:10" x14ac:dyDescent="0.25">
      <c r="A6">
        <v>3</v>
      </c>
      <c r="B6">
        <v>80.23</v>
      </c>
      <c r="C6">
        <v>78.8</v>
      </c>
      <c r="D6">
        <v>78.61</v>
      </c>
      <c r="G6">
        <v>3</v>
      </c>
    </row>
    <row r="7" spans="1:10" x14ac:dyDescent="0.25">
      <c r="A7">
        <v>4</v>
      </c>
      <c r="B7">
        <v>78.72</v>
      </c>
      <c r="C7">
        <v>78.83</v>
      </c>
      <c r="D7">
        <v>79.040000000000006</v>
      </c>
      <c r="G7">
        <v>4</v>
      </c>
    </row>
    <row r="8" spans="1:10" x14ac:dyDescent="0.25">
      <c r="A8">
        <v>5</v>
      </c>
      <c r="B8">
        <v>79.72</v>
      </c>
      <c r="C8">
        <v>79.05</v>
      </c>
      <c r="D8">
        <v>78.87</v>
      </c>
      <c r="G8">
        <v>5</v>
      </c>
    </row>
    <row r="9" spans="1:10" x14ac:dyDescent="0.25">
      <c r="A9">
        <v>6</v>
      </c>
      <c r="B9">
        <v>79.62</v>
      </c>
      <c r="C9">
        <v>78.599999999999994</v>
      </c>
      <c r="D9">
        <v>78.44</v>
      </c>
      <c r="G9">
        <v>6</v>
      </c>
    </row>
    <row r="10" spans="1:10" x14ac:dyDescent="0.25">
      <c r="A10">
        <v>7</v>
      </c>
      <c r="B10">
        <v>79.34</v>
      </c>
      <c r="C10">
        <v>79.459999999999994</v>
      </c>
      <c r="D10">
        <v>79.260000000000005</v>
      </c>
      <c r="G10">
        <v>7</v>
      </c>
    </row>
    <row r="11" spans="1:10" x14ac:dyDescent="0.25">
      <c r="A11">
        <v>8</v>
      </c>
      <c r="B11">
        <v>79.790000000000006</v>
      </c>
      <c r="C11">
        <v>79.34</v>
      </c>
      <c r="D11">
        <v>79.069999999999993</v>
      </c>
      <c r="G11">
        <v>8</v>
      </c>
    </row>
    <row r="12" spans="1:10" x14ac:dyDescent="0.25">
      <c r="A12">
        <v>9</v>
      </c>
      <c r="B12">
        <v>79.59</v>
      </c>
      <c r="C12">
        <v>79.31</v>
      </c>
      <c r="D12">
        <v>79.239999999999995</v>
      </c>
      <c r="G12">
        <v>9</v>
      </c>
    </row>
    <row r="13" spans="1:10" x14ac:dyDescent="0.25">
      <c r="A13">
        <v>10</v>
      </c>
      <c r="B13">
        <v>79.73</v>
      </c>
      <c r="C13">
        <v>79.459999999999994</v>
      </c>
      <c r="D13">
        <v>79.349999999999994</v>
      </c>
      <c r="G13">
        <v>10</v>
      </c>
    </row>
    <row r="14" spans="1:10" x14ac:dyDescent="0.25">
      <c r="A14" t="s">
        <v>2</v>
      </c>
      <c r="B14">
        <v>417</v>
      </c>
      <c r="C14">
        <v>454</v>
      </c>
      <c r="D14">
        <v>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25065-A4D7-4A57-ADBC-2B93E29B18B6}">
  <sheetPr codeName="Sheet2"/>
  <dimension ref="A1:X69"/>
  <sheetViews>
    <sheetView workbookViewId="0">
      <selection activeCell="X2" sqref="X2"/>
    </sheetView>
  </sheetViews>
  <sheetFormatPr defaultRowHeight="15" x14ac:dyDescent="0.25"/>
  <cols>
    <col min="1" max="1" width="18.85546875" bestFit="1" customWidth="1"/>
  </cols>
  <sheetData>
    <row r="1" spans="1:24" x14ac:dyDescent="0.25">
      <c r="A1" t="s">
        <v>19</v>
      </c>
      <c r="B1" s="1">
        <v>0</v>
      </c>
      <c r="C1" s="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t="s">
        <v>51</v>
      </c>
      <c r="X1" t="s">
        <v>52</v>
      </c>
    </row>
    <row r="2" spans="1:24" x14ac:dyDescent="0.25">
      <c r="A2" t="s">
        <v>6</v>
      </c>
      <c r="B2">
        <v>35.761178140525104</v>
      </c>
      <c r="C2">
        <v>80.385024840312198</v>
      </c>
      <c r="D2">
        <v>80.176543647977212</v>
      </c>
      <c r="E2">
        <v>80.322924059616696</v>
      </c>
      <c r="F2">
        <v>78.907913413768611</v>
      </c>
      <c r="G2">
        <v>79.817246273953103</v>
      </c>
      <c r="H2">
        <v>80.256387508871498</v>
      </c>
      <c r="I2">
        <v>80.345102909865091</v>
      </c>
      <c r="J2">
        <v>80.833037615329999</v>
      </c>
      <c r="K2" s="3">
        <v>82.571859474804796</v>
      </c>
      <c r="L2">
        <v>81.059261887863698</v>
      </c>
      <c r="M2">
        <v>82.4875798438608</v>
      </c>
      <c r="N2">
        <v>81.906493967352702</v>
      </c>
      <c r="O2">
        <v>80.753193754435699</v>
      </c>
      <c r="P2">
        <v>81.600425833924689</v>
      </c>
      <c r="Q2">
        <v>82.225869410929704</v>
      </c>
      <c r="R2">
        <v>82.310149041873601</v>
      </c>
      <c r="S2">
        <v>81.369765791341294</v>
      </c>
      <c r="T2">
        <v>82.221433640880008</v>
      </c>
      <c r="U2">
        <v>82.531937544357703</v>
      </c>
      <c r="V2">
        <v>81.848828956706797</v>
      </c>
      <c r="W2">
        <f t="shared" ref="W2" si="0">MIN(C2:V2)</f>
        <v>78.907913413768611</v>
      </c>
      <c r="X2">
        <f>MAX(C2:V2)</f>
        <v>82.571859474804796</v>
      </c>
    </row>
    <row r="3" spans="1:24" x14ac:dyDescent="0.25">
      <c r="A3" t="s">
        <v>7</v>
      </c>
      <c r="B3">
        <v>45.146859732768199</v>
      </c>
      <c r="C3">
        <v>96.743358897410204</v>
      </c>
      <c r="D3">
        <v>96.726256983240205</v>
      </c>
      <c r="E3">
        <v>96.800802586110805</v>
      </c>
      <c r="F3">
        <v>92.749788314987299</v>
      </c>
      <c r="G3">
        <v>92.542372881355902</v>
      </c>
      <c r="H3">
        <v>92.695599022004899</v>
      </c>
      <c r="I3">
        <v>92.780040733197495</v>
      </c>
      <c r="J3">
        <v>92.885933091495303</v>
      </c>
      <c r="K3">
        <v>93.1646305991855</v>
      </c>
      <c r="L3">
        <v>92.879318978467694</v>
      </c>
      <c r="M3">
        <v>93.076699311548495</v>
      </c>
      <c r="N3">
        <v>92.987625220978202</v>
      </c>
      <c r="O3">
        <v>92.977130135600007</v>
      </c>
      <c r="P3">
        <v>92.999306862065495</v>
      </c>
      <c r="Q3">
        <v>93.087287639132896</v>
      </c>
      <c r="R3">
        <v>92.982797162017604</v>
      </c>
      <c r="S3">
        <v>92.894762993143203</v>
      </c>
      <c r="T3">
        <v>92.960763314185499</v>
      </c>
      <c r="U3">
        <v>93.041711022936198</v>
      </c>
      <c r="V3">
        <v>93.054871441237296</v>
      </c>
    </row>
    <row r="4" spans="1:24" x14ac:dyDescent="0.25">
      <c r="A4" t="s">
        <v>8</v>
      </c>
      <c r="B4">
        <v>59.767786176264302</v>
      </c>
      <c r="C4">
        <v>67.825138315280896</v>
      </c>
      <c r="D4">
        <v>67.458895036234694</v>
      </c>
      <c r="E4">
        <v>67.669290111431394</v>
      </c>
      <c r="F4">
        <v>68.284890516636693</v>
      </c>
      <c r="G4">
        <v>70.201823423985005</v>
      </c>
      <c r="H4">
        <v>70.903140341307505</v>
      </c>
      <c r="I4">
        <v>70.996649263617201</v>
      </c>
      <c r="J4">
        <v>71.830437154211793</v>
      </c>
      <c r="K4">
        <v>74.8772695394685</v>
      </c>
      <c r="L4">
        <v>72.266812124990196</v>
      </c>
      <c r="M4">
        <v>74.799345437543806</v>
      </c>
      <c r="N4">
        <v>73.778539702329894</v>
      </c>
      <c r="O4">
        <v>71.596664848437598</v>
      </c>
      <c r="P4">
        <v>73.186316527702004</v>
      </c>
      <c r="Q4">
        <v>74.292838775033104</v>
      </c>
      <c r="R4">
        <v>74.549988311384695</v>
      </c>
      <c r="S4">
        <v>72.843450479233198</v>
      </c>
      <c r="T4">
        <v>74.401932517727701</v>
      </c>
      <c r="U4">
        <v>74.916231590430897</v>
      </c>
      <c r="V4">
        <v>73.607106678095505</v>
      </c>
    </row>
    <row r="5" spans="1:24" x14ac:dyDescent="0.25">
      <c r="A5" t="s">
        <v>9</v>
      </c>
      <c r="B5">
        <v>51.438535309503003</v>
      </c>
      <c r="C5">
        <v>79.743472285845101</v>
      </c>
      <c r="D5">
        <v>79.484001285405995</v>
      </c>
      <c r="E5">
        <v>79.655109154283593</v>
      </c>
      <c r="F5">
        <v>78.658947084960204</v>
      </c>
      <c r="G5">
        <v>79.838709677419303</v>
      </c>
      <c r="H5">
        <v>80.347918230385403</v>
      </c>
      <c r="I5">
        <v>80.439676863991494</v>
      </c>
      <c r="J5">
        <v>81.012435734059807</v>
      </c>
      <c r="K5">
        <v>83.025878083552897</v>
      </c>
      <c r="L5">
        <v>81.286703479709004</v>
      </c>
      <c r="M5">
        <v>82.943057115700299</v>
      </c>
      <c r="N5">
        <v>82.2767760156419</v>
      </c>
      <c r="O5">
        <v>80.898084965881495</v>
      </c>
      <c r="P5">
        <v>81.911739054596197</v>
      </c>
      <c r="Q5">
        <v>82.634886240520004</v>
      </c>
      <c r="R5">
        <v>82.752357062537797</v>
      </c>
      <c r="S5">
        <v>81.656184486373107</v>
      </c>
      <c r="T5">
        <v>82.652354570637101</v>
      </c>
      <c r="U5">
        <v>83.000949667616297</v>
      </c>
      <c r="V5">
        <v>82.196310476853398</v>
      </c>
    </row>
    <row r="6" spans="1:24" x14ac:dyDescent="0.25">
      <c r="A6" t="s">
        <v>10</v>
      </c>
      <c r="B6">
        <v>59.767786176264302</v>
      </c>
      <c r="C6">
        <v>67.825138315280896</v>
      </c>
      <c r="D6">
        <v>67.458895036234694</v>
      </c>
      <c r="E6">
        <v>67.669290111431394</v>
      </c>
      <c r="F6">
        <v>68.284890516636693</v>
      </c>
      <c r="G6">
        <v>70.201823423985005</v>
      </c>
      <c r="H6">
        <v>70.903140341307505</v>
      </c>
      <c r="I6">
        <v>70.996649263617201</v>
      </c>
      <c r="J6">
        <v>71.830437154211793</v>
      </c>
      <c r="K6">
        <v>74.8772695394685</v>
      </c>
      <c r="L6">
        <v>72.266812124990196</v>
      </c>
      <c r="M6">
        <v>74.799345437543806</v>
      </c>
      <c r="N6">
        <v>73.778539702329894</v>
      </c>
      <c r="O6">
        <v>71.596664848437598</v>
      </c>
      <c r="P6">
        <v>73.186316527702004</v>
      </c>
      <c r="Q6">
        <v>74.292838775033104</v>
      </c>
      <c r="R6">
        <v>74.549988311384695</v>
      </c>
      <c r="S6">
        <v>72.843450479233198</v>
      </c>
      <c r="T6">
        <v>74.401932517727701</v>
      </c>
      <c r="U6">
        <v>74.916231590430897</v>
      </c>
      <c r="V6">
        <v>73.607106678095505</v>
      </c>
    </row>
    <row r="7" spans="1:24" x14ac:dyDescent="0.25">
      <c r="A7" t="s">
        <v>11</v>
      </c>
      <c r="B7">
        <v>95.963340541653693</v>
      </c>
      <c r="C7">
        <v>3.0171969931006002</v>
      </c>
      <c r="D7">
        <v>3.0171969931006002</v>
      </c>
      <c r="E7">
        <v>2.9554113891463198</v>
      </c>
      <c r="F7">
        <v>7.0538564514468103</v>
      </c>
      <c r="G7">
        <v>7.4760580784677098</v>
      </c>
      <c r="H7">
        <v>7.3833796725362904</v>
      </c>
      <c r="I7">
        <v>7.3009988672639201</v>
      </c>
      <c r="J7">
        <v>7.2701060652867797</v>
      </c>
      <c r="K7">
        <v>7.2598084646277403</v>
      </c>
      <c r="L7">
        <v>7.3215940685820202</v>
      </c>
      <c r="M7">
        <v>7.35248687055915</v>
      </c>
      <c r="N7">
        <v>7.35248687055915</v>
      </c>
      <c r="O7">
        <v>7.1465348573782297</v>
      </c>
      <c r="P7">
        <v>7.2804036659458298</v>
      </c>
      <c r="Q7">
        <v>7.2907012666048798</v>
      </c>
      <c r="R7">
        <v>7.43486767583153</v>
      </c>
      <c r="S7">
        <v>7.3627844712182</v>
      </c>
      <c r="T7">
        <v>7.4451652764905702</v>
      </c>
      <c r="U7">
        <v>7.4039748738543896</v>
      </c>
      <c r="V7">
        <v>7.2598084646277403</v>
      </c>
    </row>
    <row r="8" spans="1:24" x14ac:dyDescent="0.25">
      <c r="A8" t="s">
        <v>12</v>
      </c>
      <c r="B8">
        <v>54.853140267231701</v>
      </c>
      <c r="C8">
        <v>3.2566411025897501</v>
      </c>
      <c r="D8">
        <v>3.2737430167597701</v>
      </c>
      <c r="E8">
        <v>3.1991974138891899</v>
      </c>
      <c r="F8">
        <v>7.2502116850127001</v>
      </c>
      <c r="G8">
        <v>7.4576271186440604</v>
      </c>
      <c r="H8">
        <v>7.30440097799511</v>
      </c>
      <c r="I8">
        <v>7.2199592668024399</v>
      </c>
      <c r="J8">
        <v>7.11406690850463</v>
      </c>
      <c r="K8">
        <v>6.8353694008144199</v>
      </c>
      <c r="L8">
        <v>7.12068102153229</v>
      </c>
      <c r="M8">
        <v>6.9233006884514596</v>
      </c>
      <c r="N8">
        <v>7.0123747790218003</v>
      </c>
      <c r="O8">
        <v>7.0228698643999197</v>
      </c>
      <c r="P8">
        <v>7.0006931379344497</v>
      </c>
      <c r="Q8">
        <v>6.91271236086701</v>
      </c>
      <c r="R8">
        <v>7.0172028379823104</v>
      </c>
      <c r="S8">
        <v>7.1052370068568003</v>
      </c>
      <c r="T8">
        <v>7.0392366858144202</v>
      </c>
      <c r="U8">
        <v>6.9582889770637699</v>
      </c>
      <c r="V8">
        <v>6.9451285587626801</v>
      </c>
    </row>
    <row r="9" spans="1:24" x14ac:dyDescent="0.25">
      <c r="A9" t="s">
        <v>13</v>
      </c>
      <c r="B9">
        <v>92.943294329432902</v>
      </c>
      <c r="C9">
        <v>30.479072857459201</v>
      </c>
      <c r="D9">
        <v>30.7194350448727</v>
      </c>
      <c r="E9">
        <v>30.5680394901642</v>
      </c>
      <c r="F9">
        <v>31.078191814294399</v>
      </c>
      <c r="G9">
        <v>29.854008899992099</v>
      </c>
      <c r="H9">
        <v>29.336895034569402</v>
      </c>
      <c r="I9">
        <v>29.2518076076705</v>
      </c>
      <c r="J9">
        <v>28.645007923930201</v>
      </c>
      <c r="K9">
        <v>26.3614063777596</v>
      </c>
      <c r="L9">
        <v>28.338243490723698</v>
      </c>
      <c r="M9">
        <v>26.441010546970801</v>
      </c>
      <c r="N9">
        <v>27.220514479857599</v>
      </c>
      <c r="O9">
        <v>28.786921497393699</v>
      </c>
      <c r="P9">
        <v>27.649658497388501</v>
      </c>
      <c r="Q9">
        <v>26.816777759713801</v>
      </c>
      <c r="R9">
        <v>26.650346797225598</v>
      </c>
      <c r="S9">
        <v>27.922442112010199</v>
      </c>
      <c r="T9">
        <v>26.766071865069598</v>
      </c>
      <c r="U9">
        <v>26.361477356481799</v>
      </c>
      <c r="V9">
        <v>27.329944323408299</v>
      </c>
    </row>
    <row r="10" spans="1:24" x14ac:dyDescent="0.25">
      <c r="A10" t="s">
        <v>14</v>
      </c>
      <c r="B10">
        <v>392</v>
      </c>
      <c r="C10">
        <v>9418</v>
      </c>
      <c r="D10">
        <v>9418</v>
      </c>
      <c r="E10">
        <v>9424</v>
      </c>
      <c r="F10">
        <v>9026</v>
      </c>
      <c r="G10">
        <v>8985</v>
      </c>
      <c r="H10">
        <v>8994</v>
      </c>
      <c r="I10">
        <v>9002</v>
      </c>
      <c r="J10">
        <v>9005</v>
      </c>
      <c r="K10">
        <v>9006</v>
      </c>
      <c r="L10">
        <v>9000</v>
      </c>
      <c r="M10">
        <v>8997</v>
      </c>
      <c r="N10">
        <v>8997</v>
      </c>
      <c r="O10">
        <v>9017</v>
      </c>
      <c r="P10">
        <v>9004</v>
      </c>
      <c r="Q10">
        <v>9003</v>
      </c>
      <c r="R10">
        <v>8989</v>
      </c>
      <c r="S10">
        <v>8996</v>
      </c>
      <c r="T10">
        <v>8988</v>
      </c>
      <c r="U10">
        <v>8992</v>
      </c>
      <c r="V10">
        <v>9006</v>
      </c>
    </row>
    <row r="11" spans="1:24" x14ac:dyDescent="0.25">
      <c r="A11" t="s">
        <v>15</v>
      </c>
      <c r="B11">
        <v>9319</v>
      </c>
      <c r="C11">
        <v>293</v>
      </c>
      <c r="D11">
        <v>293</v>
      </c>
      <c r="E11">
        <v>287</v>
      </c>
      <c r="F11">
        <v>685</v>
      </c>
      <c r="G11">
        <v>726</v>
      </c>
      <c r="H11">
        <v>717</v>
      </c>
      <c r="I11">
        <v>709</v>
      </c>
      <c r="J11">
        <v>706</v>
      </c>
      <c r="K11">
        <v>705</v>
      </c>
      <c r="L11">
        <v>711</v>
      </c>
      <c r="M11">
        <v>714</v>
      </c>
      <c r="N11">
        <v>714</v>
      </c>
      <c r="O11">
        <v>694</v>
      </c>
      <c r="P11">
        <v>707</v>
      </c>
      <c r="Q11">
        <v>708</v>
      </c>
      <c r="R11">
        <v>722</v>
      </c>
      <c r="S11">
        <v>715</v>
      </c>
      <c r="T11">
        <v>723</v>
      </c>
      <c r="U11">
        <v>719</v>
      </c>
      <c r="V11">
        <v>705</v>
      </c>
    </row>
    <row r="12" spans="1:24" x14ac:dyDescent="0.25">
      <c r="A12" t="s">
        <v>16</v>
      </c>
      <c r="B12">
        <v>5163</v>
      </c>
      <c r="C12">
        <v>4129</v>
      </c>
      <c r="D12">
        <v>4176</v>
      </c>
      <c r="E12">
        <v>4149</v>
      </c>
      <c r="F12">
        <v>4070</v>
      </c>
      <c r="G12">
        <v>3824</v>
      </c>
      <c r="H12">
        <v>3734</v>
      </c>
      <c r="I12">
        <v>3722</v>
      </c>
      <c r="J12">
        <v>3615</v>
      </c>
      <c r="K12">
        <v>3224</v>
      </c>
      <c r="L12">
        <v>3559</v>
      </c>
      <c r="M12">
        <v>3234</v>
      </c>
      <c r="N12">
        <v>3365</v>
      </c>
      <c r="O12">
        <v>3645</v>
      </c>
      <c r="P12">
        <v>3441</v>
      </c>
      <c r="Q12">
        <v>3299</v>
      </c>
      <c r="R12">
        <v>3266</v>
      </c>
      <c r="S12">
        <v>3485</v>
      </c>
      <c r="T12">
        <v>3285</v>
      </c>
      <c r="U12">
        <v>3219</v>
      </c>
      <c r="V12">
        <v>3387</v>
      </c>
    </row>
    <row r="13" spans="1:24" x14ac:dyDescent="0.25">
      <c r="A13" t="s">
        <v>17</v>
      </c>
      <c r="B13">
        <v>7670</v>
      </c>
      <c r="C13">
        <v>8704</v>
      </c>
      <c r="D13">
        <v>8657</v>
      </c>
      <c r="E13">
        <v>8684</v>
      </c>
      <c r="F13">
        <v>8763</v>
      </c>
      <c r="G13">
        <v>9009</v>
      </c>
      <c r="H13">
        <v>9099</v>
      </c>
      <c r="I13">
        <v>9111</v>
      </c>
      <c r="J13">
        <v>9218</v>
      </c>
      <c r="K13">
        <v>9609</v>
      </c>
      <c r="L13">
        <v>9274</v>
      </c>
      <c r="M13">
        <v>9599</v>
      </c>
      <c r="N13">
        <v>9468</v>
      </c>
      <c r="O13">
        <v>9188</v>
      </c>
      <c r="P13">
        <v>9392</v>
      </c>
      <c r="Q13">
        <v>9534</v>
      </c>
      <c r="R13">
        <v>9567</v>
      </c>
      <c r="S13">
        <v>9348</v>
      </c>
      <c r="T13">
        <v>9548</v>
      </c>
      <c r="U13">
        <v>9614</v>
      </c>
      <c r="V13">
        <v>9446</v>
      </c>
    </row>
    <row r="15" spans="1:24" x14ac:dyDescent="0.25">
      <c r="A15" t="s">
        <v>18</v>
      </c>
      <c r="B15" s="1"/>
      <c r="C15" s="1"/>
    </row>
    <row r="16" spans="1:24" x14ac:dyDescent="0.25">
      <c r="A16" t="s">
        <v>6</v>
      </c>
      <c r="B16">
        <v>43.0757629524485</v>
      </c>
      <c r="C16">
        <v>80.198722498225607</v>
      </c>
      <c r="D16">
        <v>81.179027679205092</v>
      </c>
      <c r="E16">
        <v>80.176543647977212</v>
      </c>
      <c r="F16">
        <v>81.320972320794809</v>
      </c>
      <c r="G16">
        <v>81.449609652235594</v>
      </c>
      <c r="H16">
        <v>82.221433640880008</v>
      </c>
      <c r="I16">
        <v>81.471788502484003</v>
      </c>
      <c r="J16">
        <v>81.613733144073791</v>
      </c>
      <c r="K16">
        <v>82.660574875798403</v>
      </c>
      <c r="L16">
        <v>82.1504613200851</v>
      </c>
      <c r="M16">
        <v>83.472320794889995</v>
      </c>
      <c r="N16">
        <v>82.829134137686296</v>
      </c>
      <c r="O16">
        <v>82.301277501774294</v>
      </c>
      <c r="P16">
        <v>83.059794180269691</v>
      </c>
      <c r="Q16">
        <v>81.835521646557794</v>
      </c>
      <c r="R16">
        <v>82.740418736692604</v>
      </c>
      <c r="S16" s="3">
        <v>83.7562100780695</v>
      </c>
      <c r="T16">
        <v>83.356990773598199</v>
      </c>
      <c r="U16">
        <v>83.707416607523001</v>
      </c>
      <c r="V16">
        <v>82.159332860184492</v>
      </c>
      <c r="W16">
        <f t="shared" ref="W16" si="1">MIN(C16:V16)</f>
        <v>80.176543647977212</v>
      </c>
      <c r="X16">
        <f t="shared" ref="X16:X44" si="2">MAX(C16:V16)</f>
        <v>83.7562100780695</v>
      </c>
    </row>
    <row r="17" spans="1:24" x14ac:dyDescent="0.25">
      <c r="A17" t="s">
        <v>7</v>
      </c>
      <c r="B17">
        <v>0</v>
      </c>
      <c r="C17">
        <v>96.468628539700106</v>
      </c>
      <c r="D17">
        <v>96.583514099783002</v>
      </c>
      <c r="E17">
        <v>92.517283448556299</v>
      </c>
      <c r="F17">
        <v>92.8358505564388</v>
      </c>
      <c r="G17">
        <v>92.975658221559797</v>
      </c>
      <c r="H17">
        <v>93.027791321306594</v>
      </c>
      <c r="I17">
        <v>92.927990478079707</v>
      </c>
      <c r="J17">
        <v>92.899466719336303</v>
      </c>
      <c r="K17">
        <v>93.036265432098702</v>
      </c>
      <c r="L17">
        <v>92.991703269887694</v>
      </c>
      <c r="M17">
        <v>93.050959629384494</v>
      </c>
      <c r="N17">
        <v>93.094825928063003</v>
      </c>
      <c r="O17">
        <v>93.073550901120299</v>
      </c>
      <c r="P17">
        <v>92.997519557336304</v>
      </c>
      <c r="Q17">
        <v>92.934355345911897</v>
      </c>
      <c r="R17">
        <v>92.965596771093601</v>
      </c>
      <c r="S17">
        <v>93.019983112862306</v>
      </c>
      <c r="T17">
        <v>92.984947458108493</v>
      </c>
      <c r="U17">
        <v>92.980480480480395</v>
      </c>
      <c r="V17">
        <v>92.909321125937396</v>
      </c>
    </row>
    <row r="18" spans="1:24" x14ac:dyDescent="0.25">
      <c r="A18" t="s">
        <v>8</v>
      </c>
      <c r="B18">
        <v>0</v>
      </c>
      <c r="C18">
        <v>67.692667342008804</v>
      </c>
      <c r="D18">
        <v>69.391412763967793</v>
      </c>
      <c r="E18">
        <v>70.910932751499999</v>
      </c>
      <c r="F18">
        <v>72.804488428270801</v>
      </c>
      <c r="G18">
        <v>72.921374581157906</v>
      </c>
      <c r="H18">
        <v>74.339593236187895</v>
      </c>
      <c r="I18">
        <v>73.007091093275093</v>
      </c>
      <c r="J18">
        <v>73.303202680589095</v>
      </c>
      <c r="K18">
        <v>75.165588716589994</v>
      </c>
      <c r="L18">
        <v>74.238291903685806</v>
      </c>
      <c r="M18">
        <v>76.692901114314594</v>
      </c>
      <c r="N18">
        <v>75.430530663134107</v>
      </c>
      <c r="O18">
        <v>74.448686978882506</v>
      </c>
      <c r="P18">
        <v>75.960414556222204</v>
      </c>
      <c r="Q18">
        <v>73.692823190212707</v>
      </c>
      <c r="R18">
        <v>75.383776201979202</v>
      </c>
      <c r="S18">
        <v>77.261747058365103</v>
      </c>
      <c r="T18">
        <v>76.537052910465206</v>
      </c>
      <c r="U18">
        <v>77.207200187017804</v>
      </c>
      <c r="V18">
        <v>74.331800825995401</v>
      </c>
    </row>
    <row r="19" spans="1:24" x14ac:dyDescent="0.25">
      <c r="A19" t="s">
        <v>9</v>
      </c>
      <c r="B19">
        <v>0</v>
      </c>
      <c r="C19">
        <v>79.558567634398699</v>
      </c>
      <c r="D19">
        <v>80.759987303314702</v>
      </c>
      <c r="E19">
        <v>80.285852926904496</v>
      </c>
      <c r="F19">
        <v>81.608944403196901</v>
      </c>
      <c r="G19">
        <v>81.736396191807103</v>
      </c>
      <c r="H19">
        <v>82.640332640332602</v>
      </c>
      <c r="I19">
        <v>81.771765219288596</v>
      </c>
      <c r="J19">
        <v>81.946077790844498</v>
      </c>
      <c r="K19">
        <v>83.151588293608</v>
      </c>
      <c r="L19">
        <v>82.563480370915997</v>
      </c>
      <c r="M19">
        <v>84.083724903887202</v>
      </c>
      <c r="N19">
        <v>83.336920494167202</v>
      </c>
      <c r="O19">
        <v>82.725777123560405</v>
      </c>
      <c r="P19">
        <v>83.619987132747099</v>
      </c>
      <c r="Q19">
        <v>82.202616367508298</v>
      </c>
      <c r="R19">
        <v>83.256594517836305</v>
      </c>
      <c r="S19">
        <v>84.411714626255701</v>
      </c>
      <c r="T19">
        <v>83.963070610360703</v>
      </c>
      <c r="U19">
        <v>84.362893269189797</v>
      </c>
      <c r="V19">
        <v>82.588744588744504</v>
      </c>
    </row>
    <row r="20" spans="1:24" x14ac:dyDescent="0.25">
      <c r="A20" t="s">
        <v>10</v>
      </c>
      <c r="B20">
        <v>0</v>
      </c>
      <c r="C20">
        <v>67.692667342008804</v>
      </c>
      <c r="D20">
        <v>69.391412763967793</v>
      </c>
      <c r="E20">
        <v>70.910932751499999</v>
      </c>
      <c r="F20">
        <v>72.804488428270801</v>
      </c>
      <c r="G20">
        <v>72.921374581157906</v>
      </c>
      <c r="H20">
        <v>74.339593236187895</v>
      </c>
      <c r="I20">
        <v>73.007091093275093</v>
      </c>
      <c r="J20">
        <v>73.303202680589095</v>
      </c>
      <c r="K20">
        <v>75.165588716589994</v>
      </c>
      <c r="L20">
        <v>74.238291903685806</v>
      </c>
      <c r="M20">
        <v>76.692901114314594</v>
      </c>
      <c r="N20">
        <v>75.430530663134107</v>
      </c>
      <c r="O20">
        <v>74.448686978882506</v>
      </c>
      <c r="P20">
        <v>75.960414556222204</v>
      </c>
      <c r="Q20">
        <v>73.692823190212707</v>
      </c>
      <c r="R20">
        <v>75.383776201979202</v>
      </c>
      <c r="S20">
        <v>77.261747058365103</v>
      </c>
      <c r="T20">
        <v>76.537052910465206</v>
      </c>
      <c r="U20">
        <v>77.207200187017804</v>
      </c>
      <c r="V20">
        <v>74.331800825995401</v>
      </c>
    </row>
    <row r="21" spans="1:24" x14ac:dyDescent="0.25">
      <c r="A21" t="s">
        <v>11</v>
      </c>
      <c r="B21">
        <v>0</v>
      </c>
      <c r="C21">
        <v>3.2746370095767601</v>
      </c>
      <c r="D21">
        <v>3.2437442075996201</v>
      </c>
      <c r="E21">
        <v>7.5790340850581801</v>
      </c>
      <c r="F21">
        <v>7.4245700751724799</v>
      </c>
      <c r="G21">
        <v>7.2804036659458298</v>
      </c>
      <c r="H21">
        <v>7.3627844712182</v>
      </c>
      <c r="I21">
        <v>7.3421892699001097</v>
      </c>
      <c r="J21">
        <v>7.4039748738543896</v>
      </c>
      <c r="K21">
        <v>7.43486767583153</v>
      </c>
      <c r="L21">
        <v>7.3936772731953404</v>
      </c>
      <c r="M21">
        <v>7.56873648439913</v>
      </c>
      <c r="N21">
        <v>7.3936772731953404</v>
      </c>
      <c r="O21">
        <v>7.3215940685820202</v>
      </c>
      <c r="P21">
        <v>7.55843888374008</v>
      </c>
      <c r="Q21">
        <v>7.4039748738543896</v>
      </c>
      <c r="R21">
        <v>7.5378436824219897</v>
      </c>
      <c r="S21">
        <v>7.6614148903305503</v>
      </c>
      <c r="T21">
        <v>7.6305220883534099</v>
      </c>
      <c r="U21">
        <v>7.7026052929667301</v>
      </c>
      <c r="V21">
        <v>7.4966532797858099</v>
      </c>
    </row>
    <row r="22" spans="1:24" x14ac:dyDescent="0.25">
      <c r="A22" t="s">
        <v>12</v>
      </c>
      <c r="B22">
        <v>0</v>
      </c>
      <c r="C22">
        <v>3.5313714602998298</v>
      </c>
      <c r="D22">
        <v>3.4164859002169101</v>
      </c>
      <c r="E22">
        <v>7.4827165514436702</v>
      </c>
      <c r="F22">
        <v>7.1641494435612003</v>
      </c>
      <c r="G22">
        <v>7.0243417784401396</v>
      </c>
      <c r="H22">
        <v>6.9722086786933204</v>
      </c>
      <c r="I22">
        <v>7.0720095219202497</v>
      </c>
      <c r="J22">
        <v>7.1005332806636297</v>
      </c>
      <c r="K22">
        <v>6.9637345679012297</v>
      </c>
      <c r="L22">
        <v>7.0082967301122396</v>
      </c>
      <c r="M22">
        <v>6.9490403706154797</v>
      </c>
      <c r="N22">
        <v>6.9051740719369104</v>
      </c>
      <c r="O22">
        <v>6.9264490988796803</v>
      </c>
      <c r="P22">
        <v>7.00248044266361</v>
      </c>
      <c r="Q22">
        <v>7.0656446540880502</v>
      </c>
      <c r="R22">
        <v>7.0344032289063998</v>
      </c>
      <c r="S22">
        <v>6.98001688713763</v>
      </c>
      <c r="T22">
        <v>7.0150525418915004</v>
      </c>
      <c r="U22">
        <v>7.0195195195195197</v>
      </c>
      <c r="V22">
        <v>7.0906788740625304</v>
      </c>
    </row>
    <row r="23" spans="1:24" x14ac:dyDescent="0.25">
      <c r="A23" t="s">
        <v>13</v>
      </c>
      <c r="B23">
        <v>56.924237047551401</v>
      </c>
      <c r="C23">
        <v>30.6226456902282</v>
      </c>
      <c r="D23">
        <v>29.480636445511799</v>
      </c>
      <c r="E23">
        <v>29.375196726471501</v>
      </c>
      <c r="F23">
        <v>27.964743589743499</v>
      </c>
      <c r="G23">
        <v>27.846782594759102</v>
      </c>
      <c r="H23">
        <v>26.796321913906699</v>
      </c>
      <c r="I23">
        <v>27.796501364147002</v>
      </c>
      <c r="J23">
        <v>27.588983733290299</v>
      </c>
      <c r="K23">
        <v>26.174441524310101</v>
      </c>
      <c r="L23">
        <v>26.8802341653792</v>
      </c>
      <c r="M23">
        <v>24.993732765103999</v>
      </c>
      <c r="N23">
        <v>25.959163510620701</v>
      </c>
      <c r="O23">
        <v>26.704129000732902</v>
      </c>
      <c r="P23">
        <v>25.576189686619099</v>
      </c>
      <c r="Q23">
        <v>27.296248382923601</v>
      </c>
      <c r="R23">
        <v>26.025704399406798</v>
      </c>
      <c r="S23">
        <v>24.551956247370601</v>
      </c>
      <c r="T23">
        <v>25.1314581420582</v>
      </c>
      <c r="U23">
        <v>24.604643337819599</v>
      </c>
      <c r="V23">
        <v>26.8306589557709</v>
      </c>
    </row>
    <row r="24" spans="1:24" x14ac:dyDescent="0.25">
      <c r="A24" t="s">
        <v>14</v>
      </c>
      <c r="B24">
        <v>9711</v>
      </c>
      <c r="C24">
        <v>9393</v>
      </c>
      <c r="D24">
        <v>9396</v>
      </c>
      <c r="E24">
        <v>8975</v>
      </c>
      <c r="F24">
        <v>8990</v>
      </c>
      <c r="G24">
        <v>9004</v>
      </c>
      <c r="H24">
        <v>8996</v>
      </c>
      <c r="I24">
        <v>8998</v>
      </c>
      <c r="J24">
        <v>8992</v>
      </c>
      <c r="K24">
        <v>8989</v>
      </c>
      <c r="L24">
        <v>8993</v>
      </c>
      <c r="M24">
        <v>8976</v>
      </c>
      <c r="N24">
        <v>8993</v>
      </c>
      <c r="O24">
        <v>9000</v>
      </c>
      <c r="P24">
        <v>8977</v>
      </c>
      <c r="Q24">
        <v>8992</v>
      </c>
      <c r="R24">
        <v>8979</v>
      </c>
      <c r="S24">
        <v>8967</v>
      </c>
      <c r="T24">
        <v>8970</v>
      </c>
      <c r="U24">
        <v>8963</v>
      </c>
      <c r="V24">
        <v>8983</v>
      </c>
    </row>
    <row r="25" spans="1:24" x14ac:dyDescent="0.25">
      <c r="A25" t="s">
        <v>15</v>
      </c>
      <c r="B25">
        <v>0</v>
      </c>
      <c r="C25">
        <v>318</v>
      </c>
      <c r="D25">
        <v>315</v>
      </c>
      <c r="E25">
        <v>736</v>
      </c>
      <c r="F25">
        <v>721</v>
      </c>
      <c r="G25">
        <v>707</v>
      </c>
      <c r="H25">
        <v>715</v>
      </c>
      <c r="I25">
        <v>713</v>
      </c>
      <c r="J25">
        <v>719</v>
      </c>
      <c r="K25">
        <v>722</v>
      </c>
      <c r="L25">
        <v>718</v>
      </c>
      <c r="M25">
        <v>735</v>
      </c>
      <c r="N25">
        <v>718</v>
      </c>
      <c r="O25">
        <v>711</v>
      </c>
      <c r="P25">
        <v>734</v>
      </c>
      <c r="Q25">
        <v>719</v>
      </c>
      <c r="R25">
        <v>732</v>
      </c>
      <c r="S25">
        <v>744</v>
      </c>
      <c r="T25">
        <v>741</v>
      </c>
      <c r="U25">
        <v>748</v>
      </c>
      <c r="V25">
        <v>728</v>
      </c>
    </row>
    <row r="26" spans="1:24" x14ac:dyDescent="0.25">
      <c r="A26" t="s">
        <v>16</v>
      </c>
      <c r="B26">
        <v>12833</v>
      </c>
      <c r="C26">
        <v>4146</v>
      </c>
      <c r="D26">
        <v>3928</v>
      </c>
      <c r="E26">
        <v>3733</v>
      </c>
      <c r="F26">
        <v>3490</v>
      </c>
      <c r="G26">
        <v>3475</v>
      </c>
      <c r="H26">
        <v>3293</v>
      </c>
      <c r="I26">
        <v>3464</v>
      </c>
      <c r="J26">
        <v>3426</v>
      </c>
      <c r="K26">
        <v>3187</v>
      </c>
      <c r="L26">
        <v>3306</v>
      </c>
      <c r="M26">
        <v>2991</v>
      </c>
      <c r="N26">
        <v>3153</v>
      </c>
      <c r="O26">
        <v>3279</v>
      </c>
      <c r="P26">
        <v>3085</v>
      </c>
      <c r="Q26">
        <v>3376</v>
      </c>
      <c r="R26">
        <v>3159</v>
      </c>
      <c r="S26">
        <v>2918</v>
      </c>
      <c r="T26">
        <v>3011</v>
      </c>
      <c r="U26">
        <v>2925</v>
      </c>
      <c r="V26">
        <v>3294</v>
      </c>
    </row>
    <row r="27" spans="1:24" x14ac:dyDescent="0.25">
      <c r="A27" t="s">
        <v>17</v>
      </c>
      <c r="B27">
        <v>0</v>
      </c>
      <c r="C27">
        <v>8687</v>
      </c>
      <c r="D27">
        <v>8905</v>
      </c>
      <c r="E27">
        <v>9100</v>
      </c>
      <c r="F27">
        <v>9343</v>
      </c>
      <c r="G27">
        <v>9358</v>
      </c>
      <c r="H27">
        <v>9540</v>
      </c>
      <c r="I27">
        <v>9369</v>
      </c>
      <c r="J27">
        <v>9407</v>
      </c>
      <c r="K27">
        <v>9646</v>
      </c>
      <c r="L27">
        <v>9527</v>
      </c>
      <c r="M27">
        <v>9842</v>
      </c>
      <c r="N27">
        <v>9680</v>
      </c>
      <c r="O27">
        <v>9554</v>
      </c>
      <c r="P27">
        <v>9748</v>
      </c>
      <c r="Q27">
        <v>9457</v>
      </c>
      <c r="R27">
        <v>9674</v>
      </c>
      <c r="S27">
        <v>9915</v>
      </c>
      <c r="T27">
        <v>9822</v>
      </c>
      <c r="U27">
        <v>9908</v>
      </c>
      <c r="V27">
        <v>9539</v>
      </c>
    </row>
    <row r="29" spans="1:24" x14ac:dyDescent="0.25">
      <c r="A29" t="s">
        <v>20</v>
      </c>
    </row>
    <row r="30" spans="1:24" x14ac:dyDescent="0.25">
      <c r="A30" t="s">
        <v>6</v>
      </c>
      <c r="B30">
        <v>43.0757629524485</v>
      </c>
      <c r="C30">
        <v>78.876863023420796</v>
      </c>
      <c r="D30">
        <v>79.488999290276794</v>
      </c>
      <c r="E30">
        <v>80.229772888573407</v>
      </c>
      <c r="F30">
        <v>80.549148332150395</v>
      </c>
      <c r="G30">
        <v>80.810858765081591</v>
      </c>
      <c r="H30">
        <v>80.917317246273896</v>
      </c>
      <c r="I30">
        <v>81.675833924769307</v>
      </c>
      <c r="J30">
        <v>81.43186657203691</v>
      </c>
      <c r="K30">
        <v>81.383073101490396</v>
      </c>
      <c r="L30">
        <v>81.223385379701895</v>
      </c>
      <c r="M30">
        <v>81.737934705464795</v>
      </c>
      <c r="N30">
        <v>82.319020581973007</v>
      </c>
      <c r="O30">
        <v>82.336763662171691</v>
      </c>
      <c r="P30">
        <v>82.447657913413693</v>
      </c>
      <c r="Q30">
        <v>82.611781405251904</v>
      </c>
      <c r="R30">
        <v>82.4875798438608</v>
      </c>
      <c r="S30">
        <v>83.578779276082301</v>
      </c>
      <c r="T30">
        <v>83.201738821859394</v>
      </c>
      <c r="U30" s="3">
        <v>83.609829666430002</v>
      </c>
      <c r="V30">
        <v>83.086408800567696</v>
      </c>
      <c r="W30">
        <f t="shared" ref="W30" si="3">MIN(C30:V30)</f>
        <v>78.876863023420796</v>
      </c>
      <c r="X30">
        <f t="shared" si="2"/>
        <v>83.609829666430002</v>
      </c>
    </row>
    <row r="31" spans="1:24" x14ac:dyDescent="0.25">
      <c r="A31" t="s">
        <v>7</v>
      </c>
      <c r="B31">
        <v>0</v>
      </c>
      <c r="C31">
        <v>96.669365097721695</v>
      </c>
      <c r="D31">
        <v>96.668561682774296</v>
      </c>
      <c r="E31">
        <v>96.741071428571402</v>
      </c>
      <c r="F31">
        <v>96.829268292682897</v>
      </c>
      <c r="G31">
        <v>96.963674505906994</v>
      </c>
      <c r="H31">
        <v>96.971699152075701</v>
      </c>
      <c r="I31">
        <v>97.017505943375795</v>
      </c>
      <c r="J31">
        <v>97.030349178722901</v>
      </c>
      <c r="K31">
        <v>97.016550522648004</v>
      </c>
      <c r="L31">
        <v>96.953483293295406</v>
      </c>
      <c r="M31">
        <v>96.981457524795104</v>
      </c>
      <c r="N31">
        <v>96.913776646515998</v>
      </c>
      <c r="O31">
        <v>96.865402943979603</v>
      </c>
      <c r="P31">
        <v>96.853885135135101</v>
      </c>
      <c r="Q31">
        <v>96.826731112745605</v>
      </c>
      <c r="R31">
        <v>96.856871638012805</v>
      </c>
      <c r="S31">
        <v>96.878529623164596</v>
      </c>
      <c r="T31">
        <v>96.851046198466904</v>
      </c>
      <c r="U31">
        <v>96.842321099036198</v>
      </c>
      <c r="V31">
        <v>96.871752234462605</v>
      </c>
    </row>
    <row r="32" spans="1:24" x14ac:dyDescent="0.25">
      <c r="A32" t="s">
        <v>8</v>
      </c>
      <c r="B32">
        <v>0</v>
      </c>
      <c r="C32">
        <v>65.136756798877897</v>
      </c>
      <c r="D32">
        <v>66.251071456401405</v>
      </c>
      <c r="E32">
        <v>67.544611548351895</v>
      </c>
      <c r="F32">
        <v>68.058910621055006</v>
      </c>
      <c r="G32">
        <v>68.432946310293701</v>
      </c>
      <c r="H32">
        <v>68.619964154913106</v>
      </c>
      <c r="I32">
        <v>69.960258708018301</v>
      </c>
      <c r="J32">
        <v>69.508298916854898</v>
      </c>
      <c r="K32">
        <v>69.430374814930204</v>
      </c>
      <c r="L32">
        <v>69.1888100989636</v>
      </c>
      <c r="M32">
        <v>70.100522091482901</v>
      </c>
      <c r="N32">
        <v>71.207044338814001</v>
      </c>
      <c r="O32">
        <v>71.277176030546201</v>
      </c>
      <c r="P32">
        <v>71.487571105743001</v>
      </c>
      <c r="Q32">
        <v>71.807059923634299</v>
      </c>
      <c r="R32">
        <v>71.557702797475201</v>
      </c>
      <c r="S32">
        <v>73.521390165978303</v>
      </c>
      <c r="T32">
        <v>72.8590352996181</v>
      </c>
      <c r="U32">
        <v>73.607106678095505</v>
      </c>
      <c r="V32">
        <v>72.633055404036398</v>
      </c>
    </row>
    <row r="33" spans="1:24" x14ac:dyDescent="0.25">
      <c r="A33" t="s">
        <v>9</v>
      </c>
      <c r="B33">
        <v>0</v>
      </c>
      <c r="C33">
        <v>77.830540037243907</v>
      </c>
      <c r="D33">
        <v>78.620307009432196</v>
      </c>
      <c r="E33">
        <v>79.548478869361702</v>
      </c>
      <c r="F33">
        <v>79.934105157186593</v>
      </c>
      <c r="G33">
        <v>80.237551393330193</v>
      </c>
      <c r="H33">
        <v>80.368714064068598</v>
      </c>
      <c r="I33">
        <v>81.296690360845702</v>
      </c>
      <c r="J33">
        <v>80.995187505675105</v>
      </c>
      <c r="K33">
        <v>80.937457419266906</v>
      </c>
      <c r="L33">
        <v>80.751216406711805</v>
      </c>
      <c r="M33">
        <v>81.378624089737201</v>
      </c>
      <c r="N33">
        <v>82.095049860749199</v>
      </c>
      <c r="O33">
        <v>82.124259292512093</v>
      </c>
      <c r="P33">
        <v>82.259583053127102</v>
      </c>
      <c r="Q33">
        <v>82.4608501118568</v>
      </c>
      <c r="R33">
        <v>82.307071793492796</v>
      </c>
      <c r="S33">
        <v>83.599149388623005</v>
      </c>
      <c r="T33">
        <v>83.159158624983306</v>
      </c>
      <c r="U33">
        <v>83.641032452295505</v>
      </c>
      <c r="V33">
        <v>83.019372077488299</v>
      </c>
    </row>
    <row r="34" spans="1:24" x14ac:dyDescent="0.25">
      <c r="A34" t="s">
        <v>10</v>
      </c>
      <c r="B34">
        <v>0</v>
      </c>
      <c r="C34">
        <v>65.136756798877897</v>
      </c>
      <c r="D34">
        <v>66.251071456401405</v>
      </c>
      <c r="E34">
        <v>67.544611548351895</v>
      </c>
      <c r="F34">
        <v>68.058910621055006</v>
      </c>
      <c r="G34">
        <v>68.432946310293701</v>
      </c>
      <c r="H34">
        <v>68.619964154913106</v>
      </c>
      <c r="I34">
        <v>69.960258708018301</v>
      </c>
      <c r="J34">
        <v>69.508298916854898</v>
      </c>
      <c r="K34">
        <v>69.430374814930204</v>
      </c>
      <c r="L34">
        <v>69.1888100989636</v>
      </c>
      <c r="M34">
        <v>70.100522091482901</v>
      </c>
      <c r="N34">
        <v>71.207044338814001</v>
      </c>
      <c r="O34">
        <v>71.277176030546201</v>
      </c>
      <c r="P34">
        <v>71.487571105743001</v>
      </c>
      <c r="Q34">
        <v>71.807059923634299</v>
      </c>
      <c r="R34">
        <v>71.557702797475201</v>
      </c>
      <c r="S34">
        <v>73.521390165978303</v>
      </c>
      <c r="T34">
        <v>72.8590352996181</v>
      </c>
      <c r="U34">
        <v>73.607106678095505</v>
      </c>
      <c r="V34">
        <v>72.633055404036398</v>
      </c>
    </row>
    <row r="35" spans="1:24" x14ac:dyDescent="0.25">
      <c r="A35" t="s">
        <v>11</v>
      </c>
      <c r="B35">
        <v>0</v>
      </c>
      <c r="C35">
        <v>2.9657089898053699</v>
      </c>
      <c r="D35">
        <v>3.0171969931006002</v>
      </c>
      <c r="E35">
        <v>3.0068993924415599</v>
      </c>
      <c r="F35">
        <v>2.94511378848728</v>
      </c>
      <c r="G35">
        <v>2.8318401812377698</v>
      </c>
      <c r="H35">
        <v>2.8318401812377698</v>
      </c>
      <c r="I35">
        <v>2.8421377818968101</v>
      </c>
      <c r="J35">
        <v>2.8112449799196702</v>
      </c>
      <c r="K35">
        <v>2.8215425805787202</v>
      </c>
      <c r="L35">
        <v>2.8730305838739501</v>
      </c>
      <c r="M35">
        <v>2.8833281845330001</v>
      </c>
      <c r="N35">
        <v>2.9966017917825098</v>
      </c>
      <c r="O35">
        <v>3.0480897950777401</v>
      </c>
      <c r="P35">
        <v>3.0686849963958398</v>
      </c>
      <c r="Q35">
        <v>3.10987539903202</v>
      </c>
      <c r="R35">
        <v>3.0686849963958398</v>
      </c>
      <c r="S35">
        <v>3.1304706003501099</v>
      </c>
      <c r="T35">
        <v>3.1304706003501099</v>
      </c>
      <c r="U35">
        <v>3.1716610029862999</v>
      </c>
      <c r="V35">
        <v>3.09957779837297</v>
      </c>
    </row>
    <row r="36" spans="1:24" x14ac:dyDescent="0.25">
      <c r="A36" t="s">
        <v>12</v>
      </c>
      <c r="B36">
        <v>0</v>
      </c>
      <c r="C36">
        <v>3.33063490227824</v>
      </c>
      <c r="D36">
        <v>3.3314383172256901</v>
      </c>
      <c r="E36">
        <v>3.2589285714285698</v>
      </c>
      <c r="F36">
        <v>3.1707317073170702</v>
      </c>
      <c r="G36">
        <v>3.03632549409296</v>
      </c>
      <c r="H36">
        <v>3.0283008479242302</v>
      </c>
      <c r="I36">
        <v>2.98249405662416</v>
      </c>
      <c r="J36">
        <v>2.96965082127705</v>
      </c>
      <c r="K36">
        <v>2.9834494773519098</v>
      </c>
      <c r="L36">
        <v>3.0465167067045198</v>
      </c>
      <c r="M36">
        <v>3.01854247520482</v>
      </c>
      <c r="N36">
        <v>3.0862233534839301</v>
      </c>
      <c r="O36">
        <v>3.13459705602033</v>
      </c>
      <c r="P36">
        <v>3.14611486486486</v>
      </c>
      <c r="Q36">
        <v>3.1732688872543799</v>
      </c>
      <c r="R36">
        <v>3.14312836198713</v>
      </c>
      <c r="S36">
        <v>3.1214703768354002</v>
      </c>
      <c r="T36">
        <v>3.1489538015330401</v>
      </c>
      <c r="U36">
        <v>3.1576789009636999</v>
      </c>
      <c r="V36">
        <v>3.12824776553731</v>
      </c>
    </row>
    <row r="37" spans="1:24" x14ac:dyDescent="0.25">
      <c r="A37" t="s">
        <v>13</v>
      </c>
      <c r="B37">
        <v>56.924237047551401</v>
      </c>
      <c r="C37">
        <v>32.193998704756403</v>
      </c>
      <c r="D37">
        <v>31.500472761655299</v>
      </c>
      <c r="E37">
        <v>30.6610718492343</v>
      </c>
      <c r="F37">
        <v>30.3090801538006</v>
      </c>
      <c r="G37">
        <v>30.036331281975201</v>
      </c>
      <c r="H37">
        <v>29.911609596672299</v>
      </c>
      <c r="I37">
        <v>29.006772009029302</v>
      </c>
      <c r="J37">
        <v>29.308666017526701</v>
      </c>
      <c r="K37">
        <v>29.363772455089801</v>
      </c>
      <c r="L37">
        <v>29.5383236216943</v>
      </c>
      <c r="M37">
        <v>28.919204100090401</v>
      </c>
      <c r="N37">
        <v>28.173846740373602</v>
      </c>
      <c r="O37">
        <v>28.135256850622</v>
      </c>
      <c r="P37">
        <v>27.991126070991399</v>
      </c>
      <c r="Q37">
        <v>27.773086666154899</v>
      </c>
      <c r="R37">
        <v>27.941514200413302</v>
      </c>
      <c r="S37">
        <v>26.536509176102999</v>
      </c>
      <c r="T37">
        <v>27.020946470131801</v>
      </c>
      <c r="U37">
        <v>26.481626270523801</v>
      </c>
      <c r="V37">
        <v>27.178455347469399</v>
      </c>
    </row>
    <row r="38" spans="1:24" x14ac:dyDescent="0.25">
      <c r="A38" t="s">
        <v>14</v>
      </c>
      <c r="B38">
        <v>9711</v>
      </c>
      <c r="C38">
        <v>9423</v>
      </c>
      <c r="D38">
        <v>9418</v>
      </c>
      <c r="E38">
        <v>9419</v>
      </c>
      <c r="F38">
        <v>9425</v>
      </c>
      <c r="G38">
        <v>9436</v>
      </c>
      <c r="H38">
        <v>9436</v>
      </c>
      <c r="I38">
        <v>9435</v>
      </c>
      <c r="J38">
        <v>9438</v>
      </c>
      <c r="K38">
        <v>9437</v>
      </c>
      <c r="L38">
        <v>9432</v>
      </c>
      <c r="M38">
        <v>9431</v>
      </c>
      <c r="N38">
        <v>9420</v>
      </c>
      <c r="O38">
        <v>9415</v>
      </c>
      <c r="P38">
        <v>9413</v>
      </c>
      <c r="Q38">
        <v>9409</v>
      </c>
      <c r="R38">
        <v>9413</v>
      </c>
      <c r="S38">
        <v>9407</v>
      </c>
      <c r="T38">
        <v>9407</v>
      </c>
      <c r="U38">
        <v>9403</v>
      </c>
      <c r="V38">
        <v>9410</v>
      </c>
    </row>
    <row r="39" spans="1:24" x14ac:dyDescent="0.25">
      <c r="A39" t="s">
        <v>15</v>
      </c>
      <c r="B39">
        <v>0</v>
      </c>
      <c r="C39">
        <v>288</v>
      </c>
      <c r="D39">
        <v>293</v>
      </c>
      <c r="E39">
        <v>292</v>
      </c>
      <c r="F39">
        <v>286</v>
      </c>
      <c r="G39">
        <v>275</v>
      </c>
      <c r="H39">
        <v>275</v>
      </c>
      <c r="I39">
        <v>276</v>
      </c>
      <c r="J39">
        <v>273</v>
      </c>
      <c r="K39">
        <v>274</v>
      </c>
      <c r="L39">
        <v>279</v>
      </c>
      <c r="M39">
        <v>280</v>
      </c>
      <c r="N39">
        <v>291</v>
      </c>
      <c r="O39">
        <v>296</v>
      </c>
      <c r="P39">
        <v>298</v>
      </c>
      <c r="Q39">
        <v>302</v>
      </c>
      <c r="R39">
        <v>298</v>
      </c>
      <c r="S39">
        <v>304</v>
      </c>
      <c r="T39">
        <v>304</v>
      </c>
      <c r="U39">
        <v>308</v>
      </c>
      <c r="V39">
        <v>301</v>
      </c>
    </row>
    <row r="40" spans="1:24" x14ac:dyDescent="0.25">
      <c r="A40" t="s">
        <v>16</v>
      </c>
      <c r="B40">
        <v>12833</v>
      </c>
      <c r="C40">
        <v>4474</v>
      </c>
      <c r="D40">
        <v>4331</v>
      </c>
      <c r="E40">
        <v>4165</v>
      </c>
      <c r="F40">
        <v>4099</v>
      </c>
      <c r="G40">
        <v>4051</v>
      </c>
      <c r="H40">
        <v>4027</v>
      </c>
      <c r="I40">
        <v>3855</v>
      </c>
      <c r="J40">
        <v>3913</v>
      </c>
      <c r="K40">
        <v>3923</v>
      </c>
      <c r="L40">
        <v>3954</v>
      </c>
      <c r="M40">
        <v>3837</v>
      </c>
      <c r="N40">
        <v>3695</v>
      </c>
      <c r="O40">
        <v>3686</v>
      </c>
      <c r="P40">
        <v>3659</v>
      </c>
      <c r="Q40">
        <v>3618</v>
      </c>
      <c r="R40">
        <v>3650</v>
      </c>
      <c r="S40">
        <v>3398</v>
      </c>
      <c r="T40">
        <v>3483</v>
      </c>
      <c r="U40">
        <v>3387</v>
      </c>
      <c r="V40">
        <v>3512</v>
      </c>
    </row>
    <row r="41" spans="1:24" x14ac:dyDescent="0.25">
      <c r="A41" t="s">
        <v>17</v>
      </c>
      <c r="B41">
        <v>0</v>
      </c>
      <c r="C41">
        <v>8359</v>
      </c>
      <c r="D41">
        <v>8502</v>
      </c>
      <c r="E41">
        <v>8668</v>
      </c>
      <c r="F41">
        <v>8734</v>
      </c>
      <c r="G41">
        <v>8782</v>
      </c>
      <c r="H41">
        <v>8806</v>
      </c>
      <c r="I41">
        <v>8978</v>
      </c>
      <c r="J41">
        <v>8920</v>
      </c>
      <c r="K41">
        <v>8910</v>
      </c>
      <c r="L41">
        <v>8879</v>
      </c>
      <c r="M41">
        <v>8996</v>
      </c>
      <c r="N41">
        <v>9138</v>
      </c>
      <c r="O41">
        <v>9147</v>
      </c>
      <c r="P41">
        <v>9174</v>
      </c>
      <c r="Q41">
        <v>9215</v>
      </c>
      <c r="R41">
        <v>9183</v>
      </c>
      <c r="S41">
        <v>9435</v>
      </c>
      <c r="T41">
        <v>9350</v>
      </c>
      <c r="U41">
        <v>9446</v>
      </c>
      <c r="V41">
        <v>9321</v>
      </c>
    </row>
    <row r="43" spans="1:24" x14ac:dyDescent="0.25">
      <c r="A43" t="s">
        <v>21</v>
      </c>
    </row>
    <row r="44" spans="1:24" x14ac:dyDescent="0.25">
      <c r="A44" t="s">
        <v>6</v>
      </c>
      <c r="B44">
        <v>56.924237047551394</v>
      </c>
      <c r="C44">
        <v>79.608765081618102</v>
      </c>
      <c r="D44">
        <v>80.473740241305805</v>
      </c>
      <c r="E44">
        <v>80.837473385379695</v>
      </c>
      <c r="F44">
        <v>80.957239176721004</v>
      </c>
      <c r="G44" s="3">
        <v>81.649219304471202</v>
      </c>
      <c r="H44">
        <v>80.416075230659999</v>
      </c>
      <c r="I44">
        <v>81.103619588360502</v>
      </c>
      <c r="J44">
        <v>79.919268985095798</v>
      </c>
      <c r="K44">
        <v>79.781760113555706</v>
      </c>
      <c r="L44">
        <v>80.52253371185229</v>
      </c>
      <c r="M44">
        <v>80.234208658623089</v>
      </c>
      <c r="N44">
        <v>79.502306600425797</v>
      </c>
      <c r="O44">
        <v>79.4668204400283</v>
      </c>
      <c r="P44">
        <v>80.052342086586208</v>
      </c>
      <c r="Q44">
        <v>79.5466643009226</v>
      </c>
      <c r="R44">
        <v>79.661994322214298</v>
      </c>
      <c r="S44">
        <v>79.639815471965903</v>
      </c>
      <c r="T44">
        <v>79.879347054648591</v>
      </c>
      <c r="U44">
        <v>79.0809084457061</v>
      </c>
      <c r="V44">
        <v>79.675301632363301</v>
      </c>
      <c r="W44">
        <f>MIN(C44:V44)</f>
        <v>79.0809084457061</v>
      </c>
      <c r="X44">
        <f t="shared" si="2"/>
        <v>81.649219304471202</v>
      </c>
    </row>
    <row r="45" spans="1:24" x14ac:dyDescent="0.25">
      <c r="A45" t="s">
        <v>7</v>
      </c>
      <c r="B45">
        <v>56.924237047551401</v>
      </c>
      <c r="C45">
        <v>96.710526315789394</v>
      </c>
      <c r="D45">
        <v>96.574964092365406</v>
      </c>
      <c r="E45">
        <v>96.728510264573501</v>
      </c>
      <c r="F45">
        <v>96.413043478260803</v>
      </c>
      <c r="G45">
        <v>96.215986394557802</v>
      </c>
      <c r="H45">
        <v>92.446551028640499</v>
      </c>
      <c r="I45">
        <v>92.655985670215898</v>
      </c>
      <c r="J45">
        <v>92.446852003270607</v>
      </c>
      <c r="K45">
        <v>92.4228442530503</v>
      </c>
      <c r="L45">
        <v>92.456246228123106</v>
      </c>
      <c r="M45">
        <v>92.329459322890301</v>
      </c>
      <c r="N45">
        <v>92.286302780638493</v>
      </c>
      <c r="O45">
        <v>92.245108135942303</v>
      </c>
      <c r="P45">
        <v>92.3405119869971</v>
      </c>
      <c r="Q45">
        <v>92.609867330016499</v>
      </c>
      <c r="R45">
        <v>92.306114074681901</v>
      </c>
      <c r="S45">
        <v>92.2241573609261</v>
      </c>
      <c r="T45">
        <v>92.215325124656502</v>
      </c>
      <c r="U45">
        <v>92.052637032431804</v>
      </c>
      <c r="V45">
        <v>92.144243538665805</v>
      </c>
    </row>
    <row r="46" spans="1:24" x14ac:dyDescent="0.25">
      <c r="A46" t="s">
        <v>8</v>
      </c>
      <c r="B46">
        <v>100</v>
      </c>
      <c r="C46">
        <v>66.438089301020796</v>
      </c>
      <c r="D46">
        <v>68.113457492402304</v>
      </c>
      <c r="E46">
        <v>68.658926205875403</v>
      </c>
      <c r="F46">
        <v>69.1186784072313</v>
      </c>
      <c r="G46">
        <v>70.536897062261303</v>
      </c>
      <c r="H46">
        <v>71.433024234395702</v>
      </c>
      <c r="I46">
        <v>72.555131302111704</v>
      </c>
      <c r="J46">
        <v>70.482350190914005</v>
      </c>
      <c r="K46">
        <v>70.240785474947401</v>
      </c>
      <c r="L46">
        <v>71.627834489207501</v>
      </c>
      <c r="M46">
        <v>71.191459518428999</v>
      </c>
      <c r="N46">
        <v>69.827787734746295</v>
      </c>
      <c r="O46">
        <v>69.796618093976406</v>
      </c>
      <c r="P46">
        <v>70.833008649575305</v>
      </c>
      <c r="Q46">
        <v>69.625185069742002</v>
      </c>
      <c r="R46">
        <v>70.116106911867803</v>
      </c>
      <c r="S46">
        <v>70.147276552637706</v>
      </c>
      <c r="T46">
        <v>70.614821164185997</v>
      </c>
      <c r="U46">
        <v>69.227772149925897</v>
      </c>
      <c r="V46">
        <v>70.287539936102206</v>
      </c>
    </row>
    <row r="47" spans="1:24" x14ac:dyDescent="0.25">
      <c r="A47" t="s">
        <v>9</v>
      </c>
      <c r="B47">
        <v>72.549961839613303</v>
      </c>
      <c r="C47">
        <v>78.765762852787603</v>
      </c>
      <c r="D47">
        <v>79.884847377079097</v>
      </c>
      <c r="E47">
        <v>80.311730926989298</v>
      </c>
      <c r="F47">
        <v>80.515590250987103</v>
      </c>
      <c r="G47">
        <v>81.399217661076307</v>
      </c>
      <c r="H47">
        <v>80.592553518835999</v>
      </c>
      <c r="I47">
        <v>81.382746263438506</v>
      </c>
      <c r="J47">
        <v>79.984082769598004</v>
      </c>
      <c r="K47">
        <v>79.819357123882</v>
      </c>
      <c r="L47">
        <v>80.720087815587206</v>
      </c>
      <c r="M47">
        <v>80.394227384723607</v>
      </c>
      <c r="N47">
        <v>79.501397329547999</v>
      </c>
      <c r="O47">
        <v>79.465909594996205</v>
      </c>
      <c r="P47">
        <v>80.1693345680645</v>
      </c>
      <c r="Q47">
        <v>79.489346559316701</v>
      </c>
      <c r="R47">
        <v>79.6953190735574</v>
      </c>
      <c r="S47">
        <v>79.684872089935297</v>
      </c>
      <c r="T47">
        <v>79.982347749338004</v>
      </c>
      <c r="U47">
        <v>79.025084504536494</v>
      </c>
      <c r="V47">
        <v>79.745380602952807</v>
      </c>
    </row>
    <row r="48" spans="1:24" x14ac:dyDescent="0.25">
      <c r="A48" t="s">
        <v>10</v>
      </c>
      <c r="B48">
        <v>100</v>
      </c>
      <c r="C48">
        <v>66.438089301020796</v>
      </c>
      <c r="D48">
        <v>68.113457492402304</v>
      </c>
      <c r="E48">
        <v>68.658926205875403</v>
      </c>
      <c r="F48">
        <v>69.1186784072313</v>
      </c>
      <c r="G48">
        <v>70.536897062261303</v>
      </c>
      <c r="H48">
        <v>71.433024234395702</v>
      </c>
      <c r="I48">
        <v>72.555131302111704</v>
      </c>
      <c r="J48">
        <v>70.482350190914005</v>
      </c>
      <c r="K48">
        <v>70.240785474947401</v>
      </c>
      <c r="L48">
        <v>71.627834489207501</v>
      </c>
      <c r="M48">
        <v>71.191459518428999</v>
      </c>
      <c r="N48">
        <v>69.827787734746295</v>
      </c>
      <c r="O48">
        <v>69.796618093976406</v>
      </c>
      <c r="P48">
        <v>70.833008649575305</v>
      </c>
      <c r="Q48">
        <v>69.625185069742002</v>
      </c>
      <c r="R48">
        <v>70.116106911867803</v>
      </c>
      <c r="S48">
        <v>70.147276552637706</v>
      </c>
      <c r="T48">
        <v>70.614821164185997</v>
      </c>
      <c r="U48">
        <v>69.227772149925897</v>
      </c>
      <c r="V48">
        <v>70.287539936102206</v>
      </c>
    </row>
    <row r="49" spans="1:22" x14ac:dyDescent="0.25">
      <c r="A49" t="s">
        <v>11</v>
      </c>
      <c r="B49">
        <v>100</v>
      </c>
      <c r="C49">
        <v>2.9863041911234598</v>
      </c>
      <c r="D49">
        <v>3.1922562043043898</v>
      </c>
      <c r="E49">
        <v>3.0686849963958398</v>
      </c>
      <c r="F49">
        <v>3.3982082174853199</v>
      </c>
      <c r="G49">
        <v>3.6659458346205298</v>
      </c>
      <c r="H49">
        <v>7.7129028936257802</v>
      </c>
      <c r="I49">
        <v>7.5996292863762704</v>
      </c>
      <c r="J49">
        <v>7.6099268870353196</v>
      </c>
      <c r="K49">
        <v>7.6099268870353196</v>
      </c>
      <c r="L49">
        <v>7.7232004942848302</v>
      </c>
      <c r="M49">
        <v>7.8158789002162496</v>
      </c>
      <c r="N49">
        <v>7.7129028936257802</v>
      </c>
      <c r="O49">
        <v>7.7540932962619697</v>
      </c>
      <c r="P49">
        <v>7.76439089692101</v>
      </c>
      <c r="Q49">
        <v>7.3421892699001097</v>
      </c>
      <c r="R49">
        <v>7.7232004942848302</v>
      </c>
      <c r="S49">
        <v>7.8158789002162496</v>
      </c>
      <c r="T49">
        <v>7.8776645041705198</v>
      </c>
      <c r="U49">
        <v>7.8982597054886199</v>
      </c>
      <c r="V49">
        <v>7.9188549068067102</v>
      </c>
    </row>
    <row r="50" spans="1:22" x14ac:dyDescent="0.25">
      <c r="A50" t="s">
        <v>12</v>
      </c>
      <c r="B50">
        <v>43.0757629524485</v>
      </c>
      <c r="C50">
        <v>3.2894736842105199</v>
      </c>
      <c r="D50">
        <v>3.42503590763451</v>
      </c>
      <c r="E50">
        <v>3.2714897354265</v>
      </c>
      <c r="F50">
        <v>3.5869565217391299</v>
      </c>
      <c r="G50">
        <v>3.78401360544217</v>
      </c>
      <c r="H50">
        <v>7.5534489713594102</v>
      </c>
      <c r="I50">
        <v>7.3440143297840503</v>
      </c>
      <c r="J50">
        <v>7.5531479967293498</v>
      </c>
      <c r="K50">
        <v>7.57715574694965</v>
      </c>
      <c r="L50">
        <v>7.5437537718768803</v>
      </c>
      <c r="M50">
        <v>7.67054067710965</v>
      </c>
      <c r="N50">
        <v>7.7136972193614799</v>
      </c>
      <c r="O50">
        <v>7.7548918640576696</v>
      </c>
      <c r="P50">
        <v>7.6594880130028402</v>
      </c>
      <c r="Q50">
        <v>7.3901326699834096</v>
      </c>
      <c r="R50">
        <v>7.6938859253180096</v>
      </c>
      <c r="S50">
        <v>7.7758426390738604</v>
      </c>
      <c r="T50">
        <v>7.7846748753434403</v>
      </c>
      <c r="U50">
        <v>7.9473629675681199</v>
      </c>
      <c r="V50">
        <v>7.85575646133415</v>
      </c>
    </row>
    <row r="51" spans="1:22" x14ac:dyDescent="0.25">
      <c r="A51" t="s">
        <v>13</v>
      </c>
      <c r="B51">
        <v>0</v>
      </c>
      <c r="C51">
        <v>31.373834498834398</v>
      </c>
      <c r="D51">
        <v>30.326836137256301</v>
      </c>
      <c r="E51">
        <v>29.936732415333001</v>
      </c>
      <c r="F51">
        <v>29.698741007194201</v>
      </c>
      <c r="G51">
        <v>28.7834957369062</v>
      </c>
      <c r="H51">
        <v>29.030725372188702</v>
      </c>
      <c r="I51">
        <v>28.1872749099639</v>
      </c>
      <c r="J51">
        <v>29.686520376175501</v>
      </c>
      <c r="K51">
        <v>29.856930654366298</v>
      </c>
      <c r="L51">
        <v>28.892239327090898</v>
      </c>
      <c r="M51">
        <v>29.227606925448601</v>
      </c>
      <c r="N51">
        <v>30.1698613059061</v>
      </c>
      <c r="O51">
        <v>30.201028517998999</v>
      </c>
      <c r="P51">
        <v>29.4724409448818</v>
      </c>
      <c r="Q51">
        <v>30.226426799007399</v>
      </c>
      <c r="R51">
        <v>29.970303219756101</v>
      </c>
      <c r="S51">
        <v>29.969490729875599</v>
      </c>
      <c r="T51">
        <v>29.653220099079899</v>
      </c>
      <c r="U51">
        <v>30.6290235011246</v>
      </c>
      <c r="V51">
        <v>29.894159153273201</v>
      </c>
    </row>
    <row r="52" spans="1:22" x14ac:dyDescent="0.25">
      <c r="A52" t="s">
        <v>14</v>
      </c>
      <c r="B52">
        <v>0</v>
      </c>
      <c r="C52">
        <v>9421</v>
      </c>
      <c r="D52">
        <v>9401</v>
      </c>
      <c r="E52">
        <v>9413</v>
      </c>
      <c r="F52">
        <v>9381</v>
      </c>
      <c r="G52">
        <v>9355</v>
      </c>
      <c r="H52">
        <v>8962</v>
      </c>
      <c r="I52">
        <v>8973</v>
      </c>
      <c r="J52">
        <v>8972</v>
      </c>
      <c r="K52">
        <v>8972</v>
      </c>
      <c r="L52">
        <v>8961</v>
      </c>
      <c r="M52">
        <v>8952</v>
      </c>
      <c r="N52">
        <v>8962</v>
      </c>
      <c r="O52">
        <v>8958</v>
      </c>
      <c r="P52">
        <v>8957</v>
      </c>
      <c r="Q52">
        <v>8998</v>
      </c>
      <c r="R52">
        <v>8961</v>
      </c>
      <c r="S52">
        <v>8952</v>
      </c>
      <c r="T52">
        <v>8946</v>
      </c>
      <c r="U52">
        <v>8944</v>
      </c>
      <c r="V52">
        <v>8942</v>
      </c>
    </row>
    <row r="53" spans="1:22" x14ac:dyDescent="0.25">
      <c r="A53" t="s">
        <v>15</v>
      </c>
      <c r="B53">
        <v>9711</v>
      </c>
      <c r="C53">
        <v>290</v>
      </c>
      <c r="D53">
        <v>310</v>
      </c>
      <c r="E53">
        <v>298</v>
      </c>
      <c r="F53">
        <v>330</v>
      </c>
      <c r="G53">
        <v>356</v>
      </c>
      <c r="H53">
        <v>749</v>
      </c>
      <c r="I53">
        <v>738</v>
      </c>
      <c r="J53">
        <v>739</v>
      </c>
      <c r="K53">
        <v>739</v>
      </c>
      <c r="L53">
        <v>750</v>
      </c>
      <c r="M53">
        <v>759</v>
      </c>
      <c r="N53">
        <v>749</v>
      </c>
      <c r="O53">
        <v>753</v>
      </c>
      <c r="P53">
        <v>754</v>
      </c>
      <c r="Q53">
        <v>713</v>
      </c>
      <c r="R53">
        <v>750</v>
      </c>
      <c r="S53">
        <v>759</v>
      </c>
      <c r="T53">
        <v>765</v>
      </c>
      <c r="U53">
        <v>767</v>
      </c>
      <c r="V53">
        <v>769</v>
      </c>
    </row>
    <row r="54" spans="1:22" x14ac:dyDescent="0.25">
      <c r="A54" t="s">
        <v>16</v>
      </c>
      <c r="B54">
        <v>0</v>
      </c>
      <c r="C54">
        <v>4307</v>
      </c>
      <c r="D54">
        <v>4092</v>
      </c>
      <c r="E54">
        <v>4022</v>
      </c>
      <c r="F54">
        <v>3963</v>
      </c>
      <c r="G54">
        <v>3781</v>
      </c>
      <c r="H54">
        <v>3666</v>
      </c>
      <c r="I54">
        <v>3522</v>
      </c>
      <c r="J54">
        <v>3788</v>
      </c>
      <c r="K54">
        <v>3819</v>
      </c>
      <c r="L54">
        <v>3641</v>
      </c>
      <c r="M54">
        <v>3697</v>
      </c>
      <c r="N54">
        <v>3872</v>
      </c>
      <c r="O54">
        <v>3876</v>
      </c>
      <c r="P54">
        <v>3743</v>
      </c>
      <c r="Q54">
        <v>3898</v>
      </c>
      <c r="R54">
        <v>3835</v>
      </c>
      <c r="S54">
        <v>3831</v>
      </c>
      <c r="T54">
        <v>3771</v>
      </c>
      <c r="U54">
        <v>3949</v>
      </c>
      <c r="V54">
        <v>3813</v>
      </c>
    </row>
    <row r="55" spans="1:22" x14ac:dyDescent="0.25">
      <c r="A55" t="s">
        <v>17</v>
      </c>
      <c r="B55">
        <v>12833</v>
      </c>
      <c r="C55">
        <v>8526</v>
      </c>
      <c r="D55">
        <v>8741</v>
      </c>
      <c r="E55">
        <v>8811</v>
      </c>
      <c r="F55">
        <v>8870</v>
      </c>
      <c r="G55">
        <v>9052</v>
      </c>
      <c r="H55">
        <v>9167</v>
      </c>
      <c r="I55">
        <v>9311</v>
      </c>
      <c r="J55">
        <v>9045</v>
      </c>
      <c r="K55">
        <v>9014</v>
      </c>
      <c r="L55">
        <v>9192</v>
      </c>
      <c r="M55">
        <v>9136</v>
      </c>
      <c r="N55">
        <v>8961</v>
      </c>
      <c r="O55">
        <v>8957</v>
      </c>
      <c r="P55">
        <v>9090</v>
      </c>
      <c r="Q55">
        <v>8935</v>
      </c>
      <c r="R55">
        <v>8998</v>
      </c>
      <c r="S55">
        <v>9002</v>
      </c>
      <c r="T55">
        <v>9062</v>
      </c>
      <c r="U55">
        <v>8884</v>
      </c>
      <c r="V55">
        <v>9020</v>
      </c>
    </row>
    <row r="57" spans="1:22" x14ac:dyDescent="0.25">
      <c r="A57" t="s">
        <v>28</v>
      </c>
    </row>
    <row r="58" spans="1:22" x14ac:dyDescent="0.25">
      <c r="A58" t="s">
        <v>6</v>
      </c>
      <c r="B58">
        <f>AVERAGE(B2,B16,B30,B44)</f>
        <v>44.709235273243372</v>
      </c>
      <c r="C58">
        <f>AVERAGE(C2,C16,C30,C44)</f>
        <v>79.767343860894186</v>
      </c>
      <c r="D58">
        <f t="shared" ref="D58:V58" si="4">AVERAGE(D2,D16,D30,D44)</f>
        <v>80.329577714691226</v>
      </c>
      <c r="E58">
        <f t="shared" si="4"/>
        <v>80.391678495386742</v>
      </c>
      <c r="F58">
        <f t="shared" si="4"/>
        <v>80.433818310858697</v>
      </c>
      <c r="G58">
        <f t="shared" si="4"/>
        <v>80.931733498935372</v>
      </c>
      <c r="H58">
        <f t="shared" si="4"/>
        <v>80.95280340667135</v>
      </c>
      <c r="I58">
        <f t="shared" si="4"/>
        <v>81.149086231369722</v>
      </c>
      <c r="J58">
        <f t="shared" si="4"/>
        <v>80.949476579134128</v>
      </c>
      <c r="K58">
        <f t="shared" si="4"/>
        <v>81.599316891412329</v>
      </c>
      <c r="L58">
        <f t="shared" si="4"/>
        <v>81.238910574875746</v>
      </c>
      <c r="M58">
        <f t="shared" si="4"/>
        <v>81.983011000709666</v>
      </c>
      <c r="N58">
        <f t="shared" si="4"/>
        <v>81.63923882185945</v>
      </c>
      <c r="O58">
        <f t="shared" si="4"/>
        <v>81.214513839602489</v>
      </c>
      <c r="P58">
        <f t="shared" si="4"/>
        <v>81.790055003548559</v>
      </c>
      <c r="Q58">
        <f t="shared" si="4"/>
        <v>81.554959190915497</v>
      </c>
      <c r="R58">
        <f t="shared" si="4"/>
        <v>81.800035486160326</v>
      </c>
      <c r="S58">
        <f t="shared" si="4"/>
        <v>82.08614265436475</v>
      </c>
      <c r="T58">
        <f t="shared" si="4"/>
        <v>82.164877572746548</v>
      </c>
      <c r="U58">
        <f t="shared" si="4"/>
        <v>82.232523066004205</v>
      </c>
      <c r="V58">
        <f t="shared" si="4"/>
        <v>81.692468062455575</v>
      </c>
    </row>
    <row r="59" spans="1:22" x14ac:dyDescent="0.25">
      <c r="A59" t="s">
        <v>7</v>
      </c>
      <c r="B59">
        <f t="shared" ref="B59:C69" si="5">AVERAGE(B3,B17,B31,B45)</f>
        <v>25.517774195079902</v>
      </c>
      <c r="C59">
        <f t="shared" si="5"/>
        <v>96.647969712655339</v>
      </c>
      <c r="D59">
        <f t="shared" ref="D59:V59" si="6">AVERAGE(D3,D17,D31,D45)</f>
        <v>96.638324214540731</v>
      </c>
      <c r="E59">
        <f t="shared" si="6"/>
        <v>95.696916931952998</v>
      </c>
      <c r="F59">
        <f t="shared" si="6"/>
        <v>94.706987660592461</v>
      </c>
      <c r="G59">
        <f t="shared" si="6"/>
        <v>94.674423000845138</v>
      </c>
      <c r="H59">
        <f t="shared" si="6"/>
        <v>93.785410131006927</v>
      </c>
      <c r="I59">
        <f t="shared" si="6"/>
        <v>93.845380706217227</v>
      </c>
      <c r="J59">
        <f t="shared" si="6"/>
        <v>93.815650248206282</v>
      </c>
      <c r="K59">
        <f t="shared" si="6"/>
        <v>93.910072701745619</v>
      </c>
      <c r="L59">
        <f t="shared" si="6"/>
        <v>93.820187942443482</v>
      </c>
      <c r="M59">
        <f t="shared" si="6"/>
        <v>93.859643947154609</v>
      </c>
      <c r="N59">
        <f t="shared" si="6"/>
        <v>93.820632644048928</v>
      </c>
      <c r="O59">
        <f t="shared" si="6"/>
        <v>93.790298029160553</v>
      </c>
      <c r="P59">
        <f t="shared" si="6"/>
        <v>93.797805885383511</v>
      </c>
      <c r="Q59">
        <f t="shared" si="6"/>
        <v>93.864560356951728</v>
      </c>
      <c r="R59">
        <f t="shared" si="6"/>
        <v>93.777844911451481</v>
      </c>
      <c r="S59">
        <f t="shared" si="6"/>
        <v>93.754358272524044</v>
      </c>
      <c r="T59">
        <f t="shared" si="6"/>
        <v>93.753020523854346</v>
      </c>
      <c r="U59">
        <f t="shared" si="6"/>
        <v>93.729287408721149</v>
      </c>
      <c r="V59">
        <f t="shared" si="6"/>
        <v>93.745047085075782</v>
      </c>
    </row>
    <row r="60" spans="1:22" x14ac:dyDescent="0.25">
      <c r="A60" t="s">
        <v>8</v>
      </c>
      <c r="B60">
        <f t="shared" si="5"/>
        <v>39.941946544066077</v>
      </c>
      <c r="C60">
        <f t="shared" si="5"/>
        <v>66.773162939297094</v>
      </c>
      <c r="D60">
        <f t="shared" ref="D60:V60" si="7">AVERAGE(D4,D18,D32,D46)</f>
        <v>67.803709187251542</v>
      </c>
      <c r="E60">
        <f t="shared" si="7"/>
        <v>68.695940154289673</v>
      </c>
      <c r="F60">
        <f t="shared" si="7"/>
        <v>69.56674199329845</v>
      </c>
      <c r="G60">
        <f t="shared" si="7"/>
        <v>70.523260344424472</v>
      </c>
      <c r="H60">
        <f t="shared" si="7"/>
        <v>71.323930491701049</v>
      </c>
      <c r="I60">
        <f t="shared" si="7"/>
        <v>71.629782591755571</v>
      </c>
      <c r="J60">
        <f t="shared" si="7"/>
        <v>71.281072235642441</v>
      </c>
      <c r="K60">
        <f t="shared" si="7"/>
        <v>72.428504636484021</v>
      </c>
      <c r="L60">
        <f t="shared" si="7"/>
        <v>71.830437154211765</v>
      </c>
      <c r="M60">
        <f t="shared" si="7"/>
        <v>73.196057040442568</v>
      </c>
      <c r="N60">
        <f t="shared" si="7"/>
        <v>72.560975609756071</v>
      </c>
      <c r="O60">
        <f t="shared" si="7"/>
        <v>71.779786487960678</v>
      </c>
      <c r="P60">
        <f t="shared" si="7"/>
        <v>72.866827709810622</v>
      </c>
      <c r="Q60">
        <f t="shared" si="7"/>
        <v>72.354476739655524</v>
      </c>
      <c r="R60">
        <f t="shared" si="7"/>
        <v>72.901893555676722</v>
      </c>
      <c r="S60">
        <f t="shared" si="7"/>
        <v>73.443466064053581</v>
      </c>
      <c r="T60">
        <f t="shared" si="7"/>
        <v>73.603210472999251</v>
      </c>
      <c r="U60">
        <f t="shared" si="7"/>
        <v>73.739577651367526</v>
      </c>
      <c r="V60">
        <f t="shared" si="7"/>
        <v>72.714875711057374</v>
      </c>
    </row>
    <row r="61" spans="1:22" x14ac:dyDescent="0.25">
      <c r="A61" t="s">
        <v>9</v>
      </c>
      <c r="B61">
        <f t="shared" si="5"/>
        <v>30.997124287279078</v>
      </c>
      <c r="C61">
        <f t="shared" si="5"/>
        <v>78.974585702568831</v>
      </c>
      <c r="D61">
        <f t="shared" ref="D61:V61" si="8">AVERAGE(D5,D19,D33,D47)</f>
        <v>79.68728574380799</v>
      </c>
      <c r="E61">
        <f t="shared" si="8"/>
        <v>79.950292969384776</v>
      </c>
      <c r="F61">
        <f t="shared" si="8"/>
        <v>80.179396724082693</v>
      </c>
      <c r="G61">
        <f t="shared" si="8"/>
        <v>80.802968730908219</v>
      </c>
      <c r="H61">
        <f t="shared" si="8"/>
        <v>80.987379613405651</v>
      </c>
      <c r="I61">
        <f t="shared" si="8"/>
        <v>81.222719676891074</v>
      </c>
      <c r="J61">
        <f t="shared" si="8"/>
        <v>80.984445950044346</v>
      </c>
      <c r="K61">
        <f t="shared" si="8"/>
        <v>81.733570230077447</v>
      </c>
      <c r="L61">
        <f t="shared" si="8"/>
        <v>81.330372018231003</v>
      </c>
      <c r="M61">
        <f t="shared" si="8"/>
        <v>82.199908373512073</v>
      </c>
      <c r="N61">
        <f t="shared" si="8"/>
        <v>81.802535925026575</v>
      </c>
      <c r="O61">
        <f t="shared" si="8"/>
        <v>81.30350774423755</v>
      </c>
      <c r="P61">
        <f t="shared" si="8"/>
        <v>81.990160952133721</v>
      </c>
      <c r="Q61">
        <f t="shared" si="8"/>
        <v>81.696924819800444</v>
      </c>
      <c r="R61">
        <f t="shared" si="8"/>
        <v>82.002835611856085</v>
      </c>
      <c r="S61">
        <f t="shared" si="8"/>
        <v>82.337980147796785</v>
      </c>
      <c r="T61">
        <f t="shared" si="8"/>
        <v>82.439232888829793</v>
      </c>
      <c r="U61">
        <f t="shared" si="8"/>
        <v>82.50748997340952</v>
      </c>
      <c r="V61">
        <f t="shared" si="8"/>
        <v>81.887451936509748</v>
      </c>
    </row>
    <row r="62" spans="1:22" x14ac:dyDescent="0.25">
      <c r="A62" t="s">
        <v>10</v>
      </c>
      <c r="B62">
        <f t="shared" si="5"/>
        <v>39.941946544066077</v>
      </c>
      <c r="C62">
        <f t="shared" si="5"/>
        <v>66.773162939297094</v>
      </c>
      <c r="D62">
        <f t="shared" ref="D62:V62" si="9">AVERAGE(D6,D20,D34,D48)</f>
        <v>67.803709187251542</v>
      </c>
      <c r="E62">
        <f t="shared" si="9"/>
        <v>68.695940154289673</v>
      </c>
      <c r="F62">
        <f t="shared" si="9"/>
        <v>69.56674199329845</v>
      </c>
      <c r="G62">
        <f t="shared" si="9"/>
        <v>70.523260344424472</v>
      </c>
      <c r="H62">
        <f t="shared" si="9"/>
        <v>71.323930491701049</v>
      </c>
      <c r="I62">
        <f t="shared" si="9"/>
        <v>71.629782591755571</v>
      </c>
      <c r="J62">
        <f t="shared" si="9"/>
        <v>71.281072235642441</v>
      </c>
      <c r="K62">
        <f t="shared" si="9"/>
        <v>72.428504636484021</v>
      </c>
      <c r="L62">
        <f t="shared" si="9"/>
        <v>71.830437154211765</v>
      </c>
      <c r="M62">
        <f t="shared" si="9"/>
        <v>73.196057040442568</v>
      </c>
      <c r="N62">
        <f t="shared" si="9"/>
        <v>72.560975609756071</v>
      </c>
      <c r="O62">
        <f t="shared" si="9"/>
        <v>71.779786487960678</v>
      </c>
      <c r="P62">
        <f t="shared" si="9"/>
        <v>72.866827709810622</v>
      </c>
      <c r="Q62">
        <f t="shared" si="9"/>
        <v>72.354476739655524</v>
      </c>
      <c r="R62">
        <f t="shared" si="9"/>
        <v>72.901893555676722</v>
      </c>
      <c r="S62">
        <f t="shared" si="9"/>
        <v>73.443466064053581</v>
      </c>
      <c r="T62">
        <f t="shared" si="9"/>
        <v>73.603210472999251</v>
      </c>
      <c r="U62">
        <f t="shared" si="9"/>
        <v>73.739577651367526</v>
      </c>
      <c r="V62">
        <f t="shared" si="9"/>
        <v>72.714875711057374</v>
      </c>
    </row>
    <row r="63" spans="1:22" x14ac:dyDescent="0.25">
      <c r="A63" t="s">
        <v>11</v>
      </c>
      <c r="B63">
        <f t="shared" si="5"/>
        <v>48.99083513541342</v>
      </c>
      <c r="C63">
        <f t="shared" si="5"/>
        <v>3.0609617959015472</v>
      </c>
      <c r="D63">
        <f t="shared" ref="D63:V63" si="10">AVERAGE(D7,D21,D35,D49)</f>
        <v>3.1175985995263025</v>
      </c>
      <c r="E63">
        <f t="shared" si="10"/>
        <v>4.1525074657604755</v>
      </c>
      <c r="F63">
        <f t="shared" si="10"/>
        <v>5.2054371331479725</v>
      </c>
      <c r="G63">
        <f t="shared" si="10"/>
        <v>5.3135619400679595</v>
      </c>
      <c r="H63">
        <f t="shared" si="10"/>
        <v>6.3227268046545104</v>
      </c>
      <c r="I63">
        <f t="shared" si="10"/>
        <v>6.2712388013592779</v>
      </c>
      <c r="J63">
        <f t="shared" si="10"/>
        <v>6.2738132015240407</v>
      </c>
      <c r="K63">
        <f t="shared" si="10"/>
        <v>6.2815364020183271</v>
      </c>
      <c r="L63">
        <f t="shared" si="10"/>
        <v>6.327875604984035</v>
      </c>
      <c r="M63">
        <f t="shared" si="10"/>
        <v>6.4051076099268816</v>
      </c>
      <c r="N63">
        <f t="shared" si="10"/>
        <v>6.3639172072906955</v>
      </c>
      <c r="O63">
        <f t="shared" si="10"/>
        <v>6.3175780043249903</v>
      </c>
      <c r="P63">
        <f t="shared" si="10"/>
        <v>6.4179796107506908</v>
      </c>
      <c r="Q63">
        <f t="shared" si="10"/>
        <v>6.2866852023478499</v>
      </c>
      <c r="R63">
        <f t="shared" si="10"/>
        <v>6.4411492122335474</v>
      </c>
      <c r="S63">
        <f t="shared" si="10"/>
        <v>6.4926372155287773</v>
      </c>
      <c r="T63">
        <f t="shared" si="10"/>
        <v>6.5209556173411514</v>
      </c>
      <c r="U63">
        <f t="shared" si="10"/>
        <v>6.5441252188240098</v>
      </c>
      <c r="V63">
        <f t="shared" si="10"/>
        <v>6.4437236123983075</v>
      </c>
    </row>
    <row r="64" spans="1:22" x14ac:dyDescent="0.25">
      <c r="A64" t="s">
        <v>12</v>
      </c>
      <c r="B64">
        <f t="shared" si="5"/>
        <v>24.482225804920049</v>
      </c>
      <c r="C64">
        <f t="shared" si="5"/>
        <v>3.3520302873445851</v>
      </c>
      <c r="D64">
        <f t="shared" ref="D64:V64" si="11">AVERAGE(D8,D22,D36,D50)</f>
        <v>3.3616757854592203</v>
      </c>
      <c r="E64">
        <f t="shared" si="11"/>
        <v>4.3030830680469823</v>
      </c>
      <c r="F64">
        <f t="shared" si="11"/>
        <v>5.2930123394075252</v>
      </c>
      <c r="G64">
        <f t="shared" si="11"/>
        <v>5.3255769991548325</v>
      </c>
      <c r="H64">
        <f t="shared" si="11"/>
        <v>6.2145898689930181</v>
      </c>
      <c r="I64">
        <f t="shared" si="11"/>
        <v>6.1546192937827247</v>
      </c>
      <c r="J64">
        <f t="shared" si="11"/>
        <v>6.1843497517936648</v>
      </c>
      <c r="K64">
        <f t="shared" si="11"/>
        <v>6.0899272982543025</v>
      </c>
      <c r="L64">
        <f t="shared" si="11"/>
        <v>6.1798120575564823</v>
      </c>
      <c r="M64">
        <f t="shared" si="11"/>
        <v>6.1403560528453527</v>
      </c>
      <c r="N64">
        <f t="shared" si="11"/>
        <v>6.1793673559510296</v>
      </c>
      <c r="O64">
        <f t="shared" si="11"/>
        <v>6.2097019708393999</v>
      </c>
      <c r="P64">
        <f t="shared" si="11"/>
        <v>6.2021941146164394</v>
      </c>
      <c r="Q64">
        <f t="shared" si="11"/>
        <v>6.1354396430482119</v>
      </c>
      <c r="R64">
        <f t="shared" si="11"/>
        <v>6.2221550885484627</v>
      </c>
      <c r="S64">
        <f t="shared" si="11"/>
        <v>6.2456417274759231</v>
      </c>
      <c r="T64">
        <f t="shared" si="11"/>
        <v>6.2469794761456008</v>
      </c>
      <c r="U64">
        <f t="shared" si="11"/>
        <v>6.2707125912787767</v>
      </c>
      <c r="V64">
        <f t="shared" si="11"/>
        <v>6.2549529149241669</v>
      </c>
    </row>
    <row r="65" spans="1:22" x14ac:dyDescent="0.25">
      <c r="A65" t="s">
        <v>13</v>
      </c>
      <c r="B65">
        <f t="shared" si="5"/>
        <v>51.697942106133922</v>
      </c>
      <c r="C65">
        <f t="shared" si="5"/>
        <v>31.167387937819552</v>
      </c>
      <c r="D65">
        <f t="shared" ref="D65:V65" si="12">AVERAGE(D9,D23,D37,D51)</f>
        <v>30.506845097324025</v>
      </c>
      <c r="E65">
        <f t="shared" si="12"/>
        <v>30.13526012030075</v>
      </c>
      <c r="F65">
        <f t="shared" si="12"/>
        <v>29.762689141258175</v>
      </c>
      <c r="G65">
        <f t="shared" si="12"/>
        <v>29.130154628408153</v>
      </c>
      <c r="H65">
        <f t="shared" si="12"/>
        <v>28.768887979334274</v>
      </c>
      <c r="I65">
        <f t="shared" si="12"/>
        <v>28.560588972702678</v>
      </c>
      <c r="J65">
        <f t="shared" si="12"/>
        <v>28.807294512730678</v>
      </c>
      <c r="K65">
        <f t="shared" si="12"/>
        <v>27.93913775288145</v>
      </c>
      <c r="L65">
        <f t="shared" si="12"/>
        <v>28.412260151222021</v>
      </c>
      <c r="M65">
        <f t="shared" si="12"/>
        <v>27.395388584403449</v>
      </c>
      <c r="N65">
        <f t="shared" si="12"/>
        <v>27.880846509189499</v>
      </c>
      <c r="O65">
        <f t="shared" si="12"/>
        <v>28.456833966686901</v>
      </c>
      <c r="P65">
        <f t="shared" si="12"/>
        <v>27.6723537999702</v>
      </c>
      <c r="Q65">
        <f t="shared" si="12"/>
        <v>28.028134901949926</v>
      </c>
      <c r="R65">
        <f t="shared" si="12"/>
        <v>27.64696715420045</v>
      </c>
      <c r="S65">
        <f t="shared" si="12"/>
        <v>27.245099566339849</v>
      </c>
      <c r="T65">
        <f t="shared" si="12"/>
        <v>27.142924144084876</v>
      </c>
      <c r="U65">
        <f t="shared" si="12"/>
        <v>27.019192616487452</v>
      </c>
      <c r="V65">
        <f t="shared" si="12"/>
        <v>27.80830444498045</v>
      </c>
    </row>
    <row r="66" spans="1:22" x14ac:dyDescent="0.25">
      <c r="A66" t="s">
        <v>14</v>
      </c>
      <c r="B66">
        <f t="shared" si="5"/>
        <v>4953.5</v>
      </c>
      <c r="C66">
        <f t="shared" si="5"/>
        <v>9413.75</v>
      </c>
      <c r="D66">
        <f t="shared" ref="D66:V66" si="13">AVERAGE(D10,D24,D38,D52)</f>
        <v>9408.25</v>
      </c>
      <c r="E66">
        <f t="shared" si="13"/>
        <v>9307.75</v>
      </c>
      <c r="F66">
        <f t="shared" si="13"/>
        <v>9205.5</v>
      </c>
      <c r="G66">
        <f t="shared" si="13"/>
        <v>9195</v>
      </c>
      <c r="H66">
        <f t="shared" si="13"/>
        <v>9097</v>
      </c>
      <c r="I66">
        <f t="shared" si="13"/>
        <v>9102</v>
      </c>
      <c r="J66">
        <f t="shared" si="13"/>
        <v>9101.75</v>
      </c>
      <c r="K66">
        <f t="shared" si="13"/>
        <v>9101</v>
      </c>
      <c r="L66">
        <f t="shared" si="13"/>
        <v>9096.5</v>
      </c>
      <c r="M66">
        <f t="shared" si="13"/>
        <v>9089</v>
      </c>
      <c r="N66">
        <f t="shared" si="13"/>
        <v>9093</v>
      </c>
      <c r="O66">
        <f t="shared" si="13"/>
        <v>9097.5</v>
      </c>
      <c r="P66">
        <f t="shared" si="13"/>
        <v>9087.75</v>
      </c>
      <c r="Q66">
        <f t="shared" si="13"/>
        <v>9100.5</v>
      </c>
      <c r="R66">
        <f t="shared" si="13"/>
        <v>9085.5</v>
      </c>
      <c r="S66">
        <f t="shared" si="13"/>
        <v>9080.5</v>
      </c>
      <c r="T66">
        <f t="shared" si="13"/>
        <v>9077.75</v>
      </c>
      <c r="U66">
        <f t="shared" si="13"/>
        <v>9075.5</v>
      </c>
      <c r="V66">
        <f t="shared" si="13"/>
        <v>9085.25</v>
      </c>
    </row>
    <row r="67" spans="1:22" x14ac:dyDescent="0.25">
      <c r="A67" t="s">
        <v>15</v>
      </c>
      <c r="B67">
        <f t="shared" si="5"/>
        <v>4757.5</v>
      </c>
      <c r="C67">
        <f t="shared" si="5"/>
        <v>297.25</v>
      </c>
      <c r="D67">
        <f t="shared" ref="D67:V67" si="14">AVERAGE(D11,D25,D39,D53)</f>
        <v>302.75</v>
      </c>
      <c r="E67">
        <f t="shared" si="14"/>
        <v>403.25</v>
      </c>
      <c r="F67">
        <f t="shared" si="14"/>
        <v>505.5</v>
      </c>
      <c r="G67">
        <f t="shared" si="14"/>
        <v>516</v>
      </c>
      <c r="H67">
        <f t="shared" si="14"/>
        <v>614</v>
      </c>
      <c r="I67">
        <f t="shared" si="14"/>
        <v>609</v>
      </c>
      <c r="J67">
        <f t="shared" si="14"/>
        <v>609.25</v>
      </c>
      <c r="K67">
        <f t="shared" si="14"/>
        <v>610</v>
      </c>
      <c r="L67">
        <f t="shared" si="14"/>
        <v>614.5</v>
      </c>
      <c r="M67">
        <f t="shared" si="14"/>
        <v>622</v>
      </c>
      <c r="N67">
        <f t="shared" si="14"/>
        <v>618</v>
      </c>
      <c r="O67">
        <f t="shared" si="14"/>
        <v>613.5</v>
      </c>
      <c r="P67">
        <f t="shared" si="14"/>
        <v>623.25</v>
      </c>
      <c r="Q67">
        <f t="shared" si="14"/>
        <v>610.5</v>
      </c>
      <c r="R67">
        <f t="shared" si="14"/>
        <v>625.5</v>
      </c>
      <c r="S67">
        <f t="shared" si="14"/>
        <v>630.5</v>
      </c>
      <c r="T67">
        <f t="shared" si="14"/>
        <v>633.25</v>
      </c>
      <c r="U67">
        <f t="shared" si="14"/>
        <v>635.5</v>
      </c>
      <c r="V67">
        <f t="shared" si="14"/>
        <v>625.75</v>
      </c>
    </row>
    <row r="68" spans="1:22" x14ac:dyDescent="0.25">
      <c r="A68" t="s">
        <v>16</v>
      </c>
      <c r="B68">
        <f t="shared" si="5"/>
        <v>7707.25</v>
      </c>
      <c r="C68">
        <f t="shared" si="5"/>
        <v>4264</v>
      </c>
      <c r="D68">
        <f t="shared" ref="D68:V68" si="15">AVERAGE(D12,D26,D40,D54)</f>
        <v>4131.75</v>
      </c>
      <c r="E68">
        <f t="shared" si="15"/>
        <v>4017.25</v>
      </c>
      <c r="F68">
        <f t="shared" si="15"/>
        <v>3905.5</v>
      </c>
      <c r="G68">
        <f t="shared" si="15"/>
        <v>3782.75</v>
      </c>
      <c r="H68">
        <f t="shared" si="15"/>
        <v>3680</v>
      </c>
      <c r="I68">
        <f t="shared" si="15"/>
        <v>3640.75</v>
      </c>
      <c r="J68">
        <f t="shared" si="15"/>
        <v>3685.5</v>
      </c>
      <c r="K68">
        <f t="shared" si="15"/>
        <v>3538.25</v>
      </c>
      <c r="L68">
        <f t="shared" si="15"/>
        <v>3615</v>
      </c>
      <c r="M68">
        <f t="shared" si="15"/>
        <v>3439.75</v>
      </c>
      <c r="N68">
        <f t="shared" si="15"/>
        <v>3521.25</v>
      </c>
      <c r="O68">
        <f t="shared" si="15"/>
        <v>3621.5</v>
      </c>
      <c r="P68">
        <f t="shared" si="15"/>
        <v>3482</v>
      </c>
      <c r="Q68">
        <f t="shared" si="15"/>
        <v>3547.75</v>
      </c>
      <c r="R68">
        <f t="shared" si="15"/>
        <v>3477.5</v>
      </c>
      <c r="S68">
        <f t="shared" si="15"/>
        <v>3408</v>
      </c>
      <c r="T68">
        <f t="shared" si="15"/>
        <v>3387.5</v>
      </c>
      <c r="U68">
        <f t="shared" si="15"/>
        <v>3370</v>
      </c>
      <c r="V68">
        <f t="shared" si="15"/>
        <v>3501.5</v>
      </c>
    </row>
    <row r="69" spans="1:22" x14ac:dyDescent="0.25">
      <c r="A69" t="s">
        <v>17</v>
      </c>
      <c r="B69">
        <f t="shared" si="5"/>
        <v>5125.75</v>
      </c>
      <c r="C69">
        <f t="shared" si="5"/>
        <v>8569</v>
      </c>
      <c r="D69">
        <f t="shared" ref="D69:V69" si="16">AVERAGE(D13,D27,D41,D55)</f>
        <v>8701.25</v>
      </c>
      <c r="E69">
        <f t="shared" si="16"/>
        <v>8815.75</v>
      </c>
      <c r="F69">
        <f t="shared" si="16"/>
        <v>8927.5</v>
      </c>
      <c r="G69">
        <f>AVERAGE(G13,G27,G41,G55)</f>
        <v>9050.25</v>
      </c>
      <c r="H69">
        <f t="shared" si="16"/>
        <v>9153</v>
      </c>
      <c r="I69">
        <f t="shared" si="16"/>
        <v>9192.25</v>
      </c>
      <c r="J69">
        <f t="shared" si="16"/>
        <v>9147.5</v>
      </c>
      <c r="K69">
        <f t="shared" si="16"/>
        <v>9294.75</v>
      </c>
      <c r="L69">
        <f t="shared" si="16"/>
        <v>9218</v>
      </c>
      <c r="M69">
        <f t="shared" si="16"/>
        <v>9393.25</v>
      </c>
      <c r="N69">
        <f t="shared" si="16"/>
        <v>9311.75</v>
      </c>
      <c r="O69">
        <f t="shared" si="16"/>
        <v>9211.5</v>
      </c>
      <c r="P69">
        <f t="shared" si="16"/>
        <v>9351</v>
      </c>
      <c r="Q69">
        <f t="shared" si="16"/>
        <v>9285.25</v>
      </c>
      <c r="R69">
        <f t="shared" si="16"/>
        <v>9355.5</v>
      </c>
      <c r="S69">
        <f t="shared" si="16"/>
        <v>9425</v>
      </c>
      <c r="T69">
        <f t="shared" si="16"/>
        <v>9445.5</v>
      </c>
      <c r="U69">
        <f t="shared" si="16"/>
        <v>9463</v>
      </c>
      <c r="V69">
        <f t="shared" si="16"/>
        <v>9331.5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6759-1C83-48D8-983E-6E96232A4C59}">
  <sheetPr codeName="Sheet3"/>
  <dimension ref="A1:Y70"/>
  <sheetViews>
    <sheetView topLeftCell="I1" workbookViewId="0">
      <selection activeCell="X3" sqref="X3"/>
    </sheetView>
  </sheetViews>
  <sheetFormatPr defaultRowHeight="15" x14ac:dyDescent="0.25"/>
  <cols>
    <col min="1" max="1" width="18.85546875" bestFit="1" customWidth="1"/>
    <col min="3" max="3" width="12.85546875" customWidth="1"/>
    <col min="5" max="7" width="20.7109375" bestFit="1" customWidth="1"/>
  </cols>
  <sheetData>
    <row r="1" spans="1:25" x14ac:dyDescent="0.25">
      <c r="A1" t="s">
        <v>19</v>
      </c>
    </row>
    <row r="2" spans="1:25" x14ac:dyDescent="0.25">
      <c r="A2" t="s">
        <v>6</v>
      </c>
      <c r="B2">
        <v>43.0757629524485</v>
      </c>
      <c r="C2">
        <v>74.135024840312198</v>
      </c>
      <c r="D2">
        <v>75.767388218594704</v>
      </c>
      <c r="E2">
        <v>75.625443577004901</v>
      </c>
      <c r="F2">
        <v>75.638750887154004</v>
      </c>
      <c r="G2">
        <v>75.589957416607504</v>
      </c>
      <c r="H2">
        <v>75.567778566359095</v>
      </c>
      <c r="I2">
        <v>75.496806245564201</v>
      </c>
      <c r="J2">
        <v>75.501242015613897</v>
      </c>
      <c r="K2">
        <v>75.448012775017702</v>
      </c>
      <c r="L2">
        <v>75.483498935415099</v>
      </c>
      <c r="M2">
        <v>75.434705464868699</v>
      </c>
      <c r="N2">
        <v>75.443577004968006</v>
      </c>
      <c r="O2">
        <v>75.434705464868699</v>
      </c>
      <c r="P2">
        <v>75.421398154719597</v>
      </c>
      <c r="Q2">
        <v>75.421398154719597</v>
      </c>
      <c r="R2">
        <v>75.416962384669901</v>
      </c>
      <c r="S2">
        <v>75.425833924769307</v>
      </c>
      <c r="T2">
        <v>75.425833924769307</v>
      </c>
      <c r="U2">
        <v>75.425833924769307</v>
      </c>
      <c r="V2">
        <v>75.408090800000011</v>
      </c>
      <c r="W2">
        <f t="shared" ref="W2:W44" si="0">MIN(C2:V2)</f>
        <v>74.135024840312198</v>
      </c>
      <c r="X2">
        <f>MAX(C2:V2)</f>
        <v>75.767388218594704</v>
      </c>
    </row>
    <row r="3" spans="1:25" x14ac:dyDescent="0.25">
      <c r="A3" t="s">
        <v>7</v>
      </c>
      <c r="B3">
        <v>0</v>
      </c>
      <c r="C3">
        <v>91.559829059828999</v>
      </c>
      <c r="D3">
        <v>91.638418079095999</v>
      </c>
      <c r="E3">
        <v>91.8740013695503</v>
      </c>
      <c r="F3">
        <v>91.7624303106155</v>
      </c>
      <c r="G3">
        <v>91.809263061829796</v>
      </c>
      <c r="H3">
        <v>91.7664499942981</v>
      </c>
      <c r="I3">
        <v>91.789594053744906</v>
      </c>
      <c r="J3">
        <v>91.780978509373497</v>
      </c>
      <c r="K3">
        <v>91.750572082379804</v>
      </c>
      <c r="L3">
        <v>91.777218664226893</v>
      </c>
      <c r="M3">
        <v>91.7477394986837</v>
      </c>
      <c r="N3">
        <v>91.778312149318594</v>
      </c>
      <c r="O3">
        <v>91.776428816859394</v>
      </c>
      <c r="P3">
        <v>91.773602199816594</v>
      </c>
      <c r="Q3">
        <v>91.773602199816594</v>
      </c>
      <c r="R3">
        <v>91.772659562277994</v>
      </c>
      <c r="S3">
        <v>91.774544621377004</v>
      </c>
      <c r="T3">
        <v>91.774544621377004</v>
      </c>
      <c r="U3">
        <v>91.774544621377004</v>
      </c>
      <c r="V3">
        <v>91.770773640000002</v>
      </c>
    </row>
    <row r="4" spans="1:25" x14ac:dyDescent="0.25">
      <c r="A4" t="s">
        <v>8</v>
      </c>
      <c r="B4">
        <v>0</v>
      </c>
      <c r="C4">
        <v>60.102859814540601</v>
      </c>
      <c r="D4">
        <v>63.196446660952198</v>
      </c>
      <c r="E4">
        <v>62.7289020494038</v>
      </c>
      <c r="F4">
        <v>62.845788202290898</v>
      </c>
      <c r="G4">
        <v>62.713317229018898</v>
      </c>
      <c r="H4">
        <v>62.705524818826397</v>
      </c>
      <c r="I4">
        <v>62.549676614977002</v>
      </c>
      <c r="J4">
        <v>62.565261435361897</v>
      </c>
      <c r="K4">
        <v>62.487337333437203</v>
      </c>
      <c r="L4">
        <v>62.534091794592001</v>
      </c>
      <c r="M4">
        <v>62.463960102859801</v>
      </c>
      <c r="N4">
        <v>62.4561676926673</v>
      </c>
      <c r="O4">
        <v>62.440582872282398</v>
      </c>
      <c r="P4">
        <v>62.417205641704903</v>
      </c>
      <c r="Q4">
        <v>62.417205641704903</v>
      </c>
      <c r="R4">
        <v>62.409413231512502</v>
      </c>
      <c r="S4">
        <v>62.424998051897397</v>
      </c>
      <c r="T4">
        <v>62.424998051897397</v>
      </c>
      <c r="U4">
        <v>62.424998051897397</v>
      </c>
      <c r="V4">
        <v>62.393828409999998</v>
      </c>
    </row>
    <row r="5" spans="1:25" x14ac:dyDescent="0.25">
      <c r="A5" t="s">
        <v>9</v>
      </c>
      <c r="B5">
        <v>0</v>
      </c>
      <c r="C5">
        <v>72.56903608223169</v>
      </c>
      <c r="D5">
        <v>74.805146889268002</v>
      </c>
      <c r="E5">
        <v>74.554294975688805</v>
      </c>
      <c r="F5">
        <v>74.599944500971191</v>
      </c>
      <c r="G5">
        <v>74.52196860965779</v>
      </c>
      <c r="H5">
        <v>74.502360892509898</v>
      </c>
      <c r="I5">
        <v>74.399851700805996</v>
      </c>
      <c r="J5">
        <v>74.408044112876993</v>
      </c>
      <c r="K5">
        <v>74.342928660826004</v>
      </c>
      <c r="L5">
        <v>74.384761551652204</v>
      </c>
      <c r="M5">
        <v>74.325452016689795</v>
      </c>
      <c r="N5">
        <v>74.329963831957699</v>
      </c>
      <c r="O5">
        <v>74.318308291597106</v>
      </c>
      <c r="P5">
        <v>74.300820926673097</v>
      </c>
      <c r="Q5">
        <v>74.300820926673097</v>
      </c>
      <c r="R5">
        <v>74.294990723562094</v>
      </c>
      <c r="S5">
        <v>74.306650588999105</v>
      </c>
      <c r="T5">
        <v>74.306650588999105</v>
      </c>
      <c r="U5">
        <v>74.306650588999105</v>
      </c>
      <c r="V5">
        <v>74.283328690000005</v>
      </c>
      <c r="Y5">
        <v>100</v>
      </c>
    </row>
    <row r="6" spans="1:25" x14ac:dyDescent="0.25">
      <c r="A6" t="s">
        <v>10</v>
      </c>
      <c r="B6">
        <v>0</v>
      </c>
      <c r="C6">
        <v>60.102859814540601</v>
      </c>
      <c r="D6">
        <v>63.196446660952198</v>
      </c>
      <c r="E6">
        <v>62.7289020494038</v>
      </c>
      <c r="F6">
        <v>62.845788202290898</v>
      </c>
      <c r="G6">
        <v>62.713317229018898</v>
      </c>
      <c r="H6">
        <v>62.705524818826397</v>
      </c>
      <c r="I6">
        <v>62.549676614977002</v>
      </c>
      <c r="J6">
        <v>62.565261435361897</v>
      </c>
      <c r="K6">
        <v>62.487337333437203</v>
      </c>
      <c r="L6">
        <v>62.534091794592001</v>
      </c>
      <c r="M6">
        <v>62.463960102859801</v>
      </c>
      <c r="N6">
        <v>62.4561676926673</v>
      </c>
      <c r="O6">
        <v>62.440582872282398</v>
      </c>
      <c r="P6">
        <v>62.417205641704903</v>
      </c>
      <c r="Q6">
        <v>62.417205641704903</v>
      </c>
      <c r="R6">
        <v>62.409413231512502</v>
      </c>
      <c r="S6">
        <v>62.424998051897397</v>
      </c>
      <c r="T6">
        <v>62.424998051897397</v>
      </c>
      <c r="U6">
        <v>62.424998051897397</v>
      </c>
      <c r="V6">
        <v>62.393828409999998</v>
      </c>
    </row>
    <row r="7" spans="1:25" x14ac:dyDescent="0.25">
      <c r="A7" t="s">
        <v>11</v>
      </c>
      <c r="B7">
        <v>0</v>
      </c>
      <c r="C7">
        <v>7.3215940685820202</v>
      </c>
      <c r="D7">
        <v>7.6202244876943599</v>
      </c>
      <c r="E7">
        <v>7.3318916692410596</v>
      </c>
      <c r="F7">
        <v>7.4554628771496203</v>
      </c>
      <c r="G7">
        <v>7.3936772731953404</v>
      </c>
      <c r="H7">
        <v>7.43486767583153</v>
      </c>
      <c r="I7">
        <v>7.3936772731953404</v>
      </c>
      <c r="J7">
        <v>7.4039748738543896</v>
      </c>
      <c r="K7">
        <v>7.4245700751724799</v>
      </c>
      <c r="L7">
        <v>7.4039748738543896</v>
      </c>
      <c r="M7">
        <v>7.4245700751724799</v>
      </c>
      <c r="N7">
        <v>7.3936772731953404</v>
      </c>
      <c r="O7">
        <v>7.3936772731953404</v>
      </c>
      <c r="P7">
        <v>7.3936772731953404</v>
      </c>
      <c r="Q7">
        <v>7.3936772731953404</v>
      </c>
      <c r="R7">
        <v>7.3936772731953404</v>
      </c>
      <c r="S7">
        <v>7.3936772731953404</v>
      </c>
      <c r="T7">
        <v>7.3936772731953404</v>
      </c>
      <c r="U7">
        <v>7.3936772731953404</v>
      </c>
      <c r="V7">
        <v>7.3936772729999998</v>
      </c>
    </row>
    <row r="8" spans="1:25" x14ac:dyDescent="0.25">
      <c r="A8" t="s">
        <v>12</v>
      </c>
      <c r="B8">
        <v>0</v>
      </c>
      <c r="C8">
        <v>8.4401709401709404</v>
      </c>
      <c r="D8">
        <v>8.3615819209039497</v>
      </c>
      <c r="E8">
        <v>8.1259986304496596</v>
      </c>
      <c r="F8">
        <v>8.2375696893844506</v>
      </c>
      <c r="G8">
        <v>8.1907369381702004</v>
      </c>
      <c r="H8">
        <v>8.2335500057019004</v>
      </c>
      <c r="I8">
        <v>8.2104059462549994</v>
      </c>
      <c r="J8">
        <v>8.2190214906264192</v>
      </c>
      <c r="K8">
        <v>8.2494279176201299</v>
      </c>
      <c r="L8">
        <v>8.2227813357730994</v>
      </c>
      <c r="M8">
        <v>8.2522605013162398</v>
      </c>
      <c r="N8">
        <v>8.2216878506813202</v>
      </c>
      <c r="O8">
        <v>8.22357118314053</v>
      </c>
      <c r="P8">
        <v>8.2263978001833102</v>
      </c>
      <c r="Q8">
        <v>8.2263978001833102</v>
      </c>
      <c r="R8">
        <v>8.2273404377220096</v>
      </c>
      <c r="S8">
        <v>8.2254553786229803</v>
      </c>
      <c r="T8">
        <v>8.2254553786229803</v>
      </c>
      <c r="U8">
        <v>8.2254553786229803</v>
      </c>
      <c r="V8">
        <v>8.2292263610000003</v>
      </c>
    </row>
    <row r="9" spans="1:25" x14ac:dyDescent="0.25">
      <c r="A9" t="s">
        <v>13</v>
      </c>
      <c r="B9">
        <v>56.924237047551401</v>
      </c>
      <c r="C9">
        <v>36.2606232294617</v>
      </c>
      <c r="D9">
        <v>34.489557470424998</v>
      </c>
      <c r="E9">
        <v>34.704687273254898</v>
      </c>
      <c r="F9">
        <v>34.663758633224198</v>
      </c>
      <c r="G9">
        <v>34.729278560023197</v>
      </c>
      <c r="H9">
        <v>34.744101633393797</v>
      </c>
      <c r="I9">
        <v>34.828610768896297</v>
      </c>
      <c r="J9">
        <v>34.8216874456364</v>
      </c>
      <c r="K9">
        <v>34.873949579831901</v>
      </c>
      <c r="L9">
        <v>34.840579710144901</v>
      </c>
      <c r="M9">
        <v>34.888100239009198</v>
      </c>
      <c r="N9">
        <v>34.8852364057635</v>
      </c>
      <c r="O9">
        <v>34.894664446535799</v>
      </c>
      <c r="P9">
        <v>34.908801389693103</v>
      </c>
      <c r="Q9">
        <v>34.908801389693103</v>
      </c>
      <c r="R9">
        <v>34.913512339871097</v>
      </c>
      <c r="S9">
        <v>34.904089757509901</v>
      </c>
      <c r="T9">
        <v>34.904089757509901</v>
      </c>
      <c r="U9">
        <v>34.904089757509901</v>
      </c>
      <c r="V9">
        <v>34.922932189999997</v>
      </c>
    </row>
    <row r="10" spans="1:25" x14ac:dyDescent="0.25">
      <c r="A10" t="s">
        <v>14</v>
      </c>
      <c r="B10">
        <v>9711</v>
      </c>
      <c r="C10">
        <v>9000</v>
      </c>
      <c r="D10">
        <v>8971</v>
      </c>
      <c r="E10">
        <v>8999</v>
      </c>
      <c r="F10">
        <v>8987</v>
      </c>
      <c r="G10">
        <v>8993</v>
      </c>
      <c r="H10">
        <v>8989</v>
      </c>
      <c r="I10">
        <v>8993</v>
      </c>
      <c r="J10">
        <v>8992</v>
      </c>
      <c r="K10">
        <v>8990</v>
      </c>
      <c r="L10">
        <v>8992</v>
      </c>
      <c r="M10">
        <v>8990</v>
      </c>
      <c r="N10">
        <v>8993</v>
      </c>
      <c r="O10">
        <v>8993</v>
      </c>
      <c r="P10">
        <v>8993</v>
      </c>
      <c r="Q10">
        <v>8993</v>
      </c>
      <c r="R10">
        <v>8993</v>
      </c>
      <c r="S10">
        <v>8993</v>
      </c>
      <c r="T10">
        <v>8993</v>
      </c>
      <c r="U10">
        <v>8993</v>
      </c>
      <c r="V10">
        <v>8993</v>
      </c>
    </row>
    <row r="11" spans="1:25" x14ac:dyDescent="0.25">
      <c r="A11" t="s">
        <v>15</v>
      </c>
      <c r="B11">
        <v>0</v>
      </c>
      <c r="C11">
        <v>711</v>
      </c>
      <c r="D11">
        <v>740</v>
      </c>
      <c r="E11">
        <v>712</v>
      </c>
      <c r="F11">
        <v>724</v>
      </c>
      <c r="G11">
        <v>718</v>
      </c>
      <c r="H11">
        <v>722</v>
      </c>
      <c r="I11">
        <v>718</v>
      </c>
      <c r="J11">
        <v>719</v>
      </c>
      <c r="K11">
        <v>721</v>
      </c>
      <c r="L11">
        <v>719</v>
      </c>
      <c r="M11">
        <v>721</v>
      </c>
      <c r="N11">
        <v>718</v>
      </c>
      <c r="O11">
        <v>718</v>
      </c>
      <c r="P11">
        <v>718</v>
      </c>
      <c r="Q11">
        <v>718</v>
      </c>
      <c r="R11">
        <v>718</v>
      </c>
      <c r="S11">
        <v>718</v>
      </c>
      <c r="T11">
        <v>718</v>
      </c>
      <c r="U11">
        <v>718</v>
      </c>
      <c r="V11">
        <v>718</v>
      </c>
    </row>
    <row r="12" spans="1:25" x14ac:dyDescent="0.25">
      <c r="A12" t="s">
        <v>16</v>
      </c>
      <c r="B12">
        <v>12833</v>
      </c>
      <c r="C12">
        <v>5120</v>
      </c>
      <c r="D12">
        <v>4723</v>
      </c>
      <c r="E12">
        <v>4783</v>
      </c>
      <c r="F12">
        <v>4768</v>
      </c>
      <c r="G12">
        <v>4785</v>
      </c>
      <c r="H12">
        <v>4786</v>
      </c>
      <c r="I12">
        <v>4806</v>
      </c>
      <c r="J12">
        <v>4804</v>
      </c>
      <c r="K12">
        <v>4814</v>
      </c>
      <c r="L12">
        <v>4808</v>
      </c>
      <c r="M12">
        <v>4817</v>
      </c>
      <c r="N12">
        <v>4818</v>
      </c>
      <c r="O12">
        <v>4820</v>
      </c>
      <c r="P12">
        <v>4823</v>
      </c>
      <c r="Q12">
        <v>4823</v>
      </c>
      <c r="R12">
        <v>4824</v>
      </c>
      <c r="S12">
        <v>4822</v>
      </c>
      <c r="T12">
        <v>4822</v>
      </c>
      <c r="U12">
        <v>4822</v>
      </c>
      <c r="V12">
        <v>4826</v>
      </c>
    </row>
    <row r="13" spans="1:25" x14ac:dyDescent="0.25">
      <c r="A13" t="s">
        <v>17</v>
      </c>
      <c r="B13">
        <v>0</v>
      </c>
      <c r="C13">
        <v>7713</v>
      </c>
      <c r="D13">
        <v>8110</v>
      </c>
      <c r="E13">
        <v>8050</v>
      </c>
      <c r="F13">
        <v>8065</v>
      </c>
      <c r="G13">
        <v>8048</v>
      </c>
      <c r="H13">
        <v>8047</v>
      </c>
      <c r="I13">
        <v>8027</v>
      </c>
      <c r="J13">
        <v>8029</v>
      </c>
      <c r="K13">
        <v>8019</v>
      </c>
      <c r="L13">
        <v>8025</v>
      </c>
      <c r="M13">
        <v>8016</v>
      </c>
      <c r="N13">
        <v>8015</v>
      </c>
      <c r="O13">
        <v>8013</v>
      </c>
      <c r="P13">
        <v>8010</v>
      </c>
      <c r="Q13">
        <v>8010</v>
      </c>
      <c r="R13">
        <v>8009</v>
      </c>
      <c r="S13">
        <v>8011</v>
      </c>
      <c r="T13">
        <v>8011</v>
      </c>
      <c r="U13">
        <v>8011</v>
      </c>
      <c r="V13">
        <v>8007</v>
      </c>
    </row>
    <row r="15" spans="1:25" x14ac:dyDescent="0.25">
      <c r="A15" t="s">
        <v>18</v>
      </c>
    </row>
    <row r="16" spans="1:25" x14ac:dyDescent="0.25">
      <c r="A16" t="s">
        <v>6</v>
      </c>
      <c r="B16">
        <v>43.0757629524485</v>
      </c>
      <c r="C16">
        <v>74.143896380411604</v>
      </c>
      <c r="D16">
        <v>75.794002838892808</v>
      </c>
      <c r="E16">
        <v>75.700851667849506</v>
      </c>
      <c r="F16">
        <v>75.558907026259703</v>
      </c>
      <c r="G16">
        <v>75.603264726756507</v>
      </c>
      <c r="H16">
        <v>75.505677785663508</v>
      </c>
      <c r="I16">
        <v>75.479063165365503</v>
      </c>
      <c r="J16">
        <v>75.474627395315792</v>
      </c>
      <c r="K16">
        <v>75.421398154719597</v>
      </c>
      <c r="L16">
        <v>75.3371185237757</v>
      </c>
      <c r="M16">
        <v>75.328246983676294</v>
      </c>
      <c r="N16">
        <v>75.3371185237757</v>
      </c>
      <c r="O16">
        <v>75.323811213626598</v>
      </c>
      <c r="P16">
        <v>75.332682753726004</v>
      </c>
      <c r="Q16">
        <v>75.323811213626598</v>
      </c>
      <c r="R16">
        <v>75.323811213626598</v>
      </c>
      <c r="S16">
        <v>75.323811213626598</v>
      </c>
      <c r="T16">
        <v>75.319375443577002</v>
      </c>
      <c r="U16">
        <v>75.319375443577002</v>
      </c>
      <c r="V16">
        <v>75.319375443577002</v>
      </c>
      <c r="W16">
        <f t="shared" si="0"/>
        <v>74.143896380411604</v>
      </c>
    </row>
    <row r="17" spans="1:23" x14ac:dyDescent="0.25">
      <c r="A17" t="s">
        <v>7</v>
      </c>
      <c r="B17">
        <v>0</v>
      </c>
      <c r="C17">
        <v>91.542111506524293</v>
      </c>
      <c r="D17">
        <v>91.653489948046001</v>
      </c>
      <c r="E17">
        <v>91.842075321424502</v>
      </c>
      <c r="F17">
        <v>91.736008206998704</v>
      </c>
      <c r="G17">
        <v>91.831146605818503</v>
      </c>
      <c r="H17">
        <v>91.781917933478098</v>
      </c>
      <c r="I17">
        <v>91.795399931342203</v>
      </c>
      <c r="J17">
        <v>91.784897025171603</v>
      </c>
      <c r="K17">
        <v>91.7544663307375</v>
      </c>
      <c r="L17">
        <v>91.7460681896452</v>
      </c>
      <c r="M17">
        <v>91.734588451383303</v>
      </c>
      <c r="N17">
        <v>91.755655069468304</v>
      </c>
      <c r="O17">
        <v>91.724058769513306</v>
      </c>
      <c r="P17">
        <v>91.745120551090693</v>
      </c>
      <c r="Q17">
        <v>91.733639494833497</v>
      </c>
      <c r="R17">
        <v>91.733639494833497</v>
      </c>
      <c r="S17">
        <v>91.733639494833497</v>
      </c>
      <c r="T17">
        <v>91.732690320358202</v>
      </c>
      <c r="U17">
        <v>91.732690320358202</v>
      </c>
      <c r="V17">
        <v>91.732690320358202</v>
      </c>
    </row>
    <row r="18" spans="1:23" x14ac:dyDescent="0.25">
      <c r="A18" t="s">
        <v>8</v>
      </c>
      <c r="B18">
        <v>0</v>
      </c>
      <c r="C18">
        <v>60.134029455310497</v>
      </c>
      <c r="D18">
        <v>63.235408711914602</v>
      </c>
      <c r="E18">
        <v>62.900335073638203</v>
      </c>
      <c r="F18">
        <v>62.713317229018898</v>
      </c>
      <c r="G18">
        <v>62.721109639211399</v>
      </c>
      <c r="H18">
        <v>62.573053845554398</v>
      </c>
      <c r="I18">
        <v>62.510714564014599</v>
      </c>
      <c r="J18">
        <v>62.510714564014599</v>
      </c>
      <c r="K18">
        <v>62.432790462089898</v>
      </c>
      <c r="L18">
        <v>62.276942258240403</v>
      </c>
      <c r="M18">
        <v>62.269149848048002</v>
      </c>
      <c r="N18">
        <v>62.269149848048002</v>
      </c>
      <c r="O18">
        <v>62.269149848048002</v>
      </c>
      <c r="P18">
        <v>62.269149848048002</v>
      </c>
      <c r="Q18">
        <v>62.261357437855501</v>
      </c>
      <c r="R18">
        <v>62.261357437855501</v>
      </c>
      <c r="S18">
        <v>62.261357437855501</v>
      </c>
      <c r="T18">
        <v>62.253565027663001</v>
      </c>
      <c r="U18">
        <v>62.253565027663001</v>
      </c>
      <c r="V18">
        <v>62.253565027663001</v>
      </c>
    </row>
    <row r="19" spans="1:23" x14ac:dyDescent="0.25">
      <c r="A19" t="s">
        <v>9</v>
      </c>
      <c r="B19">
        <v>0</v>
      </c>
      <c r="C19">
        <v>72.586182570662601</v>
      </c>
      <c r="D19">
        <v>74.837460229630594</v>
      </c>
      <c r="E19">
        <v>74.664693367866008</v>
      </c>
      <c r="F19">
        <v>74.497824678330005</v>
      </c>
      <c r="G19">
        <v>74.534679136957095</v>
      </c>
      <c r="H19">
        <v>74.413863404688996</v>
      </c>
      <c r="I19">
        <v>74.374188763211492</v>
      </c>
      <c r="J19">
        <v>74.370741204283107</v>
      </c>
      <c r="K19">
        <v>74.305587757941097</v>
      </c>
      <c r="L19">
        <v>74.192350538432905</v>
      </c>
      <c r="M19">
        <v>74.183067211288503</v>
      </c>
      <c r="N19">
        <v>74.189954507473701</v>
      </c>
      <c r="O19">
        <v>74.179624042701292</v>
      </c>
      <c r="P19">
        <v>74.186510699531098</v>
      </c>
      <c r="Q19">
        <v>74.177226941465904</v>
      </c>
      <c r="R19">
        <v>74.177226941465904</v>
      </c>
      <c r="S19">
        <v>74.177226941465904</v>
      </c>
      <c r="T19">
        <v>74.171386129421492</v>
      </c>
      <c r="U19">
        <v>74.171386129421492</v>
      </c>
      <c r="V19">
        <v>74.171386129421492</v>
      </c>
    </row>
    <row r="20" spans="1:23" x14ac:dyDescent="0.25">
      <c r="A20" t="s">
        <v>10</v>
      </c>
      <c r="B20">
        <v>0</v>
      </c>
      <c r="C20">
        <v>60.134029455310497</v>
      </c>
      <c r="D20">
        <v>63.235408711914602</v>
      </c>
      <c r="E20">
        <v>62.900335073638203</v>
      </c>
      <c r="F20">
        <v>62.713317229018898</v>
      </c>
      <c r="G20">
        <v>62.721109639211399</v>
      </c>
      <c r="H20">
        <v>62.573053845554398</v>
      </c>
      <c r="I20">
        <v>62.510714564014599</v>
      </c>
      <c r="J20">
        <v>62.510714564014599</v>
      </c>
      <c r="K20">
        <v>62.432790462089898</v>
      </c>
      <c r="L20">
        <v>62.276942258240403</v>
      </c>
      <c r="M20">
        <v>62.269149848048002</v>
      </c>
      <c r="N20">
        <v>62.269149848048002</v>
      </c>
      <c r="O20">
        <v>62.269149848048002</v>
      </c>
      <c r="P20">
        <v>62.269149848048002</v>
      </c>
      <c r="Q20">
        <v>62.261357437855501</v>
      </c>
      <c r="R20">
        <v>62.261357437855501</v>
      </c>
      <c r="S20">
        <v>62.261357437855501</v>
      </c>
      <c r="T20">
        <v>62.253565027663001</v>
      </c>
      <c r="U20">
        <v>62.253565027663001</v>
      </c>
      <c r="V20">
        <v>62.253565027663001</v>
      </c>
    </row>
    <row r="21" spans="1:23" x14ac:dyDescent="0.25">
      <c r="A21" t="s">
        <v>11</v>
      </c>
      <c r="B21">
        <v>0</v>
      </c>
      <c r="C21">
        <v>7.3421892699001097</v>
      </c>
      <c r="D21">
        <v>7.6099268870353196</v>
      </c>
      <c r="E21">
        <v>7.3833796725362904</v>
      </c>
      <c r="F21">
        <v>7.4657604778086704</v>
      </c>
      <c r="G21">
        <v>7.3730820718772501</v>
      </c>
      <c r="H21">
        <v>7.4039748738543896</v>
      </c>
      <c r="I21">
        <v>7.3833796725362904</v>
      </c>
      <c r="J21">
        <v>7.3936772731953404</v>
      </c>
      <c r="K21">
        <v>7.4142724745134299</v>
      </c>
      <c r="L21">
        <v>7.4039748738543896</v>
      </c>
      <c r="M21">
        <v>7.4142724745134299</v>
      </c>
      <c r="N21">
        <v>7.3936772731953404</v>
      </c>
      <c r="O21">
        <v>7.4245700751724799</v>
      </c>
      <c r="P21">
        <v>7.4039748738543896</v>
      </c>
      <c r="Q21">
        <v>7.4142724745134299</v>
      </c>
      <c r="R21">
        <v>7.4142724745134299</v>
      </c>
      <c r="S21">
        <v>7.4142724745134299</v>
      </c>
      <c r="T21">
        <v>7.4142724745134299</v>
      </c>
      <c r="U21">
        <v>7.4142724745134299</v>
      </c>
      <c r="V21">
        <v>7.4142724745134299</v>
      </c>
    </row>
    <row r="22" spans="1:23" x14ac:dyDescent="0.25">
      <c r="A22" t="s">
        <v>12</v>
      </c>
      <c r="B22">
        <v>0</v>
      </c>
      <c r="C22">
        <v>8.4578884934756804</v>
      </c>
      <c r="D22">
        <v>8.3465100519539099</v>
      </c>
      <c r="E22">
        <v>8.1579246785754904</v>
      </c>
      <c r="F22">
        <v>8.2639917930012494</v>
      </c>
      <c r="G22">
        <v>8.1688533941814008</v>
      </c>
      <c r="H22">
        <v>8.2180820665218803</v>
      </c>
      <c r="I22">
        <v>8.2046000686577401</v>
      </c>
      <c r="J22">
        <v>8.2151029748283708</v>
      </c>
      <c r="K22">
        <v>8.2455336692624801</v>
      </c>
      <c r="L22">
        <v>8.2539318103547199</v>
      </c>
      <c r="M22">
        <v>8.2654115486166901</v>
      </c>
      <c r="N22">
        <v>8.2443449305316303</v>
      </c>
      <c r="O22">
        <v>8.27594123048668</v>
      </c>
      <c r="P22">
        <v>8.2548794489092998</v>
      </c>
      <c r="Q22">
        <v>8.2663605051664693</v>
      </c>
      <c r="R22">
        <v>8.2663605051664693</v>
      </c>
      <c r="S22">
        <v>8.2663605051664693</v>
      </c>
      <c r="T22">
        <v>8.26730967964175</v>
      </c>
      <c r="U22">
        <v>8.26730967964175</v>
      </c>
      <c r="V22">
        <v>8.26730967964175</v>
      </c>
    </row>
    <row r="23" spans="1:23" x14ac:dyDescent="0.25">
      <c r="A23" t="s">
        <v>13</v>
      </c>
      <c r="B23">
        <v>56.923999999999999</v>
      </c>
      <c r="C23">
        <v>36.247697321808097</v>
      </c>
      <c r="D23">
        <v>34.463111760408999</v>
      </c>
      <c r="E23">
        <v>34.612868047982502</v>
      </c>
      <c r="F23">
        <v>34.746931958463399</v>
      </c>
      <c r="G23">
        <v>34.719500689454897</v>
      </c>
      <c r="H23">
        <v>34.816962667633199</v>
      </c>
      <c r="I23">
        <v>34.849692140528703</v>
      </c>
      <c r="J23">
        <v>34.852216748768399</v>
      </c>
      <c r="K23">
        <v>34.9044309296264</v>
      </c>
      <c r="L23">
        <v>34.996024000578302</v>
      </c>
      <c r="M23">
        <v>35.003253090435898</v>
      </c>
      <c r="N23">
        <v>34.998192988796497</v>
      </c>
      <c r="O23">
        <v>35.005783689994203</v>
      </c>
      <c r="P23">
        <v>35.000722856729702</v>
      </c>
      <c r="Q23">
        <v>35.007951424027702</v>
      </c>
      <c r="R23">
        <v>35.007951424027702</v>
      </c>
      <c r="S23">
        <v>35.007951424027702</v>
      </c>
      <c r="T23">
        <v>35.012649078424197</v>
      </c>
      <c r="U23">
        <v>35.012649078424197</v>
      </c>
      <c r="V23">
        <v>35.012649078424197</v>
      </c>
    </row>
    <row r="24" spans="1:23" x14ac:dyDescent="0.25">
      <c r="A24" t="s">
        <v>14</v>
      </c>
      <c r="B24">
        <v>9711</v>
      </c>
      <c r="C24">
        <v>8998</v>
      </c>
      <c r="D24">
        <v>8972</v>
      </c>
      <c r="E24">
        <v>8994</v>
      </c>
      <c r="F24">
        <v>8986</v>
      </c>
      <c r="G24">
        <v>8995</v>
      </c>
      <c r="H24">
        <v>8992</v>
      </c>
      <c r="I24">
        <v>8994</v>
      </c>
      <c r="J24">
        <v>8993</v>
      </c>
      <c r="K24">
        <v>8991</v>
      </c>
      <c r="L24">
        <v>8992</v>
      </c>
      <c r="M24">
        <v>8991</v>
      </c>
      <c r="N24">
        <v>8993</v>
      </c>
      <c r="O24">
        <v>8990</v>
      </c>
      <c r="P24">
        <v>8992</v>
      </c>
      <c r="Q24">
        <v>8991</v>
      </c>
      <c r="R24">
        <v>8991</v>
      </c>
      <c r="S24">
        <v>8991</v>
      </c>
      <c r="T24">
        <v>8991</v>
      </c>
      <c r="U24">
        <v>8991</v>
      </c>
      <c r="V24">
        <v>8991</v>
      </c>
    </row>
    <row r="25" spans="1:23" x14ac:dyDescent="0.25">
      <c r="A25" t="s">
        <v>15</v>
      </c>
      <c r="B25">
        <v>0</v>
      </c>
      <c r="C25">
        <v>713</v>
      </c>
      <c r="D25">
        <v>739</v>
      </c>
      <c r="E25">
        <v>717</v>
      </c>
      <c r="F25">
        <v>725</v>
      </c>
      <c r="G25">
        <v>716</v>
      </c>
      <c r="H25">
        <v>719</v>
      </c>
      <c r="I25">
        <v>717</v>
      </c>
      <c r="J25">
        <v>718</v>
      </c>
      <c r="K25">
        <v>720</v>
      </c>
      <c r="L25">
        <v>719</v>
      </c>
      <c r="M25">
        <v>720</v>
      </c>
      <c r="N25">
        <v>718</v>
      </c>
      <c r="O25">
        <v>721</v>
      </c>
      <c r="P25">
        <v>719</v>
      </c>
      <c r="Q25">
        <v>720</v>
      </c>
      <c r="R25">
        <v>720</v>
      </c>
      <c r="S25">
        <v>720</v>
      </c>
      <c r="T25">
        <v>720</v>
      </c>
      <c r="U25">
        <v>720</v>
      </c>
      <c r="V25">
        <v>720</v>
      </c>
    </row>
    <row r="26" spans="1:23" x14ac:dyDescent="0.25">
      <c r="A26" t="s">
        <v>16</v>
      </c>
      <c r="B26">
        <v>12833</v>
      </c>
      <c r="C26">
        <v>5116</v>
      </c>
      <c r="D26">
        <v>4718</v>
      </c>
      <c r="E26">
        <v>4761</v>
      </c>
      <c r="F26">
        <v>4785</v>
      </c>
      <c r="G26">
        <v>4784</v>
      </c>
      <c r="H26">
        <v>4803</v>
      </c>
      <c r="I26">
        <v>4811</v>
      </c>
      <c r="J26">
        <v>4811</v>
      </c>
      <c r="K26">
        <v>4821</v>
      </c>
      <c r="L26">
        <v>4841</v>
      </c>
      <c r="M26">
        <v>4842</v>
      </c>
      <c r="N26">
        <v>4842</v>
      </c>
      <c r="O26">
        <v>4842</v>
      </c>
      <c r="P26">
        <v>4842</v>
      </c>
      <c r="Q26">
        <v>4843</v>
      </c>
      <c r="R26">
        <v>4843</v>
      </c>
      <c r="S26">
        <v>4843</v>
      </c>
      <c r="T26">
        <v>4844</v>
      </c>
      <c r="U26">
        <v>4844</v>
      </c>
      <c r="V26">
        <v>4844</v>
      </c>
    </row>
    <row r="27" spans="1:23" x14ac:dyDescent="0.25">
      <c r="A27" t="s">
        <v>17</v>
      </c>
      <c r="B27">
        <v>0</v>
      </c>
      <c r="C27">
        <v>7717</v>
      </c>
      <c r="D27">
        <v>8115</v>
      </c>
      <c r="E27">
        <v>8072</v>
      </c>
      <c r="F27">
        <v>8048</v>
      </c>
      <c r="G27">
        <v>8049</v>
      </c>
      <c r="H27">
        <v>8030</v>
      </c>
      <c r="I27">
        <v>8022</v>
      </c>
      <c r="J27">
        <v>8022</v>
      </c>
      <c r="K27">
        <v>8012</v>
      </c>
      <c r="L27">
        <v>7992</v>
      </c>
      <c r="M27">
        <v>7991</v>
      </c>
      <c r="N27">
        <v>7991</v>
      </c>
      <c r="O27">
        <v>7991</v>
      </c>
      <c r="P27">
        <v>7991</v>
      </c>
      <c r="Q27">
        <v>7990</v>
      </c>
      <c r="R27">
        <v>7990</v>
      </c>
      <c r="S27">
        <v>7990</v>
      </c>
      <c r="T27">
        <v>7989</v>
      </c>
      <c r="U27">
        <v>7989</v>
      </c>
      <c r="V27">
        <v>7989</v>
      </c>
    </row>
    <row r="29" spans="1:23" x14ac:dyDescent="0.25">
      <c r="A29" t="s">
        <v>20</v>
      </c>
    </row>
    <row r="30" spans="1:23" x14ac:dyDescent="0.25">
      <c r="A30" t="s">
        <v>6</v>
      </c>
      <c r="B30">
        <v>43.0757629524485</v>
      </c>
      <c r="C30">
        <v>74.188254080908393</v>
      </c>
      <c r="D30">
        <v>75.833924769339902</v>
      </c>
      <c r="E30">
        <v>75.749645138396005</v>
      </c>
      <c r="F30">
        <v>75.585521646557794</v>
      </c>
      <c r="G30">
        <v>75.54116394606099</v>
      </c>
      <c r="H30">
        <v>75.505677785663508</v>
      </c>
      <c r="I30">
        <v>75.492370475514505</v>
      </c>
      <c r="J30">
        <v>75.461320085166705</v>
      </c>
      <c r="K30">
        <v>75.443577004968006</v>
      </c>
      <c r="L30">
        <v>75.350425833924689</v>
      </c>
      <c r="M30">
        <v>75.3371185237757</v>
      </c>
      <c r="N30">
        <v>75.359297374024109</v>
      </c>
      <c r="O30">
        <v>75.3371185237757</v>
      </c>
      <c r="P30">
        <v>75.341554293825396</v>
      </c>
      <c r="Q30">
        <v>75.341554293825396</v>
      </c>
      <c r="R30">
        <v>75.345990063875007</v>
      </c>
      <c r="S30">
        <v>75.341554293825396</v>
      </c>
      <c r="T30">
        <v>75.341554293825396</v>
      </c>
      <c r="U30">
        <v>75.350425833924689</v>
      </c>
      <c r="V30">
        <v>75.341554293825396</v>
      </c>
      <c r="W30">
        <f t="shared" si="0"/>
        <v>74.188254080908393</v>
      </c>
    </row>
    <row r="31" spans="1:23" x14ac:dyDescent="0.25">
      <c r="A31" t="s">
        <v>7</v>
      </c>
      <c r="B31">
        <v>0</v>
      </c>
      <c r="C31">
        <v>91.493137718883105</v>
      </c>
      <c r="D31">
        <v>91.605633802816897</v>
      </c>
      <c r="E31">
        <v>91.871305138699398</v>
      </c>
      <c r="F31">
        <v>91.732148957977401</v>
      </c>
      <c r="G31">
        <v>91.808522792185499</v>
      </c>
      <c r="H31">
        <v>91.772368872128894</v>
      </c>
      <c r="I31">
        <v>91.769547325102806</v>
      </c>
      <c r="J31">
        <v>91.7725140176221</v>
      </c>
      <c r="K31">
        <v>91.759185074968499</v>
      </c>
      <c r="L31">
        <v>91.7489098003213</v>
      </c>
      <c r="M31">
        <v>91.726907630522007</v>
      </c>
      <c r="N31">
        <v>91.741225051617306</v>
      </c>
      <c r="O31">
        <v>91.726907630522007</v>
      </c>
      <c r="P31">
        <v>91.737434014229905</v>
      </c>
      <c r="Q31">
        <v>91.727856815052704</v>
      </c>
      <c r="R31">
        <v>91.728805781805605</v>
      </c>
      <c r="S31">
        <v>91.727856815052704</v>
      </c>
      <c r="T31">
        <v>91.727856815052704</v>
      </c>
      <c r="U31">
        <v>91.729754530855701</v>
      </c>
      <c r="V31">
        <v>91.727856815052704</v>
      </c>
    </row>
    <row r="32" spans="1:23" x14ac:dyDescent="0.25">
      <c r="A32" t="s">
        <v>8</v>
      </c>
      <c r="B32">
        <v>0</v>
      </c>
      <c r="C32">
        <v>60.258708018390003</v>
      </c>
      <c r="D32">
        <v>63.3522948648016</v>
      </c>
      <c r="E32">
        <v>62.970466765370503</v>
      </c>
      <c r="F32">
        <v>62.767864100366197</v>
      </c>
      <c r="G32">
        <v>62.619808306709203</v>
      </c>
      <c r="H32">
        <v>62.580846255746899</v>
      </c>
      <c r="I32">
        <v>62.557469025169397</v>
      </c>
      <c r="J32">
        <v>62.495129743629697</v>
      </c>
      <c r="K32">
        <v>62.471752513052202</v>
      </c>
      <c r="L32">
        <v>62.300319488817799</v>
      </c>
      <c r="M32">
        <v>62.292527078625398</v>
      </c>
      <c r="N32">
        <v>62.323696719395301</v>
      </c>
      <c r="O32">
        <v>62.292527078625398</v>
      </c>
      <c r="P32">
        <v>62.292527078625398</v>
      </c>
      <c r="Q32">
        <v>62.300319488817799</v>
      </c>
      <c r="R32">
        <v>62.308111899010299</v>
      </c>
      <c r="S32">
        <v>62.300319488817799</v>
      </c>
      <c r="T32">
        <v>62.300319488817799</v>
      </c>
      <c r="U32">
        <v>62.3159043092028</v>
      </c>
      <c r="V32">
        <v>62.300319488817799</v>
      </c>
    </row>
    <row r="33" spans="1:23" x14ac:dyDescent="0.25">
      <c r="A33" t="s">
        <v>9</v>
      </c>
      <c r="B33">
        <v>0</v>
      </c>
      <c r="C33">
        <v>72.661498708010299</v>
      </c>
      <c r="D33">
        <v>74.903261470425591</v>
      </c>
      <c r="E33">
        <v>74.723750520134999</v>
      </c>
      <c r="F33">
        <v>74.535023595817506</v>
      </c>
      <c r="G33">
        <v>74.455665709255996</v>
      </c>
      <c r="H33">
        <v>74.416234247590808</v>
      </c>
      <c r="I33">
        <v>74.398776701728309</v>
      </c>
      <c r="J33">
        <v>74.355646208047403</v>
      </c>
      <c r="K33">
        <v>74.334724153917392</v>
      </c>
      <c r="L33">
        <v>74.209866802803106</v>
      </c>
      <c r="M33">
        <v>74.197141266010703</v>
      </c>
      <c r="N33">
        <v>74.223933924179804</v>
      </c>
      <c r="O33">
        <v>74.197141266010703</v>
      </c>
      <c r="P33">
        <v>74.200584768181102</v>
      </c>
      <c r="Q33">
        <v>74.202979256578004</v>
      </c>
      <c r="R33">
        <v>74.208816705336403</v>
      </c>
      <c r="S33">
        <v>74.202979256578004</v>
      </c>
      <c r="T33">
        <v>74.202979256578004</v>
      </c>
      <c r="U33">
        <v>74.214653612361303</v>
      </c>
      <c r="V33">
        <v>74.202979256578004</v>
      </c>
    </row>
    <row r="34" spans="1:23" x14ac:dyDescent="0.25">
      <c r="A34" t="s">
        <v>10</v>
      </c>
      <c r="B34">
        <v>0</v>
      </c>
      <c r="C34">
        <v>60.258708018390003</v>
      </c>
      <c r="D34">
        <v>63.3522948648016</v>
      </c>
      <c r="E34">
        <v>62.970466765370503</v>
      </c>
      <c r="F34">
        <v>62.767864100366197</v>
      </c>
      <c r="G34">
        <v>62.619808306709203</v>
      </c>
      <c r="H34">
        <v>62.580846255746899</v>
      </c>
      <c r="I34">
        <v>62.557469025169397</v>
      </c>
      <c r="J34">
        <v>62.495129743629697</v>
      </c>
      <c r="K34">
        <v>62.471752513052202</v>
      </c>
      <c r="L34">
        <v>62.300319488817799</v>
      </c>
      <c r="M34">
        <v>62.292527078625398</v>
      </c>
      <c r="N34">
        <v>62.323696719395301</v>
      </c>
      <c r="O34">
        <v>62.292527078625398</v>
      </c>
      <c r="P34">
        <v>62.292527078625398</v>
      </c>
      <c r="Q34">
        <v>62.300319488817799</v>
      </c>
      <c r="R34">
        <v>62.308111899010299</v>
      </c>
      <c r="S34">
        <v>62.300319488817799</v>
      </c>
      <c r="T34">
        <v>62.300319488817799</v>
      </c>
      <c r="U34">
        <v>62.3159043092028</v>
      </c>
      <c r="V34">
        <v>62.300319488817799</v>
      </c>
    </row>
    <row r="35" spans="1:23" x14ac:dyDescent="0.25">
      <c r="A35" t="s">
        <v>11</v>
      </c>
      <c r="B35">
        <v>0</v>
      </c>
      <c r="C35">
        <v>7.4039748738543896</v>
      </c>
      <c r="D35">
        <v>7.6717124909895897</v>
      </c>
      <c r="E35">
        <v>7.3627844712182</v>
      </c>
      <c r="F35">
        <v>7.4760580784677098</v>
      </c>
      <c r="G35">
        <v>7.3833796725362904</v>
      </c>
      <c r="H35">
        <v>7.4142724745134299</v>
      </c>
      <c r="I35">
        <v>7.4142724745134299</v>
      </c>
      <c r="J35">
        <v>7.4039748738543896</v>
      </c>
      <c r="K35">
        <v>7.4142724745134299</v>
      </c>
      <c r="L35">
        <v>7.4039748738543896</v>
      </c>
      <c r="M35">
        <v>7.4245700751724799</v>
      </c>
      <c r="N35">
        <v>7.4142724745134299</v>
      </c>
      <c r="O35">
        <v>7.4245700751724799</v>
      </c>
      <c r="P35">
        <v>7.4142724745134299</v>
      </c>
      <c r="Q35">
        <v>7.4245700751724799</v>
      </c>
      <c r="R35">
        <v>7.4245700751724799</v>
      </c>
      <c r="S35">
        <v>7.4245700751724799</v>
      </c>
      <c r="T35">
        <v>7.4245700751724799</v>
      </c>
      <c r="U35">
        <v>7.4245700751724799</v>
      </c>
      <c r="V35">
        <v>7.4245700751724799</v>
      </c>
    </row>
    <row r="36" spans="1:23" x14ac:dyDescent="0.25">
      <c r="A36" t="s">
        <v>12</v>
      </c>
      <c r="B36">
        <v>0</v>
      </c>
      <c r="C36">
        <v>8.5068622811168897</v>
      </c>
      <c r="D36">
        <v>8.3943661971830892</v>
      </c>
      <c r="E36">
        <v>8.1286948613005894</v>
      </c>
      <c r="F36">
        <v>8.2678510420225493</v>
      </c>
      <c r="G36">
        <v>8.1914772078144598</v>
      </c>
      <c r="H36">
        <v>8.2276311278710992</v>
      </c>
      <c r="I36">
        <v>8.2304526748971192</v>
      </c>
      <c r="J36">
        <v>8.2274859823778392</v>
      </c>
      <c r="K36">
        <v>8.2408149250314704</v>
      </c>
      <c r="L36">
        <v>8.2510901996786696</v>
      </c>
      <c r="M36">
        <v>8.2730923694779097</v>
      </c>
      <c r="N36">
        <v>8.2587749483826496</v>
      </c>
      <c r="O36">
        <v>8.2730923694779097</v>
      </c>
      <c r="P36">
        <v>8.2625659857700207</v>
      </c>
      <c r="Q36">
        <v>8.27214318494722</v>
      </c>
      <c r="R36">
        <v>8.2711942181943297</v>
      </c>
      <c r="S36">
        <v>8.27214318494722</v>
      </c>
      <c r="T36">
        <v>8.27214318494722</v>
      </c>
      <c r="U36">
        <v>8.2702454691442995</v>
      </c>
      <c r="V36">
        <v>8.27214318494722</v>
      </c>
    </row>
    <row r="37" spans="1:23" x14ac:dyDescent="0.25">
      <c r="A37" t="s">
        <v>13</v>
      </c>
      <c r="B37">
        <v>56.924237047551401</v>
      </c>
      <c r="C37">
        <v>36.1907465228498</v>
      </c>
      <c r="D37">
        <v>34.406320872046201</v>
      </c>
      <c r="E37">
        <v>34.565027640384002</v>
      </c>
      <c r="F37">
        <v>34.716268255467497</v>
      </c>
      <c r="G37">
        <v>34.783554492059999</v>
      </c>
      <c r="H37">
        <v>34.814761110708297</v>
      </c>
      <c r="I37">
        <v>34.828935923456001</v>
      </c>
      <c r="J37">
        <v>34.864179645056097</v>
      </c>
      <c r="K37">
        <v>34.880857536032401</v>
      </c>
      <c r="L37">
        <v>34.981923355025302</v>
      </c>
      <c r="M37">
        <v>34.991684142020297</v>
      </c>
      <c r="N37">
        <v>34.970345725444801</v>
      </c>
      <c r="O37">
        <v>34.991684142020297</v>
      </c>
      <c r="P37">
        <v>34.989154013015103</v>
      </c>
      <c r="Q37">
        <v>34.986982933179</v>
      </c>
      <c r="R37">
        <v>34.982281044333497</v>
      </c>
      <c r="S37">
        <v>34.986982933179</v>
      </c>
      <c r="T37">
        <v>34.986982933179</v>
      </c>
      <c r="U37">
        <v>34.977578475336301</v>
      </c>
      <c r="V37">
        <v>34.986982933179</v>
      </c>
    </row>
    <row r="38" spans="1:23" x14ac:dyDescent="0.25">
      <c r="A38" t="s">
        <v>14</v>
      </c>
      <c r="B38">
        <v>9711</v>
      </c>
      <c r="C38">
        <v>8992</v>
      </c>
      <c r="D38">
        <v>8966</v>
      </c>
      <c r="E38">
        <v>8996</v>
      </c>
      <c r="F38">
        <v>8985</v>
      </c>
      <c r="G38">
        <v>8994</v>
      </c>
      <c r="H38">
        <v>8991</v>
      </c>
      <c r="I38">
        <v>8991</v>
      </c>
      <c r="J38">
        <v>8992</v>
      </c>
      <c r="K38">
        <v>8991</v>
      </c>
      <c r="L38">
        <v>8992</v>
      </c>
      <c r="M38">
        <v>8990</v>
      </c>
      <c r="N38">
        <v>8991</v>
      </c>
      <c r="O38">
        <v>8990</v>
      </c>
      <c r="P38">
        <v>8991</v>
      </c>
      <c r="Q38">
        <v>8990</v>
      </c>
      <c r="R38">
        <v>8990</v>
      </c>
      <c r="S38">
        <v>8990</v>
      </c>
      <c r="T38">
        <v>8990</v>
      </c>
      <c r="U38">
        <v>8990</v>
      </c>
      <c r="V38">
        <v>8990</v>
      </c>
    </row>
    <row r="39" spans="1:23" x14ac:dyDescent="0.25">
      <c r="A39" t="s">
        <v>15</v>
      </c>
      <c r="B39">
        <v>0</v>
      </c>
      <c r="C39">
        <v>719</v>
      </c>
      <c r="D39">
        <v>745</v>
      </c>
      <c r="E39">
        <v>715</v>
      </c>
      <c r="F39">
        <v>726</v>
      </c>
      <c r="G39">
        <v>717</v>
      </c>
      <c r="H39">
        <v>720</v>
      </c>
      <c r="I39">
        <v>720</v>
      </c>
      <c r="J39">
        <v>719</v>
      </c>
      <c r="K39">
        <v>720</v>
      </c>
      <c r="L39">
        <v>719</v>
      </c>
      <c r="M39">
        <v>721</v>
      </c>
      <c r="N39">
        <v>720</v>
      </c>
      <c r="O39">
        <v>721</v>
      </c>
      <c r="P39">
        <v>720</v>
      </c>
      <c r="Q39">
        <v>721</v>
      </c>
      <c r="R39">
        <v>721</v>
      </c>
      <c r="S39">
        <v>721</v>
      </c>
      <c r="T39">
        <v>721</v>
      </c>
      <c r="U39">
        <v>721</v>
      </c>
      <c r="V39">
        <v>721</v>
      </c>
    </row>
    <row r="40" spans="1:23" x14ac:dyDescent="0.25">
      <c r="A40" t="s">
        <v>16</v>
      </c>
      <c r="B40">
        <v>12833</v>
      </c>
      <c r="C40">
        <v>5100</v>
      </c>
      <c r="D40">
        <v>4703</v>
      </c>
      <c r="E40">
        <v>4752</v>
      </c>
      <c r="F40">
        <v>4778</v>
      </c>
      <c r="G40">
        <v>4797</v>
      </c>
      <c r="H40">
        <v>4802</v>
      </c>
      <c r="I40">
        <v>4805</v>
      </c>
      <c r="J40">
        <v>4813</v>
      </c>
      <c r="K40">
        <v>4816</v>
      </c>
      <c r="L40">
        <v>4838</v>
      </c>
      <c r="M40">
        <v>4839</v>
      </c>
      <c r="N40">
        <v>4835</v>
      </c>
      <c r="O40">
        <v>4839</v>
      </c>
      <c r="P40">
        <v>4839</v>
      </c>
      <c r="Q40">
        <v>4838</v>
      </c>
      <c r="R40">
        <v>4837</v>
      </c>
      <c r="S40">
        <v>4838</v>
      </c>
      <c r="T40">
        <v>4838</v>
      </c>
      <c r="U40">
        <v>4836</v>
      </c>
      <c r="V40">
        <v>4838</v>
      </c>
    </row>
    <row r="41" spans="1:23" x14ac:dyDescent="0.25">
      <c r="A41" t="s">
        <v>17</v>
      </c>
      <c r="B41">
        <v>0</v>
      </c>
      <c r="C41">
        <v>7733</v>
      </c>
      <c r="D41">
        <v>8130</v>
      </c>
      <c r="E41">
        <v>8081</v>
      </c>
      <c r="F41">
        <v>8055</v>
      </c>
      <c r="G41">
        <v>8036</v>
      </c>
      <c r="H41">
        <v>8031</v>
      </c>
      <c r="I41">
        <v>8028</v>
      </c>
      <c r="J41">
        <v>8020</v>
      </c>
      <c r="K41">
        <v>8017</v>
      </c>
      <c r="L41">
        <v>7995</v>
      </c>
      <c r="M41">
        <v>7994</v>
      </c>
      <c r="N41">
        <v>7998</v>
      </c>
      <c r="O41">
        <v>7994</v>
      </c>
      <c r="P41">
        <v>7994</v>
      </c>
      <c r="Q41">
        <v>7995</v>
      </c>
      <c r="R41">
        <v>7996</v>
      </c>
      <c r="S41">
        <v>7995</v>
      </c>
      <c r="T41">
        <v>7995</v>
      </c>
      <c r="U41">
        <v>7997</v>
      </c>
      <c r="V41">
        <v>7995</v>
      </c>
    </row>
    <row r="43" spans="1:23" x14ac:dyDescent="0.25">
      <c r="A43" t="s">
        <v>22</v>
      </c>
    </row>
    <row r="44" spans="1:23" x14ac:dyDescent="0.25">
      <c r="A44" t="s">
        <v>6</v>
      </c>
      <c r="B44">
        <v>43.0757629524485</v>
      </c>
      <c r="C44">
        <v>74.161639460610303</v>
      </c>
      <c r="D44">
        <v>75.838360539389598</v>
      </c>
      <c r="E44">
        <v>75.802874378992101</v>
      </c>
      <c r="F44">
        <v>75.607700496806203</v>
      </c>
      <c r="G44">
        <v>75.523420865862306</v>
      </c>
      <c r="H44">
        <v>75.518985095812596</v>
      </c>
      <c r="I44">
        <v>75.456884315117094</v>
      </c>
      <c r="J44">
        <v>75.372604684173098</v>
      </c>
      <c r="K44">
        <v>75.310503903477596</v>
      </c>
      <c r="L44">
        <v>75.372604684173098</v>
      </c>
      <c r="M44">
        <v>75.332682753726004</v>
      </c>
      <c r="N44">
        <v>75.377040454222794</v>
      </c>
      <c r="O44">
        <v>75.359297374024109</v>
      </c>
      <c r="P44">
        <v>75.354861603974399</v>
      </c>
      <c r="Q44">
        <v>75.350425833924689</v>
      </c>
      <c r="R44">
        <v>75.359297374024109</v>
      </c>
      <c r="S44">
        <v>75.350425833924689</v>
      </c>
      <c r="T44">
        <v>75.354861603974399</v>
      </c>
      <c r="U44">
        <v>75.354861603974399</v>
      </c>
      <c r="V44">
        <v>75.359297374024109</v>
      </c>
      <c r="W44">
        <f t="shared" si="0"/>
        <v>74.161639460610303</v>
      </c>
    </row>
    <row r="45" spans="1:23" x14ac:dyDescent="0.25">
      <c r="A45" t="s">
        <v>7</v>
      </c>
      <c r="B45">
        <v>0</v>
      </c>
      <c r="C45">
        <v>91.526428063522104</v>
      </c>
      <c r="D45">
        <v>91.625338142470696</v>
      </c>
      <c r="E45">
        <v>91.891891891891902</v>
      </c>
      <c r="F45">
        <v>91.746357012750394</v>
      </c>
      <c r="G45">
        <v>91.814336343889295</v>
      </c>
      <c r="H45">
        <v>91.765646413887595</v>
      </c>
      <c r="I45">
        <v>91.781135531135504</v>
      </c>
      <c r="J45">
        <v>91.744066047471605</v>
      </c>
      <c r="K45">
        <v>91.721207945803201</v>
      </c>
      <c r="L45">
        <v>91.744066047471605</v>
      </c>
      <c r="M45">
        <v>91.725958228138595</v>
      </c>
      <c r="N45">
        <v>91.745012611786294</v>
      </c>
      <c r="O45">
        <v>91.7316513761468</v>
      </c>
      <c r="P45">
        <v>91.740277618446697</v>
      </c>
      <c r="Q45">
        <v>91.729754530855701</v>
      </c>
      <c r="R45">
        <v>91.7316513761468</v>
      </c>
      <c r="S45">
        <v>91.729754530855701</v>
      </c>
      <c r="T45">
        <v>91.730703062277698</v>
      </c>
      <c r="U45">
        <v>91.730703062277698</v>
      </c>
      <c r="V45">
        <v>91.7316513761468</v>
      </c>
    </row>
    <row r="46" spans="1:23" x14ac:dyDescent="0.25">
      <c r="A46" t="s">
        <v>8</v>
      </c>
      <c r="B46">
        <v>0</v>
      </c>
      <c r="C46">
        <v>60.180783916465302</v>
      </c>
      <c r="D46">
        <v>63.344502454609199</v>
      </c>
      <c r="E46">
        <v>63.056183277487698</v>
      </c>
      <c r="F46">
        <v>62.7990337411361</v>
      </c>
      <c r="G46">
        <v>62.580846255746899</v>
      </c>
      <c r="H46">
        <v>62.612015896516702</v>
      </c>
      <c r="I46">
        <v>62.479544923244703</v>
      </c>
      <c r="J46">
        <v>62.347073949972703</v>
      </c>
      <c r="K46">
        <v>62.2457726174705</v>
      </c>
      <c r="L46">
        <v>62.347073949972703</v>
      </c>
      <c r="M46">
        <v>62.284734668432897</v>
      </c>
      <c r="N46">
        <v>62.354866360165197</v>
      </c>
      <c r="O46">
        <v>62.331489129587702</v>
      </c>
      <c r="P46">
        <v>62.3159043092028</v>
      </c>
      <c r="Q46">
        <v>62.3159043092028</v>
      </c>
      <c r="R46">
        <v>62.331489129587702</v>
      </c>
      <c r="S46">
        <v>62.3159043092028</v>
      </c>
      <c r="T46">
        <v>62.323696719395301</v>
      </c>
      <c r="U46">
        <v>62.323696719395301</v>
      </c>
      <c r="V46">
        <v>62.331489129587702</v>
      </c>
    </row>
    <row r="47" spans="1:23" x14ac:dyDescent="0.25">
      <c r="A47" t="s">
        <v>9</v>
      </c>
      <c r="B47">
        <v>0</v>
      </c>
      <c r="C47">
        <v>72.615297823327495</v>
      </c>
      <c r="D47">
        <v>74.904399907855307</v>
      </c>
      <c r="E47">
        <v>74.790886824714605</v>
      </c>
      <c r="F47">
        <v>74.561687560716095</v>
      </c>
      <c r="G47">
        <v>74.430027803521696</v>
      </c>
      <c r="H47">
        <v>74.436055398582596</v>
      </c>
      <c r="I47">
        <v>74.347443089619304</v>
      </c>
      <c r="J47">
        <v>74.241440103925001</v>
      </c>
      <c r="K47">
        <v>74.162101940395502</v>
      </c>
      <c r="L47">
        <v>74.241440103925001</v>
      </c>
      <c r="M47">
        <v>74.191302733559198</v>
      </c>
      <c r="N47">
        <v>74.247274414289009</v>
      </c>
      <c r="O47">
        <v>74.226325801512502</v>
      </c>
      <c r="P47">
        <v>74.218097447795799</v>
      </c>
      <c r="Q47">
        <v>74.214653612361303</v>
      </c>
      <c r="R47">
        <v>74.226325801512502</v>
      </c>
      <c r="S47">
        <v>74.214653612361303</v>
      </c>
      <c r="T47">
        <v>74.220489977728207</v>
      </c>
      <c r="U47">
        <v>74.220489977728207</v>
      </c>
      <c r="V47">
        <v>74.226325801512502</v>
      </c>
    </row>
    <row r="48" spans="1:23" x14ac:dyDescent="0.25">
      <c r="A48" t="s">
        <v>10</v>
      </c>
      <c r="B48">
        <v>0</v>
      </c>
      <c r="C48">
        <v>60.180783916465302</v>
      </c>
      <c r="D48">
        <v>63.344502454609199</v>
      </c>
      <c r="E48">
        <v>63.056183277487698</v>
      </c>
      <c r="F48">
        <v>62.7990337411361</v>
      </c>
      <c r="G48">
        <v>62.580846255746899</v>
      </c>
      <c r="H48">
        <v>62.612015896516702</v>
      </c>
      <c r="I48">
        <v>62.479544923244703</v>
      </c>
      <c r="J48">
        <v>62.347073949972703</v>
      </c>
      <c r="K48">
        <v>62.2457726174705</v>
      </c>
      <c r="L48">
        <v>62.347073949972703</v>
      </c>
      <c r="M48">
        <v>62.284734668432897</v>
      </c>
      <c r="N48">
        <v>62.354866360165197</v>
      </c>
      <c r="O48">
        <v>62.331489129587702</v>
      </c>
      <c r="P48">
        <v>62.3159043092028</v>
      </c>
      <c r="Q48">
        <v>62.3159043092028</v>
      </c>
      <c r="R48">
        <v>62.331489129587702</v>
      </c>
      <c r="S48">
        <v>62.3159043092028</v>
      </c>
      <c r="T48">
        <v>62.323696719395301</v>
      </c>
      <c r="U48">
        <v>62.323696719395301</v>
      </c>
      <c r="V48">
        <v>62.331489129587702</v>
      </c>
    </row>
    <row r="49" spans="1:23" x14ac:dyDescent="0.25">
      <c r="A49" t="s">
        <v>11</v>
      </c>
      <c r="B49">
        <v>0</v>
      </c>
      <c r="C49">
        <v>7.3627844712182</v>
      </c>
      <c r="D49">
        <v>7.6511172896715003</v>
      </c>
      <c r="E49">
        <v>7.35248687055915</v>
      </c>
      <c r="F49">
        <v>7.4657604778086704</v>
      </c>
      <c r="G49">
        <v>7.3730820718772501</v>
      </c>
      <c r="H49">
        <v>7.4245700751724799</v>
      </c>
      <c r="I49">
        <v>7.3936772731953404</v>
      </c>
      <c r="J49">
        <v>7.4142724745134299</v>
      </c>
      <c r="K49">
        <v>7.4245700751724799</v>
      </c>
      <c r="L49">
        <v>7.4142724745134299</v>
      </c>
      <c r="M49">
        <v>7.4245700751724799</v>
      </c>
      <c r="N49">
        <v>7.4142724745134299</v>
      </c>
      <c r="O49">
        <v>7.4245700751724799</v>
      </c>
      <c r="P49">
        <v>7.4142724745134299</v>
      </c>
      <c r="Q49">
        <v>7.4245700751724799</v>
      </c>
      <c r="R49">
        <v>7.4245700751724799</v>
      </c>
      <c r="S49">
        <v>7.4245700751724799</v>
      </c>
      <c r="T49">
        <v>7.4245700751724799</v>
      </c>
      <c r="U49">
        <v>7.4245700751724799</v>
      </c>
      <c r="V49">
        <v>7.4245700751724799</v>
      </c>
    </row>
    <row r="50" spans="1:23" x14ac:dyDescent="0.25">
      <c r="A50" t="s">
        <v>12</v>
      </c>
      <c r="B50">
        <v>0</v>
      </c>
      <c r="C50">
        <v>8.4735719364778301</v>
      </c>
      <c r="D50">
        <v>8.3746618575293006</v>
      </c>
      <c r="E50">
        <v>8.1081081081080999</v>
      </c>
      <c r="F50">
        <v>8.25364298724954</v>
      </c>
      <c r="G50">
        <v>8.1856636561106608</v>
      </c>
      <c r="H50">
        <v>8.2343535861123804</v>
      </c>
      <c r="I50">
        <v>8.2188644688644601</v>
      </c>
      <c r="J50">
        <v>8.2559339525283804</v>
      </c>
      <c r="K50">
        <v>8.2787920541967992</v>
      </c>
      <c r="L50">
        <v>8.2559339525283804</v>
      </c>
      <c r="M50">
        <v>8.2740417718613699</v>
      </c>
      <c r="N50">
        <v>8.2549873882137099</v>
      </c>
      <c r="O50">
        <v>8.2683486238532105</v>
      </c>
      <c r="P50">
        <v>8.2597223815532796</v>
      </c>
      <c r="Q50">
        <v>8.2702454691442995</v>
      </c>
      <c r="R50">
        <v>8.2683486238532105</v>
      </c>
      <c r="S50">
        <v>8.2702454691442995</v>
      </c>
      <c r="T50">
        <v>8.2692969377222099</v>
      </c>
      <c r="U50">
        <v>8.2692969377222099</v>
      </c>
      <c r="V50">
        <v>8.2683486238532105</v>
      </c>
    </row>
    <row r="51" spans="1:23" x14ac:dyDescent="0.25">
      <c r="A51" t="s">
        <v>13</v>
      </c>
      <c r="B51">
        <v>56.924237047551401</v>
      </c>
      <c r="C51">
        <v>36.225719551963699</v>
      </c>
      <c r="D51">
        <v>34.406085430075997</v>
      </c>
      <c r="E51">
        <v>34.510117921094697</v>
      </c>
      <c r="F51">
        <v>34.6947674418604</v>
      </c>
      <c r="G51">
        <v>34.804667681380003</v>
      </c>
      <c r="H51">
        <v>34.798375398897498</v>
      </c>
      <c r="I51">
        <v>34.8710892236384</v>
      </c>
      <c r="J51">
        <v>34.956232366345901</v>
      </c>
      <c r="K51">
        <v>35.019877123238103</v>
      </c>
      <c r="L51">
        <v>34.956232366345901</v>
      </c>
      <c r="M51">
        <v>34.996384671005003</v>
      </c>
      <c r="N51">
        <v>34.951526551873798</v>
      </c>
      <c r="O51">
        <v>34.968171296296298</v>
      </c>
      <c r="P51">
        <v>34.975048817530897</v>
      </c>
      <c r="Q51">
        <v>34.977578475336301</v>
      </c>
      <c r="R51">
        <v>34.968171296296298</v>
      </c>
      <c r="S51">
        <v>34.977578475336301</v>
      </c>
      <c r="T51">
        <v>34.972875226039697</v>
      </c>
      <c r="U51">
        <v>34.972875226039697</v>
      </c>
      <c r="V51">
        <v>34.968171296296298</v>
      </c>
    </row>
    <row r="52" spans="1:23" x14ac:dyDescent="0.25">
      <c r="A52" t="s">
        <v>14</v>
      </c>
      <c r="B52">
        <v>9711</v>
      </c>
      <c r="C52">
        <v>8996</v>
      </c>
      <c r="D52">
        <v>8968</v>
      </c>
      <c r="E52">
        <v>8997</v>
      </c>
      <c r="F52">
        <v>8986</v>
      </c>
      <c r="G52">
        <v>8995</v>
      </c>
      <c r="H52">
        <v>8990</v>
      </c>
      <c r="I52">
        <v>8993</v>
      </c>
      <c r="J52">
        <v>8991</v>
      </c>
      <c r="K52">
        <v>8990</v>
      </c>
      <c r="L52">
        <v>8991</v>
      </c>
      <c r="M52">
        <v>8990</v>
      </c>
      <c r="N52">
        <v>8991</v>
      </c>
      <c r="O52">
        <v>8990</v>
      </c>
      <c r="P52">
        <v>8991</v>
      </c>
      <c r="Q52">
        <v>8990</v>
      </c>
      <c r="R52">
        <v>8990</v>
      </c>
      <c r="S52">
        <v>8990</v>
      </c>
      <c r="T52">
        <v>8990</v>
      </c>
      <c r="U52">
        <v>8990</v>
      </c>
      <c r="V52">
        <v>8990</v>
      </c>
    </row>
    <row r="53" spans="1:23" x14ac:dyDescent="0.25">
      <c r="A53" t="s">
        <v>15</v>
      </c>
      <c r="B53">
        <v>0</v>
      </c>
      <c r="C53">
        <v>715</v>
      </c>
      <c r="D53">
        <v>743</v>
      </c>
      <c r="E53">
        <v>714</v>
      </c>
      <c r="F53">
        <v>725</v>
      </c>
      <c r="G53">
        <v>716</v>
      </c>
      <c r="H53">
        <v>721</v>
      </c>
      <c r="I53">
        <v>718</v>
      </c>
      <c r="J53">
        <v>720</v>
      </c>
      <c r="K53">
        <v>721</v>
      </c>
      <c r="L53">
        <v>720</v>
      </c>
      <c r="M53">
        <v>721</v>
      </c>
      <c r="N53">
        <v>720</v>
      </c>
      <c r="O53">
        <v>721</v>
      </c>
      <c r="P53">
        <v>720</v>
      </c>
      <c r="Q53">
        <v>721</v>
      </c>
      <c r="R53">
        <v>721</v>
      </c>
      <c r="S53">
        <v>721</v>
      </c>
      <c r="T53">
        <v>721</v>
      </c>
      <c r="U53">
        <v>721</v>
      </c>
      <c r="V53">
        <v>721</v>
      </c>
    </row>
    <row r="54" spans="1:23" x14ac:dyDescent="0.25">
      <c r="A54" t="s">
        <v>16</v>
      </c>
      <c r="B54">
        <v>12833</v>
      </c>
      <c r="C54">
        <v>5110</v>
      </c>
      <c r="D54">
        <v>4704</v>
      </c>
      <c r="E54">
        <v>4741</v>
      </c>
      <c r="F54">
        <v>4774</v>
      </c>
      <c r="G54">
        <v>4802</v>
      </c>
      <c r="H54">
        <v>4798</v>
      </c>
      <c r="I54">
        <v>4815</v>
      </c>
      <c r="J54">
        <v>4832</v>
      </c>
      <c r="K54">
        <v>4845</v>
      </c>
      <c r="L54">
        <v>4832</v>
      </c>
      <c r="M54">
        <v>4840</v>
      </c>
      <c r="N54">
        <v>4831</v>
      </c>
      <c r="O54">
        <v>4834</v>
      </c>
      <c r="P54">
        <v>4836</v>
      </c>
      <c r="Q54">
        <v>4836</v>
      </c>
      <c r="R54">
        <v>4834</v>
      </c>
      <c r="S54">
        <v>4836</v>
      </c>
      <c r="T54">
        <v>4835</v>
      </c>
      <c r="U54">
        <v>4835</v>
      </c>
      <c r="V54">
        <v>4834</v>
      </c>
    </row>
    <row r="55" spans="1:23" x14ac:dyDescent="0.25">
      <c r="A55" t="s">
        <v>17</v>
      </c>
      <c r="B55">
        <v>0</v>
      </c>
      <c r="C55">
        <v>7723</v>
      </c>
      <c r="D55">
        <v>8129</v>
      </c>
      <c r="E55">
        <v>8092</v>
      </c>
      <c r="F55">
        <v>8059</v>
      </c>
      <c r="G55">
        <v>8031</v>
      </c>
      <c r="H55">
        <v>8035</v>
      </c>
      <c r="I55">
        <v>8018</v>
      </c>
      <c r="J55">
        <v>8001</v>
      </c>
      <c r="K55">
        <v>7988</v>
      </c>
      <c r="L55">
        <v>8001</v>
      </c>
      <c r="M55">
        <v>7993</v>
      </c>
      <c r="N55">
        <v>8002</v>
      </c>
      <c r="O55">
        <v>7999</v>
      </c>
      <c r="P55">
        <v>7997</v>
      </c>
      <c r="Q55">
        <v>7997</v>
      </c>
      <c r="R55">
        <v>7999</v>
      </c>
      <c r="S55">
        <v>7997</v>
      </c>
      <c r="T55">
        <v>7998</v>
      </c>
      <c r="U55">
        <v>7998</v>
      </c>
      <c r="V55">
        <v>7999</v>
      </c>
    </row>
    <row r="58" spans="1:23" x14ac:dyDescent="0.25">
      <c r="A58" t="s">
        <v>28</v>
      </c>
    </row>
    <row r="59" spans="1:23" x14ac:dyDescent="0.25">
      <c r="A59" t="s">
        <v>6</v>
      </c>
      <c r="B59">
        <f>AVERAGE(B2,B16,B30,B44)</f>
        <v>43.0757629524485</v>
      </c>
      <c r="C59">
        <f>AVERAGE(C2,C16,C30,C44)</f>
        <v>74.157203690560635</v>
      </c>
      <c r="D59">
        <f t="shared" ref="D59:V59" si="1">AVERAGE(D2,D16,D30,D44)</f>
        <v>75.808419091554256</v>
      </c>
      <c r="E59">
        <f t="shared" si="1"/>
        <v>75.719703690560635</v>
      </c>
      <c r="F59">
        <f t="shared" si="1"/>
        <v>75.597720014194422</v>
      </c>
      <c r="G59">
        <f t="shared" si="1"/>
        <v>75.56445173882183</v>
      </c>
      <c r="H59">
        <f t="shared" si="1"/>
        <v>75.52452980837468</v>
      </c>
      <c r="I59">
        <f t="shared" si="1"/>
        <v>75.481281050390322</v>
      </c>
      <c r="J59">
        <f t="shared" si="1"/>
        <v>75.452448545067369</v>
      </c>
      <c r="K59">
        <f t="shared" si="1"/>
        <v>75.405872959545718</v>
      </c>
      <c r="L59">
        <f t="shared" si="1"/>
        <v>75.385911994322143</v>
      </c>
      <c r="M59">
        <f t="shared" si="1"/>
        <v>75.358188431511678</v>
      </c>
      <c r="N59">
        <f t="shared" si="1"/>
        <v>75.379258339247656</v>
      </c>
      <c r="O59">
        <f t="shared" si="1"/>
        <v>75.363733144073777</v>
      </c>
      <c r="P59">
        <f t="shared" si="1"/>
        <v>75.362624201561346</v>
      </c>
      <c r="Q59">
        <f t="shared" si="1"/>
        <v>75.359297374024067</v>
      </c>
      <c r="R59">
        <f t="shared" si="1"/>
        <v>75.3615152590489</v>
      </c>
      <c r="S59">
        <f t="shared" si="1"/>
        <v>75.360406316536498</v>
      </c>
      <c r="T59">
        <f t="shared" si="1"/>
        <v>75.360406316536526</v>
      </c>
      <c r="U59">
        <f t="shared" si="1"/>
        <v>75.362624201561346</v>
      </c>
      <c r="V59">
        <f t="shared" si="1"/>
        <v>75.35707947785663</v>
      </c>
      <c r="W59">
        <f>MIN(C59:V59)</f>
        <v>74.157203690560635</v>
      </c>
    </row>
    <row r="60" spans="1:23" x14ac:dyDescent="0.25">
      <c r="A60" t="s">
        <v>7</v>
      </c>
      <c r="B60">
        <f t="shared" ref="B60:C70" si="2">AVERAGE(B3,B17,B31,B45)</f>
        <v>0</v>
      </c>
      <c r="C60">
        <f t="shared" si="2"/>
        <v>91.530376587189608</v>
      </c>
      <c r="D60">
        <f t="shared" ref="D60:V60" si="3">AVERAGE(D3,D17,D31,D45)</f>
        <v>91.630719993107391</v>
      </c>
      <c r="E60">
        <f t="shared" si="3"/>
        <v>91.869818430391518</v>
      </c>
      <c r="F60">
        <f t="shared" si="3"/>
        <v>91.74423612208551</v>
      </c>
      <c r="G60">
        <f t="shared" si="3"/>
        <v>91.81581720093078</v>
      </c>
      <c r="H60">
        <f t="shared" si="3"/>
        <v>91.771595803448179</v>
      </c>
      <c r="I60">
        <f t="shared" si="3"/>
        <v>91.783919210331362</v>
      </c>
      <c r="J60">
        <f t="shared" si="3"/>
        <v>91.770613899909705</v>
      </c>
      <c r="K60">
        <f t="shared" si="3"/>
        <v>91.746357858472251</v>
      </c>
      <c r="L60">
        <f t="shared" si="3"/>
        <v>91.754065675416257</v>
      </c>
      <c r="M60">
        <f t="shared" si="3"/>
        <v>91.733798452181901</v>
      </c>
      <c r="N60">
        <f t="shared" si="3"/>
        <v>91.755051220547628</v>
      </c>
      <c r="O60">
        <f t="shared" si="3"/>
        <v>91.739761648260384</v>
      </c>
      <c r="P60">
        <f t="shared" si="3"/>
        <v>91.749108595895962</v>
      </c>
      <c r="Q60">
        <f t="shared" si="3"/>
        <v>91.741213260139617</v>
      </c>
      <c r="R60">
        <f t="shared" si="3"/>
        <v>91.741689053765981</v>
      </c>
      <c r="S60">
        <f t="shared" si="3"/>
        <v>91.741448865529719</v>
      </c>
      <c r="T60">
        <f t="shared" si="3"/>
        <v>91.741448704766398</v>
      </c>
      <c r="U60">
        <f t="shared" si="3"/>
        <v>91.741923133717151</v>
      </c>
      <c r="V60">
        <f t="shared" si="3"/>
        <v>91.740743037889416</v>
      </c>
    </row>
    <row r="61" spans="1:23" x14ac:dyDescent="0.25">
      <c r="A61" t="s">
        <v>8</v>
      </c>
      <c r="B61">
        <f t="shared" si="2"/>
        <v>0</v>
      </c>
      <c r="C61">
        <f t="shared" si="2"/>
        <v>60.169095301176597</v>
      </c>
      <c r="D61">
        <f t="shared" ref="D61:V61" si="4">AVERAGE(D4,D18,D32,D46)</f>
        <v>63.282163173069399</v>
      </c>
      <c r="E61">
        <f t="shared" si="4"/>
        <v>62.913971791475049</v>
      </c>
      <c r="F61">
        <f t="shared" si="4"/>
        <v>62.781500818203028</v>
      </c>
      <c r="G61">
        <f t="shared" si="4"/>
        <v>62.6587703576716</v>
      </c>
      <c r="H61">
        <f t="shared" si="4"/>
        <v>62.617860204161104</v>
      </c>
      <c r="I61">
        <f t="shared" si="4"/>
        <v>62.524351281851423</v>
      </c>
      <c r="J61">
        <f t="shared" si="4"/>
        <v>62.479544923244724</v>
      </c>
      <c r="K61">
        <f t="shared" si="4"/>
        <v>62.409413231512445</v>
      </c>
      <c r="L61">
        <f t="shared" si="4"/>
        <v>62.364606872905725</v>
      </c>
      <c r="M61">
        <f t="shared" si="4"/>
        <v>62.327592924491519</v>
      </c>
      <c r="N61">
        <f t="shared" si="4"/>
        <v>62.35097015506895</v>
      </c>
      <c r="O61">
        <f t="shared" si="4"/>
        <v>62.333437232135879</v>
      </c>
      <c r="P61">
        <f t="shared" si="4"/>
        <v>62.323696719395279</v>
      </c>
      <c r="Q61">
        <f t="shared" si="4"/>
        <v>62.323696719395251</v>
      </c>
      <c r="R61">
        <f t="shared" si="4"/>
        <v>62.327592924491505</v>
      </c>
      <c r="S61">
        <f t="shared" si="4"/>
        <v>62.325644821943378</v>
      </c>
      <c r="T61">
        <f t="shared" si="4"/>
        <v>62.325644821943371</v>
      </c>
      <c r="U61">
        <f t="shared" si="4"/>
        <v>62.329541027039625</v>
      </c>
      <c r="V61">
        <f t="shared" si="4"/>
        <v>62.319800514017125</v>
      </c>
    </row>
    <row r="62" spans="1:23" x14ac:dyDescent="0.25">
      <c r="A62" t="s">
        <v>9</v>
      </c>
      <c r="B62">
        <f t="shared" si="2"/>
        <v>0</v>
      </c>
      <c r="C62">
        <f t="shared" si="2"/>
        <v>72.608003796058028</v>
      </c>
      <c r="D62">
        <f t="shared" ref="D62:V62" si="5">AVERAGE(D5,D19,D33,D47)</f>
        <v>74.86256712429487</v>
      </c>
      <c r="E62">
        <f t="shared" si="5"/>
        <v>74.683406422101115</v>
      </c>
      <c r="F62">
        <f t="shared" si="5"/>
        <v>74.548620083958696</v>
      </c>
      <c r="G62">
        <f t="shared" si="5"/>
        <v>74.485585314848137</v>
      </c>
      <c r="H62">
        <f t="shared" si="5"/>
        <v>74.442128485843071</v>
      </c>
      <c r="I62">
        <f t="shared" si="5"/>
        <v>74.380065063841272</v>
      </c>
      <c r="J62">
        <f t="shared" si="5"/>
        <v>74.34396790728313</v>
      </c>
      <c r="K62">
        <f t="shared" si="5"/>
        <v>74.286335628269995</v>
      </c>
      <c r="L62">
        <f t="shared" si="5"/>
        <v>74.257104749203307</v>
      </c>
      <c r="M62">
        <f t="shared" si="5"/>
        <v>74.224240806887053</v>
      </c>
      <c r="N62">
        <f t="shared" si="5"/>
        <v>74.247781669475046</v>
      </c>
      <c r="O62">
        <f t="shared" si="5"/>
        <v>74.230349850455411</v>
      </c>
      <c r="P62">
        <f t="shared" si="5"/>
        <v>74.226503460545274</v>
      </c>
      <c r="Q62">
        <f t="shared" si="5"/>
        <v>74.223920184269588</v>
      </c>
      <c r="R62">
        <f t="shared" si="5"/>
        <v>74.226840042969229</v>
      </c>
      <c r="S62">
        <f t="shared" si="5"/>
        <v>74.225377599851072</v>
      </c>
      <c r="T62">
        <f t="shared" si="5"/>
        <v>74.225376488181695</v>
      </c>
      <c r="U62">
        <f t="shared" si="5"/>
        <v>74.228295077127527</v>
      </c>
      <c r="V62">
        <f t="shared" si="5"/>
        <v>74.221004969378001</v>
      </c>
    </row>
    <row r="63" spans="1:23" x14ac:dyDescent="0.25">
      <c r="A63" t="s">
        <v>10</v>
      </c>
      <c r="B63">
        <f t="shared" si="2"/>
        <v>0</v>
      </c>
      <c r="C63">
        <f t="shared" si="2"/>
        <v>60.169095301176597</v>
      </c>
      <c r="D63">
        <f t="shared" ref="D63:V63" si="6">AVERAGE(D6,D20,D34,D48)</f>
        <v>63.282163173069399</v>
      </c>
      <c r="E63">
        <f t="shared" si="6"/>
        <v>62.913971791475049</v>
      </c>
      <c r="F63">
        <f t="shared" si="6"/>
        <v>62.781500818203028</v>
      </c>
      <c r="G63">
        <f t="shared" si="6"/>
        <v>62.6587703576716</v>
      </c>
      <c r="H63">
        <f t="shared" si="6"/>
        <v>62.617860204161104</v>
      </c>
      <c r="I63">
        <f t="shared" si="6"/>
        <v>62.524351281851423</v>
      </c>
      <c r="J63">
        <f t="shared" si="6"/>
        <v>62.479544923244724</v>
      </c>
      <c r="K63">
        <f t="shared" si="6"/>
        <v>62.409413231512445</v>
      </c>
      <c r="L63">
        <f t="shared" si="6"/>
        <v>62.364606872905725</v>
      </c>
      <c r="M63">
        <f t="shared" si="6"/>
        <v>62.327592924491519</v>
      </c>
      <c r="N63">
        <f t="shared" si="6"/>
        <v>62.35097015506895</v>
      </c>
      <c r="O63">
        <f t="shared" si="6"/>
        <v>62.333437232135879</v>
      </c>
      <c r="P63">
        <f t="shared" si="6"/>
        <v>62.323696719395279</v>
      </c>
      <c r="Q63">
        <f t="shared" si="6"/>
        <v>62.323696719395251</v>
      </c>
      <c r="R63">
        <f t="shared" si="6"/>
        <v>62.327592924491505</v>
      </c>
      <c r="S63">
        <f t="shared" si="6"/>
        <v>62.325644821943378</v>
      </c>
      <c r="T63">
        <f t="shared" si="6"/>
        <v>62.325644821943371</v>
      </c>
      <c r="U63">
        <f t="shared" si="6"/>
        <v>62.329541027039625</v>
      </c>
      <c r="V63">
        <f t="shared" si="6"/>
        <v>62.319800514017125</v>
      </c>
    </row>
    <row r="64" spans="1:23" x14ac:dyDescent="0.25">
      <c r="A64" t="s">
        <v>11</v>
      </c>
      <c r="B64">
        <f t="shared" si="2"/>
        <v>0</v>
      </c>
      <c r="C64">
        <f t="shared" si="2"/>
        <v>7.3576356708886799</v>
      </c>
      <c r="D64">
        <f t="shared" ref="D64:V64" si="7">AVERAGE(D7,D21,D35,D49)</f>
        <v>7.6382452888476928</v>
      </c>
      <c r="E64">
        <f t="shared" si="7"/>
        <v>7.3576356708886754</v>
      </c>
      <c r="F64">
        <f t="shared" si="7"/>
        <v>7.4657604778086668</v>
      </c>
      <c r="G64">
        <f t="shared" si="7"/>
        <v>7.3808052723715321</v>
      </c>
      <c r="H64">
        <f t="shared" si="7"/>
        <v>7.4194212748429571</v>
      </c>
      <c r="I64">
        <f t="shared" si="7"/>
        <v>7.3962516733601005</v>
      </c>
      <c r="J64">
        <f t="shared" si="7"/>
        <v>7.4039748738543878</v>
      </c>
      <c r="K64">
        <f t="shared" si="7"/>
        <v>7.4194212748429544</v>
      </c>
      <c r="L64">
        <f t="shared" si="7"/>
        <v>7.4065492740191505</v>
      </c>
      <c r="M64">
        <f t="shared" si="7"/>
        <v>7.4219956750077172</v>
      </c>
      <c r="N64">
        <f t="shared" si="7"/>
        <v>7.403974873854386</v>
      </c>
      <c r="O64">
        <f t="shared" si="7"/>
        <v>7.4168468746781944</v>
      </c>
      <c r="P64">
        <f t="shared" si="7"/>
        <v>7.406549274019147</v>
      </c>
      <c r="Q64">
        <f t="shared" si="7"/>
        <v>7.4142724745134325</v>
      </c>
      <c r="R64">
        <f t="shared" si="7"/>
        <v>7.4142724745134325</v>
      </c>
      <c r="S64">
        <f t="shared" si="7"/>
        <v>7.4142724745134325</v>
      </c>
      <c r="T64">
        <f t="shared" si="7"/>
        <v>7.4142724745134325</v>
      </c>
      <c r="U64">
        <f t="shared" si="7"/>
        <v>7.4142724745134325</v>
      </c>
      <c r="V64">
        <f t="shared" si="7"/>
        <v>7.4142724744645969</v>
      </c>
    </row>
    <row r="65" spans="1:22" x14ac:dyDescent="0.25">
      <c r="A65" t="s">
        <v>12</v>
      </c>
      <c r="B65">
        <f t="shared" si="2"/>
        <v>0</v>
      </c>
      <c r="C65">
        <f t="shared" si="2"/>
        <v>8.4696234128103356</v>
      </c>
      <c r="D65">
        <f t="shared" ref="D65:V65" si="8">AVERAGE(D8,D22,D36,D50)</f>
        <v>8.3692800068925628</v>
      </c>
      <c r="E65">
        <f t="shared" si="8"/>
        <v>8.1301815696084585</v>
      </c>
      <c r="F65">
        <f t="shared" si="8"/>
        <v>8.2557638779144469</v>
      </c>
      <c r="G65">
        <f t="shared" si="8"/>
        <v>8.1841827990691804</v>
      </c>
      <c r="H65">
        <f t="shared" si="8"/>
        <v>8.2284041965518142</v>
      </c>
      <c r="I65">
        <f t="shared" si="8"/>
        <v>8.216080789668581</v>
      </c>
      <c r="J65">
        <f t="shared" si="8"/>
        <v>8.2293861000902524</v>
      </c>
      <c r="K65">
        <f t="shared" si="8"/>
        <v>8.2536421415277204</v>
      </c>
      <c r="L65">
        <f t="shared" si="8"/>
        <v>8.2459343245837182</v>
      </c>
      <c r="M65">
        <f t="shared" si="8"/>
        <v>8.2662015478180528</v>
      </c>
      <c r="N65">
        <f t="shared" si="8"/>
        <v>8.2449487794523293</v>
      </c>
      <c r="O65">
        <f t="shared" si="8"/>
        <v>8.2602383517395808</v>
      </c>
      <c r="P65">
        <f t="shared" si="8"/>
        <v>8.250891404103978</v>
      </c>
      <c r="Q65">
        <f t="shared" si="8"/>
        <v>8.2587867398603247</v>
      </c>
      <c r="R65">
        <f t="shared" si="8"/>
        <v>8.2583109462340047</v>
      </c>
      <c r="S65">
        <f t="shared" si="8"/>
        <v>8.2585511344702418</v>
      </c>
      <c r="T65">
        <f t="shared" si="8"/>
        <v>8.2585512952335396</v>
      </c>
      <c r="U65">
        <f t="shared" si="8"/>
        <v>8.2580768662828099</v>
      </c>
      <c r="V65">
        <f t="shared" si="8"/>
        <v>8.2592569623605456</v>
      </c>
    </row>
    <row r="66" spans="1:22" x14ac:dyDescent="0.25">
      <c r="A66" t="s">
        <v>13</v>
      </c>
      <c r="B66">
        <f t="shared" si="2"/>
        <v>56.924177785663552</v>
      </c>
      <c r="C66">
        <f t="shared" si="2"/>
        <v>36.231196656520822</v>
      </c>
      <c r="D66">
        <f t="shared" ref="D66:V66" si="9">AVERAGE(D9,D23,D37,D51)</f>
        <v>34.441268883239047</v>
      </c>
      <c r="E66">
        <f t="shared" si="9"/>
        <v>34.598175220679025</v>
      </c>
      <c r="F66">
        <f t="shared" si="9"/>
        <v>34.705431572253872</v>
      </c>
      <c r="G66">
        <f t="shared" si="9"/>
        <v>34.759250355729527</v>
      </c>
      <c r="H66">
        <f t="shared" si="9"/>
        <v>34.793550202658196</v>
      </c>
      <c r="I66">
        <f t="shared" si="9"/>
        <v>34.844582014129848</v>
      </c>
      <c r="J66">
        <f t="shared" si="9"/>
        <v>34.873579051451699</v>
      </c>
      <c r="K66">
        <f t="shared" si="9"/>
        <v>34.9197787921822</v>
      </c>
      <c r="L66">
        <f t="shared" si="9"/>
        <v>34.943689858023603</v>
      </c>
      <c r="M66">
        <f t="shared" si="9"/>
        <v>34.969855535617597</v>
      </c>
      <c r="N66">
        <f t="shared" si="9"/>
        <v>34.951325417969649</v>
      </c>
      <c r="O66">
        <f t="shared" si="9"/>
        <v>34.965075893711649</v>
      </c>
      <c r="P66">
        <f t="shared" si="9"/>
        <v>34.968431769242201</v>
      </c>
      <c r="Q66">
        <f t="shared" si="9"/>
        <v>34.970328555559021</v>
      </c>
      <c r="R66">
        <f t="shared" si="9"/>
        <v>34.967979026132149</v>
      </c>
      <c r="S66">
        <f t="shared" si="9"/>
        <v>34.969150647513231</v>
      </c>
      <c r="T66">
        <f t="shared" si="9"/>
        <v>34.969149248788199</v>
      </c>
      <c r="U66">
        <f t="shared" si="9"/>
        <v>34.966798134327526</v>
      </c>
      <c r="V66">
        <f t="shared" si="9"/>
        <v>34.972683874474875</v>
      </c>
    </row>
    <row r="67" spans="1:22" x14ac:dyDescent="0.25">
      <c r="A67" t="s">
        <v>14</v>
      </c>
      <c r="B67">
        <f t="shared" si="2"/>
        <v>9711</v>
      </c>
      <c r="C67">
        <f t="shared" si="2"/>
        <v>8996.5</v>
      </c>
      <c r="D67">
        <f t="shared" ref="D67:V67" si="10">AVERAGE(D10,D24,D38,D52)</f>
        <v>8969.25</v>
      </c>
      <c r="E67">
        <f t="shared" si="10"/>
        <v>8996.5</v>
      </c>
      <c r="F67">
        <f t="shared" si="10"/>
        <v>8986</v>
      </c>
      <c r="G67">
        <f t="shared" si="10"/>
        <v>8994.25</v>
      </c>
      <c r="H67">
        <f t="shared" si="10"/>
        <v>8990.5</v>
      </c>
      <c r="I67">
        <f t="shared" si="10"/>
        <v>8992.75</v>
      </c>
      <c r="J67">
        <f t="shared" si="10"/>
        <v>8992</v>
      </c>
      <c r="K67">
        <f t="shared" si="10"/>
        <v>8990.5</v>
      </c>
      <c r="L67">
        <f t="shared" si="10"/>
        <v>8991.75</v>
      </c>
      <c r="M67">
        <f t="shared" si="10"/>
        <v>8990.25</v>
      </c>
      <c r="N67">
        <f t="shared" si="10"/>
        <v>8992</v>
      </c>
      <c r="O67">
        <f t="shared" si="10"/>
        <v>8990.75</v>
      </c>
      <c r="P67">
        <f t="shared" si="10"/>
        <v>8991.75</v>
      </c>
      <c r="Q67">
        <f t="shared" si="10"/>
        <v>8991</v>
      </c>
      <c r="R67">
        <f t="shared" si="10"/>
        <v>8991</v>
      </c>
      <c r="S67">
        <f t="shared" si="10"/>
        <v>8991</v>
      </c>
      <c r="T67">
        <f t="shared" si="10"/>
        <v>8991</v>
      </c>
      <c r="U67">
        <f t="shared" si="10"/>
        <v>8991</v>
      </c>
      <c r="V67">
        <f t="shared" si="10"/>
        <v>8991</v>
      </c>
    </row>
    <row r="68" spans="1:22" x14ac:dyDescent="0.25">
      <c r="A68" t="s">
        <v>15</v>
      </c>
      <c r="B68">
        <f t="shared" si="2"/>
        <v>0</v>
      </c>
      <c r="C68">
        <f t="shared" si="2"/>
        <v>714.5</v>
      </c>
      <c r="D68">
        <f t="shared" ref="D68:V68" si="11">AVERAGE(D11,D25,D39,D53)</f>
        <v>741.75</v>
      </c>
      <c r="E68">
        <f t="shared" si="11"/>
        <v>714.5</v>
      </c>
      <c r="F68">
        <f t="shared" si="11"/>
        <v>725</v>
      </c>
      <c r="G68">
        <f t="shared" si="11"/>
        <v>716.75</v>
      </c>
      <c r="H68">
        <f t="shared" si="11"/>
        <v>720.5</v>
      </c>
      <c r="I68">
        <f t="shared" si="11"/>
        <v>718.25</v>
      </c>
      <c r="J68">
        <f t="shared" si="11"/>
        <v>719</v>
      </c>
      <c r="K68">
        <f t="shared" si="11"/>
        <v>720.5</v>
      </c>
      <c r="L68">
        <f t="shared" si="11"/>
        <v>719.25</v>
      </c>
      <c r="M68">
        <f t="shared" si="11"/>
        <v>720.75</v>
      </c>
      <c r="N68">
        <f t="shared" si="11"/>
        <v>719</v>
      </c>
      <c r="O68">
        <f t="shared" si="11"/>
        <v>720.25</v>
      </c>
      <c r="P68">
        <f t="shared" si="11"/>
        <v>719.25</v>
      </c>
      <c r="Q68">
        <f t="shared" si="11"/>
        <v>720</v>
      </c>
      <c r="R68">
        <f t="shared" si="11"/>
        <v>720</v>
      </c>
      <c r="S68">
        <f t="shared" si="11"/>
        <v>720</v>
      </c>
      <c r="T68">
        <f t="shared" si="11"/>
        <v>720</v>
      </c>
      <c r="U68">
        <f t="shared" si="11"/>
        <v>720</v>
      </c>
      <c r="V68">
        <f t="shared" si="11"/>
        <v>720</v>
      </c>
    </row>
    <row r="69" spans="1:22" x14ac:dyDescent="0.25">
      <c r="A69" t="s">
        <v>16</v>
      </c>
      <c r="B69">
        <f t="shared" si="2"/>
        <v>12833</v>
      </c>
      <c r="C69">
        <f t="shared" si="2"/>
        <v>5111.5</v>
      </c>
      <c r="D69">
        <f t="shared" ref="D69:V69" si="12">AVERAGE(D12,D26,D40,D54)</f>
        <v>4712</v>
      </c>
      <c r="E69">
        <f t="shared" si="12"/>
        <v>4759.25</v>
      </c>
      <c r="F69">
        <f t="shared" si="12"/>
        <v>4776.25</v>
      </c>
      <c r="G69">
        <f t="shared" si="12"/>
        <v>4792</v>
      </c>
      <c r="H69">
        <f t="shared" si="12"/>
        <v>4797.25</v>
      </c>
      <c r="I69">
        <f t="shared" si="12"/>
        <v>4809.25</v>
      </c>
      <c r="J69">
        <f t="shared" si="12"/>
        <v>4815</v>
      </c>
      <c r="K69">
        <f t="shared" si="12"/>
        <v>4824</v>
      </c>
      <c r="L69">
        <f t="shared" si="12"/>
        <v>4829.75</v>
      </c>
      <c r="M69">
        <f t="shared" si="12"/>
        <v>4834.5</v>
      </c>
      <c r="N69">
        <f t="shared" si="12"/>
        <v>4831.5</v>
      </c>
      <c r="O69">
        <f t="shared" si="12"/>
        <v>4833.75</v>
      </c>
      <c r="P69">
        <f t="shared" si="12"/>
        <v>4835</v>
      </c>
      <c r="Q69">
        <f t="shared" si="12"/>
        <v>4835</v>
      </c>
      <c r="R69">
        <f t="shared" si="12"/>
        <v>4834.5</v>
      </c>
      <c r="S69">
        <f t="shared" si="12"/>
        <v>4834.75</v>
      </c>
      <c r="T69">
        <f t="shared" si="12"/>
        <v>4834.75</v>
      </c>
      <c r="U69">
        <f t="shared" si="12"/>
        <v>4834.25</v>
      </c>
      <c r="V69">
        <f t="shared" si="12"/>
        <v>4835.5</v>
      </c>
    </row>
    <row r="70" spans="1:22" x14ac:dyDescent="0.25">
      <c r="A70" t="s">
        <v>17</v>
      </c>
      <c r="B70">
        <f t="shared" si="2"/>
        <v>0</v>
      </c>
      <c r="C70">
        <f t="shared" si="2"/>
        <v>7721.5</v>
      </c>
      <c r="D70">
        <f t="shared" ref="D70:V70" si="13">AVERAGE(D13,D27,D41,D55)</f>
        <v>8121</v>
      </c>
      <c r="E70">
        <f t="shared" si="13"/>
        <v>8073.75</v>
      </c>
      <c r="F70">
        <f t="shared" si="13"/>
        <v>8056.75</v>
      </c>
      <c r="G70">
        <f t="shared" si="13"/>
        <v>8041</v>
      </c>
      <c r="H70">
        <f t="shared" si="13"/>
        <v>8035.75</v>
      </c>
      <c r="I70">
        <f t="shared" si="13"/>
        <v>8023.75</v>
      </c>
      <c r="J70">
        <f t="shared" si="13"/>
        <v>8018</v>
      </c>
      <c r="K70">
        <f t="shared" si="13"/>
        <v>8009</v>
      </c>
      <c r="L70">
        <f t="shared" si="13"/>
        <v>8003.25</v>
      </c>
      <c r="M70">
        <f t="shared" si="13"/>
        <v>7998.5</v>
      </c>
      <c r="N70">
        <f t="shared" si="13"/>
        <v>8001.5</v>
      </c>
      <c r="O70">
        <f t="shared" si="13"/>
        <v>7999.25</v>
      </c>
      <c r="P70">
        <f t="shared" si="13"/>
        <v>7998</v>
      </c>
      <c r="Q70">
        <f t="shared" si="13"/>
        <v>7998</v>
      </c>
      <c r="R70">
        <f t="shared" si="13"/>
        <v>7998.5</v>
      </c>
      <c r="S70">
        <f t="shared" si="13"/>
        <v>7998.25</v>
      </c>
      <c r="T70">
        <f t="shared" si="13"/>
        <v>7998.25</v>
      </c>
      <c r="U70">
        <f t="shared" si="13"/>
        <v>7998.75</v>
      </c>
      <c r="V70">
        <f t="shared" si="13"/>
        <v>7997.5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AD3D-8B50-4084-B576-CD5496C26394}">
  <sheetPr codeName="Sheet4"/>
  <dimension ref="A1:T93"/>
  <sheetViews>
    <sheetView workbookViewId="0">
      <selection activeCell="I3" sqref="I3"/>
    </sheetView>
  </sheetViews>
  <sheetFormatPr defaultRowHeight="15" x14ac:dyDescent="0.25"/>
  <cols>
    <col min="1" max="1" width="18.85546875" bestFit="1" customWidth="1"/>
    <col min="19" max="19" width="18.85546875" bestFit="1" customWidth="1"/>
  </cols>
  <sheetData>
    <row r="1" spans="1:20" x14ac:dyDescent="0.25">
      <c r="A1" t="s">
        <v>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 t="s">
        <v>53</v>
      </c>
    </row>
    <row r="2" spans="1:20" x14ac:dyDescent="0.25">
      <c r="A2" t="s">
        <v>6</v>
      </c>
      <c r="B2">
        <v>72.492009943181799</v>
      </c>
      <c r="C2">
        <v>75.284090909090892</v>
      </c>
      <c r="D2">
        <v>75.550426136363598</v>
      </c>
      <c r="E2">
        <v>77.188387784090892</v>
      </c>
      <c r="F2">
        <v>59.881036931818102</v>
      </c>
      <c r="G2">
        <v>59.845525568181799</v>
      </c>
      <c r="H2">
        <f>MIN(C2:G2)</f>
        <v>59.845525568181799</v>
      </c>
      <c r="I2">
        <f>MAX(C2:G2)</f>
        <v>77.188387784090892</v>
      </c>
    </row>
    <row r="3" spans="1:20" x14ac:dyDescent="0.25">
      <c r="A3" t="s">
        <v>7</v>
      </c>
      <c r="B3">
        <v>80.323819978046103</v>
      </c>
      <c r="C3">
        <v>93.763570566948104</v>
      </c>
      <c r="D3">
        <v>91.541780199818305</v>
      </c>
      <c r="E3">
        <v>92.3611111111111</v>
      </c>
      <c r="F3">
        <v>87.8551420568227</v>
      </c>
      <c r="G3">
        <v>87.967806841046198</v>
      </c>
    </row>
    <row r="4" spans="1:20" x14ac:dyDescent="0.25">
      <c r="A4" t="s">
        <v>8</v>
      </c>
      <c r="B4">
        <v>68.457160676697598</v>
      </c>
      <c r="C4">
        <v>60.612913287585698</v>
      </c>
      <c r="D4">
        <v>62.864493996569401</v>
      </c>
      <c r="E4">
        <v>65.3333333333333</v>
      </c>
      <c r="F4">
        <v>34.245827484011798</v>
      </c>
      <c r="G4">
        <v>34.102964118564699</v>
      </c>
    </row>
    <row r="5" spans="1:20" x14ac:dyDescent="0.25">
      <c r="A5" t="s">
        <v>9</v>
      </c>
      <c r="B5">
        <v>73.917252409613198</v>
      </c>
      <c r="C5">
        <v>73.628871838590499</v>
      </c>
      <c r="D5">
        <v>74.540075806600697</v>
      </c>
      <c r="E5">
        <v>76.531031648170895</v>
      </c>
      <c r="F5">
        <v>49.281705948372604</v>
      </c>
      <c r="G5">
        <v>49.1512085441259</v>
      </c>
    </row>
    <row r="6" spans="1:20" x14ac:dyDescent="0.25">
      <c r="A6" t="s">
        <v>10</v>
      </c>
      <c r="B6">
        <v>68.457160676697598</v>
      </c>
      <c r="C6">
        <v>60.612913287585698</v>
      </c>
      <c r="D6">
        <v>62.864493996569401</v>
      </c>
      <c r="E6">
        <v>65.3333333333333</v>
      </c>
      <c r="F6">
        <v>34.245827484011798</v>
      </c>
      <c r="G6">
        <v>34.102964118564699</v>
      </c>
    </row>
    <row r="7" spans="1:20" x14ac:dyDescent="0.25">
      <c r="A7" t="s">
        <v>11</v>
      </c>
      <c r="B7">
        <v>22.172971858571199</v>
      </c>
      <c r="C7">
        <v>5.3276999175597597</v>
      </c>
      <c r="D7">
        <v>7.6788291074005297</v>
      </c>
      <c r="E7">
        <v>7.1421209935071603</v>
      </c>
      <c r="F7">
        <v>6.2538635895322399</v>
      </c>
      <c r="G7">
        <v>6.1598681499793901</v>
      </c>
      <c r="I7">
        <v>100</v>
      </c>
    </row>
    <row r="8" spans="1:20" x14ac:dyDescent="0.25">
      <c r="A8" t="s">
        <v>12</v>
      </c>
      <c r="B8">
        <v>19.676180021953801</v>
      </c>
      <c r="C8">
        <v>6.2364294330518604</v>
      </c>
      <c r="D8">
        <v>8.4582198001816504</v>
      </c>
      <c r="E8">
        <v>7.6388888888888804</v>
      </c>
      <c r="F8">
        <v>12.1448579431772</v>
      </c>
      <c r="G8">
        <v>12.032193158953699</v>
      </c>
    </row>
    <row r="9" spans="1:20" x14ac:dyDescent="0.25">
      <c r="A9" t="s">
        <v>13</v>
      </c>
      <c r="B9">
        <v>34.891341842014398</v>
      </c>
      <c r="C9">
        <v>35.475488130355302</v>
      </c>
      <c r="D9">
        <v>34.715743440233197</v>
      </c>
      <c r="E9">
        <v>33.041022592152103</v>
      </c>
      <c r="F9">
        <v>48.094694808899</v>
      </c>
      <c r="G9">
        <v>48.114819455518798</v>
      </c>
    </row>
    <row r="10" spans="1:20" x14ac:dyDescent="0.25">
      <c r="A10" t="s">
        <v>14</v>
      </c>
      <c r="B10">
        <v>7550</v>
      </c>
      <c r="C10">
        <v>9187</v>
      </c>
      <c r="D10">
        <v>8957</v>
      </c>
      <c r="E10">
        <v>9010</v>
      </c>
      <c r="F10">
        <v>9099</v>
      </c>
      <c r="G10">
        <v>9110</v>
      </c>
    </row>
    <row r="11" spans="1:20" x14ac:dyDescent="0.25">
      <c r="A11" t="s">
        <v>15</v>
      </c>
      <c r="B11">
        <v>2151</v>
      </c>
      <c r="C11">
        <v>517</v>
      </c>
      <c r="D11">
        <v>745</v>
      </c>
      <c r="E11">
        <v>693</v>
      </c>
      <c r="F11">
        <v>607</v>
      </c>
      <c r="G11">
        <v>598</v>
      </c>
    </row>
    <row r="12" spans="1:20" x14ac:dyDescent="0.25">
      <c r="A12" t="s">
        <v>16</v>
      </c>
      <c r="B12">
        <v>4046</v>
      </c>
      <c r="C12">
        <v>5051</v>
      </c>
      <c r="D12">
        <v>4763</v>
      </c>
      <c r="E12">
        <v>4446</v>
      </c>
      <c r="F12">
        <v>8431</v>
      </c>
      <c r="G12">
        <v>8448</v>
      </c>
    </row>
    <row r="13" spans="1:20" x14ac:dyDescent="0.25">
      <c r="A13" t="s">
        <v>17</v>
      </c>
      <c r="B13">
        <v>8781</v>
      </c>
      <c r="C13">
        <v>7773</v>
      </c>
      <c r="D13">
        <v>8063</v>
      </c>
      <c r="E13">
        <v>8379</v>
      </c>
      <c r="F13">
        <v>4391</v>
      </c>
      <c r="G13">
        <v>4372</v>
      </c>
    </row>
    <row r="15" spans="1:20" x14ac:dyDescent="0.25">
      <c r="A15" t="s">
        <v>18</v>
      </c>
    </row>
    <row r="16" spans="1:20" x14ac:dyDescent="0.25">
      <c r="A16" t="s">
        <v>6</v>
      </c>
      <c r="B16">
        <v>50.630326704545404</v>
      </c>
      <c r="C16">
        <v>87.393465909090892</v>
      </c>
      <c r="D16">
        <v>85.174005681818102</v>
      </c>
      <c r="E16">
        <v>81.707208806818102</v>
      </c>
      <c r="F16">
        <v>80.211292613636303</v>
      </c>
      <c r="G16">
        <v>79.616477272727209</v>
      </c>
      <c r="H16">
        <f t="shared" ref="H16:H44" si="0">MIN(C16:G16)</f>
        <v>79.616477272727209</v>
      </c>
      <c r="S16" t="s">
        <v>6</v>
      </c>
      <c r="T16">
        <v>87.393465909090892</v>
      </c>
    </row>
    <row r="17" spans="1:20" x14ac:dyDescent="0.25">
      <c r="A17" t="s">
        <v>7</v>
      </c>
      <c r="B17">
        <v>79.031708148653195</v>
      </c>
      <c r="C17">
        <v>90.718538455264607</v>
      </c>
      <c r="D17">
        <v>91.764291376728593</v>
      </c>
      <c r="E17">
        <v>89.630034627300802</v>
      </c>
      <c r="F17">
        <v>90.274434280211807</v>
      </c>
      <c r="G17">
        <v>91.958825927435797</v>
      </c>
      <c r="S17" t="s">
        <v>7</v>
      </c>
      <c r="T17">
        <v>90.718538455264607</v>
      </c>
    </row>
    <row r="18" spans="1:20" x14ac:dyDescent="0.25">
      <c r="A18" t="s">
        <v>8</v>
      </c>
      <c r="B18">
        <v>18.074074074074002</v>
      </c>
      <c r="C18">
        <v>86.729044834307899</v>
      </c>
      <c r="D18">
        <v>81.244638540123205</v>
      </c>
      <c r="E18">
        <v>76.729854122786406</v>
      </c>
      <c r="F18">
        <v>73.110816501598606</v>
      </c>
      <c r="G18">
        <v>70.349290503664406</v>
      </c>
      <c r="S18" t="s">
        <v>8</v>
      </c>
      <c r="T18">
        <v>86.729044834307899</v>
      </c>
    </row>
    <row r="19" spans="1:20" x14ac:dyDescent="0.25">
      <c r="A19" t="s">
        <v>9</v>
      </c>
      <c r="B19">
        <v>29.419977154461197</v>
      </c>
      <c r="C19">
        <v>88.678944431156793</v>
      </c>
      <c r="D19">
        <v>86.184645929847704</v>
      </c>
      <c r="E19">
        <v>82.679779767158394</v>
      </c>
      <c r="F19">
        <v>80.791106514994794</v>
      </c>
      <c r="G19">
        <v>79.715522572665407</v>
      </c>
      <c r="S19" t="s">
        <v>9</v>
      </c>
      <c r="T19">
        <v>88.678944431156793</v>
      </c>
    </row>
    <row r="20" spans="1:20" x14ac:dyDescent="0.25">
      <c r="A20" t="s">
        <v>10</v>
      </c>
      <c r="B20">
        <v>18.074074074074002</v>
      </c>
      <c r="C20">
        <v>86.729044834307899</v>
      </c>
      <c r="D20">
        <v>81.244638540123205</v>
      </c>
      <c r="E20">
        <v>76.729854122786406</v>
      </c>
      <c r="F20">
        <v>73.110816501598606</v>
      </c>
      <c r="G20">
        <v>70.349290503664406</v>
      </c>
      <c r="S20" t="s">
        <v>10</v>
      </c>
      <c r="T20">
        <v>86.729044834307899</v>
      </c>
    </row>
    <row r="21" spans="1:20" x14ac:dyDescent="0.25">
      <c r="A21" t="s">
        <v>11</v>
      </c>
      <c r="B21">
        <v>6.3382459033288603</v>
      </c>
      <c r="C21">
        <v>11.728331443883301</v>
      </c>
      <c r="D21">
        <v>9.6342091705306494</v>
      </c>
      <c r="E21">
        <v>11.7210835307446</v>
      </c>
      <c r="F21">
        <v>10.407006697578501</v>
      </c>
      <c r="G21">
        <v>8.1323438466295599</v>
      </c>
      <c r="S21" t="s">
        <v>11</v>
      </c>
      <c r="T21">
        <v>11.728331443883301</v>
      </c>
    </row>
    <row r="22" spans="1:20" x14ac:dyDescent="0.25">
      <c r="A22" t="s">
        <v>12</v>
      </c>
      <c r="B22">
        <v>20.968291851346699</v>
      </c>
      <c r="C22">
        <v>9.2814615447353397</v>
      </c>
      <c r="D22">
        <v>8.2357086232713801</v>
      </c>
      <c r="E22">
        <v>10.369965372699101</v>
      </c>
      <c r="F22">
        <v>9.7255657197881504</v>
      </c>
      <c r="G22">
        <v>8.0411740725641998</v>
      </c>
      <c r="S22" t="s">
        <v>12</v>
      </c>
      <c r="T22">
        <v>9.2814615447353397</v>
      </c>
    </row>
    <row r="23" spans="1:20" x14ac:dyDescent="0.25">
      <c r="A23" t="s">
        <v>13</v>
      </c>
      <c r="B23">
        <v>53.620821638172998</v>
      </c>
      <c r="C23">
        <v>16.5773838511736</v>
      </c>
      <c r="D23">
        <v>21.521252796420502</v>
      </c>
      <c r="E23">
        <v>25.817898563268098</v>
      </c>
      <c r="F23">
        <v>28.3949600592934</v>
      </c>
      <c r="G23">
        <v>29.907203523120401</v>
      </c>
      <c r="S23" t="s">
        <v>13</v>
      </c>
      <c r="T23">
        <v>16.5773838511736</v>
      </c>
    </row>
    <row r="24" spans="1:20" x14ac:dyDescent="0.25">
      <c r="A24" t="s">
        <v>14</v>
      </c>
      <c r="B24">
        <v>9088</v>
      </c>
      <c r="C24">
        <v>8565</v>
      </c>
      <c r="D24">
        <v>8770</v>
      </c>
      <c r="E24">
        <v>8571</v>
      </c>
      <c r="F24">
        <v>8695</v>
      </c>
      <c r="G24">
        <v>8913</v>
      </c>
      <c r="S24" t="s">
        <v>14</v>
      </c>
      <c r="T24">
        <v>8565</v>
      </c>
    </row>
    <row r="25" spans="1:20" x14ac:dyDescent="0.25">
      <c r="A25" t="s">
        <v>15</v>
      </c>
      <c r="B25">
        <v>615</v>
      </c>
      <c r="C25">
        <v>1138</v>
      </c>
      <c r="D25">
        <v>935</v>
      </c>
      <c r="E25">
        <v>1138</v>
      </c>
      <c r="F25">
        <v>1010</v>
      </c>
      <c r="G25">
        <v>789</v>
      </c>
      <c r="S25" t="s">
        <v>15</v>
      </c>
      <c r="T25">
        <v>1138</v>
      </c>
    </row>
    <row r="26" spans="1:20" x14ac:dyDescent="0.25">
      <c r="A26" t="s">
        <v>16</v>
      </c>
      <c r="B26">
        <v>10507</v>
      </c>
      <c r="C26">
        <v>1702</v>
      </c>
      <c r="D26">
        <v>2405</v>
      </c>
      <c r="E26">
        <v>2983</v>
      </c>
      <c r="F26">
        <v>3448</v>
      </c>
      <c r="G26">
        <v>3803</v>
      </c>
      <c r="S26" t="s">
        <v>16</v>
      </c>
      <c r="T26">
        <v>1702</v>
      </c>
    </row>
    <row r="27" spans="1:20" x14ac:dyDescent="0.25">
      <c r="A27" t="s">
        <v>17</v>
      </c>
      <c r="B27">
        <v>2318</v>
      </c>
      <c r="C27">
        <v>11123</v>
      </c>
      <c r="D27">
        <v>10418</v>
      </c>
      <c r="E27">
        <v>9836</v>
      </c>
      <c r="F27">
        <v>9375</v>
      </c>
      <c r="G27">
        <v>9023</v>
      </c>
      <c r="S27" t="s">
        <v>17</v>
      </c>
      <c r="T27">
        <v>11123</v>
      </c>
    </row>
    <row r="29" spans="1:20" x14ac:dyDescent="0.25">
      <c r="A29" t="s">
        <v>20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</row>
    <row r="30" spans="1:20" x14ac:dyDescent="0.25">
      <c r="A30" t="s">
        <v>6</v>
      </c>
      <c r="B30">
        <v>43.372691761363605</v>
      </c>
      <c r="C30">
        <v>87.264737215909008</v>
      </c>
      <c r="D30">
        <v>71.542080965909008</v>
      </c>
      <c r="E30">
        <v>81.476384943181799</v>
      </c>
      <c r="F30">
        <v>82.555042613636303</v>
      </c>
      <c r="G30">
        <v>81.005859375</v>
      </c>
      <c r="H30">
        <f t="shared" si="0"/>
        <v>71.542080965909008</v>
      </c>
    </row>
    <row r="31" spans="1:20" x14ac:dyDescent="0.25">
      <c r="A31" t="s">
        <v>7</v>
      </c>
      <c r="B31">
        <v>100</v>
      </c>
      <c r="C31">
        <v>92.301155676410602</v>
      </c>
      <c r="D31">
        <v>72.030519659059607</v>
      </c>
      <c r="E31">
        <v>85.607245780156404</v>
      </c>
      <c r="F31">
        <v>90.560014593214106</v>
      </c>
      <c r="G31">
        <v>91.670730517897198</v>
      </c>
    </row>
    <row r="32" spans="1:20" x14ac:dyDescent="0.25">
      <c r="A32" t="s">
        <v>8</v>
      </c>
      <c r="B32">
        <v>0.53796974894744998</v>
      </c>
      <c r="C32">
        <v>84.693957115009695</v>
      </c>
      <c r="D32">
        <v>81.733094142422502</v>
      </c>
      <c r="E32">
        <v>81.087193885509194</v>
      </c>
      <c r="F32">
        <v>77.425140361821505</v>
      </c>
      <c r="G32">
        <v>73.292264504054899</v>
      </c>
    </row>
    <row r="33" spans="1:9" x14ac:dyDescent="0.25">
      <c r="A33" t="s">
        <v>9</v>
      </c>
      <c r="B33">
        <v>1.0701822411787498</v>
      </c>
      <c r="C33">
        <v>88.334078802911293</v>
      </c>
      <c r="D33">
        <v>76.575687821988311</v>
      </c>
      <c r="E33">
        <v>83.285937437417402</v>
      </c>
      <c r="F33">
        <v>83.479065074827588</v>
      </c>
      <c r="G33">
        <v>81.457728474238408</v>
      </c>
    </row>
    <row r="34" spans="1:9" x14ac:dyDescent="0.25">
      <c r="A34" t="s">
        <v>10</v>
      </c>
      <c r="B34">
        <v>0.53796974894744998</v>
      </c>
      <c r="C34">
        <v>84.693957115009695</v>
      </c>
      <c r="D34">
        <v>81.733094142422502</v>
      </c>
      <c r="E34">
        <v>81.087193885509194</v>
      </c>
      <c r="F34">
        <v>77.425140361821505</v>
      </c>
      <c r="G34">
        <v>73.292264504054899</v>
      </c>
    </row>
    <row r="35" spans="1:9" x14ac:dyDescent="0.25">
      <c r="A35" t="s">
        <v>11</v>
      </c>
      <c r="B35">
        <v>0</v>
      </c>
      <c r="C35">
        <v>9.3373183551478895</v>
      </c>
      <c r="D35">
        <v>41.918203358401101</v>
      </c>
      <c r="E35">
        <v>18.009478672985701</v>
      </c>
      <c r="F35">
        <v>10.6657048639736</v>
      </c>
      <c r="G35">
        <v>8.80049464138499</v>
      </c>
    </row>
    <row r="36" spans="1:9" x14ac:dyDescent="0.25">
      <c r="A36" t="s">
        <v>12</v>
      </c>
      <c r="B36">
        <v>0</v>
      </c>
      <c r="C36">
        <v>7.6988443235893902</v>
      </c>
      <c r="D36">
        <v>27.969480340940301</v>
      </c>
      <c r="E36">
        <v>14.3927542198435</v>
      </c>
      <c r="F36">
        <v>9.4399854067858406</v>
      </c>
      <c r="G36">
        <v>8.3292694821028004</v>
      </c>
    </row>
    <row r="37" spans="1:9" x14ac:dyDescent="0.25">
      <c r="A37" t="s">
        <v>13</v>
      </c>
      <c r="B37">
        <v>56.8012823367024</v>
      </c>
      <c r="C37">
        <v>18.243494423791802</v>
      </c>
      <c r="D37">
        <v>29.3483709273182</v>
      </c>
      <c r="E37">
        <v>23.355484927284898</v>
      </c>
      <c r="F37">
        <v>25.034590107229299</v>
      </c>
      <c r="G37">
        <v>27.902240325865499</v>
      </c>
    </row>
    <row r="38" spans="1:9" x14ac:dyDescent="0.25">
      <c r="A38" t="s">
        <v>14</v>
      </c>
      <c r="B38">
        <v>9702</v>
      </c>
      <c r="C38">
        <v>8797</v>
      </c>
      <c r="D38">
        <v>5638</v>
      </c>
      <c r="E38">
        <v>7958</v>
      </c>
      <c r="F38">
        <v>8669</v>
      </c>
      <c r="G38">
        <v>8850</v>
      </c>
    </row>
    <row r="39" spans="1:9" x14ac:dyDescent="0.25">
      <c r="A39" t="s">
        <v>15</v>
      </c>
      <c r="B39">
        <v>0</v>
      </c>
      <c r="C39">
        <v>906</v>
      </c>
      <c r="D39">
        <v>4069</v>
      </c>
      <c r="E39">
        <v>1748</v>
      </c>
      <c r="F39">
        <v>1035</v>
      </c>
      <c r="G39">
        <v>854</v>
      </c>
    </row>
    <row r="40" spans="1:9" x14ac:dyDescent="0.25">
      <c r="A40" t="s">
        <v>16</v>
      </c>
      <c r="B40">
        <v>12757</v>
      </c>
      <c r="C40">
        <v>1963</v>
      </c>
      <c r="D40">
        <v>2342</v>
      </c>
      <c r="E40">
        <v>2425</v>
      </c>
      <c r="F40">
        <v>2895</v>
      </c>
      <c r="G40">
        <v>3425</v>
      </c>
    </row>
    <row r="41" spans="1:9" x14ac:dyDescent="0.25">
      <c r="A41" t="s">
        <v>17</v>
      </c>
      <c r="B41">
        <v>69</v>
      </c>
      <c r="C41">
        <v>10862</v>
      </c>
      <c r="D41">
        <v>10479</v>
      </c>
      <c r="E41">
        <v>10397</v>
      </c>
      <c r="F41">
        <v>9929</v>
      </c>
      <c r="G41">
        <v>9399</v>
      </c>
    </row>
    <row r="43" spans="1:9" x14ac:dyDescent="0.25">
      <c r="A43" t="s">
        <v>22</v>
      </c>
    </row>
    <row r="44" spans="1:9" x14ac:dyDescent="0.25">
      <c r="A44" t="s">
        <v>6</v>
      </c>
      <c r="B44">
        <v>50.803444602272698</v>
      </c>
      <c r="C44">
        <v>84.676846590909008</v>
      </c>
      <c r="D44">
        <v>76.598011363636303</v>
      </c>
      <c r="E44">
        <v>67.134232954545396</v>
      </c>
      <c r="F44">
        <v>64.240056818181799</v>
      </c>
      <c r="G44">
        <v>63.831676136363605</v>
      </c>
      <c r="H44">
        <f t="shared" si="0"/>
        <v>63.831676136363605</v>
      </c>
    </row>
    <row r="45" spans="1:9" x14ac:dyDescent="0.25">
      <c r="A45" t="s">
        <v>7</v>
      </c>
      <c r="B45">
        <v>90.6410856340664</v>
      </c>
      <c r="C45">
        <v>92.252187246324496</v>
      </c>
      <c r="D45">
        <v>91.465289982425304</v>
      </c>
      <c r="E45">
        <v>89.410909090909101</v>
      </c>
      <c r="F45">
        <v>88.636732047333396</v>
      </c>
      <c r="G45">
        <v>88.519189589853397</v>
      </c>
    </row>
    <row r="46" spans="1:9" x14ac:dyDescent="0.25">
      <c r="A46" t="s">
        <v>8</v>
      </c>
      <c r="B46">
        <v>15.1092043681747</v>
      </c>
      <c r="C46">
        <v>79.775368535995597</v>
      </c>
      <c r="D46">
        <v>64.943066604273895</v>
      </c>
      <c r="E46">
        <v>47.937300163768199</v>
      </c>
      <c r="F46">
        <v>42.6421274272791</v>
      </c>
      <c r="G46">
        <v>41.902534113060398</v>
      </c>
    </row>
    <row r="47" spans="1:9" x14ac:dyDescent="0.25">
      <c r="A47" t="s">
        <v>9</v>
      </c>
      <c r="B47">
        <v>25.900915959082699</v>
      </c>
      <c r="C47">
        <v>85.561318387150692</v>
      </c>
      <c r="D47">
        <v>75.955486636869395</v>
      </c>
      <c r="E47">
        <v>62.412427657630197</v>
      </c>
      <c r="F47">
        <v>57.582139848357201</v>
      </c>
      <c r="G47">
        <v>56.879762912785701</v>
      </c>
      <c r="I47" t="s">
        <v>1</v>
      </c>
    </row>
    <row r="48" spans="1:9" x14ac:dyDescent="0.25">
      <c r="A48" t="s">
        <v>10</v>
      </c>
      <c r="B48">
        <v>15.1092043681747</v>
      </c>
      <c r="C48">
        <v>79.775368535995597</v>
      </c>
      <c r="D48">
        <v>64.943066604273895</v>
      </c>
      <c r="E48">
        <v>47.937300163768199</v>
      </c>
      <c r="F48">
        <v>42.6421274272791</v>
      </c>
      <c r="G48">
        <v>41.902534113060398</v>
      </c>
      <c r="I48" t="s">
        <v>0</v>
      </c>
    </row>
    <row r="49" spans="1:9" x14ac:dyDescent="0.25">
      <c r="A49" t="s">
        <v>11</v>
      </c>
      <c r="B49">
        <v>2.0601565718994599</v>
      </c>
      <c r="C49">
        <v>8.8492840218399103</v>
      </c>
      <c r="D49">
        <v>8.0053575108180492</v>
      </c>
      <c r="E49">
        <v>7.5012879958784104</v>
      </c>
      <c r="F49">
        <v>7.22308088614116</v>
      </c>
      <c r="G49">
        <v>7.1833453571060497</v>
      </c>
      <c r="I49" t="s">
        <v>5</v>
      </c>
    </row>
    <row r="50" spans="1:9" x14ac:dyDescent="0.25">
      <c r="A50" t="s">
        <v>12</v>
      </c>
      <c r="B50">
        <v>9.3589143659335505</v>
      </c>
      <c r="C50">
        <v>7.7478127536754702</v>
      </c>
      <c r="D50">
        <v>8.5347100175746906</v>
      </c>
      <c r="E50">
        <v>10.589090909090899</v>
      </c>
      <c r="F50">
        <v>11.363267952666501</v>
      </c>
      <c r="G50">
        <v>11.4808104101465</v>
      </c>
    </row>
    <row r="51" spans="1:9" x14ac:dyDescent="0.25">
      <c r="A51" t="s">
        <v>13</v>
      </c>
      <c r="B51">
        <v>53.371585503408298</v>
      </c>
      <c r="C51">
        <v>22.6641027882178</v>
      </c>
      <c r="D51">
        <v>33.484803337306303</v>
      </c>
      <c r="E51">
        <v>42.649971251517201</v>
      </c>
      <c r="F51">
        <v>44.9599608778042</v>
      </c>
      <c r="G51">
        <v>45.275566628182503</v>
      </c>
    </row>
    <row r="52" spans="1:9" x14ac:dyDescent="0.25">
      <c r="A52" t="s">
        <v>14</v>
      </c>
      <c r="B52">
        <v>9508</v>
      </c>
      <c r="C52">
        <v>8848</v>
      </c>
      <c r="D52">
        <v>8929</v>
      </c>
      <c r="E52">
        <v>8977</v>
      </c>
      <c r="F52">
        <v>9004</v>
      </c>
      <c r="G52">
        <v>9006</v>
      </c>
    </row>
    <row r="53" spans="1:9" x14ac:dyDescent="0.25">
      <c r="A53" t="s">
        <v>15</v>
      </c>
      <c r="B53">
        <v>200</v>
      </c>
      <c r="C53">
        <v>859</v>
      </c>
      <c r="D53">
        <v>777</v>
      </c>
      <c r="E53">
        <v>728</v>
      </c>
      <c r="F53">
        <v>701</v>
      </c>
      <c r="G53">
        <v>697</v>
      </c>
    </row>
    <row r="54" spans="1:9" x14ac:dyDescent="0.25">
      <c r="A54" t="s">
        <v>16</v>
      </c>
      <c r="B54">
        <v>10883</v>
      </c>
      <c r="C54">
        <v>2593</v>
      </c>
      <c r="D54">
        <v>4495</v>
      </c>
      <c r="E54">
        <v>6676</v>
      </c>
      <c r="F54">
        <v>7355</v>
      </c>
      <c r="G54">
        <v>7451</v>
      </c>
    </row>
    <row r="55" spans="1:9" x14ac:dyDescent="0.25">
      <c r="A55" t="s">
        <v>17</v>
      </c>
      <c r="B55">
        <v>1937</v>
      </c>
      <c r="C55">
        <v>10228</v>
      </c>
      <c r="D55">
        <v>8327</v>
      </c>
      <c r="E55">
        <v>6147</v>
      </c>
      <c r="F55">
        <v>5468</v>
      </c>
      <c r="G55">
        <v>5374</v>
      </c>
    </row>
    <row r="57" spans="1:9" x14ac:dyDescent="0.25">
      <c r="A57" t="s">
        <v>28</v>
      </c>
    </row>
    <row r="58" spans="1:9" x14ac:dyDescent="0.25">
      <c r="A58" t="s">
        <v>6</v>
      </c>
      <c r="B58">
        <f>AVERAGE(B2,B16,B30,B44)</f>
        <v>54.324618252840871</v>
      </c>
      <c r="C58">
        <f t="shared" ref="C58:G58" si="1">AVERAGE(C2,C16,C30,C44)</f>
        <v>83.654785156249943</v>
      </c>
      <c r="D58">
        <f t="shared" si="1"/>
        <v>77.216131036931756</v>
      </c>
      <c r="E58">
        <f t="shared" si="1"/>
        <v>76.876553622159051</v>
      </c>
      <c r="F58">
        <f t="shared" si="1"/>
        <v>71.72185724431813</v>
      </c>
      <c r="G58">
        <f t="shared" si="1"/>
        <v>71.074884588068159</v>
      </c>
    </row>
    <row r="59" spans="1:9" x14ac:dyDescent="0.25">
      <c r="A59" t="s">
        <v>7</v>
      </c>
      <c r="B59">
        <f t="shared" ref="B59:G59" si="2">AVERAGE(B3,B17,B31,B45)</f>
        <v>87.499153440191435</v>
      </c>
      <c r="C59">
        <f t="shared" si="2"/>
        <v>92.258862986236949</v>
      </c>
      <c r="D59">
        <f t="shared" si="2"/>
        <v>86.700470304507959</v>
      </c>
      <c r="E59">
        <f t="shared" si="2"/>
        <v>89.252325152369352</v>
      </c>
      <c r="F59">
        <f t="shared" si="2"/>
        <v>89.331580744395509</v>
      </c>
      <c r="G59">
        <f t="shared" si="2"/>
        <v>90.02913821905814</v>
      </c>
    </row>
    <row r="60" spans="1:9" x14ac:dyDescent="0.25">
      <c r="A60" t="s">
        <v>8</v>
      </c>
      <c r="B60">
        <f t="shared" ref="B60:G60" si="3">AVERAGE(B4,B18,B32,B46)</f>
        <v>25.544602216973438</v>
      </c>
      <c r="C60">
        <f t="shared" si="3"/>
        <v>77.952820943224722</v>
      </c>
      <c r="D60">
        <f t="shared" si="3"/>
        <v>72.696323320847256</v>
      </c>
      <c r="E60">
        <f t="shared" si="3"/>
        <v>67.771920376349271</v>
      </c>
      <c r="F60">
        <f t="shared" si="3"/>
        <v>56.85597794367775</v>
      </c>
      <c r="G60">
        <f t="shared" si="3"/>
        <v>54.911763309836097</v>
      </c>
    </row>
    <row r="61" spans="1:9" x14ac:dyDescent="0.25">
      <c r="A61" t="s">
        <v>9</v>
      </c>
      <c r="B61">
        <f t="shared" ref="B61:G61" si="4">AVERAGE(B5,B19,B33,B47)</f>
        <v>32.577081941083961</v>
      </c>
      <c r="C61">
        <f t="shared" si="4"/>
        <v>84.050803364952316</v>
      </c>
      <c r="D61">
        <f t="shared" si="4"/>
        <v>78.313974048826523</v>
      </c>
      <c r="E61">
        <f t="shared" si="4"/>
        <v>76.22729412759422</v>
      </c>
      <c r="F61">
        <f t="shared" si="4"/>
        <v>67.78350434663804</v>
      </c>
      <c r="G61">
        <f t="shared" si="4"/>
        <v>66.80105562595385</v>
      </c>
    </row>
    <row r="62" spans="1:9" x14ac:dyDescent="0.25">
      <c r="A62" t="s">
        <v>10</v>
      </c>
      <c r="B62">
        <f t="shared" ref="B62:G62" si="5">AVERAGE(B6,B20,B34,B48)</f>
        <v>25.544602216973438</v>
      </c>
      <c r="C62">
        <f t="shared" si="5"/>
        <v>77.952820943224722</v>
      </c>
      <c r="D62">
        <f t="shared" si="5"/>
        <v>72.696323320847256</v>
      </c>
      <c r="E62">
        <f t="shared" si="5"/>
        <v>67.771920376349271</v>
      </c>
      <c r="F62">
        <f t="shared" si="5"/>
        <v>56.85597794367775</v>
      </c>
      <c r="G62">
        <f t="shared" si="5"/>
        <v>54.911763309836097</v>
      </c>
    </row>
    <row r="63" spans="1:9" x14ac:dyDescent="0.25">
      <c r="A63" t="s">
        <v>11</v>
      </c>
      <c r="B63">
        <f t="shared" ref="B63:G63" si="6">AVERAGE(B7,B21,B35,B49)</f>
        <v>7.6428435834498796</v>
      </c>
      <c r="C63">
        <f t="shared" si="6"/>
        <v>8.8106584346077153</v>
      </c>
      <c r="D63">
        <f t="shared" si="6"/>
        <v>16.809149786787582</v>
      </c>
      <c r="E63">
        <f t="shared" si="6"/>
        <v>11.09349279827897</v>
      </c>
      <c r="F63">
        <f t="shared" si="6"/>
        <v>8.6374140093063758</v>
      </c>
      <c r="G63">
        <f t="shared" si="6"/>
        <v>7.5690129987749977</v>
      </c>
    </row>
    <row r="64" spans="1:9" x14ac:dyDescent="0.25">
      <c r="A64" t="s">
        <v>12</v>
      </c>
      <c r="B64">
        <f t="shared" ref="B64:G64" si="7">AVERAGE(B8,B22,B36,B50)</f>
        <v>12.500846559808513</v>
      </c>
      <c r="C64">
        <f t="shared" si="7"/>
        <v>7.7411370137630158</v>
      </c>
      <c r="D64">
        <f t="shared" si="7"/>
        <v>13.299529695492005</v>
      </c>
      <c r="E64">
        <f t="shared" si="7"/>
        <v>10.747674847630595</v>
      </c>
      <c r="F64">
        <f t="shared" si="7"/>
        <v>10.668419255604423</v>
      </c>
      <c r="G64">
        <f t="shared" si="7"/>
        <v>9.9708617809417994</v>
      </c>
    </row>
    <row r="65" spans="1:7" x14ac:dyDescent="0.25">
      <c r="A65" t="s">
        <v>13</v>
      </c>
      <c r="B65">
        <f t="shared" ref="B65:G65" si="8">AVERAGE(B9,B23,B37,B51)</f>
        <v>49.671257830074524</v>
      </c>
      <c r="C65">
        <f t="shared" si="8"/>
        <v>23.240117298384625</v>
      </c>
      <c r="D65">
        <f t="shared" si="8"/>
        <v>29.76754262531955</v>
      </c>
      <c r="E65">
        <f t="shared" si="8"/>
        <v>31.216094333555574</v>
      </c>
      <c r="F65">
        <f t="shared" si="8"/>
        <v>36.621051463306479</v>
      </c>
      <c r="G65">
        <f t="shared" si="8"/>
        <v>37.799957483171802</v>
      </c>
    </row>
    <row r="66" spans="1:7" x14ac:dyDescent="0.25">
      <c r="A66" t="s">
        <v>14</v>
      </c>
      <c r="B66">
        <f t="shared" ref="B66:G66" si="9">AVERAGE(B10,B24,B38,B52)</f>
        <v>8962</v>
      </c>
      <c r="C66">
        <f t="shared" si="9"/>
        <v>8849.25</v>
      </c>
      <c r="D66">
        <f t="shared" si="9"/>
        <v>8073.5</v>
      </c>
      <c r="E66">
        <f t="shared" si="9"/>
        <v>8629</v>
      </c>
      <c r="F66">
        <f t="shared" si="9"/>
        <v>8866.75</v>
      </c>
      <c r="G66">
        <f t="shared" si="9"/>
        <v>8969.75</v>
      </c>
    </row>
    <row r="67" spans="1:7" x14ac:dyDescent="0.25">
      <c r="A67" t="s">
        <v>15</v>
      </c>
      <c r="B67">
        <f t="shared" ref="B67:G67" si="10">AVERAGE(B11,B25,B39,B53)</f>
        <v>741.5</v>
      </c>
      <c r="C67">
        <f t="shared" si="10"/>
        <v>855</v>
      </c>
      <c r="D67">
        <f t="shared" si="10"/>
        <v>1631.5</v>
      </c>
      <c r="E67">
        <f t="shared" si="10"/>
        <v>1076.75</v>
      </c>
      <c r="F67">
        <f t="shared" si="10"/>
        <v>838.25</v>
      </c>
      <c r="G67">
        <f t="shared" si="10"/>
        <v>734.5</v>
      </c>
    </row>
    <row r="68" spans="1:7" x14ac:dyDescent="0.25">
      <c r="A68" t="s">
        <v>16</v>
      </c>
      <c r="B68">
        <f t="shared" ref="B68:G68" si="11">AVERAGE(B12,B26,B40,B54)</f>
        <v>9548.25</v>
      </c>
      <c r="C68">
        <f t="shared" si="11"/>
        <v>2827.25</v>
      </c>
      <c r="D68">
        <f t="shared" si="11"/>
        <v>3501.25</v>
      </c>
      <c r="E68">
        <f t="shared" si="11"/>
        <v>4132.5</v>
      </c>
      <c r="F68">
        <f t="shared" si="11"/>
        <v>5532.25</v>
      </c>
      <c r="G68">
        <f t="shared" si="11"/>
        <v>5781.75</v>
      </c>
    </row>
    <row r="69" spans="1:7" x14ac:dyDescent="0.25">
      <c r="A69" t="s">
        <v>17</v>
      </c>
      <c r="B69">
        <f t="shared" ref="B69:G69" si="12">AVERAGE(B13,B27,B41,B55)</f>
        <v>3276.25</v>
      </c>
      <c r="C69">
        <f t="shared" si="12"/>
        <v>9996.5</v>
      </c>
      <c r="D69">
        <f t="shared" si="12"/>
        <v>9321.75</v>
      </c>
      <c r="E69">
        <f t="shared" si="12"/>
        <v>8689.75</v>
      </c>
      <c r="F69">
        <f t="shared" si="12"/>
        <v>7290.75</v>
      </c>
      <c r="G69">
        <f t="shared" si="12"/>
        <v>7042</v>
      </c>
    </row>
    <row r="81" spans="1:7" x14ac:dyDescent="0.25">
      <c r="A81" t="s">
        <v>1</v>
      </c>
    </row>
    <row r="82" spans="1:7" x14ac:dyDescent="0.25">
      <c r="A82" t="s">
        <v>6</v>
      </c>
      <c r="B82">
        <v>43.088600852272698</v>
      </c>
      <c r="C82">
        <v>82.510653409090892</v>
      </c>
      <c r="D82">
        <v>80.118075284090892</v>
      </c>
      <c r="E82">
        <v>78.639914772727209</v>
      </c>
      <c r="F82">
        <v>78.524502840909008</v>
      </c>
      <c r="G82">
        <v>76.913174715909008</v>
      </c>
    </row>
    <row r="83" spans="1:7" x14ac:dyDescent="0.25">
      <c r="A83" t="s">
        <v>7</v>
      </c>
      <c r="B83">
        <v>100</v>
      </c>
      <c r="C83">
        <v>93.208134669650605</v>
      </c>
      <c r="D83">
        <v>92.572186511580398</v>
      </c>
      <c r="E83">
        <v>92.340200739566797</v>
      </c>
      <c r="F83">
        <v>92.395114179500794</v>
      </c>
      <c r="G83">
        <v>92.223330009970098</v>
      </c>
    </row>
    <row r="84" spans="1:7" x14ac:dyDescent="0.25">
      <c r="A84" t="s">
        <v>8</v>
      </c>
      <c r="B84">
        <v>7.7990953049446197E-3</v>
      </c>
      <c r="C84">
        <v>74.713360892286005</v>
      </c>
      <c r="D84">
        <v>70.750155957579494</v>
      </c>
      <c r="E84">
        <v>68.137522413658601</v>
      </c>
      <c r="F84">
        <v>67.849621714374805</v>
      </c>
      <c r="G84">
        <v>64.917342482844603</v>
      </c>
    </row>
    <row r="85" spans="1:7" x14ac:dyDescent="0.25">
      <c r="A85" t="s">
        <v>9</v>
      </c>
      <c r="B85">
        <v>1.5596974187007699</v>
      </c>
      <c r="C85">
        <v>8294.2246081911799</v>
      </c>
      <c r="D85">
        <v>8020.3314917127</v>
      </c>
      <c r="E85">
        <v>7841.3780728512402</v>
      </c>
      <c r="F85">
        <v>7824.2489656412999</v>
      </c>
      <c r="G85">
        <v>7619.7885680289201</v>
      </c>
    </row>
    <row r="86" spans="1:7" x14ac:dyDescent="0.25">
      <c r="A86" t="s">
        <v>10</v>
      </c>
      <c r="B86">
        <v>7.7990953049446197E-3</v>
      </c>
      <c r="C86">
        <v>74.713360892286005</v>
      </c>
      <c r="D86">
        <v>70.750155957579494</v>
      </c>
      <c r="E86">
        <v>68.137522413658601</v>
      </c>
      <c r="F86">
        <v>67.849621714374805</v>
      </c>
      <c r="G86">
        <v>64.917342482844603</v>
      </c>
    </row>
    <row r="87" spans="1:7" x14ac:dyDescent="0.25">
      <c r="A87" t="s">
        <v>11</v>
      </c>
      <c r="B87">
        <v>0</v>
      </c>
      <c r="C87">
        <v>7.1906871329967998</v>
      </c>
      <c r="D87">
        <v>7.5020610057708099</v>
      </c>
      <c r="E87">
        <v>7.4734563447067304</v>
      </c>
      <c r="F87">
        <v>7.3761203255382704</v>
      </c>
      <c r="G87">
        <v>7.2341302555647102</v>
      </c>
    </row>
    <row r="88" spans="1:7" x14ac:dyDescent="0.25">
      <c r="A88" t="s">
        <v>12</v>
      </c>
      <c r="B88">
        <v>0</v>
      </c>
      <c r="C88">
        <v>6.7918653303493199</v>
      </c>
      <c r="D88">
        <v>7.4278134884195399</v>
      </c>
      <c r="E88">
        <v>7.6597992604331697</v>
      </c>
      <c r="F88">
        <v>7.6048858204991996</v>
      </c>
      <c r="G88">
        <v>7.7766699900299097</v>
      </c>
    </row>
    <row r="89" spans="1:7" x14ac:dyDescent="0.25">
      <c r="A89" t="s">
        <v>13</v>
      </c>
      <c r="B89">
        <v>56.913925511608198</v>
      </c>
      <c r="C89">
        <v>26.4631458656436</v>
      </c>
      <c r="D89">
        <v>29.4727744165946</v>
      </c>
      <c r="E89">
        <v>31.286840695093002</v>
      </c>
      <c r="F89">
        <v>31.434454358270401</v>
      </c>
      <c r="G89">
        <v>33.323457521664999</v>
      </c>
    </row>
    <row r="90" spans="1:7" x14ac:dyDescent="0.25">
      <c r="A90" t="s">
        <v>14</v>
      </c>
      <c r="B90">
        <v>9706</v>
      </c>
      <c r="C90">
        <v>9009</v>
      </c>
      <c r="D90">
        <v>8976</v>
      </c>
      <c r="E90">
        <v>8976</v>
      </c>
      <c r="F90">
        <v>8991</v>
      </c>
      <c r="G90">
        <v>9002</v>
      </c>
    </row>
    <row r="91" spans="1:7" x14ac:dyDescent="0.25">
      <c r="A91" t="s">
        <v>15</v>
      </c>
      <c r="B91">
        <v>0</v>
      </c>
      <c r="C91">
        <v>698</v>
      </c>
      <c r="D91">
        <v>728</v>
      </c>
      <c r="E91">
        <v>725</v>
      </c>
      <c r="F91">
        <v>716</v>
      </c>
      <c r="G91">
        <v>702</v>
      </c>
    </row>
    <row r="92" spans="1:7" x14ac:dyDescent="0.25">
      <c r="A92" t="s">
        <v>16</v>
      </c>
      <c r="B92">
        <v>12821</v>
      </c>
      <c r="C92">
        <v>3242</v>
      </c>
      <c r="D92">
        <v>3751</v>
      </c>
      <c r="E92">
        <v>4087</v>
      </c>
      <c r="F92">
        <v>4122</v>
      </c>
      <c r="G92">
        <v>4499</v>
      </c>
    </row>
    <row r="93" spans="1:7" x14ac:dyDescent="0.25">
      <c r="A93" t="s">
        <v>17</v>
      </c>
      <c r="B93">
        <v>1</v>
      </c>
      <c r="C93">
        <v>9579</v>
      </c>
      <c r="D93">
        <v>9073</v>
      </c>
      <c r="E93">
        <v>8740</v>
      </c>
      <c r="F93">
        <v>8699</v>
      </c>
      <c r="G93">
        <v>8325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0822-1D11-4914-842D-49C9EB9152B7}">
  <sheetPr codeName="Sheet5"/>
  <dimension ref="A1:AO179"/>
  <sheetViews>
    <sheetView tabSelected="1" topLeftCell="G122" workbookViewId="0">
      <selection activeCell="AG129" sqref="AG129"/>
    </sheetView>
  </sheetViews>
  <sheetFormatPr defaultRowHeight="15" x14ac:dyDescent="0.25"/>
  <cols>
    <col min="1" max="1" width="18.140625" customWidth="1"/>
  </cols>
  <sheetData>
    <row r="1" spans="1:22" x14ac:dyDescent="0.25">
      <c r="A1" t="s">
        <v>0</v>
      </c>
    </row>
    <row r="2" spans="1:22" x14ac:dyDescent="0.25">
      <c r="A2" t="s">
        <v>6</v>
      </c>
      <c r="B2">
        <v>43.0757629524485</v>
      </c>
      <c r="C2">
        <v>76.375088715400992</v>
      </c>
      <c r="D2">
        <v>74.880234208658607</v>
      </c>
      <c r="E2">
        <v>75.448012775017702</v>
      </c>
      <c r="F2">
        <v>75.164123491838097</v>
      </c>
      <c r="G2">
        <v>75.195173882185898</v>
      </c>
      <c r="H2">
        <v>74.365684882895593</v>
      </c>
      <c r="I2">
        <v>74.924591909155396</v>
      </c>
      <c r="J2">
        <v>74.897977288857305</v>
      </c>
      <c r="K2">
        <v>74.8713626685592</v>
      </c>
      <c r="L2">
        <v>75.279453513129795</v>
      </c>
      <c r="M2">
        <v>74.418914123491803</v>
      </c>
      <c r="N2">
        <v>75.141944641589703</v>
      </c>
      <c r="O2">
        <v>74.7116749467707</v>
      </c>
      <c r="P2">
        <v>76.122249822569202</v>
      </c>
      <c r="Q2">
        <v>75.483498935415099</v>
      </c>
      <c r="R2">
        <v>75.275017743080198</v>
      </c>
      <c r="S2">
        <v>75.927075940383205</v>
      </c>
      <c r="T2">
        <v>76.304116394606098</v>
      </c>
      <c r="U2">
        <v>75.807310149041797</v>
      </c>
      <c r="V2">
        <v>76.321859474804796</v>
      </c>
    </row>
    <row r="3" spans="1:22" x14ac:dyDescent="0.25">
      <c r="A3" t="s">
        <v>7</v>
      </c>
      <c r="B3">
        <v>0</v>
      </c>
      <c r="C3">
        <v>97.386693599292997</v>
      </c>
      <c r="D3">
        <v>97.863818424566006</v>
      </c>
      <c r="E3">
        <v>97.950065703022304</v>
      </c>
      <c r="F3">
        <v>98.021773765268193</v>
      </c>
      <c r="G3">
        <v>97.959994701284899</v>
      </c>
      <c r="H3">
        <v>93.265456329735002</v>
      </c>
      <c r="I3">
        <v>93.190567853705403</v>
      </c>
      <c r="J3">
        <v>93.196050096339107</v>
      </c>
      <c r="K3">
        <v>93.066570535928804</v>
      </c>
      <c r="L3">
        <v>93.162901307966706</v>
      </c>
      <c r="M3">
        <v>92.907456886082102</v>
      </c>
      <c r="N3">
        <v>92.902077151335305</v>
      </c>
      <c r="O3">
        <v>92.912154031287599</v>
      </c>
      <c r="P3">
        <v>92.865362485615606</v>
      </c>
      <c r="Q3">
        <v>92.855466916940401</v>
      </c>
      <c r="R3">
        <v>93.203190096417003</v>
      </c>
      <c r="S3">
        <v>92.9383116883116</v>
      </c>
      <c r="T3">
        <v>92.889041566472002</v>
      </c>
      <c r="U3">
        <v>92.756982269092504</v>
      </c>
      <c r="V3">
        <v>92.745522983916899</v>
      </c>
    </row>
    <row r="4" spans="1:22" x14ac:dyDescent="0.25">
      <c r="A4" t="s">
        <v>8</v>
      </c>
      <c r="B4">
        <v>0</v>
      </c>
      <c r="C4">
        <v>60.110652224733101</v>
      </c>
      <c r="D4">
        <v>57.118366710823601</v>
      </c>
      <c r="E4">
        <v>58.0846255746902</v>
      </c>
      <c r="F4">
        <v>57.5313644510247</v>
      </c>
      <c r="G4">
        <v>57.624873373334303</v>
      </c>
      <c r="H4">
        <v>59.245694693368598</v>
      </c>
      <c r="I4">
        <v>60.360009350892199</v>
      </c>
      <c r="J4">
        <v>60.3054624795449</v>
      </c>
      <c r="K4">
        <v>60.352216940699698</v>
      </c>
      <c r="L4">
        <v>61.053533858022199</v>
      </c>
      <c r="M4">
        <v>59.6119379724148</v>
      </c>
      <c r="N4">
        <v>60.991194576482499</v>
      </c>
      <c r="O4">
        <v>60.1651990960804</v>
      </c>
      <c r="P4">
        <v>62.884750253253301</v>
      </c>
      <c r="Q4">
        <v>61.676926673419999</v>
      </c>
      <c r="R4">
        <v>61.014571807059902</v>
      </c>
      <c r="S4">
        <v>62.4561676926673</v>
      </c>
      <c r="T4">
        <v>63.2120314813371</v>
      </c>
      <c r="U4">
        <v>62.370451180550099</v>
      </c>
      <c r="V4">
        <v>63.3600872749941</v>
      </c>
    </row>
    <row r="5" spans="1:22" x14ac:dyDescent="0.25">
      <c r="A5" t="s">
        <v>9</v>
      </c>
      <c r="B5">
        <v>0</v>
      </c>
      <c r="C5">
        <v>74.337477112845704</v>
      </c>
      <c r="D5">
        <v>72.135019436106802</v>
      </c>
      <c r="E5">
        <v>72.924717507215107</v>
      </c>
      <c r="F5">
        <v>72.506751780014696</v>
      </c>
      <c r="G5">
        <v>72.564027082720003</v>
      </c>
      <c r="H5">
        <v>72.461281868000896</v>
      </c>
      <c r="I5">
        <v>73.265547410735394</v>
      </c>
      <c r="J5">
        <v>73.227042626673594</v>
      </c>
      <c r="K5">
        <v>73.221460647601006</v>
      </c>
      <c r="L5">
        <v>73.765475686108303</v>
      </c>
      <c r="M5">
        <v>72.625433141880606</v>
      </c>
      <c r="N5">
        <v>73.638159751622894</v>
      </c>
      <c r="O5">
        <v>73.035993000047299</v>
      </c>
      <c r="P5">
        <v>74.989546066998003</v>
      </c>
      <c r="Q5">
        <v>74.120897129746695</v>
      </c>
      <c r="R5">
        <v>73.749646792879304</v>
      </c>
      <c r="S5">
        <v>74.707554644172006</v>
      </c>
      <c r="T5">
        <v>75.229527960678794</v>
      </c>
      <c r="U5">
        <v>74.587643276488606</v>
      </c>
      <c r="V5">
        <v>75.287037037036995</v>
      </c>
    </row>
    <row r="6" spans="1:22" x14ac:dyDescent="0.25">
      <c r="A6" t="s">
        <v>10</v>
      </c>
      <c r="B6">
        <v>0</v>
      </c>
      <c r="C6">
        <v>60.110652224733101</v>
      </c>
      <c r="D6">
        <v>57.118366710823601</v>
      </c>
      <c r="E6">
        <v>58.0846255746902</v>
      </c>
      <c r="F6">
        <v>57.5313644510247</v>
      </c>
      <c r="G6">
        <v>57.624873373334303</v>
      </c>
      <c r="H6">
        <v>59.245694693368598</v>
      </c>
      <c r="I6">
        <v>60.360009350892199</v>
      </c>
      <c r="J6">
        <v>60.3054624795449</v>
      </c>
      <c r="K6">
        <v>60.352216940699698</v>
      </c>
      <c r="L6">
        <v>61.053533858022199</v>
      </c>
      <c r="M6">
        <v>59.6119379724148</v>
      </c>
      <c r="N6">
        <v>60.991194576482499</v>
      </c>
      <c r="O6">
        <v>60.1651990960804</v>
      </c>
      <c r="P6">
        <v>62.884750253253301</v>
      </c>
      <c r="Q6">
        <v>61.676926673419999</v>
      </c>
      <c r="R6">
        <v>61.014571807059902</v>
      </c>
      <c r="S6">
        <v>62.4561676926673</v>
      </c>
      <c r="T6">
        <v>63.2120314813371</v>
      </c>
      <c r="U6">
        <v>62.370451180550099</v>
      </c>
      <c r="V6">
        <v>63.3600872749941</v>
      </c>
    </row>
    <row r="7" spans="1:22" x14ac:dyDescent="0.25">
      <c r="A7" t="s">
        <v>11</v>
      </c>
      <c r="B7">
        <v>0</v>
      </c>
      <c r="C7">
        <v>2.1316033364226099</v>
      </c>
      <c r="D7">
        <v>1.6476161054474301</v>
      </c>
      <c r="E7">
        <v>1.6064257028112401</v>
      </c>
      <c r="F7">
        <v>1.5343424981979199</v>
      </c>
      <c r="G7">
        <v>1.58583050149315</v>
      </c>
      <c r="H7">
        <v>5.6533827618164896</v>
      </c>
      <c r="I7">
        <v>5.8284419730202801</v>
      </c>
      <c r="J7">
        <v>5.8181443723612398</v>
      </c>
      <c r="K7">
        <v>5.9417155802697899</v>
      </c>
      <c r="L7">
        <v>5.9211203789517004</v>
      </c>
      <c r="M7">
        <v>6.0137987848831198</v>
      </c>
      <c r="N7">
        <v>6.1579651941097699</v>
      </c>
      <c r="O7">
        <v>6.0652867881783497</v>
      </c>
      <c r="P7">
        <v>6.3845124086087903</v>
      </c>
      <c r="Q7">
        <v>6.2712388013592797</v>
      </c>
      <c r="R7">
        <v>5.87992997631551</v>
      </c>
      <c r="S7">
        <v>6.2712388013592797</v>
      </c>
      <c r="T7">
        <v>6.3948100092678404</v>
      </c>
      <c r="U7">
        <v>6.4360004119040202</v>
      </c>
      <c r="V7">
        <v>6.5492740191535299</v>
      </c>
    </row>
    <row r="8" spans="1:22" x14ac:dyDescent="0.25">
      <c r="A8" t="s">
        <v>12</v>
      </c>
      <c r="B8">
        <v>0</v>
      </c>
      <c r="C8">
        <v>2.6133064007069802</v>
      </c>
      <c r="D8">
        <v>2.13618157543391</v>
      </c>
      <c r="E8">
        <v>2.0499342969776602</v>
      </c>
      <c r="F8">
        <v>1.97822623473181</v>
      </c>
      <c r="G8">
        <v>2.0400052987150601</v>
      </c>
      <c r="H8">
        <v>6.7345436702649604</v>
      </c>
      <c r="I8">
        <v>6.80943214629451</v>
      </c>
      <c r="J8">
        <v>6.8039499036608797</v>
      </c>
      <c r="K8">
        <v>6.9334294640711303</v>
      </c>
      <c r="L8">
        <v>6.8370986920332903</v>
      </c>
      <c r="M8">
        <v>7.0925431139179</v>
      </c>
      <c r="N8">
        <v>7.0979228486646804</v>
      </c>
      <c r="O8">
        <v>7.08784596871239</v>
      </c>
      <c r="P8">
        <v>7.1346375143843499</v>
      </c>
      <c r="Q8">
        <v>7.1445330830595903</v>
      </c>
      <c r="R8">
        <v>6.7968099035828997</v>
      </c>
      <c r="S8">
        <v>7.06168831168831</v>
      </c>
      <c r="T8">
        <v>7.1109584335279896</v>
      </c>
      <c r="U8">
        <v>7.2430177309074004</v>
      </c>
      <c r="V8">
        <v>7.2544770160830296</v>
      </c>
    </row>
    <row r="9" spans="1:22" x14ac:dyDescent="0.25">
      <c r="A9" t="s">
        <v>13</v>
      </c>
      <c r="B9">
        <v>56.924237047551401</v>
      </c>
      <c r="C9">
        <v>35.006496614921701</v>
      </c>
      <c r="D9">
        <v>36.555068420353301</v>
      </c>
      <c r="E9">
        <v>36.018481317798297</v>
      </c>
      <c r="F9">
        <v>36.304289901412197</v>
      </c>
      <c r="G9">
        <v>36.265421807269</v>
      </c>
      <c r="H9">
        <v>36.339633129516301</v>
      </c>
      <c r="I9">
        <v>35.743395165823401</v>
      </c>
      <c r="J9">
        <v>35.772471910112301</v>
      </c>
      <c r="K9">
        <v>35.7755589931092</v>
      </c>
      <c r="L9">
        <v>35.361539550021199</v>
      </c>
      <c r="M9">
        <v>36.2194269741439</v>
      </c>
      <c r="N9">
        <v>35.455768822154504</v>
      </c>
      <c r="O9">
        <v>35.914008711535701</v>
      </c>
      <c r="P9">
        <v>34.379962465713803</v>
      </c>
      <c r="Q9">
        <v>35.078459343794499</v>
      </c>
      <c r="R9">
        <v>35.374390157675101</v>
      </c>
      <c r="S9">
        <v>34.612068965517203</v>
      </c>
      <c r="T9">
        <v>34.182897690246897</v>
      </c>
      <c r="U9">
        <v>34.703557312252897</v>
      </c>
      <c r="V9">
        <v>34.1293460114683</v>
      </c>
    </row>
    <row r="10" spans="1:22" x14ac:dyDescent="0.25">
      <c r="A10" t="s">
        <v>14</v>
      </c>
      <c r="B10">
        <v>9711</v>
      </c>
      <c r="C10">
        <v>9504</v>
      </c>
      <c r="D10">
        <v>9551</v>
      </c>
      <c r="E10">
        <v>9555</v>
      </c>
      <c r="F10">
        <v>9562</v>
      </c>
      <c r="G10">
        <v>9557</v>
      </c>
      <c r="H10">
        <v>9162</v>
      </c>
      <c r="I10">
        <v>9145</v>
      </c>
      <c r="J10">
        <v>9146</v>
      </c>
      <c r="K10">
        <v>9134</v>
      </c>
      <c r="L10">
        <v>9136</v>
      </c>
      <c r="M10">
        <v>9127</v>
      </c>
      <c r="N10">
        <v>9113</v>
      </c>
      <c r="O10">
        <v>9122</v>
      </c>
      <c r="P10">
        <v>9091</v>
      </c>
      <c r="Q10">
        <v>9102</v>
      </c>
      <c r="R10">
        <v>9140</v>
      </c>
      <c r="S10">
        <v>9102</v>
      </c>
      <c r="T10">
        <v>9090</v>
      </c>
      <c r="U10">
        <v>9086</v>
      </c>
      <c r="V10">
        <v>9075</v>
      </c>
    </row>
    <row r="11" spans="1:22" x14ac:dyDescent="0.25">
      <c r="A11" t="s">
        <v>15</v>
      </c>
      <c r="B11">
        <v>0</v>
      </c>
      <c r="C11">
        <v>207</v>
      </c>
      <c r="D11">
        <v>160</v>
      </c>
      <c r="E11">
        <v>156</v>
      </c>
      <c r="F11">
        <v>149</v>
      </c>
      <c r="G11">
        <v>154</v>
      </c>
      <c r="H11">
        <v>549</v>
      </c>
      <c r="I11">
        <v>566</v>
      </c>
      <c r="J11">
        <v>565</v>
      </c>
      <c r="K11">
        <v>577</v>
      </c>
      <c r="L11">
        <v>575</v>
      </c>
      <c r="M11">
        <v>584</v>
      </c>
      <c r="N11">
        <v>598</v>
      </c>
      <c r="O11">
        <v>589</v>
      </c>
      <c r="P11">
        <v>620</v>
      </c>
      <c r="Q11">
        <v>609</v>
      </c>
      <c r="R11">
        <v>571</v>
      </c>
      <c r="S11">
        <v>609</v>
      </c>
      <c r="T11">
        <v>621</v>
      </c>
      <c r="U11">
        <v>625</v>
      </c>
      <c r="V11">
        <v>636</v>
      </c>
    </row>
    <row r="12" spans="1:22" x14ac:dyDescent="0.25">
      <c r="A12" t="s">
        <v>16</v>
      </c>
      <c r="B12">
        <v>12833</v>
      </c>
      <c r="C12">
        <v>5119</v>
      </c>
      <c r="D12">
        <v>5503</v>
      </c>
      <c r="E12">
        <v>5379</v>
      </c>
      <c r="F12">
        <v>5450</v>
      </c>
      <c r="G12">
        <v>5438</v>
      </c>
      <c r="H12">
        <v>5230</v>
      </c>
      <c r="I12">
        <v>5087</v>
      </c>
      <c r="J12">
        <v>5094</v>
      </c>
      <c r="K12">
        <v>5088</v>
      </c>
      <c r="L12">
        <v>4998</v>
      </c>
      <c r="M12">
        <v>5183</v>
      </c>
      <c r="N12">
        <v>5006</v>
      </c>
      <c r="O12">
        <v>5112</v>
      </c>
      <c r="P12">
        <v>4763</v>
      </c>
      <c r="Q12">
        <v>4918</v>
      </c>
      <c r="R12">
        <v>5003</v>
      </c>
      <c r="S12">
        <v>4818</v>
      </c>
      <c r="T12">
        <v>4721</v>
      </c>
      <c r="U12">
        <v>4829</v>
      </c>
      <c r="V12">
        <v>4702</v>
      </c>
    </row>
    <row r="13" spans="1:22" x14ac:dyDescent="0.25">
      <c r="A13" t="s">
        <v>17</v>
      </c>
      <c r="B13">
        <v>0</v>
      </c>
      <c r="C13">
        <v>7714</v>
      </c>
      <c r="D13">
        <v>7330</v>
      </c>
      <c r="E13">
        <v>7454</v>
      </c>
      <c r="F13">
        <v>7383</v>
      </c>
      <c r="G13">
        <v>7395</v>
      </c>
      <c r="H13">
        <v>7603</v>
      </c>
      <c r="I13">
        <v>7746</v>
      </c>
      <c r="J13">
        <v>7739</v>
      </c>
      <c r="K13">
        <v>7745</v>
      </c>
      <c r="L13">
        <v>7835</v>
      </c>
      <c r="M13">
        <v>7650</v>
      </c>
      <c r="N13">
        <v>7827</v>
      </c>
      <c r="O13">
        <v>7721</v>
      </c>
      <c r="P13">
        <v>8070</v>
      </c>
      <c r="Q13">
        <v>7915</v>
      </c>
      <c r="R13">
        <v>7830</v>
      </c>
      <c r="S13">
        <v>8015</v>
      </c>
      <c r="T13">
        <v>8112</v>
      </c>
      <c r="U13">
        <v>8004</v>
      </c>
      <c r="V13">
        <v>8131</v>
      </c>
    </row>
    <row r="17" spans="1:24" x14ac:dyDescent="0.25">
      <c r="A17" t="s">
        <v>5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  <c r="V17">
        <v>20</v>
      </c>
    </row>
    <row r="18" spans="1:24" x14ac:dyDescent="0.25">
      <c r="A18" t="s">
        <v>6</v>
      </c>
      <c r="B18">
        <v>43.0757629524485</v>
      </c>
      <c r="C18">
        <v>70.3246983676366</v>
      </c>
      <c r="D18">
        <v>70.621894960965207</v>
      </c>
      <c r="E18">
        <v>72.138928317956001</v>
      </c>
      <c r="F18">
        <v>72.507097232079403</v>
      </c>
      <c r="G18">
        <v>72.263129879347005</v>
      </c>
      <c r="H18">
        <v>72.839779985805492</v>
      </c>
      <c r="I18">
        <v>72.374024130588992</v>
      </c>
      <c r="J18">
        <v>72.835344215755811</v>
      </c>
      <c r="K18">
        <v>72.733321504613201</v>
      </c>
      <c r="L18">
        <v>72.839779985805492</v>
      </c>
      <c r="M18">
        <v>72.8797019162526</v>
      </c>
      <c r="N18">
        <v>72.7510645848119</v>
      </c>
      <c r="O18">
        <v>72.853087295954495</v>
      </c>
      <c r="P18">
        <v>73.123669268984997</v>
      </c>
      <c r="Q18">
        <v>73.159155429382508</v>
      </c>
      <c r="R18">
        <v>72.950674237047494</v>
      </c>
      <c r="S18">
        <v>73.145848119233506</v>
      </c>
      <c r="T18">
        <v>72.910752306600401</v>
      </c>
      <c r="U18">
        <v>73.097054648686992</v>
      </c>
      <c r="V18">
        <v>72.928495386799099</v>
      </c>
      <c r="X18">
        <v>100</v>
      </c>
    </row>
    <row r="19" spans="1:24" x14ac:dyDescent="0.25">
      <c r="A19" t="s">
        <v>7</v>
      </c>
      <c r="B19">
        <v>0</v>
      </c>
      <c r="C19">
        <v>91.367003367003306</v>
      </c>
      <c r="D19">
        <v>91.801292407108207</v>
      </c>
      <c r="E19">
        <v>92.227378190255195</v>
      </c>
      <c r="F19">
        <v>92.407004985299693</v>
      </c>
      <c r="G19">
        <v>92.211957916345895</v>
      </c>
      <c r="H19">
        <v>92.425392008092999</v>
      </c>
      <c r="I19">
        <v>92.345172458007397</v>
      </c>
      <c r="J19">
        <v>92.413705904665505</v>
      </c>
      <c r="K19">
        <v>92.423857868020306</v>
      </c>
      <c r="L19">
        <v>92.489868287740606</v>
      </c>
      <c r="M19">
        <v>92.444725205306298</v>
      </c>
      <c r="N19">
        <v>92.373954902457498</v>
      </c>
      <c r="O19">
        <v>92.460468058190997</v>
      </c>
      <c r="P19">
        <v>92.475545522949503</v>
      </c>
      <c r="Q19">
        <v>92.547051442910899</v>
      </c>
      <c r="R19">
        <v>92.470677260688603</v>
      </c>
      <c r="S19">
        <v>92.363454568178895</v>
      </c>
      <c r="T19">
        <v>92.397881996974206</v>
      </c>
      <c r="U19">
        <v>92.437923250564296</v>
      </c>
      <c r="V19">
        <v>92.498105582217704</v>
      </c>
    </row>
    <row r="20" spans="1:24" x14ac:dyDescent="0.25">
      <c r="A20" t="s">
        <v>8</v>
      </c>
      <c r="B20">
        <v>0</v>
      </c>
      <c r="C20">
        <v>52.863710745733599</v>
      </c>
      <c r="D20">
        <v>53.136445102470198</v>
      </c>
      <c r="E20">
        <v>55.754694927140903</v>
      </c>
      <c r="F20">
        <v>56.331333281383898</v>
      </c>
      <c r="G20">
        <v>56.004052053300001</v>
      </c>
      <c r="H20">
        <v>56.954726096781698</v>
      </c>
      <c r="I20">
        <v>56.120938206187098</v>
      </c>
      <c r="J20">
        <v>56.954726096781698</v>
      </c>
      <c r="K20">
        <v>56.752123431777399</v>
      </c>
      <c r="L20">
        <v>56.9079716356269</v>
      </c>
      <c r="M20">
        <v>57.017065378321497</v>
      </c>
      <c r="N20">
        <v>56.822255123509699</v>
      </c>
      <c r="O20">
        <v>56.954726096781698</v>
      </c>
      <c r="P20">
        <v>57.4612327592924</v>
      </c>
      <c r="Q20">
        <v>57.476817579677302</v>
      </c>
      <c r="R20">
        <v>57.133951531208602</v>
      </c>
      <c r="S20">
        <v>57.585911322371999</v>
      </c>
      <c r="T20">
        <v>57.1105743006311</v>
      </c>
      <c r="U20">
        <v>57.437855528714998</v>
      </c>
      <c r="V20">
        <v>57.071612249668803</v>
      </c>
    </row>
    <row r="21" spans="1:24" x14ac:dyDescent="0.25">
      <c r="A21" t="s">
        <v>9</v>
      </c>
      <c r="B21">
        <v>0</v>
      </c>
      <c r="C21">
        <v>6697.6009477737198</v>
      </c>
      <c r="D21">
        <v>6731.15838310053</v>
      </c>
      <c r="E21">
        <v>6949.6381914428603</v>
      </c>
      <c r="F21">
        <v>6999.4190549961204</v>
      </c>
      <c r="G21">
        <v>6968.5363843506002</v>
      </c>
      <c r="H21">
        <v>7047.8761872619398</v>
      </c>
      <c r="I21">
        <v>6981.3881349360199</v>
      </c>
      <c r="J21">
        <v>7047.5363995757398</v>
      </c>
      <c r="K21">
        <v>7032.2985564621204</v>
      </c>
      <c r="L21">
        <v>7046.1672053644597</v>
      </c>
      <c r="M21">
        <v>7053.2099479467897</v>
      </c>
      <c r="N21">
        <v>7036.2329328894602</v>
      </c>
      <c r="O21">
        <v>7048.8957469379802</v>
      </c>
      <c r="P21">
        <v>7087.9992310280204</v>
      </c>
      <c r="Q21">
        <v>7091.2849108301598</v>
      </c>
      <c r="R21">
        <v>7062.9033811771496</v>
      </c>
      <c r="S21">
        <v>7094.1729864644303</v>
      </c>
      <c r="T21">
        <v>7058.9934986756498</v>
      </c>
      <c r="U21">
        <v>7085.1155861008301</v>
      </c>
      <c r="V21">
        <v>7058.9369187027096</v>
      </c>
    </row>
    <row r="22" spans="1:24" x14ac:dyDescent="0.25">
      <c r="A22" t="s">
        <v>10</v>
      </c>
      <c r="B22">
        <v>0</v>
      </c>
      <c r="C22">
        <v>52.863710745733599</v>
      </c>
      <c r="D22">
        <v>53.136445102470198</v>
      </c>
      <c r="E22">
        <v>55.754694927140903</v>
      </c>
      <c r="F22">
        <v>56.331333281383898</v>
      </c>
      <c r="G22">
        <v>56.004052053300001</v>
      </c>
      <c r="H22">
        <v>56.954726096781698</v>
      </c>
      <c r="I22">
        <v>56.120938206187098</v>
      </c>
      <c r="J22">
        <v>56.954726096781698</v>
      </c>
      <c r="K22">
        <v>56.752123431777399</v>
      </c>
      <c r="L22">
        <v>56.9079716356269</v>
      </c>
      <c r="M22">
        <v>57.017065378321497</v>
      </c>
      <c r="N22">
        <v>56.822255123509699</v>
      </c>
      <c r="O22">
        <v>56.954726096781698</v>
      </c>
      <c r="P22">
        <v>57.4612327592924</v>
      </c>
      <c r="Q22">
        <v>57.476817579677302</v>
      </c>
      <c r="R22">
        <v>57.133951531208602</v>
      </c>
      <c r="S22">
        <v>57.585911322371999</v>
      </c>
      <c r="T22">
        <v>57.1105743006311</v>
      </c>
      <c r="U22">
        <v>57.437855528714998</v>
      </c>
      <c r="V22">
        <v>57.071612249668803</v>
      </c>
    </row>
    <row r="23" spans="1:24" x14ac:dyDescent="0.25">
      <c r="A23" t="s">
        <v>11</v>
      </c>
      <c r="B23">
        <v>0</v>
      </c>
      <c r="C23">
        <v>6.6007620224487598</v>
      </c>
      <c r="D23">
        <v>6.2712388013592797</v>
      </c>
      <c r="E23">
        <v>6.2094531974049998</v>
      </c>
      <c r="F23">
        <v>6.1167747914735804</v>
      </c>
      <c r="G23">
        <v>6.2506436000411902</v>
      </c>
      <c r="H23">
        <v>6.1682627947688102</v>
      </c>
      <c r="I23">
        <v>6.1476675934507199</v>
      </c>
      <c r="J23">
        <v>6.1785603954278603</v>
      </c>
      <c r="K23">
        <v>6.1476675934507199</v>
      </c>
      <c r="L23">
        <v>6.1064771908145401</v>
      </c>
      <c r="M23">
        <v>6.1579651941097699</v>
      </c>
      <c r="N23">
        <v>6.1991555967459497</v>
      </c>
      <c r="O23">
        <v>6.1373699927916796</v>
      </c>
      <c r="P23">
        <v>6.1785603954278603</v>
      </c>
      <c r="Q23">
        <v>6.1167747914735804</v>
      </c>
      <c r="R23">
        <v>6.1476675934507199</v>
      </c>
      <c r="S23">
        <v>6.29183400267737</v>
      </c>
      <c r="T23">
        <v>6.2094531974049998</v>
      </c>
      <c r="U23">
        <v>6.2094531974049998</v>
      </c>
      <c r="V23">
        <v>6.1167747914735804</v>
      </c>
    </row>
    <row r="24" spans="1:24" x14ac:dyDescent="0.25">
      <c r="A24" t="s">
        <v>12</v>
      </c>
      <c r="B24">
        <v>0</v>
      </c>
      <c r="C24">
        <v>8.6329966329966297</v>
      </c>
      <c r="D24">
        <v>8.1987075928917594</v>
      </c>
      <c r="E24">
        <v>7.7726218097447797</v>
      </c>
      <c r="F24">
        <v>7.5929950147002403</v>
      </c>
      <c r="G24">
        <v>7.7880420836540898</v>
      </c>
      <c r="H24">
        <v>7.5746079919069302</v>
      </c>
      <c r="I24">
        <v>7.6548275419925602</v>
      </c>
      <c r="J24">
        <v>7.5862940953344298</v>
      </c>
      <c r="K24">
        <v>7.5761421319796902</v>
      </c>
      <c r="L24">
        <v>7.51013171225937</v>
      </c>
      <c r="M24">
        <v>7.5552747946936201</v>
      </c>
      <c r="N24">
        <v>7.6260450975424297</v>
      </c>
      <c r="O24">
        <v>7.5395319418089803</v>
      </c>
      <c r="P24">
        <v>7.5244544770504103</v>
      </c>
      <c r="Q24">
        <v>7.4529485570890799</v>
      </c>
      <c r="R24">
        <v>7.5293227393113797</v>
      </c>
      <c r="S24">
        <v>7.6365454318210197</v>
      </c>
      <c r="T24">
        <v>7.6021180030257103</v>
      </c>
      <c r="U24">
        <v>7.5620767494356604</v>
      </c>
      <c r="V24">
        <v>7.5018944177822604</v>
      </c>
    </row>
    <row r="25" spans="1:24" x14ac:dyDescent="0.25">
      <c r="A25" t="s">
        <v>13</v>
      </c>
      <c r="B25">
        <v>56.924237047551401</v>
      </c>
      <c r="C25">
        <v>40.009259871684598</v>
      </c>
      <c r="D25">
        <v>39.7856575813707</v>
      </c>
      <c r="E25">
        <v>38.4011903151629</v>
      </c>
      <c r="F25">
        <v>38.068066028122999</v>
      </c>
      <c r="G25">
        <v>38.277966101694901</v>
      </c>
      <c r="H25">
        <v>37.742552610002697</v>
      </c>
      <c r="I25">
        <v>38.189216683621503</v>
      </c>
      <c r="J25">
        <v>37.745131533993799</v>
      </c>
      <c r="K25">
        <v>37.847790507364898</v>
      </c>
      <c r="L25">
        <v>37.752594210813697</v>
      </c>
      <c r="M25">
        <v>37.705926584182102</v>
      </c>
      <c r="N25">
        <v>37.822525597269603</v>
      </c>
      <c r="O25">
        <v>37.734817952045901</v>
      </c>
      <c r="P25">
        <v>37.467398764584701</v>
      </c>
      <c r="Q25">
        <v>37.443392342527702</v>
      </c>
      <c r="R25">
        <v>37.639411563462197</v>
      </c>
      <c r="S25">
        <v>37.426940796259302</v>
      </c>
      <c r="T25">
        <v>37.667670407883897</v>
      </c>
      <c r="U25">
        <v>37.487989018531202</v>
      </c>
      <c r="V25">
        <v>37.6658006290168</v>
      </c>
    </row>
    <row r="26" spans="1:24" x14ac:dyDescent="0.25">
      <c r="A26" t="s">
        <v>14</v>
      </c>
      <c r="B26">
        <v>9711</v>
      </c>
      <c r="C26">
        <v>9070</v>
      </c>
      <c r="D26">
        <v>9102</v>
      </c>
      <c r="E26">
        <v>9108</v>
      </c>
      <c r="F26">
        <v>9117</v>
      </c>
      <c r="G26">
        <v>9104</v>
      </c>
      <c r="H26">
        <v>9112</v>
      </c>
      <c r="I26">
        <v>9114</v>
      </c>
      <c r="J26">
        <v>9111</v>
      </c>
      <c r="K26">
        <v>9114</v>
      </c>
      <c r="L26">
        <v>9118</v>
      </c>
      <c r="M26">
        <v>9113</v>
      </c>
      <c r="N26">
        <v>9109</v>
      </c>
      <c r="O26">
        <v>9115</v>
      </c>
      <c r="P26">
        <v>9111</v>
      </c>
      <c r="Q26">
        <v>9117</v>
      </c>
      <c r="R26">
        <v>9114</v>
      </c>
      <c r="S26">
        <v>9100</v>
      </c>
      <c r="T26">
        <v>9108</v>
      </c>
      <c r="U26">
        <v>9108</v>
      </c>
      <c r="V26">
        <v>9117</v>
      </c>
    </row>
    <row r="27" spans="1:24" x14ac:dyDescent="0.25">
      <c r="A27" t="s">
        <v>15</v>
      </c>
      <c r="B27">
        <v>0</v>
      </c>
      <c r="C27">
        <v>641</v>
      </c>
      <c r="D27">
        <v>609</v>
      </c>
      <c r="E27">
        <v>603</v>
      </c>
      <c r="F27">
        <v>594</v>
      </c>
      <c r="G27">
        <v>607</v>
      </c>
      <c r="H27">
        <v>599</v>
      </c>
      <c r="I27">
        <v>597</v>
      </c>
      <c r="J27">
        <v>600</v>
      </c>
      <c r="K27">
        <v>597</v>
      </c>
      <c r="L27">
        <v>593</v>
      </c>
      <c r="M27">
        <v>598</v>
      </c>
      <c r="N27">
        <v>602</v>
      </c>
      <c r="O27">
        <v>596</v>
      </c>
      <c r="P27">
        <v>600</v>
      </c>
      <c r="Q27">
        <v>594</v>
      </c>
      <c r="R27">
        <v>597</v>
      </c>
      <c r="S27">
        <v>611</v>
      </c>
      <c r="T27">
        <v>603</v>
      </c>
      <c r="U27">
        <v>603</v>
      </c>
      <c r="V27">
        <v>594</v>
      </c>
    </row>
    <row r="28" spans="1:24" x14ac:dyDescent="0.25">
      <c r="A28" t="s">
        <v>16</v>
      </c>
      <c r="B28">
        <v>12833</v>
      </c>
      <c r="C28">
        <v>6049</v>
      </c>
      <c r="D28">
        <v>6014</v>
      </c>
      <c r="E28">
        <v>5678</v>
      </c>
      <c r="F28">
        <v>5604</v>
      </c>
      <c r="G28">
        <v>5646</v>
      </c>
      <c r="H28">
        <v>5524</v>
      </c>
      <c r="I28">
        <v>5631</v>
      </c>
      <c r="J28">
        <v>5524</v>
      </c>
      <c r="K28">
        <v>5550</v>
      </c>
      <c r="L28">
        <v>5530</v>
      </c>
      <c r="M28">
        <v>5516</v>
      </c>
      <c r="N28">
        <v>5541</v>
      </c>
      <c r="O28">
        <v>5524</v>
      </c>
      <c r="P28">
        <v>5459</v>
      </c>
      <c r="Q28">
        <v>5457</v>
      </c>
      <c r="R28">
        <v>5501</v>
      </c>
      <c r="S28">
        <v>5443</v>
      </c>
      <c r="T28">
        <v>5504</v>
      </c>
      <c r="U28">
        <v>5462</v>
      </c>
      <c r="V28">
        <v>5509</v>
      </c>
    </row>
    <row r="29" spans="1:24" x14ac:dyDescent="0.25">
      <c r="A29" t="s">
        <v>17</v>
      </c>
      <c r="B29">
        <v>0</v>
      </c>
      <c r="C29">
        <v>6784</v>
      </c>
      <c r="D29">
        <v>6819</v>
      </c>
      <c r="E29">
        <v>7155</v>
      </c>
      <c r="F29">
        <v>7229</v>
      </c>
      <c r="G29">
        <v>7187</v>
      </c>
      <c r="H29">
        <v>7309</v>
      </c>
      <c r="I29">
        <v>7202</v>
      </c>
      <c r="J29">
        <v>7309</v>
      </c>
      <c r="K29">
        <v>7283</v>
      </c>
      <c r="L29">
        <v>7303</v>
      </c>
      <c r="M29">
        <v>7317</v>
      </c>
      <c r="N29">
        <v>7292</v>
      </c>
      <c r="O29">
        <v>7309</v>
      </c>
      <c r="P29">
        <v>7374</v>
      </c>
      <c r="Q29">
        <v>7376</v>
      </c>
      <c r="R29">
        <v>7332</v>
      </c>
      <c r="S29">
        <v>7390</v>
      </c>
      <c r="T29">
        <v>7329</v>
      </c>
      <c r="U29">
        <v>7371</v>
      </c>
      <c r="V29">
        <v>7324</v>
      </c>
    </row>
    <row r="33" spans="1:19" x14ac:dyDescent="0.25">
      <c r="A33" s="6" t="s">
        <v>0</v>
      </c>
      <c r="B33" s="6"/>
      <c r="C33" s="6"/>
      <c r="D33" s="6"/>
      <c r="E33" s="6"/>
      <c r="G33" s="6" t="s">
        <v>1</v>
      </c>
      <c r="H33" s="6"/>
      <c r="I33" s="6"/>
      <c r="J33" s="6"/>
      <c r="K33" s="6"/>
      <c r="O33" s="6" t="s">
        <v>27</v>
      </c>
      <c r="P33" s="6"/>
      <c r="Q33" s="6"/>
      <c r="R33" s="6"/>
      <c r="S33" s="6"/>
    </row>
    <row r="34" spans="1:19" x14ac:dyDescent="0.25">
      <c r="A34" s="6" t="s">
        <v>25</v>
      </c>
      <c r="B34" s="6"/>
      <c r="D34" s="6" t="s">
        <v>26</v>
      </c>
      <c r="E34" s="6"/>
      <c r="G34" s="6" t="s">
        <v>25</v>
      </c>
      <c r="H34" s="6"/>
      <c r="J34" s="6" t="s">
        <v>26</v>
      </c>
      <c r="K34" s="6"/>
      <c r="O34" s="6" t="s">
        <v>25</v>
      </c>
      <c r="P34" s="6"/>
      <c r="R34" s="6" t="s">
        <v>26</v>
      </c>
      <c r="S34" s="6"/>
    </row>
    <row r="35" spans="1:19" x14ac:dyDescent="0.25">
      <c r="A35" t="s">
        <v>23</v>
      </c>
      <c r="B35" t="s">
        <v>24</v>
      </c>
      <c r="D35" t="s">
        <v>23</v>
      </c>
      <c r="E35" t="s">
        <v>24</v>
      </c>
      <c r="G35" t="s">
        <v>23</v>
      </c>
      <c r="H35" t="s">
        <v>24</v>
      </c>
      <c r="J35" t="s">
        <v>23</v>
      </c>
      <c r="K35" t="s">
        <v>24</v>
      </c>
      <c r="O35" t="s">
        <v>23</v>
      </c>
      <c r="P35" t="s">
        <v>24</v>
      </c>
      <c r="R35" t="s">
        <v>23</v>
      </c>
      <c r="S35" t="s">
        <v>24</v>
      </c>
    </row>
    <row r="36" spans="1:19" x14ac:dyDescent="0.25">
      <c r="A36">
        <v>4.0907976198941398</v>
      </c>
      <c r="B36">
        <v>98.722859172077904</v>
      </c>
      <c r="D36">
        <v>50.849525332450803</v>
      </c>
      <c r="E36">
        <v>86.5972222222222</v>
      </c>
      <c r="G36">
        <v>4.6785847709815004E-3</v>
      </c>
      <c r="H36">
        <v>0.95521763392857095</v>
      </c>
      <c r="J36">
        <v>9.0029279395255103E-3</v>
      </c>
      <c r="K36">
        <v>0.84826388888888804</v>
      </c>
      <c r="O36">
        <v>7.2974891591383206E-2</v>
      </c>
      <c r="P36">
        <v>98.357998944697101</v>
      </c>
      <c r="R36">
        <v>0.41245880960937398</v>
      </c>
      <c r="S36">
        <v>86.796765498652292</v>
      </c>
    </row>
    <row r="37" spans="1:19" x14ac:dyDescent="0.25">
      <c r="A37">
        <v>1.80527537968009</v>
      </c>
      <c r="B37">
        <v>98.975243506493499</v>
      </c>
      <c r="D37">
        <v>58.721442103385897</v>
      </c>
      <c r="E37">
        <v>86.328125</v>
      </c>
      <c r="G37">
        <v>2.8638734437463299E-3</v>
      </c>
      <c r="H37">
        <v>0.981331168831168</v>
      </c>
      <c r="J37">
        <v>9.3588532193330399E-3</v>
      </c>
      <c r="K37">
        <v>0.86100260416666596</v>
      </c>
      <c r="O37">
        <v>6.9455934268968095E-2</v>
      </c>
      <c r="P37">
        <v>98.312771677680303</v>
      </c>
      <c r="R37">
        <v>0.49665400935301501</v>
      </c>
      <c r="S37">
        <v>86.259838274932605</v>
      </c>
    </row>
    <row r="38" spans="1:19" x14ac:dyDescent="0.25">
      <c r="A38">
        <v>0.81447078695055097</v>
      </c>
      <c r="B38">
        <v>99.535815746753201</v>
      </c>
      <c r="D38">
        <v>67.589848399162193</v>
      </c>
      <c r="E38">
        <v>85.78125</v>
      </c>
      <c r="G38">
        <v>2.4235238142087099E-3</v>
      </c>
      <c r="H38">
        <v>0.98281503652597402</v>
      </c>
      <c r="J38">
        <v>9.3553786573384295E-3</v>
      </c>
      <c r="K38">
        <v>0.86436631944444398</v>
      </c>
      <c r="O38">
        <v>6.1867001909544597E-2</v>
      </c>
      <c r="P38">
        <v>98.483630241965798</v>
      </c>
      <c r="R38">
        <v>0.70878225439361198</v>
      </c>
      <c r="S38">
        <v>85.3347708894878</v>
      </c>
    </row>
    <row r="39" spans="1:19" x14ac:dyDescent="0.25">
      <c r="A39">
        <v>0.71204375592060298</v>
      </c>
      <c r="B39">
        <v>99.606838474025906</v>
      </c>
      <c r="D39">
        <v>77.229671597480703</v>
      </c>
      <c r="E39">
        <v>85.0846354166666</v>
      </c>
      <c r="G39">
        <v>2.1523388385377299E-3</v>
      </c>
      <c r="H39">
        <v>0.982536018668831</v>
      </c>
      <c r="J39">
        <v>1.02631885086429E-2</v>
      </c>
      <c r="K39">
        <v>0.865234375</v>
      </c>
      <c r="O39">
        <v>6.3894204147773206E-2</v>
      </c>
      <c r="P39">
        <v>98.4220709063041</v>
      </c>
      <c r="R39">
        <v>0.57845950747348995</v>
      </c>
      <c r="S39">
        <v>85.822102425875997</v>
      </c>
    </row>
    <row r="40" spans="1:19" x14ac:dyDescent="0.25">
      <c r="A40">
        <v>0.67023765703197502</v>
      </c>
      <c r="B40">
        <v>99.636008522727209</v>
      </c>
      <c r="D40">
        <v>68.789886593818593</v>
      </c>
      <c r="E40">
        <v>86.1263020833333</v>
      </c>
      <c r="G40">
        <v>1.9950842901691E-3</v>
      </c>
      <c r="H40">
        <v>0.98405793425324595</v>
      </c>
      <c r="J40">
        <v>9.6831020139298302E-3</v>
      </c>
      <c r="K40">
        <v>0.86681857638888804</v>
      </c>
      <c r="O40">
        <v>6.51881562953633E-2</v>
      </c>
      <c r="P40">
        <v>98.429608784140299</v>
      </c>
      <c r="R40">
        <v>0.54367280997387202</v>
      </c>
      <c r="S40">
        <v>85.970889487870608</v>
      </c>
    </row>
    <row r="41" spans="1:19" x14ac:dyDescent="0.25">
      <c r="A41">
        <v>0.21631949255242899</v>
      </c>
      <c r="B41">
        <v>99.921367694805198</v>
      </c>
      <c r="D41">
        <v>66.319709658622699</v>
      </c>
      <c r="E41">
        <v>86.5885416666666</v>
      </c>
      <c r="O41">
        <v>6.2303450430531399E-2</v>
      </c>
      <c r="P41">
        <v>98.4245835322495</v>
      </c>
      <c r="R41">
        <v>0.47558419778759498</v>
      </c>
      <c r="S41">
        <v>85.916981132075392</v>
      </c>
    </row>
    <row r="42" spans="1:19" x14ac:dyDescent="0.25">
      <c r="A42">
        <v>0.24747051313170201</v>
      </c>
      <c r="B42">
        <v>99.893465909090892</v>
      </c>
      <c r="D42">
        <v>69.318186521530095</v>
      </c>
      <c r="E42">
        <v>86.3715277777777</v>
      </c>
      <c r="O42">
        <v>6.8939986195299396E-2</v>
      </c>
      <c r="P42">
        <v>98.386894143068901</v>
      </c>
      <c r="R42">
        <v>0.47879119851931801</v>
      </c>
      <c r="S42">
        <v>85.951482479784303</v>
      </c>
    </row>
    <row r="43" spans="1:19" x14ac:dyDescent="0.25">
      <c r="A43">
        <v>0.20089476631255801</v>
      </c>
      <c r="B43">
        <v>99.923904220779207</v>
      </c>
      <c r="D43">
        <v>62.5278333425521</v>
      </c>
      <c r="E43">
        <v>86.1458333333333</v>
      </c>
      <c r="O43">
        <v>6.6738382997494794E-2</v>
      </c>
      <c r="P43">
        <v>98.3894067690143</v>
      </c>
      <c r="R43">
        <v>0.46481359468817501</v>
      </c>
      <c r="S43">
        <v>85.934231805929898</v>
      </c>
    </row>
    <row r="44" spans="1:19" x14ac:dyDescent="0.25">
      <c r="A44">
        <v>0.23138416479923701</v>
      </c>
      <c r="B44">
        <v>99.918831168831105</v>
      </c>
      <c r="D44">
        <v>59.043993830680797</v>
      </c>
      <c r="E44">
        <v>85.7204861111111</v>
      </c>
      <c r="O44">
        <v>6.6715703568496695E-2</v>
      </c>
      <c r="P44">
        <v>98.385637830096201</v>
      </c>
      <c r="R44">
        <v>0.47334711064474799</v>
      </c>
      <c r="S44">
        <v>85.916981132075392</v>
      </c>
    </row>
    <row r="45" spans="1:19" x14ac:dyDescent="0.25">
      <c r="A45">
        <v>0.21974988472356899</v>
      </c>
      <c r="B45">
        <v>99.898538961038895</v>
      </c>
      <c r="D45">
        <v>49.672368645668001</v>
      </c>
      <c r="E45">
        <v>86.6558159722222</v>
      </c>
      <c r="O45">
        <v>6.63358425025731E-2</v>
      </c>
      <c r="P45">
        <v>98.3982009598231</v>
      </c>
      <c r="R45">
        <v>0.46205873890515198</v>
      </c>
      <c r="S45">
        <v>85.830727762803207</v>
      </c>
    </row>
    <row r="46" spans="1:19" x14ac:dyDescent="0.25">
      <c r="A46">
        <v>0.31014459562720698</v>
      </c>
      <c r="B46">
        <v>99.819906655844107</v>
      </c>
      <c r="D46">
        <v>58.393940269947002</v>
      </c>
      <c r="E46">
        <v>85.4926215277777</v>
      </c>
      <c r="O46">
        <v>6.2994456999553597E-2</v>
      </c>
      <c r="P46">
        <v>98.4183019673861</v>
      </c>
      <c r="R46">
        <v>0.51940606682415902</v>
      </c>
      <c r="S46">
        <v>85.904043126684599</v>
      </c>
    </row>
    <row r="47" spans="1:19" x14ac:dyDescent="0.25">
      <c r="A47">
        <v>0.26238244515843601</v>
      </c>
      <c r="B47">
        <v>99.890929383116799</v>
      </c>
      <c r="D47">
        <v>52.878347396850501</v>
      </c>
      <c r="E47">
        <v>86.9704861111111</v>
      </c>
      <c r="O47">
        <v>6.4444453368520893E-2</v>
      </c>
      <c r="P47">
        <v>98.4095077765773</v>
      </c>
      <c r="R47">
        <v>0.48817234125004599</v>
      </c>
      <c r="S47">
        <v>85.960107816711599</v>
      </c>
    </row>
    <row r="48" spans="1:19" x14ac:dyDescent="0.25">
      <c r="A48">
        <v>0.45854309579590302</v>
      </c>
      <c r="B48">
        <v>99.685470779220694</v>
      </c>
      <c r="D48">
        <v>58.318413019180298</v>
      </c>
      <c r="E48">
        <v>86.4865451388888</v>
      </c>
      <c r="O48">
        <v>6.1934333320779703E-2</v>
      </c>
      <c r="P48">
        <v>98.4195582803588</v>
      </c>
      <c r="R48">
        <v>0.5506746330665</v>
      </c>
      <c r="S48">
        <v>85.860916442048492</v>
      </c>
    </row>
    <row r="49" spans="1:22" x14ac:dyDescent="0.25">
      <c r="A49">
        <v>0.100595984215033</v>
      </c>
      <c r="B49">
        <v>99.961952110389589</v>
      </c>
      <c r="D49">
        <v>45.106271505355799</v>
      </c>
      <c r="E49">
        <v>88.6328125</v>
      </c>
      <c r="O49">
        <v>5.93166738188299E-2</v>
      </c>
      <c r="P49">
        <v>98.434634036030999</v>
      </c>
      <c r="R49">
        <v>0.55223903887619596</v>
      </c>
      <c r="S49">
        <v>85.845822102425799</v>
      </c>
    </row>
    <row r="50" spans="1:22" x14ac:dyDescent="0.25">
      <c r="A50">
        <v>0.10121709282975599</v>
      </c>
      <c r="B50">
        <v>99.950537743506501</v>
      </c>
      <c r="D50">
        <v>51.943618535995398</v>
      </c>
      <c r="E50">
        <v>88.1532118055555</v>
      </c>
      <c r="O50">
        <v>6.0008337443815903E-2</v>
      </c>
      <c r="P50">
        <v>98.438402974949099</v>
      </c>
      <c r="R50">
        <v>0.49518798794673802</v>
      </c>
      <c r="S50">
        <v>85.832884097035006</v>
      </c>
    </row>
    <row r="51" spans="1:22" x14ac:dyDescent="0.25">
      <c r="A51">
        <v>0.16050225213257299</v>
      </c>
      <c r="B51">
        <v>99.948001217532408</v>
      </c>
      <c r="D51">
        <v>60.260774075984898</v>
      </c>
      <c r="E51">
        <v>86.5212673611111</v>
      </c>
      <c r="O51">
        <v>6.4634188895242001E-2</v>
      </c>
      <c r="P51">
        <v>98.4183019673861</v>
      </c>
      <c r="R51">
        <v>0.47569069840929401</v>
      </c>
      <c r="S51">
        <v>85.94932614555249</v>
      </c>
    </row>
    <row r="52" spans="1:22" x14ac:dyDescent="0.25">
      <c r="A52">
        <v>0.13290924209286401</v>
      </c>
      <c r="B52">
        <v>99.935318587662309</v>
      </c>
      <c r="D52">
        <v>44.875221252441399</v>
      </c>
      <c r="E52">
        <v>88.3723958333333</v>
      </c>
      <c r="O52">
        <v>6.7228779822400497E-2</v>
      </c>
      <c r="P52">
        <v>98.3994572727958</v>
      </c>
      <c r="R52">
        <v>0.35723903110645999</v>
      </c>
      <c r="S52">
        <v>86.149865229110503</v>
      </c>
    </row>
    <row r="53" spans="1:22" x14ac:dyDescent="0.25">
      <c r="A53">
        <v>0.113863986451178</v>
      </c>
      <c r="B53">
        <v>99.948001217532408</v>
      </c>
      <c r="D53">
        <v>49.417120158672297</v>
      </c>
      <c r="E53">
        <v>88.3485243055555</v>
      </c>
      <c r="O53">
        <v>6.0725899019796199E-2</v>
      </c>
      <c r="P53">
        <v>98.381868891178101</v>
      </c>
      <c r="R53">
        <v>0.494034301683412</v>
      </c>
      <c r="S53">
        <v>86.031266846361092</v>
      </c>
    </row>
    <row r="54" spans="1:22" x14ac:dyDescent="0.25">
      <c r="A54">
        <v>8.2917869433003902E-2</v>
      </c>
      <c r="B54">
        <v>99.961952110389589</v>
      </c>
      <c r="D54">
        <v>48.682449579238799</v>
      </c>
      <c r="E54">
        <v>88.5243055555555</v>
      </c>
      <c r="O54">
        <v>6.23936725157163E-2</v>
      </c>
      <c r="P54">
        <v>98.435890349003699</v>
      </c>
      <c r="R54">
        <v>0.425933439801918</v>
      </c>
      <c r="S54">
        <v>85.962264150943398</v>
      </c>
    </row>
    <row r="55" spans="1:22" x14ac:dyDescent="0.25">
      <c r="A55">
        <v>0.103520033422682</v>
      </c>
      <c r="B55">
        <v>99.949269480519405</v>
      </c>
      <c r="D55">
        <v>36.009806096553802</v>
      </c>
      <c r="E55">
        <v>92.3893229166666</v>
      </c>
      <c r="O55">
        <v>6.2851554443019E-2</v>
      </c>
      <c r="P55">
        <v>98.4132767154953</v>
      </c>
      <c r="R55">
        <v>0.47564445154393298</v>
      </c>
      <c r="S55">
        <v>85.895417789757403</v>
      </c>
    </row>
    <row r="57" spans="1:22" x14ac:dyDescent="0.25">
      <c r="A57" t="s">
        <v>29</v>
      </c>
      <c r="B57" t="s">
        <v>30</v>
      </c>
      <c r="C57" t="s">
        <v>31</v>
      </c>
      <c r="D57" t="s">
        <v>32</v>
      </c>
      <c r="E57" t="s">
        <v>33</v>
      </c>
      <c r="F57" t="s">
        <v>34</v>
      </c>
      <c r="G57" t="s">
        <v>35</v>
      </c>
      <c r="H57" t="s">
        <v>36</v>
      </c>
      <c r="I57" t="s">
        <v>37</v>
      </c>
      <c r="J57" t="s">
        <v>38</v>
      </c>
      <c r="K57" t="s">
        <v>39</v>
      </c>
      <c r="L57" t="s">
        <v>40</v>
      </c>
      <c r="M57" t="s">
        <v>41</v>
      </c>
      <c r="N57" t="s">
        <v>42</v>
      </c>
      <c r="O57" t="s">
        <v>43</v>
      </c>
      <c r="P57" t="s">
        <v>44</v>
      </c>
      <c r="Q57" t="s">
        <v>45</v>
      </c>
      <c r="R57" t="s">
        <v>46</v>
      </c>
      <c r="S57" t="s">
        <v>47</v>
      </c>
      <c r="T57" t="s">
        <v>48</v>
      </c>
      <c r="U57" t="s">
        <v>49</v>
      </c>
      <c r="V57" t="s">
        <v>50</v>
      </c>
    </row>
    <row r="59" spans="1:22" x14ac:dyDescent="0.25">
      <c r="A59" t="s">
        <v>1</v>
      </c>
    </row>
    <row r="61" spans="1:22" x14ac:dyDescent="0.25">
      <c r="B61">
        <v>0</v>
      </c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>
        <v>7</v>
      </c>
      <c r="J61">
        <v>8</v>
      </c>
      <c r="K61">
        <v>9</v>
      </c>
      <c r="L61">
        <v>10</v>
      </c>
    </row>
    <row r="62" spans="1:22" x14ac:dyDescent="0.25">
      <c r="B62">
        <v>62.251420454545404</v>
      </c>
      <c r="C62">
        <v>75.670276988636303</v>
      </c>
      <c r="D62">
        <v>73.131214488636303</v>
      </c>
      <c r="E62">
        <v>73.304332386363598</v>
      </c>
      <c r="F62">
        <v>73.597301136363598</v>
      </c>
      <c r="G62">
        <v>61.137251420454497</v>
      </c>
      <c r="H62">
        <v>59.872159090909008</v>
      </c>
      <c r="I62">
        <v>59.632457386363605</v>
      </c>
      <c r="J62">
        <v>57.648259943181799</v>
      </c>
      <c r="K62">
        <v>55.348899147727202</v>
      </c>
      <c r="L62">
        <v>54.474431818181799</v>
      </c>
      <c r="M62">
        <v>51.313920454545404</v>
      </c>
      <c r="N62">
        <v>49.196555397727195</v>
      </c>
      <c r="O62">
        <v>48.477450284090899</v>
      </c>
      <c r="P62">
        <v>48.619495738636296</v>
      </c>
      <c r="Q62">
        <v>47.207919034090899</v>
      </c>
      <c r="R62">
        <v>45.822975852272698</v>
      </c>
      <c r="S62">
        <v>47.75390625</v>
      </c>
      <c r="T62">
        <v>46.999289772727195</v>
      </c>
      <c r="U62">
        <v>50.581498579545404</v>
      </c>
      <c r="V62">
        <v>46.471058238636296</v>
      </c>
    </row>
    <row r="63" spans="1:22" x14ac:dyDescent="0.25">
      <c r="B63">
        <v>71.067525370804006</v>
      </c>
      <c r="C63">
        <v>91.3773669972948</v>
      </c>
      <c r="D63">
        <v>91.329832702405596</v>
      </c>
      <c r="E63">
        <v>91.075735648818096</v>
      </c>
      <c r="F63">
        <v>90.759193357058095</v>
      </c>
      <c r="G63">
        <v>87.738823965869003</v>
      </c>
      <c r="H63">
        <v>87.777112043139596</v>
      </c>
      <c r="I63">
        <v>90.4947916666666</v>
      </c>
      <c r="J63">
        <v>98.151950718685796</v>
      </c>
      <c r="K63">
        <v>98.559381588193901</v>
      </c>
      <c r="L63">
        <v>98.490566037735803</v>
      </c>
      <c r="M63">
        <v>97.932816537467701</v>
      </c>
      <c r="N63">
        <v>97.386519944979298</v>
      </c>
      <c r="O63">
        <v>97.056545313710302</v>
      </c>
      <c r="P63">
        <v>97.125567322238993</v>
      </c>
      <c r="Q63">
        <v>96.215139442231006</v>
      </c>
      <c r="R63">
        <v>94.548063127690099</v>
      </c>
      <c r="S63">
        <v>96.628216503992903</v>
      </c>
      <c r="T63">
        <v>95.933263816475502</v>
      </c>
      <c r="U63">
        <v>97.845804988662096</v>
      </c>
      <c r="V63">
        <v>95.918367346938695</v>
      </c>
    </row>
    <row r="64" spans="1:22" x14ac:dyDescent="0.25">
      <c r="B64">
        <v>56.800811105911698</v>
      </c>
      <c r="C64">
        <v>63.222334867035698</v>
      </c>
      <c r="D64">
        <v>58.329433785680799</v>
      </c>
      <c r="E64">
        <v>58.880399189146999</v>
      </c>
      <c r="F64">
        <v>59.680187207488302</v>
      </c>
      <c r="G64">
        <v>36.8839675608234</v>
      </c>
      <c r="H64">
        <v>34.274350775949401</v>
      </c>
      <c r="I64">
        <v>32.512084827693698</v>
      </c>
      <c r="J64">
        <v>26.091703056768502</v>
      </c>
      <c r="K64">
        <v>21.874756297278299</v>
      </c>
      <c r="L64">
        <v>20.349290503664399</v>
      </c>
      <c r="M64">
        <v>14.778133042189801</v>
      </c>
      <c r="N64">
        <v>11.042657724401399</v>
      </c>
      <c r="O64">
        <v>9.7722664170956097</v>
      </c>
      <c r="P64">
        <v>10.0148194368614</v>
      </c>
      <c r="Q64">
        <v>7.5345136884798301</v>
      </c>
      <c r="R64">
        <v>5.1380009355995604</v>
      </c>
      <c r="S64">
        <v>8.4938772326651595</v>
      </c>
      <c r="T64">
        <v>7.1757273223617499</v>
      </c>
      <c r="U64">
        <v>13.4622884330395</v>
      </c>
      <c r="V64">
        <v>6.2305053025576997</v>
      </c>
    </row>
    <row r="65" spans="1:22" x14ac:dyDescent="0.25">
      <c r="B65">
        <v>6313.8274815778004</v>
      </c>
      <c r="C65">
        <v>7473.6114312053396</v>
      </c>
      <c r="D65">
        <v>7119.1280757698296</v>
      </c>
      <c r="E65">
        <v>7152.1924424661402</v>
      </c>
      <c r="F65">
        <v>7200.9411764705801</v>
      </c>
      <c r="G65">
        <v>5193.5218226736197</v>
      </c>
      <c r="H65">
        <v>4929.8934380257997</v>
      </c>
      <c r="I65">
        <v>4783.7558793162698</v>
      </c>
      <c r="J65">
        <v>4122.4665804225897</v>
      </c>
      <c r="K65">
        <v>3580.3178250047799</v>
      </c>
      <c r="L65">
        <v>3372.9645903334199</v>
      </c>
      <c r="M65">
        <v>2568.0986583547901</v>
      </c>
      <c r="N65">
        <v>1983.6100021012801</v>
      </c>
      <c r="O65">
        <v>1775.66782399206</v>
      </c>
      <c r="P65">
        <v>1815.7392349572201</v>
      </c>
      <c r="Q65">
        <v>1397.46835443037</v>
      </c>
      <c r="R65">
        <v>974.63580566442295</v>
      </c>
      <c r="S65">
        <v>1561.51419558359</v>
      </c>
      <c r="T65">
        <v>1335.26850507982</v>
      </c>
      <c r="U65">
        <v>2366.8152211175802</v>
      </c>
      <c r="V65">
        <v>1170.09592150545</v>
      </c>
    </row>
    <row r="66" spans="1:22" x14ac:dyDescent="0.25">
      <c r="B66">
        <v>56.800811105911698</v>
      </c>
      <c r="C66">
        <v>63.222334867035698</v>
      </c>
      <c r="D66">
        <v>58.329433785680799</v>
      </c>
      <c r="E66">
        <v>58.880399189146999</v>
      </c>
      <c r="F66">
        <v>59.680187207488302</v>
      </c>
      <c r="G66">
        <v>36.8839675608234</v>
      </c>
      <c r="H66">
        <v>34.274350775949401</v>
      </c>
      <c r="I66">
        <v>32.512084827693698</v>
      </c>
      <c r="J66">
        <v>26.091703056768502</v>
      </c>
      <c r="K66">
        <v>21.874756297278299</v>
      </c>
      <c r="L66">
        <v>20.349290503664399</v>
      </c>
      <c r="M66">
        <v>14.778133042189801</v>
      </c>
      <c r="N66">
        <v>11.042657724401399</v>
      </c>
      <c r="O66">
        <v>9.7722664170956097</v>
      </c>
      <c r="P66">
        <v>10.0148194368614</v>
      </c>
      <c r="Q66">
        <v>7.5345136884798301</v>
      </c>
      <c r="R66">
        <v>5.1380009355995604</v>
      </c>
      <c r="S66">
        <v>8.4938772326651595</v>
      </c>
      <c r="T66">
        <v>7.1757273223617499</v>
      </c>
      <c r="U66">
        <v>13.4622884330395</v>
      </c>
      <c r="V66">
        <v>6.2305053025576997</v>
      </c>
    </row>
    <row r="67" spans="1:22" x14ac:dyDescent="0.25">
      <c r="B67">
        <v>30.5481145683082</v>
      </c>
      <c r="C67">
        <v>7.8825347758887103</v>
      </c>
      <c r="D67">
        <v>7.3150628477230502</v>
      </c>
      <c r="E67">
        <v>7.6272933415790503</v>
      </c>
      <c r="F67">
        <v>8.0243098475484107</v>
      </c>
      <c r="G67">
        <v>6.8116240725474002</v>
      </c>
      <c r="H67">
        <v>6.3060278207109697</v>
      </c>
      <c r="I67">
        <v>4.5145330859616504</v>
      </c>
      <c r="J67">
        <v>0.64921681780708895</v>
      </c>
      <c r="K67">
        <v>0.422462648119526</v>
      </c>
      <c r="L67">
        <v>0.41228612657183999</v>
      </c>
      <c r="M67">
        <v>0.41215868109221998</v>
      </c>
      <c r="N67">
        <v>0.391550747037609</v>
      </c>
      <c r="O67">
        <v>0.391510405934473</v>
      </c>
      <c r="P67">
        <v>0.39147007314309201</v>
      </c>
      <c r="Q67">
        <v>0.39147007314309201</v>
      </c>
      <c r="R67">
        <v>0.39167182024324798</v>
      </c>
      <c r="S67">
        <v>0.39147007314309201</v>
      </c>
      <c r="T67">
        <v>0.40177191717317401</v>
      </c>
      <c r="U67">
        <v>0.39147007314309201</v>
      </c>
      <c r="V67">
        <v>0.35037098103874598</v>
      </c>
    </row>
    <row r="68" spans="1:22" x14ac:dyDescent="0.25">
      <c r="B68">
        <v>28.932474629195902</v>
      </c>
      <c r="C68">
        <v>8.6226330027051397</v>
      </c>
      <c r="D68">
        <v>8.6701672975943307</v>
      </c>
      <c r="E68">
        <v>8.9242643511818596</v>
      </c>
      <c r="F68">
        <v>9.2408066429418696</v>
      </c>
      <c r="G68">
        <v>12.2611760341309</v>
      </c>
      <c r="H68">
        <v>12.222887956860299</v>
      </c>
      <c r="I68">
        <v>9.5052083333333304</v>
      </c>
      <c r="J68">
        <v>1.84804928131416</v>
      </c>
      <c r="K68">
        <v>1.4406184118060399</v>
      </c>
      <c r="L68">
        <v>1.5094339622641499</v>
      </c>
      <c r="M68">
        <v>2.0671834625323</v>
      </c>
      <c r="N68">
        <v>2.6134800550206299</v>
      </c>
      <c r="O68">
        <v>2.94345468628969</v>
      </c>
      <c r="P68">
        <v>2.8744326777609599</v>
      </c>
      <c r="Q68">
        <v>3.7848605577689201</v>
      </c>
      <c r="R68">
        <v>5.4519368723098998</v>
      </c>
      <c r="S68">
        <v>3.3717834960070898</v>
      </c>
      <c r="T68">
        <v>4.0667361835245002</v>
      </c>
      <c r="U68">
        <v>2.1541950113378601</v>
      </c>
      <c r="V68">
        <v>4.0816326530612201</v>
      </c>
    </row>
    <row r="69" spans="1:22" x14ac:dyDescent="0.25">
      <c r="B69">
        <v>45.105863192182397</v>
      </c>
      <c r="C69">
        <v>34.534270650263601</v>
      </c>
      <c r="D69">
        <v>37.262012692656299</v>
      </c>
      <c r="E69">
        <v>37.046923293059798</v>
      </c>
      <c r="F69">
        <v>36.664775145410601</v>
      </c>
      <c r="G69">
        <v>47.231137305245902</v>
      </c>
      <c r="H69">
        <v>48.102277267279199</v>
      </c>
      <c r="I69">
        <v>48.303571428571402</v>
      </c>
      <c r="J69">
        <v>49.573722475024802</v>
      </c>
      <c r="K69">
        <v>50.899298851742699</v>
      </c>
      <c r="L69">
        <v>51.393500352148102</v>
      </c>
      <c r="M69">
        <v>53.066576020977998</v>
      </c>
      <c r="N69">
        <v>54.1283097655879</v>
      </c>
      <c r="O69">
        <v>54.475679239063901</v>
      </c>
      <c r="P69">
        <v>54.404413845138102</v>
      </c>
      <c r="Q69">
        <v>55.078052406615797</v>
      </c>
      <c r="R69">
        <v>55.732673720855601</v>
      </c>
      <c r="S69">
        <v>54.8198682304565</v>
      </c>
      <c r="T69">
        <v>55.176410589271597</v>
      </c>
      <c r="U69">
        <v>53.433827778847999</v>
      </c>
      <c r="V69">
        <v>55.427517861258302</v>
      </c>
    </row>
    <row r="70" spans="1:22" x14ac:dyDescent="0.25">
      <c r="B70">
        <v>6741</v>
      </c>
      <c r="C70">
        <v>8940</v>
      </c>
      <c r="D70">
        <v>8996</v>
      </c>
      <c r="E70">
        <v>8962</v>
      </c>
      <c r="F70">
        <v>8929</v>
      </c>
      <c r="G70">
        <v>9043</v>
      </c>
      <c r="H70">
        <v>9093</v>
      </c>
      <c r="I70">
        <v>9264</v>
      </c>
      <c r="J70">
        <v>9641</v>
      </c>
      <c r="K70">
        <v>9664</v>
      </c>
      <c r="L70">
        <v>9662</v>
      </c>
      <c r="M70">
        <v>9665</v>
      </c>
      <c r="N70">
        <v>9667</v>
      </c>
      <c r="O70">
        <v>9668</v>
      </c>
      <c r="P70">
        <v>9669</v>
      </c>
      <c r="Q70">
        <v>9669</v>
      </c>
      <c r="R70">
        <v>9664</v>
      </c>
      <c r="S70">
        <v>9669</v>
      </c>
      <c r="T70">
        <v>9668</v>
      </c>
      <c r="U70">
        <v>9669</v>
      </c>
      <c r="V70">
        <v>9670</v>
      </c>
    </row>
    <row r="71" spans="1:22" x14ac:dyDescent="0.25">
      <c r="B71">
        <v>2965</v>
      </c>
      <c r="C71">
        <v>765</v>
      </c>
      <c r="D71">
        <v>710</v>
      </c>
      <c r="E71">
        <v>740</v>
      </c>
      <c r="F71">
        <v>779</v>
      </c>
      <c r="G71">
        <v>661</v>
      </c>
      <c r="H71">
        <v>612</v>
      </c>
      <c r="I71">
        <v>438</v>
      </c>
      <c r="J71">
        <v>63</v>
      </c>
      <c r="K71">
        <v>41</v>
      </c>
      <c r="L71">
        <v>40</v>
      </c>
      <c r="M71">
        <v>40</v>
      </c>
      <c r="N71">
        <v>38</v>
      </c>
      <c r="O71">
        <v>38</v>
      </c>
      <c r="P71">
        <v>38</v>
      </c>
      <c r="Q71">
        <v>38</v>
      </c>
      <c r="R71">
        <v>38</v>
      </c>
      <c r="S71">
        <v>38</v>
      </c>
      <c r="T71">
        <v>39</v>
      </c>
      <c r="U71">
        <v>38</v>
      </c>
      <c r="V71">
        <v>34</v>
      </c>
    </row>
    <row r="72" spans="1:22" x14ac:dyDescent="0.25">
      <c r="B72">
        <v>5539</v>
      </c>
      <c r="C72">
        <v>4716</v>
      </c>
      <c r="D72">
        <v>5343</v>
      </c>
      <c r="E72">
        <v>5274</v>
      </c>
      <c r="F72">
        <v>5169</v>
      </c>
      <c r="G72">
        <v>8094</v>
      </c>
      <c r="H72">
        <v>8428</v>
      </c>
      <c r="I72">
        <v>8656</v>
      </c>
      <c r="J72">
        <v>9478</v>
      </c>
      <c r="K72">
        <v>10018</v>
      </c>
      <c r="L72">
        <v>10216</v>
      </c>
      <c r="M72">
        <v>10928</v>
      </c>
      <c r="N72">
        <v>11407</v>
      </c>
      <c r="O72">
        <v>11569</v>
      </c>
      <c r="P72">
        <v>11537</v>
      </c>
      <c r="Q72">
        <v>11855</v>
      </c>
      <c r="R72">
        <v>12167</v>
      </c>
      <c r="S72">
        <v>11732</v>
      </c>
      <c r="T72">
        <v>11901</v>
      </c>
      <c r="U72">
        <v>11095</v>
      </c>
      <c r="V72">
        <v>12025</v>
      </c>
    </row>
    <row r="73" spans="1:22" x14ac:dyDescent="0.25">
      <c r="B73">
        <v>7283</v>
      </c>
      <c r="C73">
        <v>8107</v>
      </c>
      <c r="D73">
        <v>7479</v>
      </c>
      <c r="E73">
        <v>7552</v>
      </c>
      <c r="F73">
        <v>7651</v>
      </c>
      <c r="G73">
        <v>4730</v>
      </c>
      <c r="H73">
        <v>4395</v>
      </c>
      <c r="I73">
        <v>4170</v>
      </c>
      <c r="J73">
        <v>3346</v>
      </c>
      <c r="K73">
        <v>2805</v>
      </c>
      <c r="L73">
        <v>2610</v>
      </c>
      <c r="M73">
        <v>1895</v>
      </c>
      <c r="N73">
        <v>1416</v>
      </c>
      <c r="O73">
        <v>1253</v>
      </c>
      <c r="P73">
        <v>1284</v>
      </c>
      <c r="Q73">
        <v>966</v>
      </c>
      <c r="R73">
        <v>659</v>
      </c>
      <c r="S73">
        <v>1089</v>
      </c>
      <c r="T73">
        <v>920</v>
      </c>
      <c r="U73">
        <v>1726</v>
      </c>
      <c r="V73">
        <v>799</v>
      </c>
    </row>
    <row r="76" spans="1:22" x14ac:dyDescent="0.25">
      <c r="A76" t="s">
        <v>25</v>
      </c>
      <c r="D76" t="s">
        <v>26</v>
      </c>
    </row>
    <row r="77" spans="1:22" x14ac:dyDescent="0.25">
      <c r="A77">
        <v>7.9954284914741606E-3</v>
      </c>
      <c r="B77">
        <v>0.862999131944444</v>
      </c>
      <c r="D77">
        <v>4.730767204988E-3</v>
      </c>
      <c r="E77">
        <v>0.97681615259740195</v>
      </c>
    </row>
    <row r="78" spans="1:22" x14ac:dyDescent="0.25">
      <c r="A78">
        <v>7.9148170594577801E-3</v>
      </c>
      <c r="B78">
        <v>0.86731770833333299</v>
      </c>
      <c r="D78">
        <v>2.5874613613311799E-3</v>
      </c>
      <c r="E78">
        <v>0.98504717938311603</v>
      </c>
    </row>
    <row r="79" spans="1:22" x14ac:dyDescent="0.25">
      <c r="A79">
        <v>9.7554190396619903E-3</v>
      </c>
      <c r="B79">
        <v>0.86328125</v>
      </c>
      <c r="D79">
        <v>2.2465191015289799E-3</v>
      </c>
      <c r="E79">
        <v>0.98525010146103897</v>
      </c>
    </row>
    <row r="80" spans="1:22" x14ac:dyDescent="0.25">
      <c r="A80">
        <v>1.08585257517359E-2</v>
      </c>
      <c r="B80">
        <v>0.87176649305555498</v>
      </c>
      <c r="D80">
        <v>2.19294546764667E-3</v>
      </c>
      <c r="E80">
        <v>0.98494571834415501</v>
      </c>
    </row>
    <row r="81" spans="1:5" x14ac:dyDescent="0.25">
      <c r="A81">
        <v>1.35887443768688E-2</v>
      </c>
      <c r="B81">
        <v>0.85208333333333297</v>
      </c>
      <c r="D81">
        <v>2.10349400554662E-3</v>
      </c>
      <c r="E81">
        <v>0.98592228084415501</v>
      </c>
    </row>
    <row r="82" spans="1:5" x14ac:dyDescent="0.25">
      <c r="A82">
        <v>1.0651624304265001E-2</v>
      </c>
      <c r="B82">
        <v>0.90156250000000004</v>
      </c>
      <c r="D82">
        <v>2.05891045910853E-3</v>
      </c>
      <c r="E82">
        <v>0.98765980113636298</v>
      </c>
    </row>
    <row r="83" spans="1:5" x14ac:dyDescent="0.25">
      <c r="A83">
        <v>8.7401071533038596E-3</v>
      </c>
      <c r="B83">
        <v>0.91814236111111103</v>
      </c>
      <c r="D83">
        <v>2.0053012846893898E-3</v>
      </c>
      <c r="E83">
        <v>0.98869977678571397</v>
      </c>
    </row>
    <row r="84" spans="1:5" x14ac:dyDescent="0.25">
      <c r="A84">
        <v>7.8318933553772792E-3</v>
      </c>
      <c r="B84">
        <v>0.91577690972222203</v>
      </c>
      <c r="D84">
        <v>2.0677116340199701E-3</v>
      </c>
      <c r="E84">
        <v>0.98951146509740195</v>
      </c>
    </row>
    <row r="85" spans="1:5" x14ac:dyDescent="0.25">
      <c r="A85">
        <v>1.01762663437671E-2</v>
      </c>
      <c r="B85">
        <v>0.87000868055555503</v>
      </c>
      <c r="D85">
        <v>2.6127214141100298E-3</v>
      </c>
      <c r="E85">
        <v>0.98729200487012903</v>
      </c>
    </row>
    <row r="86" spans="1:5" x14ac:dyDescent="0.25">
      <c r="A86">
        <v>1.36021110349588E-2</v>
      </c>
      <c r="B86">
        <v>0.81276041666666599</v>
      </c>
      <c r="D86">
        <v>2.9879351525352298E-3</v>
      </c>
      <c r="E86">
        <v>0.98459060470779203</v>
      </c>
    </row>
    <row r="87" spans="1:5" x14ac:dyDescent="0.25">
      <c r="A87">
        <v>1.55422995431082E-2</v>
      </c>
      <c r="B87">
        <v>0.80093315972222201</v>
      </c>
      <c r="D87">
        <v>2.9972271540766402E-3</v>
      </c>
      <c r="E87">
        <v>0.98220627029220697</v>
      </c>
    </row>
    <row r="88" spans="1:5" x14ac:dyDescent="0.25">
      <c r="A88">
        <v>1.86725509931456E-2</v>
      </c>
      <c r="B88">
        <v>0.787391493055555</v>
      </c>
      <c r="D88">
        <v>2.7742964373320398E-3</v>
      </c>
      <c r="E88">
        <v>0.96816659902597402</v>
      </c>
    </row>
    <row r="89" spans="1:5" x14ac:dyDescent="0.25">
      <c r="A89">
        <v>1.8269152001229201E-2</v>
      </c>
      <c r="B89">
        <v>0.77797309027777695</v>
      </c>
      <c r="D89">
        <v>2.89633296602901E-3</v>
      </c>
      <c r="E89">
        <v>0.97384841720779203</v>
      </c>
    </row>
    <row r="90" spans="1:5" x14ac:dyDescent="0.25">
      <c r="A90">
        <v>1.9463094171488001E-2</v>
      </c>
      <c r="B90">
        <v>0.78867187500000002</v>
      </c>
      <c r="D90">
        <v>2.78868333529987E-3</v>
      </c>
      <c r="E90">
        <v>0.97964437905844104</v>
      </c>
    </row>
    <row r="91" spans="1:5" x14ac:dyDescent="0.25">
      <c r="A91">
        <v>1.9645873776664598E-2</v>
      </c>
      <c r="B91">
        <v>0.742881944444444</v>
      </c>
      <c r="D91">
        <v>2.7441520355925399E-3</v>
      </c>
      <c r="E91">
        <v>0.969840706168831</v>
      </c>
    </row>
    <row r="92" spans="1:5" x14ac:dyDescent="0.25">
      <c r="A92">
        <v>1.8986117257583399E-2</v>
      </c>
      <c r="B92">
        <v>0.76332465277777695</v>
      </c>
      <c r="D92">
        <v>2.6662033189316201E-3</v>
      </c>
      <c r="E92">
        <v>0.92976359577921996</v>
      </c>
    </row>
    <row r="93" spans="1:5" x14ac:dyDescent="0.25">
      <c r="A93">
        <v>1.7949357765382801E-2</v>
      </c>
      <c r="B93">
        <v>0.79516059027777697</v>
      </c>
      <c r="D93">
        <v>2.73773603042276E-3</v>
      </c>
      <c r="E93">
        <v>0.97563666801948001</v>
      </c>
    </row>
    <row r="94" spans="1:5" x14ac:dyDescent="0.25">
      <c r="A94">
        <v>1.8779517243171898E-2</v>
      </c>
      <c r="B94">
        <v>0.80655381944444404</v>
      </c>
      <c r="D94">
        <v>2.6324334439687602E-3</v>
      </c>
      <c r="E94">
        <v>0.97429230925324595</v>
      </c>
    </row>
    <row r="95" spans="1:5" ht="15.75" customHeight="1" x14ac:dyDescent="0.25">
      <c r="A95">
        <v>1.7111084190018999E-2</v>
      </c>
      <c r="B95">
        <v>0.8154296875</v>
      </c>
      <c r="D95">
        <v>2.7981718424178298E-3</v>
      </c>
      <c r="E95">
        <v>0.976448356331168</v>
      </c>
    </row>
    <row r="96" spans="1:5" x14ac:dyDescent="0.25">
      <c r="A96">
        <v>1.53062800281452E-2</v>
      </c>
      <c r="B96">
        <v>0.81432291666666601</v>
      </c>
      <c r="D96">
        <v>2.7679458251924699E-3</v>
      </c>
      <c r="E96">
        <v>0.96651785714285698</v>
      </c>
    </row>
    <row r="97" spans="1:41" x14ac:dyDescent="0.25">
      <c r="A97" s="7" t="s">
        <v>57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1:41" x14ac:dyDescent="0.25">
      <c r="A98" t="s">
        <v>1</v>
      </c>
    </row>
    <row r="100" spans="1:41" x14ac:dyDescent="0.25">
      <c r="A100" t="s">
        <v>6</v>
      </c>
      <c r="B100">
        <v>43.106356534090899</v>
      </c>
      <c r="C100">
        <v>70.973899147727209</v>
      </c>
      <c r="D100">
        <v>73.202237215909008</v>
      </c>
      <c r="E100">
        <v>73.921342329545396</v>
      </c>
      <c r="F100">
        <v>73.264382102272691</v>
      </c>
      <c r="G100">
        <v>73.757102272727209</v>
      </c>
      <c r="H100">
        <v>73.517400568181799</v>
      </c>
      <c r="I100">
        <v>73.499644886363598</v>
      </c>
      <c r="J100">
        <v>73.548473011363598</v>
      </c>
      <c r="K100">
        <v>73.512961647727209</v>
      </c>
      <c r="L100">
        <v>73.570667613636303</v>
      </c>
      <c r="M100">
        <v>73.566228693181799</v>
      </c>
      <c r="N100">
        <v>73.552911931818102</v>
      </c>
      <c r="O100">
        <v>73.690518465909008</v>
      </c>
      <c r="P100">
        <v>73.504083806818102</v>
      </c>
      <c r="Q100">
        <v>74.014559659090892</v>
      </c>
      <c r="R100">
        <v>74.183238636363598</v>
      </c>
      <c r="S100">
        <v>73.566228693181799</v>
      </c>
      <c r="T100">
        <v>73.251065340909008</v>
      </c>
      <c r="U100">
        <v>72.598544034090892</v>
      </c>
      <c r="V100">
        <v>73.286576704545396</v>
      </c>
      <c r="W100">
        <f>MAX(C100:V100)</f>
        <v>74.183238636363598</v>
      </c>
    </row>
    <row r="101" spans="1:41" x14ac:dyDescent="0.25">
      <c r="A101" t="s">
        <v>7</v>
      </c>
      <c r="B101">
        <v>100</v>
      </c>
      <c r="C101">
        <v>98.9867498051441</v>
      </c>
      <c r="D101">
        <v>92.064476131432102</v>
      </c>
      <c r="E101">
        <v>92.060033890099206</v>
      </c>
      <c r="F101">
        <v>91.6952894995093</v>
      </c>
      <c r="G101">
        <v>91.6094859756831</v>
      </c>
      <c r="H101">
        <v>91.572693100521306</v>
      </c>
      <c r="I101">
        <v>91.451027811366302</v>
      </c>
      <c r="J101">
        <v>91.386174448063699</v>
      </c>
      <c r="K101">
        <v>91.413043478260803</v>
      </c>
      <c r="L101">
        <v>91.396553801662805</v>
      </c>
      <c r="M101">
        <v>91.507610533945396</v>
      </c>
      <c r="N101">
        <v>91.665655707873299</v>
      </c>
      <c r="O101">
        <v>91.693870148712307</v>
      </c>
      <c r="P101">
        <v>91.701143830615706</v>
      </c>
      <c r="Q101">
        <v>91.834774255523499</v>
      </c>
      <c r="R101">
        <v>91.835760324659802</v>
      </c>
      <c r="S101">
        <v>91.787322058644605</v>
      </c>
      <c r="T101">
        <v>91.767018923568401</v>
      </c>
      <c r="U101">
        <v>91.7199849454271</v>
      </c>
      <c r="V101">
        <v>91.848026558465506</v>
      </c>
    </row>
    <row r="102" spans="1:41" x14ac:dyDescent="0.25">
      <c r="A102" t="s">
        <v>8</v>
      </c>
      <c r="B102">
        <v>5.4585152838427901E-2</v>
      </c>
      <c r="C102">
        <v>49.516531503430997</v>
      </c>
      <c r="D102">
        <v>57.908282639213802</v>
      </c>
      <c r="E102">
        <v>59.306042884990198</v>
      </c>
      <c r="F102">
        <v>58.302784494189197</v>
      </c>
      <c r="G102">
        <v>59.337231968810897</v>
      </c>
      <c r="H102">
        <v>58.8941745301411</v>
      </c>
      <c r="I102">
        <v>58.966162482457499</v>
      </c>
      <c r="J102">
        <v>59.087363494539701</v>
      </c>
      <c r="K102">
        <v>59.017543859649102</v>
      </c>
      <c r="L102">
        <v>59.1423001949317</v>
      </c>
      <c r="M102">
        <v>59.055118110236201</v>
      </c>
      <c r="N102">
        <v>58.906993061510803</v>
      </c>
      <c r="O102">
        <v>59.139114160948203</v>
      </c>
      <c r="P102">
        <v>58.769398736645002</v>
      </c>
      <c r="Q102">
        <v>59.6474808922165</v>
      </c>
      <c r="R102">
        <v>59.9875253391548</v>
      </c>
      <c r="S102">
        <v>58.827199001871399</v>
      </c>
      <c r="T102">
        <v>58.234560199625697</v>
      </c>
      <c r="U102">
        <v>57.0102932002495</v>
      </c>
      <c r="V102">
        <v>58.245614035087698</v>
      </c>
    </row>
    <row r="103" spans="1:41" x14ac:dyDescent="0.25">
      <c r="A103" t="s">
        <v>9</v>
      </c>
      <c r="B103">
        <v>10.911074740861901</v>
      </c>
      <c r="C103">
        <v>6601.1746972295796</v>
      </c>
      <c r="D103">
        <v>7109.6854502800797</v>
      </c>
      <c r="E103">
        <v>7213.9232702612899</v>
      </c>
      <c r="F103">
        <v>7128.2124636437302</v>
      </c>
      <c r="G103">
        <v>7202.3471512398201</v>
      </c>
      <c r="H103">
        <v>7168.4859990507803</v>
      </c>
      <c r="I103">
        <v>7170.07963594994</v>
      </c>
      <c r="J103">
        <v>7177.0334928229604</v>
      </c>
      <c r="K103">
        <v>7172.7078891257997</v>
      </c>
      <c r="L103">
        <v>7181.4050369248198</v>
      </c>
      <c r="M103">
        <v>7178.3937455579198</v>
      </c>
      <c r="N103">
        <v>7172.2828666350197</v>
      </c>
      <c r="O103">
        <v>7190.3294619578</v>
      </c>
      <c r="P103">
        <v>7163.1576445986302</v>
      </c>
      <c r="Q103">
        <v>7232.1513002363999</v>
      </c>
      <c r="R103">
        <v>7257.1212978683197</v>
      </c>
      <c r="S103">
        <v>7170.0803117426203</v>
      </c>
      <c r="T103">
        <v>7125.27430588684</v>
      </c>
      <c r="U103">
        <v>7031.4979562394801</v>
      </c>
      <c r="V103">
        <v>7128.5427998854802</v>
      </c>
    </row>
    <row r="104" spans="1:41" x14ac:dyDescent="0.25">
      <c r="A104" t="s">
        <v>10</v>
      </c>
      <c r="B104">
        <v>5.4585152838427901E-2</v>
      </c>
      <c r="C104">
        <v>49.516531503430997</v>
      </c>
      <c r="D104">
        <v>57.908282639213802</v>
      </c>
      <c r="E104">
        <v>59.306042884990198</v>
      </c>
      <c r="F104">
        <v>58.302784494189197</v>
      </c>
      <c r="G104">
        <v>59.337231968810897</v>
      </c>
      <c r="H104">
        <v>58.8941745301411</v>
      </c>
      <c r="I104">
        <v>58.966162482457499</v>
      </c>
      <c r="J104">
        <v>59.087363494539701</v>
      </c>
      <c r="K104">
        <v>59.017543859649102</v>
      </c>
      <c r="L104">
        <v>59.1423001949317</v>
      </c>
      <c r="M104">
        <v>59.055118110236201</v>
      </c>
      <c r="N104">
        <v>58.906993061510803</v>
      </c>
      <c r="O104">
        <v>59.139114160948203</v>
      </c>
      <c r="P104">
        <v>58.769398736645002</v>
      </c>
      <c r="Q104">
        <v>59.6474808922165</v>
      </c>
      <c r="R104">
        <v>59.9875253391548</v>
      </c>
      <c r="S104">
        <v>58.827199001871399</v>
      </c>
      <c r="T104">
        <v>58.234560199625697</v>
      </c>
      <c r="U104">
        <v>57.0102932002495</v>
      </c>
      <c r="V104">
        <v>58.245614035087698</v>
      </c>
    </row>
    <row r="105" spans="1:41" x14ac:dyDescent="0.25">
      <c r="A105" t="s">
        <v>11</v>
      </c>
      <c r="B105">
        <v>0</v>
      </c>
      <c r="C105">
        <v>0.669826875515251</v>
      </c>
      <c r="D105">
        <v>6.5938594683700797</v>
      </c>
      <c r="E105">
        <v>6.7607956302174497</v>
      </c>
      <c r="F105">
        <v>6.9743484083650902</v>
      </c>
      <c r="G105">
        <v>7.1833453571060497</v>
      </c>
      <c r="H105">
        <v>7.16125708397733</v>
      </c>
      <c r="I105">
        <v>7.2871572871572798</v>
      </c>
      <c r="J105">
        <v>7.35475896168108</v>
      </c>
      <c r="K105">
        <v>7.3276306297021501</v>
      </c>
      <c r="L105">
        <v>7.3585489024013198</v>
      </c>
      <c r="M105">
        <v>7.2466756004535604</v>
      </c>
      <c r="N105">
        <v>7.0817441500876104</v>
      </c>
      <c r="O105">
        <v>7.0795548227534999</v>
      </c>
      <c r="P105">
        <v>7.0273055126223598</v>
      </c>
      <c r="Q105">
        <v>7.00597568514321</v>
      </c>
      <c r="R105">
        <v>7.0500927643784701</v>
      </c>
      <c r="S105">
        <v>6.9558944765045299</v>
      </c>
      <c r="T105">
        <v>6.90436933223413</v>
      </c>
      <c r="U105">
        <v>6.8013190436933204</v>
      </c>
      <c r="V105">
        <v>6.8329382665155096</v>
      </c>
    </row>
    <row r="106" spans="1:41" x14ac:dyDescent="0.25">
      <c r="A106" t="s">
        <v>12</v>
      </c>
      <c r="B106">
        <v>0</v>
      </c>
      <c r="C106">
        <v>1.0132501948557999</v>
      </c>
      <c r="D106">
        <v>7.9355238685678797</v>
      </c>
      <c r="E106">
        <v>7.9399661099007499</v>
      </c>
      <c r="F106">
        <v>8.3047105004906694</v>
      </c>
      <c r="G106">
        <v>8.3905140243168397</v>
      </c>
      <c r="H106">
        <v>8.4273068994785891</v>
      </c>
      <c r="I106">
        <v>8.5489721886336092</v>
      </c>
      <c r="J106">
        <v>8.6138255519362996</v>
      </c>
      <c r="K106">
        <v>8.5869565217391308</v>
      </c>
      <c r="L106">
        <v>8.6034461983371493</v>
      </c>
      <c r="M106">
        <v>8.4923894660546004</v>
      </c>
      <c r="N106">
        <v>8.3343442921266497</v>
      </c>
      <c r="O106">
        <v>8.3061298512876292</v>
      </c>
      <c r="P106">
        <v>8.2988561693842708</v>
      </c>
      <c r="Q106">
        <v>8.1652257444764604</v>
      </c>
      <c r="R106">
        <v>8.1642396753401698</v>
      </c>
      <c r="S106">
        <v>8.2126779413553894</v>
      </c>
      <c r="T106">
        <v>8.2329810764315496</v>
      </c>
      <c r="U106">
        <v>8.2800150545728197</v>
      </c>
      <c r="V106">
        <v>8.15197344153448</v>
      </c>
    </row>
    <row r="107" spans="1:41" x14ac:dyDescent="0.25">
      <c r="A107" t="s">
        <v>13</v>
      </c>
      <c r="B107">
        <v>56.911327205719097</v>
      </c>
      <c r="C107">
        <v>40.178737665239197</v>
      </c>
      <c r="D107">
        <v>37.315909562331399</v>
      </c>
      <c r="E107">
        <v>36.583485209589199</v>
      </c>
      <c r="F107">
        <v>37.1869782971619</v>
      </c>
      <c r="G107">
        <v>36.671120174389898</v>
      </c>
      <c r="H107">
        <v>36.909180029409697</v>
      </c>
      <c r="I107">
        <v>36.912610464300698</v>
      </c>
      <c r="J107">
        <v>36.835451927803902</v>
      </c>
      <c r="K107">
        <v>36.8893879842784</v>
      </c>
      <c r="L107">
        <v>36.8262000140558</v>
      </c>
      <c r="M107">
        <v>36.856140350877098</v>
      </c>
      <c r="N107">
        <v>36.898844942247102</v>
      </c>
      <c r="O107">
        <v>36.753875289331503</v>
      </c>
      <c r="P107">
        <v>36.946191474493297</v>
      </c>
      <c r="Q107">
        <v>36.4366197183098</v>
      </c>
      <c r="R107">
        <v>36.268551236749097</v>
      </c>
      <c r="S107">
        <v>36.89985323922</v>
      </c>
      <c r="T107">
        <v>37.220291869353701</v>
      </c>
      <c r="U107">
        <v>37.871814247441002</v>
      </c>
      <c r="V107">
        <v>37.200416811392799</v>
      </c>
    </row>
    <row r="108" spans="1:41" x14ac:dyDescent="0.25">
      <c r="A108" t="s">
        <v>14</v>
      </c>
      <c r="B108">
        <v>9704</v>
      </c>
      <c r="C108">
        <v>9639</v>
      </c>
      <c r="D108">
        <v>9066</v>
      </c>
      <c r="E108">
        <v>9047</v>
      </c>
      <c r="F108">
        <v>9030</v>
      </c>
      <c r="G108">
        <v>9006</v>
      </c>
      <c r="H108">
        <v>9010</v>
      </c>
      <c r="I108">
        <v>8995</v>
      </c>
      <c r="J108">
        <v>8994</v>
      </c>
      <c r="K108">
        <v>8992</v>
      </c>
      <c r="L108">
        <v>8989</v>
      </c>
      <c r="M108">
        <v>8998</v>
      </c>
      <c r="N108">
        <v>9014</v>
      </c>
      <c r="O108">
        <v>9017</v>
      </c>
      <c r="P108">
        <v>9023</v>
      </c>
      <c r="Q108">
        <v>9026</v>
      </c>
      <c r="R108">
        <v>9018</v>
      </c>
      <c r="S108">
        <v>9029</v>
      </c>
      <c r="T108">
        <v>9034</v>
      </c>
      <c r="U108">
        <v>9044</v>
      </c>
      <c r="V108">
        <v>9040</v>
      </c>
    </row>
    <row r="109" spans="1:41" x14ac:dyDescent="0.25">
      <c r="A109" t="s">
        <v>15</v>
      </c>
      <c r="B109">
        <v>0</v>
      </c>
      <c r="C109">
        <v>65</v>
      </c>
      <c r="D109">
        <v>640</v>
      </c>
      <c r="E109">
        <v>656</v>
      </c>
      <c r="F109">
        <v>677</v>
      </c>
      <c r="G109">
        <v>697</v>
      </c>
      <c r="H109">
        <v>695</v>
      </c>
      <c r="I109">
        <v>707</v>
      </c>
      <c r="J109">
        <v>714</v>
      </c>
      <c r="K109">
        <v>711</v>
      </c>
      <c r="L109">
        <v>714</v>
      </c>
      <c r="M109">
        <v>703</v>
      </c>
      <c r="N109">
        <v>687</v>
      </c>
      <c r="O109">
        <v>687</v>
      </c>
      <c r="P109">
        <v>682</v>
      </c>
      <c r="Q109">
        <v>680</v>
      </c>
      <c r="R109">
        <v>684</v>
      </c>
      <c r="S109">
        <v>675</v>
      </c>
      <c r="T109">
        <v>670</v>
      </c>
      <c r="U109">
        <v>660</v>
      </c>
      <c r="V109">
        <v>663</v>
      </c>
    </row>
    <row r="110" spans="1:41" x14ac:dyDescent="0.25">
      <c r="A110" t="s">
        <v>16</v>
      </c>
      <c r="B110">
        <v>12817</v>
      </c>
      <c r="C110">
        <v>6474</v>
      </c>
      <c r="D110">
        <v>5397</v>
      </c>
      <c r="E110">
        <v>5219</v>
      </c>
      <c r="F110">
        <v>5346</v>
      </c>
      <c r="G110">
        <v>5215</v>
      </c>
      <c r="H110">
        <v>5271</v>
      </c>
      <c r="I110">
        <v>5263</v>
      </c>
      <c r="J110">
        <v>5245</v>
      </c>
      <c r="K110">
        <v>5256</v>
      </c>
      <c r="L110">
        <v>5240</v>
      </c>
      <c r="M110">
        <v>5252</v>
      </c>
      <c r="N110">
        <v>5271</v>
      </c>
      <c r="O110">
        <v>5240</v>
      </c>
      <c r="P110">
        <v>5287</v>
      </c>
      <c r="Q110">
        <v>5174</v>
      </c>
      <c r="R110">
        <v>5132</v>
      </c>
      <c r="S110">
        <v>5280</v>
      </c>
      <c r="T110">
        <v>5356</v>
      </c>
      <c r="U110">
        <v>5513</v>
      </c>
      <c r="V110">
        <v>5355</v>
      </c>
    </row>
    <row r="111" spans="1:41" x14ac:dyDescent="0.25">
      <c r="A111" t="s">
        <v>17</v>
      </c>
      <c r="B111">
        <v>7</v>
      </c>
      <c r="C111">
        <v>6350</v>
      </c>
      <c r="D111">
        <v>7425</v>
      </c>
      <c r="E111">
        <v>7606</v>
      </c>
      <c r="F111">
        <v>7475</v>
      </c>
      <c r="G111">
        <v>7610</v>
      </c>
      <c r="H111">
        <v>7552</v>
      </c>
      <c r="I111">
        <v>7563</v>
      </c>
      <c r="J111">
        <v>7575</v>
      </c>
      <c r="K111">
        <v>7569</v>
      </c>
      <c r="L111">
        <v>7585</v>
      </c>
      <c r="M111">
        <v>7575</v>
      </c>
      <c r="N111">
        <v>7556</v>
      </c>
      <c r="O111">
        <v>7584</v>
      </c>
      <c r="P111">
        <v>7536</v>
      </c>
      <c r="Q111">
        <v>7648</v>
      </c>
      <c r="R111">
        <v>7694</v>
      </c>
      <c r="S111">
        <v>7544</v>
      </c>
      <c r="T111">
        <v>7468</v>
      </c>
      <c r="U111">
        <v>7311</v>
      </c>
      <c r="V111">
        <v>7470</v>
      </c>
    </row>
    <row r="113" spans="1:23" x14ac:dyDescent="0.25">
      <c r="A113" t="s">
        <v>0</v>
      </c>
      <c r="B113">
        <v>0</v>
      </c>
      <c r="C113">
        <v>1</v>
      </c>
      <c r="D113">
        <v>2</v>
      </c>
      <c r="E113">
        <v>3</v>
      </c>
      <c r="F113">
        <v>4</v>
      </c>
      <c r="G113">
        <v>5</v>
      </c>
      <c r="H113">
        <v>6</v>
      </c>
      <c r="I113">
        <v>7</v>
      </c>
      <c r="J113">
        <v>8</v>
      </c>
      <c r="K113">
        <v>9</v>
      </c>
      <c r="L113">
        <v>10</v>
      </c>
      <c r="M113">
        <v>11</v>
      </c>
      <c r="N113">
        <v>12</v>
      </c>
      <c r="O113">
        <v>13</v>
      </c>
      <c r="P113">
        <v>14</v>
      </c>
      <c r="Q113">
        <v>15</v>
      </c>
      <c r="R113">
        <v>16</v>
      </c>
      <c r="S113">
        <v>17</v>
      </c>
      <c r="T113">
        <v>18</v>
      </c>
      <c r="U113">
        <v>19</v>
      </c>
      <c r="V113">
        <v>20</v>
      </c>
    </row>
    <row r="114" spans="1:23" x14ac:dyDescent="0.25">
      <c r="A114" t="s">
        <v>6</v>
      </c>
      <c r="B114">
        <v>43.0757629524485</v>
      </c>
      <c r="C114">
        <v>70.546486870120589</v>
      </c>
      <c r="D114">
        <v>75.212916962384597</v>
      </c>
      <c r="E114">
        <v>75.283889283179491</v>
      </c>
      <c r="F114">
        <v>75.106458481192291</v>
      </c>
      <c r="G114">
        <v>76.867459190915497</v>
      </c>
      <c r="H114">
        <v>76.561391057487498</v>
      </c>
      <c r="I114">
        <v>75.833924769339902</v>
      </c>
      <c r="J114">
        <v>75.962562100780701</v>
      </c>
      <c r="K114">
        <v>75.683108587650807</v>
      </c>
      <c r="L114">
        <v>76.698899929027604</v>
      </c>
      <c r="M114">
        <v>76.840844570617392</v>
      </c>
      <c r="N114">
        <v>76.996096522356211</v>
      </c>
      <c r="O114">
        <v>77.617104329311502</v>
      </c>
      <c r="P114">
        <v>77.484031227821106</v>
      </c>
      <c r="Q114">
        <v>77.262242725337103</v>
      </c>
      <c r="R114">
        <v>78.2780340667139</v>
      </c>
      <c r="S114">
        <v>77.510645848119196</v>
      </c>
      <c r="T114">
        <v>77.17352732434351</v>
      </c>
      <c r="U114">
        <v>77.577182398864394</v>
      </c>
      <c r="V114">
        <v>78.442157558552097</v>
      </c>
      <c r="W114">
        <f t="shared" ref="W101:W128" si="0">MAX(C114:V114)</f>
        <v>78.442157558552097</v>
      </c>
    </row>
    <row r="115" spans="1:23" x14ac:dyDescent="0.25">
      <c r="A115" t="s">
        <v>7</v>
      </c>
      <c r="B115">
        <v>0</v>
      </c>
      <c r="C115">
        <v>97.926017644327501</v>
      </c>
      <c r="D115">
        <v>97.284949745464004</v>
      </c>
      <c r="E115">
        <v>97.513414474545201</v>
      </c>
      <c r="F115">
        <v>97.814858959078194</v>
      </c>
      <c r="G115">
        <v>97.815716796384606</v>
      </c>
      <c r="H115">
        <v>97.796631632265402</v>
      </c>
      <c r="I115">
        <v>97.948318400207697</v>
      </c>
      <c r="J115">
        <v>97.980843903701697</v>
      </c>
      <c r="K115">
        <v>97.976765435321695</v>
      </c>
      <c r="L115">
        <v>97.986832109394697</v>
      </c>
      <c r="M115">
        <v>98.007063572149306</v>
      </c>
      <c r="N115">
        <v>98.124606670862093</v>
      </c>
      <c r="O115">
        <v>98.133267400172997</v>
      </c>
      <c r="P115">
        <v>98.102443259332702</v>
      </c>
      <c r="Q115">
        <v>98.138663335415302</v>
      </c>
      <c r="R115">
        <v>98.1086323957323</v>
      </c>
      <c r="S115">
        <v>98.020536929357903</v>
      </c>
      <c r="T115">
        <v>98.182274037858804</v>
      </c>
      <c r="U115">
        <v>98.024203507038706</v>
      </c>
      <c r="V115">
        <v>98.151950718685796</v>
      </c>
    </row>
    <row r="116" spans="1:23" x14ac:dyDescent="0.25">
      <c r="A116" t="s">
        <v>8</v>
      </c>
      <c r="B116">
        <v>0</v>
      </c>
      <c r="C116">
        <v>49.302579287773703</v>
      </c>
      <c r="D116">
        <v>58.0768331644977</v>
      </c>
      <c r="E116">
        <v>58.061248344112798</v>
      </c>
      <c r="F116">
        <v>57.554741681602103</v>
      </c>
      <c r="G116">
        <v>60.7184602197459</v>
      </c>
      <c r="H116">
        <v>60.180783916465302</v>
      </c>
      <c r="I116">
        <v>58.7781500818203</v>
      </c>
      <c r="J116">
        <v>58.988545157017001</v>
      </c>
      <c r="K116">
        <v>58.489830904698799</v>
      </c>
      <c r="L116">
        <v>60.3054624795449</v>
      </c>
      <c r="M116">
        <v>60.547027195511497</v>
      </c>
      <c r="N116">
        <v>60.749629860515803</v>
      </c>
      <c r="O116">
        <v>61.856152107846903</v>
      </c>
      <c r="P116">
        <v>61.637964622457702</v>
      </c>
      <c r="Q116">
        <v>61.217174472064201</v>
      </c>
      <c r="R116">
        <v>63.056183277487698</v>
      </c>
      <c r="S116">
        <v>61.739265954959798</v>
      </c>
      <c r="T116">
        <v>61.030156627444804</v>
      </c>
      <c r="U116">
        <v>61.856152107846903</v>
      </c>
      <c r="V116">
        <v>63.321125224031697</v>
      </c>
    </row>
    <row r="117" spans="1:23" x14ac:dyDescent="0.25">
      <c r="A117" t="s">
        <v>9</v>
      </c>
      <c r="B117">
        <v>0</v>
      </c>
      <c r="C117">
        <v>65.585156007048795</v>
      </c>
      <c r="D117">
        <v>72.733482970625502</v>
      </c>
      <c r="E117">
        <v>72.784995604180907</v>
      </c>
      <c r="F117">
        <v>72.468602825745606</v>
      </c>
      <c r="G117">
        <v>74.926679167267594</v>
      </c>
      <c r="H117">
        <v>74.510371442354</v>
      </c>
      <c r="I117">
        <v>73.4683938833154</v>
      </c>
      <c r="J117">
        <v>73.641714091152295</v>
      </c>
      <c r="K117">
        <v>73.250707524153398</v>
      </c>
      <c r="L117">
        <v>74.661135497564004</v>
      </c>
      <c r="M117">
        <v>74.851885747314597</v>
      </c>
      <c r="N117">
        <v>75.040908653383298</v>
      </c>
      <c r="O117">
        <v>75.881846859764806</v>
      </c>
      <c r="P117">
        <v>75.708269525267994</v>
      </c>
      <c r="Q117">
        <v>75.400710240905994</v>
      </c>
      <c r="R117">
        <v>76.770551681609007</v>
      </c>
      <c r="S117">
        <v>75.760183591508806</v>
      </c>
      <c r="T117">
        <v>75.271504084574701</v>
      </c>
      <c r="U117">
        <v>75.849218861975004</v>
      </c>
      <c r="V117">
        <v>76.979916635088998</v>
      </c>
    </row>
    <row r="118" spans="1:23" x14ac:dyDescent="0.25">
      <c r="A118" t="s">
        <v>10</v>
      </c>
      <c r="B118">
        <v>0</v>
      </c>
      <c r="C118">
        <v>49.302579287773703</v>
      </c>
      <c r="D118">
        <v>58.0768331644977</v>
      </c>
      <c r="E118">
        <v>58.061248344112798</v>
      </c>
      <c r="F118">
        <v>57.554741681602103</v>
      </c>
      <c r="G118">
        <v>60.7184602197459</v>
      </c>
      <c r="H118">
        <v>60.180783916465302</v>
      </c>
      <c r="I118">
        <v>58.7781500818203</v>
      </c>
      <c r="J118">
        <v>58.988545157017001</v>
      </c>
      <c r="K118">
        <v>58.489830904698799</v>
      </c>
      <c r="L118">
        <v>60.3054624795449</v>
      </c>
      <c r="M118">
        <v>60.547027195511497</v>
      </c>
      <c r="N118">
        <v>60.749629860515803</v>
      </c>
      <c r="O118">
        <v>61.856152107846903</v>
      </c>
      <c r="P118">
        <v>61.637964622457702</v>
      </c>
      <c r="Q118">
        <v>61.217174472064201</v>
      </c>
      <c r="R118">
        <v>63.056183277487698</v>
      </c>
      <c r="S118">
        <v>61.739265954959798</v>
      </c>
      <c r="T118">
        <v>61.030156627444804</v>
      </c>
      <c r="U118">
        <v>61.856152107846903</v>
      </c>
      <c r="V118">
        <v>63.321125224031697</v>
      </c>
    </row>
    <row r="119" spans="1:23" x14ac:dyDescent="0.25">
      <c r="A119" t="s">
        <v>11</v>
      </c>
      <c r="B119">
        <v>0</v>
      </c>
      <c r="C119">
        <v>1.3798784883122199</v>
      </c>
      <c r="D119">
        <v>2.14190093708166</v>
      </c>
      <c r="E119">
        <v>1.95654412521882</v>
      </c>
      <c r="F119">
        <v>1.6991041087426599</v>
      </c>
      <c r="G119">
        <v>1.79178251467408</v>
      </c>
      <c r="H119">
        <v>1.79178251467408</v>
      </c>
      <c r="I119">
        <v>1.62702090412933</v>
      </c>
      <c r="J119">
        <v>1.6064257028112401</v>
      </c>
      <c r="K119">
        <v>1.59612810215219</v>
      </c>
      <c r="L119">
        <v>1.63731850478838</v>
      </c>
      <c r="M119">
        <v>1.62702090412933</v>
      </c>
      <c r="N119">
        <v>1.5343424981979199</v>
      </c>
      <c r="O119">
        <v>1.55493769951601</v>
      </c>
      <c r="P119">
        <v>1.5755329008340999</v>
      </c>
      <c r="Q119">
        <v>1.5343424981979199</v>
      </c>
      <c r="R119">
        <v>1.6064257028112401</v>
      </c>
      <c r="S119">
        <v>1.6476161054474301</v>
      </c>
      <c r="T119">
        <v>1.4931520955617299</v>
      </c>
      <c r="U119">
        <v>1.6476161054474301</v>
      </c>
      <c r="V119">
        <v>1.5755329008340999</v>
      </c>
    </row>
    <row r="120" spans="1:23" x14ac:dyDescent="0.25">
      <c r="A120" t="s">
        <v>12</v>
      </c>
      <c r="B120">
        <v>0</v>
      </c>
      <c r="C120">
        <v>2.0739823556724901</v>
      </c>
      <c r="D120">
        <v>2.7150502545359601</v>
      </c>
      <c r="E120">
        <v>2.48658552545478</v>
      </c>
      <c r="F120">
        <v>2.1851410409217298</v>
      </c>
      <c r="G120">
        <v>2.1842832036153599</v>
      </c>
      <c r="H120">
        <v>2.2033683677345799</v>
      </c>
      <c r="I120">
        <v>2.05168159979223</v>
      </c>
      <c r="J120">
        <v>2.01915609629821</v>
      </c>
      <c r="K120">
        <v>2.0232345646782401</v>
      </c>
      <c r="L120">
        <v>2.0131678906052102</v>
      </c>
      <c r="M120">
        <v>1.9929364278506501</v>
      </c>
      <c r="N120">
        <v>1.87539332913782</v>
      </c>
      <c r="O120">
        <v>1.86673259982692</v>
      </c>
      <c r="P120">
        <v>1.89755674066724</v>
      </c>
      <c r="Q120">
        <v>1.8613366645846301</v>
      </c>
      <c r="R120">
        <v>1.8913676042676999</v>
      </c>
      <c r="S120">
        <v>1.9794630706420799</v>
      </c>
      <c r="T120">
        <v>1.8177259621411499</v>
      </c>
      <c r="U120">
        <v>1.97579649296122</v>
      </c>
      <c r="V120">
        <v>1.84804928131416</v>
      </c>
    </row>
    <row r="121" spans="1:23" x14ac:dyDescent="0.25">
      <c r="A121" t="s">
        <v>13</v>
      </c>
      <c r="B121">
        <v>56.924237047551401</v>
      </c>
      <c r="C121">
        <v>40.452651868432497</v>
      </c>
      <c r="D121">
        <v>36.148625949069398</v>
      </c>
      <c r="E121">
        <v>36.113534187747398</v>
      </c>
      <c r="F121">
        <v>36.330287467484801</v>
      </c>
      <c r="G121">
        <v>34.5795033612292</v>
      </c>
      <c r="H121">
        <v>34.887690312009198</v>
      </c>
      <c r="I121">
        <v>35.6396954793505</v>
      </c>
      <c r="J121">
        <v>35.517613713051603</v>
      </c>
      <c r="K121">
        <v>35.792514949942799</v>
      </c>
      <c r="L121">
        <v>34.7808275297009</v>
      </c>
      <c r="M121">
        <v>34.640120415982402</v>
      </c>
      <c r="N121">
        <v>34.5023631755599</v>
      </c>
      <c r="O121">
        <v>33.863714977516402</v>
      </c>
      <c r="P121">
        <v>33.996270975761298</v>
      </c>
      <c r="Q121">
        <v>34.232065479056303</v>
      </c>
      <c r="R121">
        <v>33.163122551762697</v>
      </c>
      <c r="S121">
        <v>33.953391881612603</v>
      </c>
      <c r="T121">
        <v>34.3310221734056</v>
      </c>
      <c r="U121">
        <v>33.8848124048179</v>
      </c>
      <c r="V121">
        <v>32.996845425867498</v>
      </c>
    </row>
    <row r="122" spans="1:23" x14ac:dyDescent="0.25">
      <c r="A122" t="s">
        <v>14</v>
      </c>
      <c r="B122">
        <v>9711</v>
      </c>
      <c r="C122">
        <v>9577</v>
      </c>
      <c r="D122">
        <v>9503</v>
      </c>
      <c r="E122">
        <v>9521</v>
      </c>
      <c r="F122">
        <v>9546</v>
      </c>
      <c r="G122">
        <v>9537</v>
      </c>
      <c r="H122">
        <v>9537</v>
      </c>
      <c r="I122">
        <v>9553</v>
      </c>
      <c r="J122">
        <v>9555</v>
      </c>
      <c r="K122">
        <v>9556</v>
      </c>
      <c r="L122">
        <v>9552</v>
      </c>
      <c r="M122">
        <v>9553</v>
      </c>
      <c r="N122">
        <v>9562</v>
      </c>
      <c r="O122">
        <v>9560</v>
      </c>
      <c r="P122">
        <v>9558</v>
      </c>
      <c r="Q122">
        <v>9562</v>
      </c>
      <c r="R122">
        <v>9555</v>
      </c>
      <c r="S122">
        <v>9551</v>
      </c>
      <c r="T122">
        <v>9566</v>
      </c>
      <c r="U122">
        <v>9551</v>
      </c>
      <c r="V122">
        <v>9558</v>
      </c>
    </row>
    <row r="123" spans="1:23" x14ac:dyDescent="0.25">
      <c r="A123" t="s">
        <v>15</v>
      </c>
      <c r="B123">
        <v>0</v>
      </c>
      <c r="C123">
        <v>134</v>
      </c>
      <c r="D123">
        <v>208</v>
      </c>
      <c r="E123">
        <v>190</v>
      </c>
      <c r="F123">
        <v>165</v>
      </c>
      <c r="G123">
        <v>174</v>
      </c>
      <c r="H123">
        <v>174</v>
      </c>
      <c r="I123">
        <v>158</v>
      </c>
      <c r="J123">
        <v>156</v>
      </c>
      <c r="K123">
        <v>155</v>
      </c>
      <c r="L123">
        <v>159</v>
      </c>
      <c r="M123">
        <v>158</v>
      </c>
      <c r="N123">
        <v>149</v>
      </c>
      <c r="O123">
        <v>151</v>
      </c>
      <c r="P123">
        <v>153</v>
      </c>
      <c r="Q123">
        <v>149</v>
      </c>
      <c r="R123">
        <v>156</v>
      </c>
      <c r="S123">
        <v>160</v>
      </c>
      <c r="T123">
        <v>145</v>
      </c>
      <c r="U123">
        <v>160</v>
      </c>
      <c r="V123">
        <v>153</v>
      </c>
    </row>
    <row r="124" spans="1:23" x14ac:dyDescent="0.25">
      <c r="A124" t="s">
        <v>16</v>
      </c>
      <c r="B124">
        <v>12833</v>
      </c>
      <c r="C124">
        <v>6506</v>
      </c>
      <c r="D124">
        <v>5380</v>
      </c>
      <c r="E124">
        <v>5382</v>
      </c>
      <c r="F124">
        <v>5447</v>
      </c>
      <c r="G124">
        <v>5041</v>
      </c>
      <c r="H124">
        <v>5110</v>
      </c>
      <c r="I124">
        <v>5290</v>
      </c>
      <c r="J124">
        <v>5263</v>
      </c>
      <c r="K124">
        <v>5327</v>
      </c>
      <c r="L124">
        <v>5094</v>
      </c>
      <c r="M124">
        <v>5063</v>
      </c>
      <c r="N124">
        <v>5037</v>
      </c>
      <c r="O124">
        <v>4895</v>
      </c>
      <c r="P124">
        <v>4923</v>
      </c>
      <c r="Q124">
        <v>4977</v>
      </c>
      <c r="R124">
        <v>4741</v>
      </c>
      <c r="S124">
        <v>4910</v>
      </c>
      <c r="T124">
        <v>5001</v>
      </c>
      <c r="U124">
        <v>4895</v>
      </c>
      <c r="V124">
        <v>4707</v>
      </c>
    </row>
    <row r="125" spans="1:23" x14ac:dyDescent="0.25">
      <c r="A125" t="s">
        <v>17</v>
      </c>
      <c r="B125">
        <v>0</v>
      </c>
      <c r="C125">
        <v>6327</v>
      </c>
      <c r="D125">
        <v>7453</v>
      </c>
      <c r="E125">
        <v>7451</v>
      </c>
      <c r="F125">
        <v>7386</v>
      </c>
      <c r="G125">
        <v>7792</v>
      </c>
      <c r="H125">
        <v>7723</v>
      </c>
      <c r="I125">
        <v>7543</v>
      </c>
      <c r="J125">
        <v>7570</v>
      </c>
      <c r="K125">
        <v>7506</v>
      </c>
      <c r="L125">
        <v>7739</v>
      </c>
      <c r="M125">
        <v>7770</v>
      </c>
      <c r="N125">
        <v>7796</v>
      </c>
      <c r="O125">
        <v>7938</v>
      </c>
      <c r="P125">
        <v>7910</v>
      </c>
      <c r="Q125">
        <v>7856</v>
      </c>
      <c r="R125">
        <v>8092</v>
      </c>
      <c r="S125">
        <v>7923</v>
      </c>
      <c r="T125">
        <v>7832</v>
      </c>
      <c r="U125">
        <v>7938</v>
      </c>
      <c r="V125">
        <v>8126</v>
      </c>
    </row>
    <row r="127" spans="1:23" x14ac:dyDescent="0.25">
      <c r="A127" t="s">
        <v>5</v>
      </c>
    </row>
    <row r="128" spans="1:23" x14ac:dyDescent="0.25">
      <c r="A128" t="s">
        <v>6</v>
      </c>
      <c r="B128">
        <v>43.0757629524485</v>
      </c>
      <c r="C128">
        <v>70.3246983676366</v>
      </c>
      <c r="D128">
        <v>70.621894960965207</v>
      </c>
      <c r="E128">
        <v>72.138928317956001</v>
      </c>
      <c r="F128">
        <v>72.507097232079403</v>
      </c>
      <c r="G128">
        <v>72.263129879347005</v>
      </c>
      <c r="H128">
        <v>72.839779985805492</v>
      </c>
      <c r="I128">
        <v>72.374024130588992</v>
      </c>
      <c r="J128">
        <v>72.835344215755811</v>
      </c>
      <c r="K128">
        <v>72.733321504613201</v>
      </c>
      <c r="L128">
        <v>72.839779985805492</v>
      </c>
      <c r="M128">
        <v>72.8797019162526</v>
      </c>
      <c r="N128">
        <v>72.7510645848119</v>
      </c>
      <c r="O128">
        <v>72.853087295954495</v>
      </c>
      <c r="P128">
        <v>73.123669268984997</v>
      </c>
      <c r="Q128">
        <v>73.159155429382508</v>
      </c>
      <c r="R128">
        <v>72.950674237047494</v>
      </c>
      <c r="S128">
        <v>73.145848119233506</v>
      </c>
      <c r="T128">
        <v>72.910752306600401</v>
      </c>
      <c r="U128">
        <v>73.097054648686992</v>
      </c>
      <c r="V128">
        <v>72.928495386799099</v>
      </c>
      <c r="W128">
        <f t="shared" si="0"/>
        <v>73.159155429382508</v>
      </c>
    </row>
    <row r="129" spans="1:22" x14ac:dyDescent="0.25">
      <c r="A129" t="s">
        <v>7</v>
      </c>
      <c r="B129">
        <v>0</v>
      </c>
      <c r="C129">
        <v>91.367003367003306</v>
      </c>
      <c r="D129">
        <v>91.801292407108207</v>
      </c>
      <c r="E129">
        <v>92.227378190255195</v>
      </c>
      <c r="F129">
        <v>92.407004985299693</v>
      </c>
      <c r="G129">
        <v>92.211957916345895</v>
      </c>
      <c r="H129">
        <v>92.425392008092999</v>
      </c>
      <c r="I129">
        <v>92.345172458007397</v>
      </c>
      <c r="J129">
        <v>92.413705904665505</v>
      </c>
      <c r="K129">
        <v>92.423857868020306</v>
      </c>
      <c r="L129">
        <v>92.489868287740606</v>
      </c>
      <c r="M129">
        <v>92.444725205306298</v>
      </c>
      <c r="N129">
        <v>92.373954902457498</v>
      </c>
      <c r="O129">
        <v>92.460468058190997</v>
      </c>
      <c r="P129">
        <v>92.475545522949503</v>
      </c>
      <c r="Q129">
        <v>92.547051442910899</v>
      </c>
      <c r="R129">
        <v>92.470677260688603</v>
      </c>
      <c r="S129">
        <v>92.363454568178895</v>
      </c>
      <c r="T129">
        <v>92.397881996974206</v>
      </c>
      <c r="U129">
        <v>92.437923250564296</v>
      </c>
      <c r="V129">
        <v>92.498105582217704</v>
      </c>
    </row>
    <row r="130" spans="1:22" x14ac:dyDescent="0.25">
      <c r="A130" t="s">
        <v>8</v>
      </c>
      <c r="B130">
        <v>0</v>
      </c>
      <c r="C130">
        <v>52.863710745733599</v>
      </c>
      <c r="D130">
        <v>53.136445102470198</v>
      </c>
      <c r="E130">
        <v>55.754694927140903</v>
      </c>
      <c r="F130">
        <v>56.331333281383898</v>
      </c>
      <c r="G130">
        <v>56.004052053300001</v>
      </c>
      <c r="H130">
        <v>56.954726096781698</v>
      </c>
      <c r="I130">
        <v>56.120938206187098</v>
      </c>
      <c r="J130">
        <v>56.954726096781698</v>
      </c>
      <c r="K130">
        <v>56.752123431777399</v>
      </c>
      <c r="L130">
        <v>56.9079716356269</v>
      </c>
      <c r="M130">
        <v>57.017065378321497</v>
      </c>
      <c r="N130">
        <v>56.822255123509699</v>
      </c>
      <c r="O130">
        <v>56.954726096781698</v>
      </c>
      <c r="P130">
        <v>57.4612327592924</v>
      </c>
      <c r="Q130">
        <v>57.476817579677302</v>
      </c>
      <c r="R130">
        <v>57.133951531208602</v>
      </c>
      <c r="S130">
        <v>57.585911322371999</v>
      </c>
      <c r="T130">
        <v>57.1105743006311</v>
      </c>
      <c r="U130">
        <v>57.437855528714998</v>
      </c>
      <c r="V130">
        <v>57.071612249668803</v>
      </c>
    </row>
    <row r="131" spans="1:22" x14ac:dyDescent="0.25">
      <c r="A131" t="s">
        <v>9</v>
      </c>
      <c r="B131">
        <v>0</v>
      </c>
      <c r="C131">
        <v>6697.6009477737198</v>
      </c>
      <c r="D131">
        <v>6731.15838310053</v>
      </c>
      <c r="E131">
        <v>6949.6381914428603</v>
      </c>
      <c r="F131">
        <v>6999.4190549961204</v>
      </c>
      <c r="G131">
        <v>6968.5363843506002</v>
      </c>
      <c r="H131">
        <v>7047.8761872619398</v>
      </c>
      <c r="I131">
        <v>6981.3881349360199</v>
      </c>
      <c r="J131">
        <v>7047.5363995757398</v>
      </c>
      <c r="K131">
        <v>7032.2985564621204</v>
      </c>
      <c r="L131">
        <v>7046.1672053644597</v>
      </c>
      <c r="M131">
        <v>7053.2099479467897</v>
      </c>
      <c r="N131">
        <v>7036.2329328894602</v>
      </c>
      <c r="O131">
        <v>7048.8957469379802</v>
      </c>
      <c r="P131">
        <v>7087.9992310280204</v>
      </c>
      <c r="Q131">
        <v>7091.2849108301598</v>
      </c>
      <c r="R131">
        <v>7062.9033811771496</v>
      </c>
      <c r="S131">
        <v>7094.1729864644303</v>
      </c>
      <c r="T131">
        <v>7058.9934986756498</v>
      </c>
      <c r="U131">
        <v>7085.1155861008301</v>
      </c>
      <c r="V131">
        <v>7058.9369187027096</v>
      </c>
    </row>
    <row r="132" spans="1:22" x14ac:dyDescent="0.25">
      <c r="A132" t="s">
        <v>10</v>
      </c>
      <c r="B132">
        <v>0</v>
      </c>
      <c r="C132">
        <v>52.863710745733599</v>
      </c>
      <c r="D132">
        <v>53.136445102470198</v>
      </c>
      <c r="E132">
        <v>55.754694927140903</v>
      </c>
      <c r="F132">
        <v>56.331333281383898</v>
      </c>
      <c r="G132">
        <v>56.004052053300001</v>
      </c>
      <c r="H132">
        <v>56.954726096781698</v>
      </c>
      <c r="I132">
        <v>56.120938206187098</v>
      </c>
      <c r="J132">
        <v>56.954726096781698</v>
      </c>
      <c r="K132">
        <v>56.752123431777399</v>
      </c>
      <c r="L132">
        <v>56.9079716356269</v>
      </c>
      <c r="M132">
        <v>57.017065378321497</v>
      </c>
      <c r="N132">
        <v>56.822255123509699</v>
      </c>
      <c r="O132">
        <v>56.954726096781698</v>
      </c>
      <c r="P132">
        <v>57.4612327592924</v>
      </c>
      <c r="Q132">
        <v>57.476817579677302</v>
      </c>
      <c r="R132">
        <v>57.133951531208602</v>
      </c>
      <c r="S132">
        <v>57.585911322371999</v>
      </c>
      <c r="T132">
        <v>57.1105743006311</v>
      </c>
      <c r="U132">
        <v>57.437855528714998</v>
      </c>
      <c r="V132">
        <v>57.071612249668803</v>
      </c>
    </row>
    <row r="133" spans="1:22" x14ac:dyDescent="0.25">
      <c r="A133" t="s">
        <v>11</v>
      </c>
      <c r="B133">
        <v>0</v>
      </c>
      <c r="C133">
        <v>6.6007620224487598</v>
      </c>
      <c r="D133">
        <v>6.2712388013592797</v>
      </c>
      <c r="E133">
        <v>6.2094531974049998</v>
      </c>
      <c r="F133">
        <v>6.1167747914735804</v>
      </c>
      <c r="G133">
        <v>6.2506436000411902</v>
      </c>
      <c r="H133">
        <v>6.1682627947688102</v>
      </c>
      <c r="I133">
        <v>6.1476675934507199</v>
      </c>
      <c r="J133">
        <v>6.1785603954278603</v>
      </c>
      <c r="K133">
        <v>6.1476675934507199</v>
      </c>
      <c r="L133">
        <v>6.1064771908145401</v>
      </c>
      <c r="M133">
        <v>6.1579651941097699</v>
      </c>
      <c r="N133">
        <v>6.1991555967459497</v>
      </c>
      <c r="O133">
        <v>6.1373699927916796</v>
      </c>
      <c r="P133">
        <v>6.1785603954278603</v>
      </c>
      <c r="Q133">
        <v>6.1167747914735804</v>
      </c>
      <c r="R133">
        <v>6.1476675934507199</v>
      </c>
      <c r="S133">
        <v>6.29183400267737</v>
      </c>
      <c r="T133">
        <v>6.2094531974049998</v>
      </c>
      <c r="U133">
        <v>6.2094531974049998</v>
      </c>
      <c r="V133">
        <v>6.1167747914735804</v>
      </c>
    </row>
    <row r="134" spans="1:22" x14ac:dyDescent="0.25">
      <c r="A134" t="s">
        <v>12</v>
      </c>
      <c r="B134">
        <v>0</v>
      </c>
      <c r="C134">
        <v>8.6329966329966297</v>
      </c>
      <c r="D134">
        <v>8.1987075928917594</v>
      </c>
      <c r="E134">
        <v>7.7726218097447797</v>
      </c>
      <c r="F134">
        <v>7.5929950147002403</v>
      </c>
      <c r="G134">
        <v>7.7880420836540898</v>
      </c>
      <c r="H134">
        <v>7.5746079919069302</v>
      </c>
      <c r="I134">
        <v>7.6548275419925602</v>
      </c>
      <c r="J134">
        <v>7.5862940953344298</v>
      </c>
      <c r="K134">
        <v>7.5761421319796902</v>
      </c>
      <c r="L134">
        <v>7.51013171225937</v>
      </c>
      <c r="M134">
        <v>7.5552747946936201</v>
      </c>
      <c r="N134">
        <v>7.6260450975424297</v>
      </c>
      <c r="O134">
        <v>7.5395319418089803</v>
      </c>
      <c r="P134">
        <v>7.5244544770504103</v>
      </c>
      <c r="Q134">
        <v>7.4529485570890799</v>
      </c>
      <c r="R134">
        <v>7.5293227393113797</v>
      </c>
      <c r="S134">
        <v>7.6365454318210197</v>
      </c>
      <c r="T134">
        <v>7.6021180030257103</v>
      </c>
      <c r="U134">
        <v>7.5620767494356604</v>
      </c>
      <c r="V134">
        <v>7.5018944177822604</v>
      </c>
    </row>
    <row r="135" spans="1:22" x14ac:dyDescent="0.25">
      <c r="A135" t="s">
        <v>13</v>
      </c>
      <c r="B135">
        <v>56.924237047551401</v>
      </c>
      <c r="C135">
        <v>40.009259871684598</v>
      </c>
      <c r="D135">
        <v>39.7856575813707</v>
      </c>
      <c r="E135">
        <v>38.4011903151629</v>
      </c>
      <c r="F135">
        <v>38.068066028122999</v>
      </c>
      <c r="G135">
        <v>38.277966101694901</v>
      </c>
      <c r="H135">
        <v>37.742552610002697</v>
      </c>
      <c r="I135">
        <v>38.189216683621503</v>
      </c>
      <c r="J135">
        <v>37.745131533993799</v>
      </c>
      <c r="K135">
        <v>37.847790507364898</v>
      </c>
      <c r="L135">
        <v>37.752594210813697</v>
      </c>
      <c r="M135">
        <v>37.705926584182102</v>
      </c>
      <c r="N135">
        <v>37.822525597269603</v>
      </c>
      <c r="O135">
        <v>37.734817952045901</v>
      </c>
      <c r="P135">
        <v>37.467398764584701</v>
      </c>
      <c r="Q135">
        <v>37.443392342527702</v>
      </c>
      <c r="R135">
        <v>37.639411563462197</v>
      </c>
      <c r="S135">
        <v>37.426940796259302</v>
      </c>
      <c r="T135">
        <v>37.667670407883897</v>
      </c>
      <c r="U135">
        <v>37.487989018531202</v>
      </c>
      <c r="V135">
        <v>37.6658006290168</v>
      </c>
    </row>
    <row r="136" spans="1:22" x14ac:dyDescent="0.25">
      <c r="A136" t="s">
        <v>14</v>
      </c>
      <c r="B136">
        <v>9711</v>
      </c>
      <c r="C136">
        <v>9070</v>
      </c>
      <c r="D136">
        <v>9102</v>
      </c>
      <c r="E136">
        <v>9108</v>
      </c>
      <c r="F136">
        <v>9117</v>
      </c>
      <c r="G136">
        <v>9104</v>
      </c>
      <c r="H136">
        <v>9112</v>
      </c>
      <c r="I136">
        <v>9114</v>
      </c>
      <c r="J136">
        <v>9111</v>
      </c>
      <c r="K136">
        <v>9114</v>
      </c>
      <c r="L136">
        <v>9118</v>
      </c>
      <c r="M136">
        <v>9113</v>
      </c>
      <c r="N136">
        <v>9109</v>
      </c>
      <c r="O136">
        <v>9115</v>
      </c>
      <c r="P136">
        <v>9111</v>
      </c>
      <c r="Q136">
        <v>9117</v>
      </c>
      <c r="R136">
        <v>9114</v>
      </c>
      <c r="S136">
        <v>9100</v>
      </c>
      <c r="T136">
        <v>9108</v>
      </c>
      <c r="U136">
        <v>9108</v>
      </c>
      <c r="V136">
        <v>9117</v>
      </c>
    </row>
    <row r="137" spans="1:22" x14ac:dyDescent="0.25">
      <c r="A137" t="s">
        <v>15</v>
      </c>
      <c r="B137">
        <v>0</v>
      </c>
      <c r="C137">
        <v>641</v>
      </c>
      <c r="D137">
        <v>609</v>
      </c>
      <c r="E137">
        <v>603</v>
      </c>
      <c r="F137">
        <v>594</v>
      </c>
      <c r="G137">
        <v>607</v>
      </c>
      <c r="H137">
        <v>599</v>
      </c>
      <c r="I137">
        <v>597</v>
      </c>
      <c r="J137">
        <v>600</v>
      </c>
      <c r="K137">
        <v>597</v>
      </c>
      <c r="L137">
        <v>593</v>
      </c>
      <c r="M137">
        <v>598</v>
      </c>
      <c r="N137">
        <v>602</v>
      </c>
      <c r="O137">
        <v>596</v>
      </c>
      <c r="P137">
        <v>600</v>
      </c>
      <c r="Q137">
        <v>594</v>
      </c>
      <c r="R137">
        <v>597</v>
      </c>
      <c r="S137">
        <v>611</v>
      </c>
      <c r="T137">
        <v>603</v>
      </c>
      <c r="U137">
        <v>603</v>
      </c>
      <c r="V137">
        <v>594</v>
      </c>
    </row>
    <row r="138" spans="1:22" x14ac:dyDescent="0.25">
      <c r="A138" t="s">
        <v>16</v>
      </c>
      <c r="B138">
        <v>12833</v>
      </c>
      <c r="C138">
        <v>6049</v>
      </c>
      <c r="D138">
        <v>6014</v>
      </c>
      <c r="E138">
        <v>5678</v>
      </c>
      <c r="F138">
        <v>5604</v>
      </c>
      <c r="G138">
        <v>5646</v>
      </c>
      <c r="H138">
        <v>5524</v>
      </c>
      <c r="I138">
        <v>5631</v>
      </c>
      <c r="J138">
        <v>5524</v>
      </c>
      <c r="K138">
        <v>5550</v>
      </c>
      <c r="L138">
        <v>5530</v>
      </c>
      <c r="M138">
        <v>5516</v>
      </c>
      <c r="N138">
        <v>5541</v>
      </c>
      <c r="O138">
        <v>5524</v>
      </c>
      <c r="P138">
        <v>5459</v>
      </c>
      <c r="Q138">
        <v>5457</v>
      </c>
      <c r="R138">
        <v>5501</v>
      </c>
      <c r="S138">
        <v>5443</v>
      </c>
      <c r="T138">
        <v>5504</v>
      </c>
      <c r="U138">
        <v>5462</v>
      </c>
      <c r="V138">
        <v>5509</v>
      </c>
    </row>
    <row r="139" spans="1:22" x14ac:dyDescent="0.25">
      <c r="A139" t="s">
        <v>17</v>
      </c>
      <c r="B139">
        <v>0</v>
      </c>
      <c r="C139">
        <v>6784</v>
      </c>
      <c r="D139">
        <v>6819</v>
      </c>
      <c r="E139">
        <v>7155</v>
      </c>
      <c r="F139">
        <v>7229</v>
      </c>
      <c r="G139">
        <v>7187</v>
      </c>
      <c r="H139">
        <v>7309</v>
      </c>
      <c r="I139">
        <v>7202</v>
      </c>
      <c r="J139">
        <v>7309</v>
      </c>
      <c r="K139">
        <v>7283</v>
      </c>
      <c r="L139">
        <v>7303</v>
      </c>
      <c r="M139">
        <v>7317</v>
      </c>
      <c r="N139">
        <v>7292</v>
      </c>
      <c r="O139">
        <v>7309</v>
      </c>
      <c r="P139">
        <v>7374</v>
      </c>
      <c r="Q139">
        <v>7376</v>
      </c>
      <c r="R139">
        <v>7332</v>
      </c>
      <c r="S139">
        <v>7390</v>
      </c>
      <c r="T139">
        <v>7329</v>
      </c>
      <c r="U139">
        <v>7371</v>
      </c>
      <c r="V139">
        <v>7324</v>
      </c>
    </row>
    <row r="142" spans="1:22" x14ac:dyDescent="0.25">
      <c r="A142" s="6" t="s">
        <v>54</v>
      </c>
      <c r="B142" s="6"/>
      <c r="C142" s="6"/>
      <c r="D142" s="6"/>
      <c r="E142" s="6"/>
      <c r="G142" s="6" t="s">
        <v>0</v>
      </c>
      <c r="H142" s="6"/>
      <c r="I142" s="6"/>
      <c r="J142" s="6"/>
      <c r="K142" s="6"/>
      <c r="L142" s="6"/>
      <c r="M142" s="6"/>
      <c r="P142" s="6" t="s">
        <v>5</v>
      </c>
      <c r="Q142" s="6"/>
      <c r="R142" s="6"/>
      <c r="S142" s="6"/>
      <c r="T142" s="6"/>
      <c r="U142" s="6"/>
      <c r="V142" s="6"/>
    </row>
    <row r="143" spans="1:22" x14ac:dyDescent="0.25">
      <c r="A143" s="6" t="s">
        <v>56</v>
      </c>
      <c r="B143" s="6"/>
      <c r="D143" s="6" t="s">
        <v>55</v>
      </c>
      <c r="E143" s="6"/>
      <c r="G143" s="6" t="s">
        <v>56</v>
      </c>
      <c r="H143" s="6"/>
      <c r="J143" s="6" t="s">
        <v>55</v>
      </c>
      <c r="K143" s="6"/>
      <c r="P143" s="6" t="s">
        <v>56</v>
      </c>
      <c r="Q143" s="6"/>
      <c r="S143" s="6" t="s">
        <v>55</v>
      </c>
      <c r="T143" s="6"/>
    </row>
    <row r="144" spans="1:22" x14ac:dyDescent="0.25">
      <c r="A144" t="s">
        <v>23</v>
      </c>
      <c r="B144" t="s">
        <v>24</v>
      </c>
      <c r="D144" t="s">
        <v>23</v>
      </c>
      <c r="E144" t="s">
        <v>24</v>
      </c>
      <c r="G144" t="s">
        <v>23</v>
      </c>
      <c r="H144" t="s">
        <v>24</v>
      </c>
      <c r="J144" t="s">
        <v>23</v>
      </c>
      <c r="K144" t="s">
        <v>24</v>
      </c>
      <c r="P144" t="s">
        <v>23</v>
      </c>
      <c r="Q144" t="s">
        <v>24</v>
      </c>
      <c r="S144" t="s">
        <v>23</v>
      </c>
      <c r="T144" t="s">
        <v>24</v>
      </c>
    </row>
    <row r="145" spans="1:20" x14ac:dyDescent="0.25">
      <c r="A145">
        <v>8.9244324100627992E-3</v>
      </c>
      <c r="B145">
        <v>83.9431423611111</v>
      </c>
      <c r="D145">
        <v>4.9749837664162704E-3</v>
      </c>
      <c r="E145">
        <v>97.121043019480496</v>
      </c>
      <c r="G145" s="4">
        <v>69.209560751914907</v>
      </c>
      <c r="H145">
        <v>84.8155381944444</v>
      </c>
      <c r="J145">
        <v>6.7395208291709396</v>
      </c>
      <c r="K145">
        <v>96.446327110389589</v>
      </c>
      <c r="P145">
        <v>0.41245880960937398</v>
      </c>
      <c r="Q145">
        <v>86.796765498652292</v>
      </c>
      <c r="S145">
        <v>7.2974891591383206E-2</v>
      </c>
      <c r="T145">
        <v>98.357998944697101</v>
      </c>
    </row>
    <row r="146" spans="1:20" x14ac:dyDescent="0.25">
      <c r="A146">
        <v>9.2797320486721607E-3</v>
      </c>
      <c r="B146">
        <v>86.7469618055555</v>
      </c>
      <c r="D146">
        <v>2.89423096590016E-3</v>
      </c>
      <c r="E146">
        <v>98.512327516233697</v>
      </c>
      <c r="G146">
        <v>70.143288612365694</v>
      </c>
      <c r="H146">
        <v>86.8207465277777</v>
      </c>
      <c r="J146">
        <v>2.1765985265374099</v>
      </c>
      <c r="K146">
        <v>98.951146509740198</v>
      </c>
      <c r="P146">
        <v>0.49665400935301501</v>
      </c>
      <c r="Q146">
        <v>86.259838274932605</v>
      </c>
      <c r="S146">
        <v>6.9455934268968095E-2</v>
      </c>
      <c r="T146">
        <v>98.312771677680303</v>
      </c>
    </row>
    <row r="147" spans="1:20" x14ac:dyDescent="0.25">
      <c r="A147">
        <v>1.0814686572134E-2</v>
      </c>
      <c r="B147">
        <v>86.875</v>
      </c>
      <c r="D147">
        <v>2.7499257171838998E-3</v>
      </c>
      <c r="E147">
        <v>98.443841314935</v>
      </c>
      <c r="G147">
        <v>78.668750524520803</v>
      </c>
      <c r="H147">
        <v>86.5907118055555</v>
      </c>
      <c r="J147">
        <v>1.0363302765181199</v>
      </c>
      <c r="K147">
        <v>99.466061282467493</v>
      </c>
      <c r="P147">
        <v>0.70878225439361198</v>
      </c>
      <c r="Q147">
        <v>85.3347708894878</v>
      </c>
      <c r="S147">
        <v>6.1867001909544597E-2</v>
      </c>
      <c r="T147">
        <v>98.483630241965798</v>
      </c>
    </row>
    <row r="148" spans="1:20" x14ac:dyDescent="0.25">
      <c r="A148">
        <v>1.1076515136060601E-2</v>
      </c>
      <c r="B148">
        <v>86.9769965277777</v>
      </c>
      <c r="D148">
        <v>2.53062071927591E-3</v>
      </c>
      <c r="E148">
        <v>98.329697646103895</v>
      </c>
      <c r="G148">
        <v>75.721584081649695</v>
      </c>
      <c r="H148">
        <v>86.5321180555555</v>
      </c>
      <c r="J148">
        <v>0.50332642113789905</v>
      </c>
      <c r="K148">
        <v>99.695616883116799</v>
      </c>
      <c r="P148">
        <v>0.57845950747348995</v>
      </c>
      <c r="Q148">
        <v>85.822102425875997</v>
      </c>
      <c r="S148">
        <v>6.3894204147773206E-2</v>
      </c>
      <c r="T148">
        <v>98.4220709063041</v>
      </c>
    </row>
    <row r="149" spans="1:20" x14ac:dyDescent="0.25">
      <c r="A149">
        <v>1.030045059492E-2</v>
      </c>
      <c r="B149">
        <v>87.3828125</v>
      </c>
      <c r="D149">
        <v>2.4467926878567101E-3</v>
      </c>
      <c r="E149">
        <v>98.4375</v>
      </c>
      <c r="G149">
        <v>64.406566143035803</v>
      </c>
      <c r="H149">
        <v>87.2048611111111</v>
      </c>
      <c r="J149">
        <v>0.16360860859276699</v>
      </c>
      <c r="K149">
        <v>99.949269480519405</v>
      </c>
      <c r="P149">
        <v>0.54367280997387202</v>
      </c>
      <c r="Q149">
        <v>85.970889487870608</v>
      </c>
      <c r="S149">
        <v>6.51881562953633E-2</v>
      </c>
      <c r="T149">
        <v>98.429608784140299</v>
      </c>
    </row>
    <row r="150" spans="1:20" x14ac:dyDescent="0.25">
      <c r="A150">
        <v>9.2389792470597802E-3</v>
      </c>
      <c r="B150">
        <v>88.4548611111111</v>
      </c>
      <c r="D150">
        <v>2.15145731760648E-3</v>
      </c>
      <c r="E150">
        <v>98.502181412337592</v>
      </c>
      <c r="G150">
        <v>69.526948451995807</v>
      </c>
      <c r="H150">
        <v>86.77734375</v>
      </c>
      <c r="J150">
        <v>0.236128474469296</v>
      </c>
      <c r="K150">
        <v>99.896002435064901</v>
      </c>
      <c r="P150">
        <v>0.47558419778759498</v>
      </c>
      <c r="Q150">
        <v>85.916981132075392</v>
      </c>
      <c r="S150">
        <v>6.2303450430531399E-2</v>
      </c>
      <c r="T150">
        <v>98.4245835322495</v>
      </c>
    </row>
    <row r="151" spans="1:20" x14ac:dyDescent="0.25">
      <c r="A151">
        <v>7.7018620267389898E-3</v>
      </c>
      <c r="B151">
        <v>92.0073784722222</v>
      </c>
      <c r="D151">
        <v>2.0133375465553899E-3</v>
      </c>
      <c r="E151">
        <v>98.544034090909008</v>
      </c>
      <c r="G151">
        <v>66.117400884628296</v>
      </c>
      <c r="H151">
        <v>86.5321180555555</v>
      </c>
      <c r="J151">
        <v>0.23739739370648699</v>
      </c>
      <c r="K151">
        <v>99.888392857142804</v>
      </c>
      <c r="P151">
        <v>0.47879119851931801</v>
      </c>
      <c r="Q151">
        <v>85.951482479784303</v>
      </c>
      <c r="S151">
        <v>6.8939986195299396E-2</v>
      </c>
      <c r="T151">
        <v>98.386894143068901</v>
      </c>
    </row>
    <row r="152" spans="1:20" x14ac:dyDescent="0.25">
      <c r="A152">
        <v>7.06543750197418E-3</v>
      </c>
      <c r="B152">
        <v>92.2113715277777</v>
      </c>
      <c r="D152">
        <v>1.9579965875551201E-3</v>
      </c>
      <c r="E152">
        <v>98.5655945616883</v>
      </c>
      <c r="G152">
        <v>64.7884987592697</v>
      </c>
      <c r="H152">
        <v>86.3715277777777</v>
      </c>
      <c r="J152">
        <v>0.20257055840920599</v>
      </c>
      <c r="K152">
        <v>99.918831168831105</v>
      </c>
      <c r="P152">
        <v>0.46481359468817501</v>
      </c>
      <c r="Q152">
        <v>85.934231805929898</v>
      </c>
      <c r="S152">
        <v>6.6738382997494794E-2</v>
      </c>
      <c r="T152">
        <v>98.3894067690143</v>
      </c>
    </row>
    <row r="153" spans="1:20" x14ac:dyDescent="0.25">
      <c r="A153">
        <v>7.4488271831502102E-3</v>
      </c>
      <c r="B153">
        <v>92.1701388888888</v>
      </c>
      <c r="D153">
        <v>1.8136123981411999E-3</v>
      </c>
      <c r="E153">
        <v>98.594764610389589</v>
      </c>
      <c r="G153">
        <v>58.085600256919797</v>
      </c>
      <c r="H153">
        <v>86.38671875</v>
      </c>
      <c r="J153">
        <v>0.34779269015416497</v>
      </c>
      <c r="K153">
        <v>99.809760551948003</v>
      </c>
      <c r="P153">
        <v>0.47334711064474799</v>
      </c>
      <c r="Q153">
        <v>85.916981132075392</v>
      </c>
      <c r="S153">
        <v>6.6715703568496695E-2</v>
      </c>
      <c r="T153">
        <v>98.385637830096201</v>
      </c>
    </row>
    <row r="154" spans="1:20" x14ac:dyDescent="0.25">
      <c r="A154">
        <v>6.6839005400870996E-3</v>
      </c>
      <c r="B154">
        <v>92.7322048611111</v>
      </c>
      <c r="D154">
        <v>1.7855587237809601E-3</v>
      </c>
      <c r="E154">
        <v>98.593496347402592</v>
      </c>
      <c r="G154">
        <v>50.846373140811899</v>
      </c>
      <c r="H154">
        <v>87.4348958333333</v>
      </c>
      <c r="J154">
        <v>0.121419002141919</v>
      </c>
      <c r="K154">
        <v>99.955610795454504</v>
      </c>
      <c r="P154">
        <v>0.46205873890515198</v>
      </c>
      <c r="Q154">
        <v>85.830727762803207</v>
      </c>
      <c r="S154">
        <v>6.63358425025731E-2</v>
      </c>
      <c r="T154">
        <v>98.3982009598231</v>
      </c>
    </row>
    <row r="155" spans="1:20" x14ac:dyDescent="0.25">
      <c r="A155">
        <v>6.75069696883949E-3</v>
      </c>
      <c r="B155">
        <v>92.9622395833333</v>
      </c>
      <c r="D155">
        <v>1.7821429099218E-3</v>
      </c>
      <c r="E155">
        <v>98.584618506493499</v>
      </c>
      <c r="G155">
        <v>55.569826602935699</v>
      </c>
      <c r="H155">
        <v>87.0442708333333</v>
      </c>
      <c r="J155">
        <v>0.138915585630456</v>
      </c>
      <c r="K155">
        <v>99.946732954545396</v>
      </c>
      <c r="P155">
        <v>0.51940606682415902</v>
      </c>
      <c r="Q155">
        <v>85.904043126684599</v>
      </c>
      <c r="S155">
        <v>6.2994456999553597E-2</v>
      </c>
      <c r="T155">
        <v>98.4183019673861</v>
      </c>
    </row>
    <row r="156" spans="1:20" x14ac:dyDescent="0.25">
      <c r="A156">
        <v>6.8720148194510904E-3</v>
      </c>
      <c r="B156">
        <v>92.8602430555555</v>
      </c>
      <c r="D156">
        <v>1.7042166953284601E-3</v>
      </c>
      <c r="E156">
        <v>98.598569399350595</v>
      </c>
      <c r="G156">
        <v>52.166252911090801</v>
      </c>
      <c r="H156">
        <v>87.5</v>
      </c>
      <c r="J156">
        <v>0.13886329263914299</v>
      </c>
      <c r="K156">
        <v>99.948001217532408</v>
      </c>
      <c r="P156">
        <v>0.48817234125004599</v>
      </c>
      <c r="Q156">
        <v>85.960107816711599</v>
      </c>
      <c r="S156">
        <v>6.4444453368520893E-2</v>
      </c>
      <c r="T156">
        <v>98.4095077765773</v>
      </c>
    </row>
    <row r="157" spans="1:20" x14ac:dyDescent="0.25">
      <c r="A157">
        <v>7.3243159168171401E-3</v>
      </c>
      <c r="B157">
        <v>91.4822048611111</v>
      </c>
      <c r="D157">
        <v>1.7351897946763599E-3</v>
      </c>
      <c r="E157">
        <v>98.598569399350595</v>
      </c>
      <c r="G157">
        <v>42.881539881229401</v>
      </c>
      <c r="H157">
        <v>88.1901041666666</v>
      </c>
      <c r="J157">
        <v>7.3174302262486807E-2</v>
      </c>
      <c r="K157">
        <v>99.9695616883116</v>
      </c>
      <c r="P157">
        <v>0.5506746330665</v>
      </c>
      <c r="Q157">
        <v>85.860916442048492</v>
      </c>
      <c r="S157">
        <v>6.1934333320779703E-2</v>
      </c>
      <c r="T157">
        <v>98.4195582803588</v>
      </c>
    </row>
    <row r="158" spans="1:20" x14ac:dyDescent="0.25">
      <c r="A158">
        <v>8.5636211714011905E-3</v>
      </c>
      <c r="B158">
        <v>87.1853298611111</v>
      </c>
      <c r="D158">
        <v>1.6996874297430999E-3</v>
      </c>
      <c r="E158">
        <v>98.6087155032467</v>
      </c>
      <c r="G158">
        <v>46.419343531131702</v>
      </c>
      <c r="H158">
        <v>87.6953125</v>
      </c>
      <c r="J158">
        <v>8.0635094542230903E-2</v>
      </c>
      <c r="K158">
        <v>99.972098214285694</v>
      </c>
      <c r="P158">
        <v>0.55223903887619596</v>
      </c>
      <c r="Q158">
        <v>85.845822102425799</v>
      </c>
      <c r="S158">
        <v>5.93166738188299E-2</v>
      </c>
      <c r="T158">
        <v>98.434634036030999</v>
      </c>
    </row>
    <row r="159" spans="1:20" x14ac:dyDescent="0.25">
      <c r="A159">
        <v>7.9076488937007694E-3</v>
      </c>
      <c r="B159">
        <v>92.24609375</v>
      </c>
      <c r="D159">
        <v>1.5725804416404699E-3</v>
      </c>
      <c r="E159">
        <v>98.599837662337592</v>
      </c>
      <c r="G159">
        <v>54.946429967880199</v>
      </c>
      <c r="H159">
        <v>86.8836805555555</v>
      </c>
      <c r="J159">
        <v>0.16287831365479999</v>
      </c>
      <c r="K159">
        <v>99.915026379870099</v>
      </c>
      <c r="P159">
        <v>0.49518798794673802</v>
      </c>
      <c r="Q159">
        <v>85.832884097035006</v>
      </c>
      <c r="S159">
        <v>6.0008337443815903E-2</v>
      </c>
      <c r="T159">
        <v>98.438402974949099</v>
      </c>
    </row>
    <row r="160" spans="1:20" x14ac:dyDescent="0.25">
      <c r="A160">
        <v>7.87077469324487E-3</v>
      </c>
      <c r="B160">
        <v>92.6953125</v>
      </c>
      <c r="D160">
        <v>1.4829744558579399E-3</v>
      </c>
      <c r="E160">
        <v>98.601105925324589</v>
      </c>
      <c r="G160">
        <v>47.643615901470099</v>
      </c>
      <c r="H160">
        <v>88.2204861111111</v>
      </c>
      <c r="J160">
        <v>7.6138249787618406E-2</v>
      </c>
      <c r="K160">
        <v>99.959415584415495</v>
      </c>
      <c r="P160">
        <v>0.47569069840929401</v>
      </c>
      <c r="Q160">
        <v>85.94932614555249</v>
      </c>
      <c r="S160">
        <v>6.4634188895242001E-2</v>
      </c>
      <c r="T160">
        <v>98.4183019673861</v>
      </c>
    </row>
    <row r="161" spans="1:20" x14ac:dyDescent="0.25">
      <c r="A161">
        <v>8.1917589809695299E-3</v>
      </c>
      <c r="B161">
        <v>92.8515625</v>
      </c>
      <c r="D161">
        <v>1.4230137856905899E-3</v>
      </c>
      <c r="E161">
        <v>98.580813717532408</v>
      </c>
      <c r="G161">
        <v>46.577287554740899</v>
      </c>
      <c r="H161">
        <v>89.5399305555555</v>
      </c>
      <c r="J161">
        <v>0.19049128913320601</v>
      </c>
      <c r="K161">
        <v>99.898538961038895</v>
      </c>
      <c r="P161">
        <v>0.35723903110645999</v>
      </c>
      <c r="Q161">
        <v>86.149865229110503</v>
      </c>
      <c r="S161">
        <v>6.7228779822400497E-2</v>
      </c>
      <c r="T161">
        <v>98.3994572727958</v>
      </c>
    </row>
    <row r="162" spans="1:20" x14ac:dyDescent="0.25">
      <c r="A162">
        <v>8.1510759235392301E-3</v>
      </c>
      <c r="B162">
        <v>93.4353298611111</v>
      </c>
      <c r="D162">
        <v>1.45953006907807E-3</v>
      </c>
      <c r="E162">
        <v>98.579545454545396</v>
      </c>
      <c r="G162">
        <v>71.4998393058776</v>
      </c>
      <c r="H162">
        <v>87.6497395833333</v>
      </c>
      <c r="J162">
        <v>0.11171965478570201</v>
      </c>
      <c r="K162">
        <v>99.946732954545396</v>
      </c>
      <c r="P162">
        <v>0.494034301683412</v>
      </c>
      <c r="Q162">
        <v>86.031266846361092</v>
      </c>
      <c r="S162">
        <v>6.0725899019796199E-2</v>
      </c>
      <c r="T162">
        <v>98.381868891178101</v>
      </c>
    </row>
    <row r="163" spans="1:20" x14ac:dyDescent="0.25">
      <c r="A163">
        <v>8.7376706927934401E-3</v>
      </c>
      <c r="B163">
        <v>90.4340277777777</v>
      </c>
      <c r="D163">
        <v>1.3884985209403899E-3</v>
      </c>
      <c r="E163">
        <v>98.6087155032467</v>
      </c>
      <c r="G163">
        <v>56.825842797756103</v>
      </c>
      <c r="H163">
        <v>88.2877604166666</v>
      </c>
      <c r="J163">
        <v>8.8187484558147802E-2</v>
      </c>
      <c r="K163">
        <v>99.9632203733766</v>
      </c>
      <c r="P163">
        <v>0.425933439801918</v>
      </c>
      <c r="Q163">
        <v>85.962264150943398</v>
      </c>
      <c r="S163">
        <v>6.23936725157163E-2</v>
      </c>
      <c r="T163">
        <v>98.435890349003699</v>
      </c>
    </row>
    <row r="164" spans="1:20" x14ac:dyDescent="0.25">
      <c r="A164">
        <v>7.7526118954558201E-3</v>
      </c>
      <c r="B164">
        <v>94.3077256944444</v>
      </c>
      <c r="D164">
        <v>1.3665326240868501E-3</v>
      </c>
      <c r="E164">
        <v>98.61252029220779</v>
      </c>
      <c r="G164">
        <v>51.7312908172607</v>
      </c>
      <c r="H164">
        <v>89.9869791666666</v>
      </c>
      <c r="J164">
        <v>5.59299503729562E-2</v>
      </c>
      <c r="K164">
        <f>(0.999720982142857)*100</f>
        <v>99.972098214285694</v>
      </c>
      <c r="P164">
        <v>0.47564445154393298</v>
      </c>
      <c r="Q164">
        <v>85.895417789757403</v>
      </c>
      <c r="S164">
        <v>6.2851554443019E-2</v>
      </c>
      <c r="T164">
        <v>98.4132767154953</v>
      </c>
    </row>
    <row r="171" spans="1:20" ht="15.75" customHeight="1" x14ac:dyDescent="0.25"/>
    <row r="179" ht="13.5" customHeight="1" x14ac:dyDescent="0.25"/>
  </sheetData>
  <mergeCells count="19">
    <mergeCell ref="O33:S33"/>
    <mergeCell ref="O34:P34"/>
    <mergeCell ref="R34:S34"/>
    <mergeCell ref="A34:B34"/>
    <mergeCell ref="D34:E34"/>
    <mergeCell ref="G34:H34"/>
    <mergeCell ref="J34:K34"/>
    <mergeCell ref="G33:K33"/>
    <mergeCell ref="A33:E33"/>
    <mergeCell ref="P142:V142"/>
    <mergeCell ref="P143:Q143"/>
    <mergeCell ref="S143:T143"/>
    <mergeCell ref="A97:W97"/>
    <mergeCell ref="A142:E142"/>
    <mergeCell ref="D143:E143"/>
    <mergeCell ref="A143:B143"/>
    <mergeCell ref="G142:M142"/>
    <mergeCell ref="G143:H143"/>
    <mergeCell ref="J143:K14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7410-677C-473D-B277-E09322AB5EF3}">
  <dimension ref="A1:Z170"/>
  <sheetViews>
    <sheetView zoomScaleNormal="100" workbookViewId="0">
      <selection activeCell="R89" sqref="R89"/>
    </sheetView>
  </sheetViews>
  <sheetFormatPr defaultRowHeight="15" x14ac:dyDescent="0.25"/>
  <cols>
    <col min="1" max="1" width="18.85546875" bestFit="1" customWidth="1"/>
  </cols>
  <sheetData>
    <row r="1" spans="1:22" x14ac:dyDescent="0.25">
      <c r="A1" t="s">
        <v>0</v>
      </c>
    </row>
    <row r="2" spans="1:22" x14ac:dyDescent="0.25">
      <c r="A2" t="s">
        <v>6</v>
      </c>
      <c r="B2">
        <v>43.0757629524485</v>
      </c>
      <c r="C2">
        <v>69.362136266855899</v>
      </c>
      <c r="D2">
        <v>69.446415897799795</v>
      </c>
      <c r="E2">
        <v>69.579488999290191</v>
      </c>
      <c r="F2">
        <v>69.819020581973007</v>
      </c>
      <c r="G2">
        <v>70.519872249822498</v>
      </c>
      <c r="H2">
        <v>69.779098651525899</v>
      </c>
      <c r="I2">
        <v>70.936834634492499</v>
      </c>
      <c r="J2">
        <v>70.621894960965207</v>
      </c>
      <c r="K2">
        <v>71.287260468417301</v>
      </c>
      <c r="L2">
        <v>70.613023420865801</v>
      </c>
      <c r="M2">
        <v>70.284776437189507</v>
      </c>
      <c r="N2">
        <v>70.000887154009902</v>
      </c>
      <c r="O2">
        <v>71.282824698367591</v>
      </c>
      <c r="P2">
        <v>71.362668559261806</v>
      </c>
      <c r="Q2">
        <v>71.446948190205788</v>
      </c>
      <c r="R2">
        <v>70.697303051809698</v>
      </c>
      <c r="S2">
        <v>71.948190205819699</v>
      </c>
      <c r="T2">
        <v>71.877217885024805</v>
      </c>
      <c r="U2">
        <v>71.841731724627394</v>
      </c>
      <c r="V2">
        <v>72.116749467707592</v>
      </c>
    </row>
    <row r="3" spans="1:22" x14ac:dyDescent="0.25">
      <c r="A3" t="s">
        <v>7</v>
      </c>
      <c r="B3">
        <v>0</v>
      </c>
      <c r="C3">
        <v>99.681421864520402</v>
      </c>
      <c r="D3">
        <v>99.1241117170715</v>
      </c>
      <c r="E3">
        <v>98.333602976864498</v>
      </c>
      <c r="F3">
        <v>98.317037986856803</v>
      </c>
      <c r="G3">
        <v>97.909245779773897</v>
      </c>
      <c r="H3">
        <v>98.407848182695403</v>
      </c>
      <c r="I3">
        <v>95.987699516766696</v>
      </c>
      <c r="J3">
        <v>97.739852398523894</v>
      </c>
      <c r="K3">
        <v>97.776442307692307</v>
      </c>
      <c r="L3">
        <v>97.130276343759405</v>
      </c>
      <c r="M3">
        <v>94.154909300316703</v>
      </c>
      <c r="N3">
        <v>93.000850099178194</v>
      </c>
      <c r="O3">
        <v>98.079540299410198</v>
      </c>
      <c r="P3">
        <v>98.070254786672606</v>
      </c>
      <c r="Q3">
        <v>97.931654676259001</v>
      </c>
      <c r="R3">
        <v>98.025605429584999</v>
      </c>
      <c r="S3">
        <v>97.980244729470698</v>
      </c>
      <c r="T3">
        <v>98.003844447730202</v>
      </c>
      <c r="U3">
        <v>98.029921493112099</v>
      </c>
      <c r="V3">
        <v>98.019656740501603</v>
      </c>
    </row>
    <row r="4" spans="1:22" x14ac:dyDescent="0.25">
      <c r="A4" t="s">
        <v>8</v>
      </c>
      <c r="B4">
        <v>0</v>
      </c>
      <c r="C4">
        <v>46.325878594249197</v>
      </c>
      <c r="D4">
        <v>46.738876334450197</v>
      </c>
      <c r="E4">
        <v>47.362269149847997</v>
      </c>
      <c r="F4">
        <v>47.798644120626498</v>
      </c>
      <c r="G4">
        <v>49.263617236811299</v>
      </c>
      <c r="H4">
        <v>47.681757967739401</v>
      </c>
      <c r="I4">
        <v>51.079248811657401</v>
      </c>
      <c r="J4">
        <v>49.536351593547799</v>
      </c>
      <c r="K4">
        <v>50.713005532611199</v>
      </c>
      <c r="L4">
        <v>49.848048001246703</v>
      </c>
      <c r="M4">
        <v>50.962362658770303</v>
      </c>
      <c r="N4">
        <v>51.149380503389601</v>
      </c>
      <c r="O4">
        <v>50.541572508376802</v>
      </c>
      <c r="P4">
        <v>50.689628302033803</v>
      </c>
      <c r="Q4">
        <v>50.915608197615498</v>
      </c>
      <c r="R4">
        <v>49.520766773162897</v>
      </c>
      <c r="S4">
        <v>51.788358139172402</v>
      </c>
      <c r="T4">
        <v>51.648094755707902</v>
      </c>
      <c r="U4">
        <v>51.570170653783201</v>
      </c>
      <c r="V4">
        <v>52.068884906101403</v>
      </c>
    </row>
    <row r="5" spans="1:22" x14ac:dyDescent="0.25">
      <c r="A5" t="s">
        <v>9</v>
      </c>
      <c r="B5">
        <v>0</v>
      </c>
      <c r="C5">
        <v>63.254774698090102</v>
      </c>
      <c r="D5">
        <v>63.524676975217098</v>
      </c>
      <c r="E5">
        <v>63.9318396970653</v>
      </c>
      <c r="F5">
        <v>64.324664429530202</v>
      </c>
      <c r="G5">
        <v>65.546915500259203</v>
      </c>
      <c r="H5">
        <v>64.238097737651501</v>
      </c>
      <c r="I5">
        <v>66.676838571864494</v>
      </c>
      <c r="J5">
        <v>65.749599213942105</v>
      </c>
      <c r="K5">
        <v>66.786392323874907</v>
      </c>
      <c r="L5">
        <v>65.883928111643201</v>
      </c>
      <c r="M5">
        <v>66.130744729258296</v>
      </c>
      <c r="N5">
        <v>65.999698356040398</v>
      </c>
      <c r="O5">
        <v>66.707806232644202</v>
      </c>
      <c r="P5">
        <v>66.834480632898305</v>
      </c>
      <c r="Q5">
        <v>66.998205588310697</v>
      </c>
      <c r="R5">
        <v>65.800372747980902</v>
      </c>
      <c r="S5">
        <v>67.761011419249499</v>
      </c>
      <c r="T5">
        <v>67.646458460910395</v>
      </c>
      <c r="U5">
        <v>67.585784313725497</v>
      </c>
      <c r="V5">
        <v>68.010178117048298</v>
      </c>
    </row>
    <row r="6" spans="1:22" x14ac:dyDescent="0.25">
      <c r="A6" t="s">
        <v>10</v>
      </c>
      <c r="B6">
        <v>0</v>
      </c>
      <c r="C6">
        <v>46.325878594249197</v>
      </c>
      <c r="D6">
        <v>46.738876334450197</v>
      </c>
      <c r="E6">
        <v>47.362269149847997</v>
      </c>
      <c r="F6">
        <v>47.798644120626498</v>
      </c>
      <c r="G6">
        <v>49.263617236811299</v>
      </c>
      <c r="H6">
        <v>47.681757967739401</v>
      </c>
      <c r="I6">
        <v>51.079248811657401</v>
      </c>
      <c r="J6">
        <v>49.536351593547799</v>
      </c>
      <c r="K6">
        <v>50.713005532611199</v>
      </c>
      <c r="L6">
        <v>49.848048001246703</v>
      </c>
      <c r="M6">
        <v>50.962362658770303</v>
      </c>
      <c r="N6">
        <v>51.149380503389601</v>
      </c>
      <c r="O6">
        <v>50.541572508376802</v>
      </c>
      <c r="P6">
        <v>50.689628302033803</v>
      </c>
      <c r="Q6">
        <v>50.915608197615498</v>
      </c>
      <c r="R6">
        <v>49.520766773162897</v>
      </c>
      <c r="S6">
        <v>51.788358139172402</v>
      </c>
      <c r="T6">
        <v>51.648094755707902</v>
      </c>
      <c r="U6">
        <v>51.570170653783201</v>
      </c>
      <c r="V6">
        <v>52.068884906101403</v>
      </c>
    </row>
    <row r="7" spans="1:22" x14ac:dyDescent="0.25">
      <c r="A7" t="s">
        <v>11</v>
      </c>
      <c r="B7">
        <v>0</v>
      </c>
      <c r="C7">
        <v>0.19565441252188201</v>
      </c>
      <c r="D7">
        <v>0.54577283492946105</v>
      </c>
      <c r="E7">
        <v>1.0606528678817799</v>
      </c>
      <c r="F7">
        <v>1.08124806919987</v>
      </c>
      <c r="G7">
        <v>1.39017608897126</v>
      </c>
      <c r="H7">
        <v>1.0194624652455899</v>
      </c>
      <c r="I7">
        <v>2.8215425805787202</v>
      </c>
      <c r="J7">
        <v>1.51374729687982</v>
      </c>
      <c r="K7">
        <v>1.5240448975388701</v>
      </c>
      <c r="L7">
        <v>1.94624652455977</v>
      </c>
      <c r="M7">
        <v>4.1808258675728496</v>
      </c>
      <c r="N7">
        <v>5.08701472556894</v>
      </c>
      <c r="O7">
        <v>1.30779528369889</v>
      </c>
      <c r="P7">
        <v>1.31809288435794</v>
      </c>
      <c r="Q7">
        <v>1.4210688909483999</v>
      </c>
      <c r="R7">
        <v>1.31809288435794</v>
      </c>
      <c r="S7">
        <v>1.4107712902893601</v>
      </c>
      <c r="T7">
        <v>1.39017608897126</v>
      </c>
      <c r="U7">
        <v>1.3695808876531701</v>
      </c>
      <c r="V7">
        <v>1.39017608897126</v>
      </c>
    </row>
    <row r="8" spans="1:22" x14ac:dyDescent="0.25">
      <c r="A8" t="s">
        <v>12</v>
      </c>
      <c r="B8">
        <v>0</v>
      </c>
      <c r="C8">
        <v>0.318578135479543</v>
      </c>
      <c r="D8">
        <v>0.87588828292844101</v>
      </c>
      <c r="E8">
        <v>1.6663970231354099</v>
      </c>
      <c r="F8">
        <v>1.68296201314313</v>
      </c>
      <c r="G8">
        <v>2.0907542202261098</v>
      </c>
      <c r="H8">
        <v>1.5921518173045901</v>
      </c>
      <c r="I8">
        <v>4.01230048323327</v>
      </c>
      <c r="J8">
        <v>2.2601476014760098</v>
      </c>
      <c r="K8">
        <v>2.2235576923076898</v>
      </c>
      <c r="L8">
        <v>2.86972365624051</v>
      </c>
      <c r="M8">
        <v>5.8450906996832703</v>
      </c>
      <c r="N8">
        <v>6.9991499008217604</v>
      </c>
      <c r="O8">
        <v>1.9204597005897399</v>
      </c>
      <c r="P8">
        <v>1.9297452133273001</v>
      </c>
      <c r="Q8">
        <v>2.0683453237410001</v>
      </c>
      <c r="R8">
        <v>1.9743945704149299</v>
      </c>
      <c r="S8">
        <v>2.0197552705292598</v>
      </c>
      <c r="T8">
        <v>1.9961555522697001</v>
      </c>
      <c r="U8">
        <v>1.9700785068878599</v>
      </c>
      <c r="V8">
        <v>1.9803432594983099</v>
      </c>
    </row>
    <row r="9" spans="1:22" x14ac:dyDescent="0.25">
      <c r="A9" t="s">
        <v>13</v>
      </c>
      <c r="B9">
        <v>56.924237047551401</v>
      </c>
      <c r="C9">
        <v>41.544028950542803</v>
      </c>
      <c r="D9">
        <v>41.441823804038002</v>
      </c>
      <c r="E9">
        <v>41.282160972926697</v>
      </c>
      <c r="F9">
        <v>41.085556577736803</v>
      </c>
      <c r="G9">
        <v>40.473674395474603</v>
      </c>
      <c r="H9">
        <v>41.124586549062798</v>
      </c>
      <c r="I9">
        <v>39.949093223035298</v>
      </c>
      <c r="J9">
        <v>40.374064837905202</v>
      </c>
      <c r="K9">
        <v>39.809919436052297</v>
      </c>
      <c r="L9">
        <v>40.3308685298909</v>
      </c>
      <c r="M9">
        <v>40.344916014873696</v>
      </c>
      <c r="N9">
        <v>40.481725429420102</v>
      </c>
      <c r="O9">
        <v>39.840562425459702</v>
      </c>
      <c r="P9">
        <v>39.771227452705602</v>
      </c>
      <c r="Q9">
        <v>39.686239919354797</v>
      </c>
      <c r="R9">
        <v>40.333727663283703</v>
      </c>
      <c r="S9">
        <v>39.255123405875203</v>
      </c>
      <c r="T9">
        <v>39.319434763322903</v>
      </c>
      <c r="U9">
        <v>39.3528778572785</v>
      </c>
      <c r="V9">
        <v>39.1110828511477</v>
      </c>
    </row>
    <row r="10" spans="1:22" x14ac:dyDescent="0.25">
      <c r="A10" t="s">
        <v>14</v>
      </c>
      <c r="B10">
        <v>9711</v>
      </c>
      <c r="C10">
        <v>9692</v>
      </c>
      <c r="D10">
        <v>9658</v>
      </c>
      <c r="E10">
        <v>9608</v>
      </c>
      <c r="F10">
        <v>9606</v>
      </c>
      <c r="G10">
        <v>9576</v>
      </c>
      <c r="H10">
        <v>9612</v>
      </c>
      <c r="I10">
        <v>9437</v>
      </c>
      <c r="J10">
        <v>9564</v>
      </c>
      <c r="K10">
        <v>9563</v>
      </c>
      <c r="L10">
        <v>9522</v>
      </c>
      <c r="M10">
        <v>9305</v>
      </c>
      <c r="N10">
        <v>9217</v>
      </c>
      <c r="O10">
        <v>9584</v>
      </c>
      <c r="P10">
        <v>9583</v>
      </c>
      <c r="Q10">
        <v>9573</v>
      </c>
      <c r="R10">
        <v>9583</v>
      </c>
      <c r="S10">
        <v>9574</v>
      </c>
      <c r="T10">
        <v>9576</v>
      </c>
      <c r="U10">
        <v>9578</v>
      </c>
      <c r="V10">
        <v>9576</v>
      </c>
    </row>
    <row r="11" spans="1:22" x14ac:dyDescent="0.25">
      <c r="A11" t="s">
        <v>15</v>
      </c>
      <c r="B11">
        <v>0</v>
      </c>
      <c r="C11">
        <v>19</v>
      </c>
      <c r="D11">
        <v>53</v>
      </c>
      <c r="E11">
        <v>103</v>
      </c>
      <c r="F11">
        <v>105</v>
      </c>
      <c r="G11">
        <v>135</v>
      </c>
      <c r="H11">
        <v>99</v>
      </c>
      <c r="I11">
        <v>274</v>
      </c>
      <c r="J11">
        <v>147</v>
      </c>
      <c r="K11">
        <v>148</v>
      </c>
      <c r="L11">
        <v>189</v>
      </c>
      <c r="M11">
        <v>406</v>
      </c>
      <c r="N11">
        <v>494</v>
      </c>
      <c r="O11">
        <v>127</v>
      </c>
      <c r="P11">
        <v>128</v>
      </c>
      <c r="Q11">
        <v>138</v>
      </c>
      <c r="R11">
        <v>128</v>
      </c>
      <c r="S11">
        <v>137</v>
      </c>
      <c r="T11">
        <v>135</v>
      </c>
      <c r="U11">
        <v>133</v>
      </c>
      <c r="V11">
        <v>135</v>
      </c>
    </row>
    <row r="12" spans="1:22" x14ac:dyDescent="0.25">
      <c r="A12" t="s">
        <v>16</v>
      </c>
      <c r="B12">
        <v>12833</v>
      </c>
      <c r="C12">
        <v>6888</v>
      </c>
      <c r="D12">
        <v>6835</v>
      </c>
      <c r="E12">
        <v>6755</v>
      </c>
      <c r="F12">
        <v>6699</v>
      </c>
      <c r="G12">
        <v>6511</v>
      </c>
      <c r="H12">
        <v>6714</v>
      </c>
      <c r="I12">
        <v>6278</v>
      </c>
      <c r="J12">
        <v>6476</v>
      </c>
      <c r="K12">
        <v>6325</v>
      </c>
      <c r="L12">
        <v>6436</v>
      </c>
      <c r="M12">
        <v>6293</v>
      </c>
      <c r="N12">
        <v>6269</v>
      </c>
      <c r="O12">
        <v>6347</v>
      </c>
      <c r="P12">
        <v>6328</v>
      </c>
      <c r="Q12">
        <v>6299</v>
      </c>
      <c r="R12">
        <v>6478</v>
      </c>
      <c r="S12">
        <v>6187</v>
      </c>
      <c r="T12">
        <v>6205</v>
      </c>
      <c r="U12">
        <v>6215</v>
      </c>
      <c r="V12">
        <v>6151</v>
      </c>
    </row>
    <row r="13" spans="1:22" x14ac:dyDescent="0.25">
      <c r="A13" t="s">
        <v>17</v>
      </c>
      <c r="B13">
        <v>0</v>
      </c>
      <c r="C13">
        <v>5945</v>
      </c>
      <c r="D13">
        <v>5998</v>
      </c>
      <c r="E13">
        <v>6078</v>
      </c>
      <c r="F13">
        <v>6134</v>
      </c>
      <c r="G13">
        <v>6322</v>
      </c>
      <c r="H13">
        <v>6119</v>
      </c>
      <c r="I13">
        <v>6555</v>
      </c>
      <c r="J13">
        <v>6357</v>
      </c>
      <c r="K13">
        <v>6508</v>
      </c>
      <c r="L13">
        <v>6397</v>
      </c>
      <c r="M13">
        <v>6540</v>
      </c>
      <c r="N13">
        <v>6564</v>
      </c>
      <c r="O13">
        <v>6486</v>
      </c>
      <c r="P13">
        <v>6505</v>
      </c>
      <c r="Q13">
        <v>6534</v>
      </c>
      <c r="R13">
        <v>6355</v>
      </c>
      <c r="S13">
        <v>6646</v>
      </c>
      <c r="T13">
        <v>6628</v>
      </c>
      <c r="U13">
        <v>6618</v>
      </c>
      <c r="V13">
        <v>6682</v>
      </c>
    </row>
    <row r="15" spans="1:22" x14ac:dyDescent="0.25">
      <c r="A15" t="s">
        <v>5</v>
      </c>
    </row>
    <row r="16" spans="1:22" x14ac:dyDescent="0.25">
      <c r="A16" t="s">
        <v>6</v>
      </c>
      <c r="B16">
        <v>43.0757629524485</v>
      </c>
      <c r="C16">
        <v>69.969836763662101</v>
      </c>
      <c r="D16">
        <v>68.838715400993607</v>
      </c>
      <c r="E16">
        <v>69.251242015613897</v>
      </c>
      <c r="F16">
        <v>69.725869410929704</v>
      </c>
      <c r="G16">
        <v>69.406493967352702</v>
      </c>
      <c r="H16">
        <v>69.1359119943222</v>
      </c>
      <c r="I16">
        <v>69.690383250532292</v>
      </c>
      <c r="J16">
        <v>69.876685592618799</v>
      </c>
      <c r="K16">
        <v>69.526259758694096</v>
      </c>
      <c r="L16">
        <v>69.486337828246903</v>
      </c>
      <c r="M16">
        <v>69.65489709013481</v>
      </c>
      <c r="N16">
        <v>69.127040454222794</v>
      </c>
      <c r="O16">
        <v>69.699254790631599</v>
      </c>
      <c r="P16">
        <v>69.956529453513099</v>
      </c>
      <c r="Q16">
        <v>69.796841731724598</v>
      </c>
      <c r="R16">
        <v>69.694819020581903</v>
      </c>
      <c r="S16">
        <v>69.588360539389598</v>
      </c>
      <c r="T16">
        <v>69.548438608942504</v>
      </c>
      <c r="U16">
        <v>69.819020581973007</v>
      </c>
      <c r="V16">
        <v>69.912171753016295</v>
      </c>
    </row>
    <row r="17" spans="1:22" x14ac:dyDescent="0.25">
      <c r="A17" t="s">
        <v>7</v>
      </c>
      <c r="B17">
        <v>0</v>
      </c>
      <c r="C17">
        <v>98.004750593824198</v>
      </c>
      <c r="D17">
        <v>99.337410805300706</v>
      </c>
      <c r="E17">
        <v>99.480127452624501</v>
      </c>
      <c r="F17">
        <v>99.489291598023001</v>
      </c>
      <c r="G17">
        <v>99.302325581395294</v>
      </c>
      <c r="H17">
        <v>99.2951837556637</v>
      </c>
      <c r="I17">
        <v>99.472295514511799</v>
      </c>
      <c r="J17">
        <v>99.5083579154375</v>
      </c>
      <c r="K17">
        <v>99.403479701739798</v>
      </c>
      <c r="L17">
        <v>99.320742213386296</v>
      </c>
      <c r="M17">
        <v>99.002289826627404</v>
      </c>
      <c r="N17">
        <v>99.377837565158899</v>
      </c>
      <c r="O17">
        <v>99.505113823820494</v>
      </c>
      <c r="P17">
        <v>99.477465708687106</v>
      </c>
      <c r="Q17">
        <v>99.458128078817694</v>
      </c>
      <c r="R17">
        <v>99.456073842096501</v>
      </c>
      <c r="S17">
        <v>99.421200595336501</v>
      </c>
      <c r="T17">
        <v>99.273447820343407</v>
      </c>
      <c r="U17">
        <v>99.474807155752501</v>
      </c>
      <c r="V17">
        <v>99.476611056591395</v>
      </c>
    </row>
    <row r="18" spans="1:22" x14ac:dyDescent="0.25">
      <c r="A18" t="s">
        <v>8</v>
      </c>
      <c r="B18">
        <v>0</v>
      </c>
      <c r="C18">
        <v>48.2272266812125</v>
      </c>
      <c r="D18">
        <v>45.562222395386797</v>
      </c>
      <c r="E18">
        <v>46.224577261747001</v>
      </c>
      <c r="F18">
        <v>47.058365152341601</v>
      </c>
      <c r="G18">
        <v>46.583028130600702</v>
      </c>
      <c r="H18">
        <v>46.107691108859903</v>
      </c>
      <c r="I18">
        <v>47.003818280994302</v>
      </c>
      <c r="J18">
        <v>47.315514688693199</v>
      </c>
      <c r="K18">
        <v>46.746668744642697</v>
      </c>
      <c r="L18">
        <v>46.715499103872801</v>
      </c>
      <c r="M18">
        <v>47.167458895036198</v>
      </c>
      <c r="N18">
        <v>46.053144237512598</v>
      </c>
      <c r="O18">
        <v>47.003818280994302</v>
      </c>
      <c r="P18">
        <v>47.471362892542601</v>
      </c>
      <c r="Q18">
        <v>47.198628535806101</v>
      </c>
      <c r="R18">
        <v>47.019403101379197</v>
      </c>
      <c r="S18">
        <v>46.847970077144801</v>
      </c>
      <c r="T18">
        <v>46.847970077144801</v>
      </c>
      <c r="U18">
        <v>47.229798176575997</v>
      </c>
      <c r="V18">
        <v>47.3934387906179</v>
      </c>
    </row>
    <row r="19" spans="1:22" x14ac:dyDescent="0.25">
      <c r="A19" t="s">
        <v>9</v>
      </c>
      <c r="B19">
        <v>0</v>
      </c>
      <c r="C19">
        <v>64.643827031543694</v>
      </c>
      <c r="D19">
        <v>62.471285859287299</v>
      </c>
      <c r="E19">
        <v>63.119812726111903</v>
      </c>
      <c r="F19">
        <v>63.894619901602901</v>
      </c>
      <c r="G19">
        <v>63.416962817588704</v>
      </c>
      <c r="H19">
        <v>62.9736057896977</v>
      </c>
      <c r="I19">
        <v>63.840821294385293</v>
      </c>
      <c r="J19">
        <v>64.135199366252905</v>
      </c>
      <c r="K19">
        <v>63.589145643417396</v>
      </c>
      <c r="L19">
        <v>63.543378027452398</v>
      </c>
      <c r="M19">
        <v>63.894020161503107</v>
      </c>
      <c r="N19">
        <v>62.9392971246006</v>
      </c>
      <c r="O19">
        <v>63.847578724530301</v>
      </c>
      <c r="P19">
        <v>64.271772959856492</v>
      </c>
      <c r="Q19">
        <v>64.017333403794296</v>
      </c>
      <c r="R19">
        <v>63.851851851851798</v>
      </c>
      <c r="S19">
        <v>63.686440677966104</v>
      </c>
      <c r="T19">
        <v>63.656096140610899</v>
      </c>
      <c r="U19">
        <v>64.049455775124102</v>
      </c>
      <c r="V19">
        <v>64.200137224890398</v>
      </c>
    </row>
    <row r="20" spans="1:22" x14ac:dyDescent="0.25">
      <c r="A20" t="s">
        <v>10</v>
      </c>
      <c r="B20">
        <v>0</v>
      </c>
      <c r="C20">
        <v>48.2272266812125</v>
      </c>
      <c r="D20">
        <v>45.562222395386797</v>
      </c>
      <c r="E20">
        <v>46.224577261747001</v>
      </c>
      <c r="F20">
        <v>47.058365152341601</v>
      </c>
      <c r="G20">
        <v>46.583028130600702</v>
      </c>
      <c r="H20">
        <v>46.107691108859903</v>
      </c>
      <c r="I20">
        <v>47.003818280994302</v>
      </c>
      <c r="J20">
        <v>47.315514688693199</v>
      </c>
      <c r="K20">
        <v>46.746668744642697</v>
      </c>
      <c r="L20">
        <v>46.715499103872801</v>
      </c>
      <c r="M20">
        <v>47.167458895036198</v>
      </c>
      <c r="N20">
        <v>46.053144237512598</v>
      </c>
      <c r="O20">
        <v>47.003818280994302</v>
      </c>
      <c r="P20">
        <v>47.471362892542601</v>
      </c>
      <c r="Q20">
        <v>47.198628535806101</v>
      </c>
      <c r="R20">
        <v>47.019403101379197</v>
      </c>
      <c r="S20">
        <v>46.847970077144801</v>
      </c>
      <c r="T20">
        <v>46.847970077144801</v>
      </c>
      <c r="U20">
        <v>47.229798176575997</v>
      </c>
      <c r="V20">
        <v>47.3934387906179</v>
      </c>
    </row>
    <row r="21" spans="1:22" x14ac:dyDescent="0.25">
      <c r="A21" t="s">
        <v>11</v>
      </c>
      <c r="B21">
        <v>0</v>
      </c>
      <c r="C21">
        <v>1.2974976830398499</v>
      </c>
      <c r="D21">
        <v>0.40160642570281102</v>
      </c>
      <c r="E21">
        <v>0.31922562043043901</v>
      </c>
      <c r="F21">
        <v>0.31922562043043901</v>
      </c>
      <c r="G21">
        <v>0.43249922767995003</v>
      </c>
      <c r="H21">
        <v>0.43249922767995003</v>
      </c>
      <c r="I21">
        <v>0.32952322108948601</v>
      </c>
      <c r="J21">
        <v>0.308928019771393</v>
      </c>
      <c r="K21">
        <v>0.37071362372567102</v>
      </c>
      <c r="L21">
        <v>0.42220162702090402</v>
      </c>
      <c r="M21">
        <v>0.62815364020183295</v>
      </c>
      <c r="N21">
        <v>0.38101122438471802</v>
      </c>
      <c r="O21">
        <v>0.308928019771393</v>
      </c>
      <c r="P21">
        <v>0.32952322108948601</v>
      </c>
      <c r="Q21">
        <v>0.33982082174853201</v>
      </c>
      <c r="R21">
        <v>0.33982082174853201</v>
      </c>
      <c r="S21">
        <v>0.36041602306662501</v>
      </c>
      <c r="T21">
        <v>0.45309442899804298</v>
      </c>
      <c r="U21">
        <v>0.32952322108948601</v>
      </c>
      <c r="V21">
        <v>0.32952322108948601</v>
      </c>
    </row>
    <row r="22" spans="1:22" x14ac:dyDescent="0.25">
      <c r="A22" t="s">
        <v>12</v>
      </c>
      <c r="B22">
        <v>0</v>
      </c>
      <c r="C22">
        <v>1.99524940617577</v>
      </c>
      <c r="D22">
        <v>0.66258919469928601</v>
      </c>
      <c r="E22">
        <v>0.51987254737548205</v>
      </c>
      <c r="F22">
        <v>0.51070840197693501</v>
      </c>
      <c r="G22">
        <v>0.69767441860465096</v>
      </c>
      <c r="H22">
        <v>0.70481624433629797</v>
      </c>
      <c r="I22">
        <v>0.52770448548812598</v>
      </c>
      <c r="J22">
        <v>0.49164208456243802</v>
      </c>
      <c r="K22">
        <v>0.59652029826014896</v>
      </c>
      <c r="L22">
        <v>0.67925778661365099</v>
      </c>
      <c r="M22">
        <v>0.99771017337258705</v>
      </c>
      <c r="N22">
        <v>0.62216243484109601</v>
      </c>
      <c r="O22">
        <v>0.494886176179478</v>
      </c>
      <c r="P22">
        <v>0.52253429131286699</v>
      </c>
      <c r="Q22">
        <v>0.54187192118226601</v>
      </c>
      <c r="R22">
        <v>0.54392615790341103</v>
      </c>
      <c r="S22">
        <v>0.57879940466346902</v>
      </c>
      <c r="T22">
        <v>0.72655217965653895</v>
      </c>
      <c r="U22">
        <v>0.52519284424749701</v>
      </c>
      <c r="V22">
        <v>0.52338894340857001</v>
      </c>
    </row>
    <row r="23" spans="1:22" x14ac:dyDescent="0.25">
      <c r="A23" t="s">
        <v>13</v>
      </c>
      <c r="B23">
        <v>56.924237047551401</v>
      </c>
      <c r="C23">
        <v>40.939059707930198</v>
      </c>
      <c r="D23">
        <v>41.9378076599831</v>
      </c>
      <c r="E23">
        <v>41.619926421808003</v>
      </c>
      <c r="F23">
        <v>41.240742988952199</v>
      </c>
      <c r="G23">
        <v>41.4851125635439</v>
      </c>
      <c r="H23">
        <v>41.700331624962303</v>
      </c>
      <c r="I23">
        <v>41.268203883495097</v>
      </c>
      <c r="J23">
        <v>41.120301666463902</v>
      </c>
      <c r="K23">
        <v>41.395602398691601</v>
      </c>
      <c r="L23">
        <v>41.422340683305002</v>
      </c>
      <c r="M23">
        <v>41.265976871576299</v>
      </c>
      <c r="N23">
        <v>41.712357654997803</v>
      </c>
      <c r="O23">
        <v>41.263196214051597</v>
      </c>
      <c r="P23">
        <v>41.053593179049898</v>
      </c>
      <c r="Q23">
        <v>41.181475629026302</v>
      </c>
      <c r="R23">
        <v>41.2635795351095</v>
      </c>
      <c r="S23">
        <v>41.346911559677501</v>
      </c>
      <c r="T23">
        <v>41.369480834546302</v>
      </c>
      <c r="U23">
        <v>41.164670840678298</v>
      </c>
      <c r="V23">
        <v>41.0894704808277</v>
      </c>
    </row>
    <row r="24" spans="1:22" x14ac:dyDescent="0.25">
      <c r="A24" t="s">
        <v>14</v>
      </c>
      <c r="B24">
        <v>9711</v>
      </c>
      <c r="C24">
        <v>9585</v>
      </c>
      <c r="D24">
        <v>9672</v>
      </c>
      <c r="E24">
        <v>9680</v>
      </c>
      <c r="F24">
        <v>9680</v>
      </c>
      <c r="G24">
        <v>9669</v>
      </c>
      <c r="H24">
        <v>9669</v>
      </c>
      <c r="I24">
        <v>9679</v>
      </c>
      <c r="J24">
        <v>9681</v>
      </c>
      <c r="K24">
        <v>9675</v>
      </c>
      <c r="L24">
        <v>9670</v>
      </c>
      <c r="M24">
        <v>9650</v>
      </c>
      <c r="N24">
        <v>9674</v>
      </c>
      <c r="O24">
        <v>9681</v>
      </c>
      <c r="P24">
        <v>9679</v>
      </c>
      <c r="Q24">
        <v>9678</v>
      </c>
      <c r="R24">
        <v>9678</v>
      </c>
      <c r="S24">
        <v>9676</v>
      </c>
      <c r="T24">
        <v>9667</v>
      </c>
      <c r="U24">
        <v>9679</v>
      </c>
      <c r="V24">
        <v>9679</v>
      </c>
    </row>
    <row r="25" spans="1:22" x14ac:dyDescent="0.25">
      <c r="A25" t="s">
        <v>15</v>
      </c>
      <c r="B25">
        <v>0</v>
      </c>
      <c r="C25">
        <v>126</v>
      </c>
      <c r="D25">
        <v>39</v>
      </c>
      <c r="E25">
        <v>31</v>
      </c>
      <c r="F25">
        <v>31</v>
      </c>
      <c r="G25">
        <v>42</v>
      </c>
      <c r="H25">
        <v>42</v>
      </c>
      <c r="I25">
        <v>32</v>
      </c>
      <c r="J25">
        <v>30</v>
      </c>
      <c r="K25">
        <v>36</v>
      </c>
      <c r="L25">
        <v>41</v>
      </c>
      <c r="M25">
        <v>61</v>
      </c>
      <c r="N25">
        <v>37</v>
      </c>
      <c r="O25">
        <v>30</v>
      </c>
      <c r="P25">
        <v>32</v>
      </c>
      <c r="Q25">
        <v>33</v>
      </c>
      <c r="R25">
        <v>33</v>
      </c>
      <c r="S25">
        <v>35</v>
      </c>
      <c r="T25">
        <v>44</v>
      </c>
      <c r="U25">
        <v>32</v>
      </c>
      <c r="V25">
        <v>32</v>
      </c>
    </row>
    <row r="26" spans="1:22" x14ac:dyDescent="0.25">
      <c r="A26" t="s">
        <v>16</v>
      </c>
      <c r="B26">
        <v>12833</v>
      </c>
      <c r="C26">
        <v>6644</v>
      </c>
      <c r="D26">
        <v>6986</v>
      </c>
      <c r="E26">
        <v>6901</v>
      </c>
      <c r="F26">
        <v>6794</v>
      </c>
      <c r="G26">
        <v>6855</v>
      </c>
      <c r="H26">
        <v>6916</v>
      </c>
      <c r="I26">
        <v>6801</v>
      </c>
      <c r="J26">
        <v>6761</v>
      </c>
      <c r="K26">
        <v>6834</v>
      </c>
      <c r="L26">
        <v>6838</v>
      </c>
      <c r="M26">
        <v>6780</v>
      </c>
      <c r="N26">
        <v>6923</v>
      </c>
      <c r="O26">
        <v>6801</v>
      </c>
      <c r="P26">
        <v>6741</v>
      </c>
      <c r="Q26">
        <v>6776</v>
      </c>
      <c r="R26">
        <v>6799</v>
      </c>
      <c r="S26">
        <v>6821</v>
      </c>
      <c r="T26">
        <v>6821</v>
      </c>
      <c r="U26">
        <v>6772</v>
      </c>
      <c r="V26">
        <v>6751</v>
      </c>
    </row>
    <row r="27" spans="1:22" x14ac:dyDescent="0.25">
      <c r="A27" t="s">
        <v>17</v>
      </c>
      <c r="B27">
        <v>0</v>
      </c>
      <c r="C27">
        <v>6189</v>
      </c>
      <c r="D27">
        <v>5847</v>
      </c>
      <c r="E27">
        <v>5932</v>
      </c>
      <c r="F27">
        <v>6039</v>
      </c>
      <c r="G27">
        <v>5978</v>
      </c>
      <c r="H27">
        <v>5917</v>
      </c>
      <c r="I27">
        <v>6032</v>
      </c>
      <c r="J27">
        <v>6072</v>
      </c>
      <c r="K27">
        <v>5999</v>
      </c>
      <c r="L27">
        <v>5995</v>
      </c>
      <c r="M27">
        <v>6053</v>
      </c>
      <c r="N27">
        <v>5910</v>
      </c>
      <c r="O27">
        <v>6032</v>
      </c>
      <c r="P27">
        <v>6092</v>
      </c>
      <c r="Q27">
        <v>6057</v>
      </c>
      <c r="R27">
        <v>6034</v>
      </c>
      <c r="S27">
        <v>6012</v>
      </c>
      <c r="T27">
        <v>6012</v>
      </c>
      <c r="U27">
        <v>6061</v>
      </c>
      <c r="V27">
        <v>6082</v>
      </c>
    </row>
    <row r="30" spans="1:22" x14ac:dyDescent="0.25">
      <c r="A30" t="s">
        <v>1</v>
      </c>
    </row>
    <row r="31" spans="1:22" x14ac:dyDescent="0.25">
      <c r="A31" t="s">
        <v>6</v>
      </c>
      <c r="B31">
        <v>43.328302556818102</v>
      </c>
      <c r="C31">
        <v>71.435546875</v>
      </c>
      <c r="D31">
        <v>71.630859375</v>
      </c>
      <c r="E31">
        <v>70.707563920454504</v>
      </c>
      <c r="F31">
        <v>70.645419034090892</v>
      </c>
      <c r="G31">
        <v>70.241477272727209</v>
      </c>
      <c r="H31">
        <v>70.219282670454504</v>
      </c>
      <c r="I31">
        <v>69.695490056818102</v>
      </c>
      <c r="J31">
        <v>70.481178977272691</v>
      </c>
      <c r="K31">
        <v>70.512251420454504</v>
      </c>
      <c r="L31">
        <v>70.676491477272691</v>
      </c>
      <c r="M31">
        <v>71.080433238636303</v>
      </c>
      <c r="N31">
        <v>71.075994318181799</v>
      </c>
      <c r="O31">
        <v>71.342329545454504</v>
      </c>
      <c r="P31">
        <v>71.644176136363598</v>
      </c>
      <c r="Q31">
        <v>72.216796875</v>
      </c>
      <c r="R31">
        <v>71.977095170454504</v>
      </c>
      <c r="S31">
        <v>72.847123579545396</v>
      </c>
      <c r="T31">
        <v>72.780539772727209</v>
      </c>
      <c r="U31">
        <v>72.873757102272691</v>
      </c>
      <c r="V31">
        <v>72.159090909090892</v>
      </c>
    </row>
    <row r="32" spans="1:22" x14ac:dyDescent="0.25">
      <c r="A32" t="s">
        <v>7</v>
      </c>
      <c r="B32">
        <v>100</v>
      </c>
      <c r="C32">
        <v>99.123211813567096</v>
      </c>
      <c r="D32">
        <v>99.054878048780495</v>
      </c>
      <c r="E32">
        <v>99.350134728166097</v>
      </c>
      <c r="F32">
        <v>98.805782526712704</v>
      </c>
      <c r="G32">
        <v>98.991192954363498</v>
      </c>
      <c r="H32">
        <v>98.802873104548993</v>
      </c>
      <c r="I32">
        <v>93.575581395348806</v>
      </c>
      <c r="J32">
        <v>93.129451193967299</v>
      </c>
      <c r="K32">
        <v>93.146286990508102</v>
      </c>
      <c r="L32">
        <v>92.776554760594394</v>
      </c>
      <c r="M32">
        <v>92.578599379300996</v>
      </c>
      <c r="N32">
        <v>92.862969004893898</v>
      </c>
      <c r="O32">
        <v>92.567838524261404</v>
      </c>
      <c r="P32">
        <v>92.284437434279695</v>
      </c>
      <c r="Q32">
        <v>92.198946150880303</v>
      </c>
      <c r="R32">
        <v>92.275736725950907</v>
      </c>
      <c r="S32">
        <v>92.154890621071104</v>
      </c>
      <c r="T32">
        <v>92.035175879396903</v>
      </c>
      <c r="U32">
        <v>91.818181818181799</v>
      </c>
      <c r="V32">
        <v>91.969774590163894</v>
      </c>
    </row>
    <row r="33" spans="1:26" x14ac:dyDescent="0.25">
      <c r="A33" t="s">
        <v>8</v>
      </c>
      <c r="B33">
        <v>0.42895024177195401</v>
      </c>
      <c r="C33">
        <v>50.257370145063099</v>
      </c>
      <c r="D33">
        <v>50.658766664067898</v>
      </c>
      <c r="E33">
        <v>48.869483860907501</v>
      </c>
      <c r="F33">
        <v>49.029239766081801</v>
      </c>
      <c r="G33">
        <v>48.210247212040798</v>
      </c>
      <c r="H33">
        <v>48.2688708671241</v>
      </c>
      <c r="I33">
        <v>50.206659907977802</v>
      </c>
      <c r="J33">
        <v>51.991892102595997</v>
      </c>
      <c r="K33">
        <v>52.0311890838206</v>
      </c>
      <c r="L33">
        <v>52.5810979413599</v>
      </c>
      <c r="M33">
        <v>53.492905036644302</v>
      </c>
      <c r="N33">
        <v>53.275620028076702</v>
      </c>
      <c r="O33">
        <v>53.996101364522403</v>
      </c>
      <c r="P33">
        <v>54.757448136016201</v>
      </c>
      <c r="Q33">
        <v>55.933260564478402</v>
      </c>
      <c r="R33">
        <v>55.418680804615597</v>
      </c>
      <c r="S33">
        <v>57.1629103953832</v>
      </c>
      <c r="T33">
        <v>57.127261384903299</v>
      </c>
      <c r="U33">
        <v>57.480314960629897</v>
      </c>
      <c r="V33">
        <v>55.987837205675902</v>
      </c>
    </row>
    <row r="34" spans="1:26" x14ac:dyDescent="0.25">
      <c r="A34" t="s">
        <v>9</v>
      </c>
      <c r="B34">
        <v>85.423623514793803</v>
      </c>
      <c r="C34">
        <v>6669.7717745691598</v>
      </c>
      <c r="D34">
        <v>6703.4610821684601</v>
      </c>
      <c r="E34">
        <v>6551.3457015939302</v>
      </c>
      <c r="F34">
        <v>6553.7547553285704</v>
      </c>
      <c r="G34">
        <v>6484.1619467170103</v>
      </c>
      <c r="H34">
        <v>6485.4104458064803</v>
      </c>
      <c r="I34">
        <v>6535.0454245546298</v>
      </c>
      <c r="J34">
        <v>6673.0038022813696</v>
      </c>
      <c r="K34">
        <v>6676.67216969333</v>
      </c>
      <c r="L34">
        <v>6712.1242285486696</v>
      </c>
      <c r="M34">
        <v>6780.64930572713</v>
      </c>
      <c r="N34">
        <v>6770.7404103479003</v>
      </c>
      <c r="O34">
        <v>6820.6441445877999</v>
      </c>
      <c r="P34">
        <v>6873.2256485560401</v>
      </c>
      <c r="Q34">
        <v>6962.6825835881</v>
      </c>
      <c r="R34">
        <v>6924.8380340006797</v>
      </c>
      <c r="S34">
        <v>7055.8790970785003</v>
      </c>
      <c r="T34">
        <v>7049.6535796766702</v>
      </c>
      <c r="U34">
        <v>7070.0484249892097</v>
      </c>
      <c r="V34">
        <v>6960.3566928370601</v>
      </c>
    </row>
    <row r="35" spans="1:26" x14ac:dyDescent="0.25">
      <c r="A35" t="s">
        <v>10</v>
      </c>
      <c r="B35">
        <v>0.42895024177195401</v>
      </c>
      <c r="C35">
        <v>50.257370145063099</v>
      </c>
      <c r="D35">
        <v>50.658766664067898</v>
      </c>
      <c r="E35">
        <v>48.869483860907501</v>
      </c>
      <c r="F35">
        <v>49.029239766081801</v>
      </c>
      <c r="G35">
        <v>48.210247212040798</v>
      </c>
      <c r="H35">
        <v>48.2688708671241</v>
      </c>
      <c r="I35">
        <v>50.206659907977802</v>
      </c>
      <c r="J35">
        <v>51.991892102595997</v>
      </c>
      <c r="K35">
        <v>52.0311890838206</v>
      </c>
      <c r="L35">
        <v>52.5810979413599</v>
      </c>
      <c r="M35">
        <v>53.492905036644302</v>
      </c>
      <c r="N35">
        <v>53.275620028076702</v>
      </c>
      <c r="O35">
        <v>53.996101364522403</v>
      </c>
      <c r="P35">
        <v>54.757448136016201</v>
      </c>
      <c r="Q35">
        <v>55.933260564478402</v>
      </c>
      <c r="R35">
        <v>55.418680804615597</v>
      </c>
      <c r="S35">
        <v>57.1629103953832</v>
      </c>
      <c r="T35">
        <v>57.127261384903299</v>
      </c>
      <c r="U35">
        <v>57.480314960629897</v>
      </c>
      <c r="V35">
        <v>55.987837205675902</v>
      </c>
    </row>
    <row r="36" spans="1:26" x14ac:dyDescent="0.25">
      <c r="A36" t="s">
        <v>11</v>
      </c>
      <c r="B36">
        <v>0</v>
      </c>
      <c r="C36">
        <v>0.58726560890170998</v>
      </c>
      <c r="D36">
        <v>0.63910937016802305</v>
      </c>
      <c r="E36">
        <v>0.42259327973613597</v>
      </c>
      <c r="F36">
        <v>0.78326290837885104</v>
      </c>
      <c r="G36">
        <v>0.64914992272024696</v>
      </c>
      <c r="H36">
        <v>0.772877164056059</v>
      </c>
      <c r="I36">
        <v>4.5543534260690297</v>
      </c>
      <c r="J36">
        <v>5.0716420987527</v>
      </c>
      <c r="K36">
        <v>5.0602906317633698</v>
      </c>
      <c r="L36">
        <v>5.4101401483924096</v>
      </c>
      <c r="M36">
        <v>5.6689342403628098</v>
      </c>
      <c r="N36">
        <v>5.40902534514733</v>
      </c>
      <c r="O36">
        <v>5.7301865402452803</v>
      </c>
      <c r="P36">
        <v>6.0478054811456801</v>
      </c>
      <c r="Q36">
        <v>6.2564419707276802</v>
      </c>
      <c r="R36">
        <v>6.1327561327561302</v>
      </c>
      <c r="S36">
        <v>6.4296754250386403</v>
      </c>
      <c r="T36">
        <v>6.5333882934872198</v>
      </c>
      <c r="U36">
        <v>6.7724976806514796</v>
      </c>
      <c r="V36">
        <v>6.4625850340135997</v>
      </c>
    </row>
    <row r="37" spans="1:26" x14ac:dyDescent="0.25">
      <c r="A37" t="s">
        <v>12</v>
      </c>
      <c r="B37">
        <v>0</v>
      </c>
      <c r="C37">
        <v>0.87678818643285605</v>
      </c>
      <c r="D37">
        <v>0.94512195121951204</v>
      </c>
      <c r="E37">
        <v>0.64986527183388798</v>
      </c>
      <c r="F37">
        <v>1.1942174732872399</v>
      </c>
      <c r="G37">
        <v>1.0088070456364999</v>
      </c>
      <c r="H37">
        <v>1.19712689545091</v>
      </c>
      <c r="I37">
        <v>6.4244186046511604</v>
      </c>
      <c r="J37">
        <v>6.8705488060326703</v>
      </c>
      <c r="K37">
        <v>6.8537130094918997</v>
      </c>
      <c r="L37">
        <v>7.2234452394056099</v>
      </c>
      <c r="M37">
        <v>7.42140062069896</v>
      </c>
      <c r="N37">
        <v>7.1370309951060298</v>
      </c>
      <c r="O37">
        <v>7.4321614757385301</v>
      </c>
      <c r="P37">
        <v>7.7155625657202904</v>
      </c>
      <c r="Q37">
        <v>7.8010538491196497</v>
      </c>
      <c r="R37">
        <v>7.7242632740490702</v>
      </c>
      <c r="S37">
        <v>7.8451093789288402</v>
      </c>
      <c r="T37">
        <v>7.9648241206030104</v>
      </c>
      <c r="U37">
        <v>8.1818181818181799</v>
      </c>
      <c r="V37">
        <v>8.0302254098360599</v>
      </c>
    </row>
    <row r="38" spans="1:26" x14ac:dyDescent="0.25">
      <c r="A38" t="s">
        <v>13</v>
      </c>
      <c r="B38">
        <v>56.810394695857198</v>
      </c>
      <c r="C38">
        <v>39.795345354713902</v>
      </c>
      <c r="D38">
        <v>39.6355210420841</v>
      </c>
      <c r="E38">
        <v>40.434058819902504</v>
      </c>
      <c r="F38">
        <v>40.441722345953899</v>
      </c>
      <c r="G38">
        <v>40.7848676533808</v>
      </c>
      <c r="H38">
        <v>40.791981799176</v>
      </c>
      <c r="I38">
        <v>40.803936605316899</v>
      </c>
      <c r="J38">
        <v>40.072883451552002</v>
      </c>
      <c r="K38">
        <v>40.041655818797103</v>
      </c>
      <c r="L38">
        <v>39.8492791612057</v>
      </c>
      <c r="M38">
        <v>39.458887345372702</v>
      </c>
      <c r="N38">
        <v>39.4872132876351</v>
      </c>
      <c r="O38">
        <v>39.210473848607698</v>
      </c>
      <c r="P38">
        <v>38.880697050938302</v>
      </c>
      <c r="Q38">
        <v>38.3264392757849</v>
      </c>
      <c r="R38">
        <v>38.5699831365935</v>
      </c>
      <c r="S38">
        <v>37.690407575133797</v>
      </c>
      <c r="T38">
        <v>37.7402526084568</v>
      </c>
      <c r="U38">
        <v>37.6189819285418</v>
      </c>
      <c r="V38">
        <v>38.349184782608603</v>
      </c>
    </row>
    <row r="39" spans="1:26" x14ac:dyDescent="0.25">
      <c r="A39" t="s">
        <v>14</v>
      </c>
      <c r="B39">
        <v>9706</v>
      </c>
      <c r="C39">
        <v>9649</v>
      </c>
      <c r="D39">
        <v>9639</v>
      </c>
      <c r="E39">
        <v>9661</v>
      </c>
      <c r="F39">
        <v>9627</v>
      </c>
      <c r="G39">
        <v>9642</v>
      </c>
      <c r="H39">
        <v>9629</v>
      </c>
      <c r="I39">
        <v>9263</v>
      </c>
      <c r="J39">
        <v>9209</v>
      </c>
      <c r="K39">
        <v>9212</v>
      </c>
      <c r="L39">
        <v>9179</v>
      </c>
      <c r="M39">
        <v>9152</v>
      </c>
      <c r="N39">
        <v>9181</v>
      </c>
      <c r="O39">
        <v>9147</v>
      </c>
      <c r="P39">
        <v>9119</v>
      </c>
      <c r="Q39">
        <v>9095</v>
      </c>
      <c r="R39">
        <v>9107</v>
      </c>
      <c r="S39">
        <v>9081</v>
      </c>
      <c r="T39">
        <v>9070</v>
      </c>
      <c r="U39">
        <v>9044</v>
      </c>
      <c r="V39">
        <v>9075</v>
      </c>
    </row>
    <row r="40" spans="1:26" x14ac:dyDescent="0.25">
      <c r="A40" t="s">
        <v>15</v>
      </c>
      <c r="B40">
        <v>0</v>
      </c>
      <c r="C40">
        <v>57</v>
      </c>
      <c r="D40">
        <v>62</v>
      </c>
      <c r="E40">
        <v>41</v>
      </c>
      <c r="F40">
        <v>76</v>
      </c>
      <c r="G40">
        <v>63</v>
      </c>
      <c r="H40">
        <v>75</v>
      </c>
      <c r="I40">
        <v>442</v>
      </c>
      <c r="J40">
        <v>492</v>
      </c>
      <c r="K40">
        <v>491</v>
      </c>
      <c r="L40">
        <v>525</v>
      </c>
      <c r="M40">
        <v>550</v>
      </c>
      <c r="N40">
        <v>525</v>
      </c>
      <c r="O40">
        <v>556</v>
      </c>
      <c r="P40">
        <v>587</v>
      </c>
      <c r="Q40">
        <v>607</v>
      </c>
      <c r="R40">
        <v>595</v>
      </c>
      <c r="S40">
        <v>624</v>
      </c>
      <c r="T40">
        <v>634</v>
      </c>
      <c r="U40">
        <v>657</v>
      </c>
      <c r="V40">
        <v>627</v>
      </c>
    </row>
    <row r="41" spans="1:26" x14ac:dyDescent="0.25">
      <c r="A41" t="s">
        <v>16</v>
      </c>
      <c r="B41">
        <v>12767</v>
      </c>
      <c r="C41">
        <v>6378</v>
      </c>
      <c r="D41">
        <v>6329</v>
      </c>
      <c r="E41">
        <v>6558</v>
      </c>
      <c r="F41">
        <v>6537</v>
      </c>
      <c r="G41">
        <v>6641</v>
      </c>
      <c r="H41">
        <v>6634</v>
      </c>
      <c r="I41">
        <v>6385</v>
      </c>
      <c r="J41">
        <v>6158</v>
      </c>
      <c r="K41">
        <v>6152</v>
      </c>
      <c r="L41">
        <v>6081</v>
      </c>
      <c r="M41">
        <v>5965</v>
      </c>
      <c r="N41">
        <v>5991</v>
      </c>
      <c r="O41">
        <v>5900</v>
      </c>
      <c r="P41">
        <v>5801</v>
      </c>
      <c r="Q41">
        <v>5652</v>
      </c>
      <c r="R41">
        <v>5718</v>
      </c>
      <c r="S41">
        <v>5493</v>
      </c>
      <c r="T41">
        <v>5498</v>
      </c>
      <c r="U41">
        <v>5454</v>
      </c>
      <c r="V41">
        <v>5645</v>
      </c>
    </row>
    <row r="42" spans="1:26" x14ac:dyDescent="0.25">
      <c r="A42" t="s">
        <v>17</v>
      </c>
      <c r="B42">
        <v>55</v>
      </c>
      <c r="C42">
        <v>6444</v>
      </c>
      <c r="D42">
        <v>6498</v>
      </c>
      <c r="E42">
        <v>6268</v>
      </c>
      <c r="F42">
        <v>6288</v>
      </c>
      <c r="G42">
        <v>6182</v>
      </c>
      <c r="H42">
        <v>6190</v>
      </c>
      <c r="I42">
        <v>6438</v>
      </c>
      <c r="J42">
        <v>6669</v>
      </c>
      <c r="K42">
        <v>6673</v>
      </c>
      <c r="L42">
        <v>6743</v>
      </c>
      <c r="M42">
        <v>6861</v>
      </c>
      <c r="N42">
        <v>6831</v>
      </c>
      <c r="O42">
        <v>6925</v>
      </c>
      <c r="P42">
        <v>7021</v>
      </c>
      <c r="Q42">
        <v>7174</v>
      </c>
      <c r="R42">
        <v>7108</v>
      </c>
      <c r="S42">
        <v>7330</v>
      </c>
      <c r="T42">
        <v>7326</v>
      </c>
      <c r="U42">
        <v>7373</v>
      </c>
      <c r="V42">
        <v>7181</v>
      </c>
    </row>
    <row r="46" spans="1:26" x14ac:dyDescent="0.25">
      <c r="A46" s="6" t="s">
        <v>0</v>
      </c>
      <c r="B46" s="6"/>
      <c r="C46" s="6"/>
      <c r="D46" s="6"/>
      <c r="E46" s="6"/>
      <c r="F46" s="6"/>
      <c r="G46" s="6"/>
      <c r="H46" s="6"/>
      <c r="J46" s="6" t="s">
        <v>27</v>
      </c>
      <c r="K46" s="6"/>
      <c r="L46" s="6"/>
      <c r="M46" s="6"/>
      <c r="N46" s="6"/>
      <c r="O46" s="6"/>
      <c r="P46" s="6"/>
      <c r="Q46" s="6"/>
      <c r="S46" s="6" t="s">
        <v>1</v>
      </c>
      <c r="T46" s="6"/>
      <c r="U46" s="6"/>
      <c r="V46" s="6"/>
      <c r="W46" s="6"/>
      <c r="X46" s="6"/>
      <c r="Y46" s="6"/>
      <c r="Z46" s="6"/>
    </row>
    <row r="47" spans="1:26" x14ac:dyDescent="0.25">
      <c r="A47" s="6" t="s">
        <v>56</v>
      </c>
      <c r="B47" s="6"/>
      <c r="D47" s="6" t="s">
        <v>55</v>
      </c>
      <c r="E47" s="6"/>
      <c r="G47" s="6" t="s">
        <v>58</v>
      </c>
      <c r="H47" s="6"/>
      <c r="J47" s="6" t="s">
        <v>56</v>
      </c>
      <c r="K47" s="6"/>
      <c r="M47" s="6" t="s">
        <v>55</v>
      </c>
      <c r="N47" s="6"/>
      <c r="P47" s="6" t="s">
        <v>58</v>
      </c>
      <c r="Q47" s="6"/>
      <c r="S47" s="2" t="s">
        <v>56</v>
      </c>
      <c r="T47" s="2"/>
      <c r="V47" s="2" t="s">
        <v>55</v>
      </c>
      <c r="W47" s="2"/>
      <c r="Y47" s="2" t="s">
        <v>58</v>
      </c>
      <c r="Z47" s="2"/>
    </row>
    <row r="48" spans="1:26" x14ac:dyDescent="0.25">
      <c r="A48" t="s">
        <v>23</v>
      </c>
      <c r="B48" t="s">
        <v>24</v>
      </c>
      <c r="D48" t="s">
        <v>23</v>
      </c>
      <c r="E48" t="s">
        <v>24</v>
      </c>
      <c r="G48" t="s">
        <v>23</v>
      </c>
      <c r="H48" t="s">
        <v>24</v>
      </c>
      <c r="J48" t="s">
        <v>23</v>
      </c>
      <c r="K48" t="s">
        <v>24</v>
      </c>
      <c r="M48" t="s">
        <v>23</v>
      </c>
      <c r="N48" t="s">
        <v>24</v>
      </c>
      <c r="P48" t="s">
        <v>23</v>
      </c>
      <c r="Q48" t="s">
        <v>24</v>
      </c>
      <c r="S48" t="s">
        <v>23</v>
      </c>
      <c r="T48" t="s">
        <v>24</v>
      </c>
      <c r="V48" t="s">
        <v>23</v>
      </c>
      <c r="W48" t="s">
        <v>24</v>
      </c>
      <c r="Y48" t="s">
        <v>23</v>
      </c>
      <c r="Z48" t="s">
        <v>24</v>
      </c>
    </row>
    <row r="49" spans="1:26" x14ac:dyDescent="0.25">
      <c r="A49">
        <v>93.293859601020799</v>
      </c>
      <c r="B49">
        <v>80.4280598958333</v>
      </c>
      <c r="D49">
        <v>39.739715129136997</v>
      </c>
      <c r="E49">
        <v>93.907099184782609</v>
      </c>
      <c r="G49">
        <v>54.676776021718901</v>
      </c>
      <c r="H49">
        <v>93.008024796195599</v>
      </c>
      <c r="J49">
        <v>0.77326499999477605</v>
      </c>
      <c r="K49">
        <v>81.903676718396397</v>
      </c>
      <c r="M49">
        <v>0.268812525309786</v>
      </c>
      <c r="N49">
        <v>94.335993235744795</v>
      </c>
      <c r="P49">
        <v>0.25906061013063397</v>
      </c>
      <c r="Q49">
        <v>93.4298042517364</v>
      </c>
      <c r="S49">
        <v>1.21270039538774E-2</v>
      </c>
      <c r="T49">
        <v>80.6526692708333</v>
      </c>
      <c r="V49">
        <v>8.4919580803205705E-3</v>
      </c>
      <c r="W49">
        <v>94.097104279891298</v>
      </c>
      <c r="Y49">
        <v>8.6765064387240107E-3</v>
      </c>
      <c r="Z49">
        <v>92.967688519021692</v>
      </c>
    </row>
    <row r="50" spans="1:26" x14ac:dyDescent="0.25">
      <c r="A50">
        <v>99.988319396972599</v>
      </c>
      <c r="B50">
        <v>82.0475260416666</v>
      </c>
      <c r="D50">
        <v>39.291920155286697</v>
      </c>
      <c r="E50">
        <v>94.952657948369506</v>
      </c>
      <c r="G50">
        <v>61.4305613040924</v>
      </c>
      <c r="H50">
        <v>93.224566915760803</v>
      </c>
      <c r="J50">
        <v>1.17470803647226</v>
      </c>
      <c r="K50">
        <v>81.351607260355294</v>
      </c>
      <c r="M50">
        <v>0.39220727796340699</v>
      </c>
      <c r="N50">
        <v>94.31168419383809</v>
      </c>
      <c r="P50">
        <v>0.39021541871502902</v>
      </c>
      <c r="Q50">
        <v>93.136181856451188</v>
      </c>
      <c r="S50">
        <v>1.74658384392146E-2</v>
      </c>
      <c r="T50">
        <v>80.8056640625</v>
      </c>
      <c r="V50">
        <v>6.6411046493458498E-3</v>
      </c>
      <c r="W50">
        <v>94.225543478260803</v>
      </c>
      <c r="Y50">
        <v>7.2341119332254298E-3</v>
      </c>
      <c r="Z50">
        <v>93.053668478260803</v>
      </c>
    </row>
    <row r="51" spans="1:26" x14ac:dyDescent="0.25">
      <c r="A51">
        <v>90.236738681793199</v>
      </c>
      <c r="B51">
        <v>83.1396484375</v>
      </c>
      <c r="D51">
        <v>33.540240079164498</v>
      </c>
      <c r="E51">
        <v>95.420771059782609</v>
      </c>
      <c r="G51">
        <v>57.219197779893797</v>
      </c>
      <c r="H51">
        <v>93.510105298913004</v>
      </c>
      <c r="J51">
        <v>1.1965155554792</v>
      </c>
      <c r="K51">
        <v>81.2119850427693</v>
      </c>
      <c r="M51">
        <v>0.40652196831361298</v>
      </c>
      <c r="N51">
        <v>94.365586851979003</v>
      </c>
      <c r="P51">
        <v>0.38383909784152798</v>
      </c>
      <c r="Q51">
        <v>93.228793938118201</v>
      </c>
      <c r="S51">
        <v>1.8351440189703899E-2</v>
      </c>
      <c r="T51">
        <v>80.4524739583333</v>
      </c>
      <c r="V51">
        <v>6.8963209191632603E-3</v>
      </c>
      <c r="W51">
        <v>93.930451766304301</v>
      </c>
      <c r="Y51">
        <v>7.2502569508938897E-3</v>
      </c>
      <c r="Z51">
        <v>93.187415081521692</v>
      </c>
    </row>
    <row r="52" spans="1:26" x14ac:dyDescent="0.25">
      <c r="A52">
        <v>82.478547096252399</v>
      </c>
      <c r="B52">
        <v>83.3251953125</v>
      </c>
      <c r="D52">
        <v>29.5452241599559</v>
      </c>
      <c r="E52">
        <v>95.404848845108603</v>
      </c>
      <c r="G52">
        <v>53.724309056997299</v>
      </c>
      <c r="H52">
        <v>93.620499320652101</v>
      </c>
      <c r="J52">
        <v>1.1703411221654101</v>
      </c>
      <c r="K52">
        <v>81.1927268058609</v>
      </c>
      <c r="M52">
        <v>0.39888558341330999</v>
      </c>
      <c r="N52">
        <v>94.352903873592894</v>
      </c>
      <c r="P52">
        <v>0.37363215056202498</v>
      </c>
      <c r="Q52">
        <v>93.256156598610801</v>
      </c>
      <c r="S52">
        <v>1.76742541038338E-2</v>
      </c>
      <c r="T52">
        <v>80.8186848958333</v>
      </c>
      <c r="V52">
        <v>6.6405158740158897E-3</v>
      </c>
      <c r="W52">
        <v>93.980341372282609</v>
      </c>
      <c r="Y52">
        <v>6.9403767209383202E-3</v>
      </c>
      <c r="Z52">
        <v>93.349821671195599</v>
      </c>
    </row>
    <row r="53" spans="1:26" x14ac:dyDescent="0.25">
      <c r="A53">
        <v>70.867102324962602</v>
      </c>
      <c r="B53">
        <v>83.6490885416666</v>
      </c>
      <c r="D53">
        <v>25.807545796036699</v>
      </c>
      <c r="E53">
        <v>95.416525135869506</v>
      </c>
      <c r="G53">
        <v>45.598565518855999</v>
      </c>
      <c r="H53">
        <v>93.832795516304301</v>
      </c>
      <c r="J53">
        <v>1.15635372006502</v>
      </c>
      <c r="K53">
        <v>81.375680056490793</v>
      </c>
      <c r="M53">
        <v>0.385388775554592</v>
      </c>
      <c r="N53">
        <v>94.358188447920497</v>
      </c>
      <c r="P53">
        <v>0.37935044923602901</v>
      </c>
      <c r="Q53">
        <v>93.301410229425301</v>
      </c>
      <c r="S53">
        <v>1.8162331031127899E-2</v>
      </c>
      <c r="T53">
        <v>81.0921223958333</v>
      </c>
      <c r="V53">
        <v>6.7895491040169302E-3</v>
      </c>
      <c r="W53">
        <v>94.016431725543399</v>
      </c>
      <c r="Y53">
        <v>7.0538267741025599E-3</v>
      </c>
      <c r="Z53">
        <v>93.472953464673907</v>
      </c>
    </row>
    <row r="54" spans="1:26" x14ac:dyDescent="0.25">
      <c r="A54">
        <v>105.86836528777999</v>
      </c>
      <c r="B54">
        <v>83.2828776041666</v>
      </c>
      <c r="D54">
        <v>43.005920916795702</v>
      </c>
      <c r="E54">
        <v>95.419709578804301</v>
      </c>
      <c r="G54">
        <v>63.429778814315704</v>
      </c>
      <c r="H54">
        <v>93.617314877717391</v>
      </c>
      <c r="J54">
        <v>1.1053275231407</v>
      </c>
      <c r="K54">
        <v>81.410986824156197</v>
      </c>
      <c r="M54">
        <v>0.37137336571953</v>
      </c>
      <c r="N54">
        <v>94.409977276330309</v>
      </c>
      <c r="P54">
        <v>0.35956591021856199</v>
      </c>
      <c r="Q54">
        <v>93.291938539254801</v>
      </c>
      <c r="S54">
        <v>1.74822083611701E-2</v>
      </c>
      <c r="T54">
        <v>82.2265625</v>
      </c>
      <c r="V54">
        <v>6.5186438610631402E-3</v>
      </c>
      <c r="W54">
        <v>94.322138247282609</v>
      </c>
      <c r="Y54">
        <v>6.7877379951163897E-3</v>
      </c>
      <c r="Z54">
        <v>93.954865828804301</v>
      </c>
    </row>
    <row r="55" spans="1:26" x14ac:dyDescent="0.25">
      <c r="A55">
        <v>58.656102657318101</v>
      </c>
      <c r="B55">
        <v>86.6748046875</v>
      </c>
      <c r="D55">
        <v>22.429471120238301</v>
      </c>
      <c r="E55">
        <v>96.729577105978208</v>
      </c>
      <c r="G55">
        <v>36.670185685157698</v>
      </c>
      <c r="H55">
        <v>94.521696671195599</v>
      </c>
      <c r="J55">
        <v>1.19164010177805</v>
      </c>
      <c r="K55">
        <v>81.167049156649696</v>
      </c>
      <c r="M55">
        <v>0.40611437111111798</v>
      </c>
      <c r="N55">
        <v>94.339163980341297</v>
      </c>
      <c r="P55">
        <v>0.38068423625499298</v>
      </c>
      <c r="Q55">
        <v>93.225636708061401</v>
      </c>
      <c r="S55">
        <v>1.6468922612189199E-2</v>
      </c>
      <c r="T55">
        <v>84.0836588541666</v>
      </c>
      <c r="V55">
        <v>6.18089926782712E-3</v>
      </c>
      <c r="W55">
        <v>95.0269616168478</v>
      </c>
      <c r="Y55">
        <v>6.3954015652321903E-3</v>
      </c>
      <c r="Z55">
        <v>94.451638926630395</v>
      </c>
    </row>
    <row r="56" spans="1:26" x14ac:dyDescent="0.25">
      <c r="A56">
        <v>70.517965793609605</v>
      </c>
      <c r="B56">
        <v>84.7379557291666</v>
      </c>
      <c r="D56">
        <v>26.5363745093345</v>
      </c>
      <c r="E56">
        <v>95.805027173913004</v>
      </c>
      <c r="G56">
        <v>44.519446879625299</v>
      </c>
      <c r="H56">
        <v>94.176715353260803</v>
      </c>
      <c r="J56">
        <v>1.1839352519994399</v>
      </c>
      <c r="K56">
        <v>81.165444303573992</v>
      </c>
      <c r="M56">
        <v>0.40158801112118397</v>
      </c>
      <c r="N56">
        <v>94.357131533055011</v>
      </c>
      <c r="P56">
        <v>0.379832301125264</v>
      </c>
      <c r="Q56">
        <v>93.231951168175101</v>
      </c>
      <c r="S56">
        <v>1.5636591097009499E-2</v>
      </c>
      <c r="T56">
        <v>84.9169921875</v>
      </c>
      <c r="V56">
        <v>5.85664090851689E-3</v>
      </c>
      <c r="W56">
        <v>95.155400815217391</v>
      </c>
      <c r="Y56">
        <v>6.0803357035806097E-3</v>
      </c>
      <c r="Z56">
        <v>94.892153532608603</v>
      </c>
    </row>
    <row r="57" spans="1:26" x14ac:dyDescent="0.25">
      <c r="A57">
        <v>62.024491906165999</v>
      </c>
      <c r="B57">
        <v>88.9388020833333</v>
      </c>
      <c r="D57">
        <v>21.635761268436902</v>
      </c>
      <c r="E57">
        <v>97.863238790760803</v>
      </c>
      <c r="G57">
        <v>40.728792905807403</v>
      </c>
      <c r="H57">
        <v>94.885784646739097</v>
      </c>
      <c r="J57">
        <v>1.1889497404364699</v>
      </c>
      <c r="K57">
        <v>81.268154900418793</v>
      </c>
      <c r="M57">
        <v>0.39721268307317398</v>
      </c>
      <c r="N57">
        <v>94.370871426306607</v>
      </c>
      <c r="P57">
        <v>0.38820482810956403</v>
      </c>
      <c r="Q57">
        <v>93.260366238686501</v>
      </c>
      <c r="S57">
        <v>1.5642609709280299E-2</v>
      </c>
      <c r="T57">
        <v>85.1969401041666</v>
      </c>
      <c r="V57">
        <v>5.7821842490546303E-3</v>
      </c>
      <c r="W57">
        <v>95.249872622282609</v>
      </c>
      <c r="Y57">
        <v>6.09838175688309E-3</v>
      </c>
      <c r="Z57">
        <v>95.000424592391298</v>
      </c>
    </row>
    <row r="58" spans="1:26" x14ac:dyDescent="0.25">
      <c r="A58">
        <v>69.646343588828998</v>
      </c>
      <c r="B58">
        <v>87.0670572916666</v>
      </c>
      <c r="D58">
        <v>25.989794731140101</v>
      </c>
      <c r="E58">
        <v>97.139308763586897</v>
      </c>
      <c r="G58">
        <v>44.250232040882103</v>
      </c>
      <c r="H58">
        <v>94.357167119565204</v>
      </c>
      <c r="J58">
        <v>1.1791019208098801</v>
      </c>
      <c r="K58">
        <v>81.390123734172107</v>
      </c>
      <c r="M58">
        <v>0.38919824362632599</v>
      </c>
      <c r="N58">
        <v>94.39306663848221</v>
      </c>
      <c r="P58">
        <v>0.390642783829246</v>
      </c>
      <c r="Q58">
        <v>93.274047568932801</v>
      </c>
      <c r="S58">
        <v>1.49211935123013E-2</v>
      </c>
      <c r="T58">
        <v>85.7454427083333</v>
      </c>
      <c r="V58">
        <v>5.5546295061390102E-3</v>
      </c>
      <c r="W58">
        <v>95.376188858695599</v>
      </c>
      <c r="Y58">
        <v>5.9629796555458201E-3</v>
      </c>
      <c r="Z58">
        <v>95.201044497282609</v>
      </c>
    </row>
    <row r="59" spans="1:26" x14ac:dyDescent="0.25">
      <c r="A59">
        <v>61.603590607643099</v>
      </c>
      <c r="B59">
        <v>89.8714192708333</v>
      </c>
      <c r="D59">
        <v>23.012467950582501</v>
      </c>
      <c r="E59">
        <v>98.032014266304301</v>
      </c>
      <c r="G59">
        <v>38.992844641208599</v>
      </c>
      <c r="H59">
        <v>95.335852581521692</v>
      </c>
      <c r="J59">
        <v>1.0588979578470801</v>
      </c>
      <c r="K59">
        <v>81.613198311694504</v>
      </c>
      <c r="M59">
        <v>0.35961602072818399</v>
      </c>
      <c r="N59">
        <v>94.420546424985403</v>
      </c>
      <c r="P59">
        <v>0.34171355335694797</v>
      </c>
      <c r="Q59">
        <v>93.3529783203536</v>
      </c>
      <c r="S59">
        <v>1.37992277661319E-2</v>
      </c>
      <c r="T59">
        <v>86.064453125</v>
      </c>
      <c r="V59">
        <v>5.1645159639478301E-3</v>
      </c>
      <c r="W59">
        <v>95.389988111413004</v>
      </c>
      <c r="Y59">
        <v>5.5724954936309098E-3</v>
      </c>
      <c r="Z59">
        <v>95.419709578804301</v>
      </c>
    </row>
    <row r="60" spans="1:26" x14ac:dyDescent="0.25">
      <c r="A60">
        <v>60.654202044010098</v>
      </c>
      <c r="B60">
        <v>90.15625</v>
      </c>
      <c r="D60">
        <v>23.814339444041199</v>
      </c>
      <c r="E60">
        <v>98.075534986413004</v>
      </c>
      <c r="G60">
        <v>37.4530307799577</v>
      </c>
      <c r="H60">
        <v>95.439877717391298</v>
      </c>
      <c r="J60">
        <v>1.16457470279889</v>
      </c>
      <c r="K60">
        <v>81.306671374235592</v>
      </c>
      <c r="M60">
        <v>0.392663940092427</v>
      </c>
      <c r="N60">
        <v>94.411034191195895</v>
      </c>
      <c r="P60">
        <v>0.37769358330129799</v>
      </c>
      <c r="Q60">
        <v>93.193011997474201</v>
      </c>
      <c r="S60">
        <v>1.4303994996445401E-2</v>
      </c>
      <c r="T60">
        <v>85.3499348958333</v>
      </c>
      <c r="V60">
        <v>5.3101025304021698E-3</v>
      </c>
      <c r="W60">
        <v>95.211659307065204</v>
      </c>
      <c r="Y60">
        <v>5.8086550303495096E-3</v>
      </c>
      <c r="Z60">
        <v>95.093834918478208</v>
      </c>
    </row>
    <row r="61" spans="1:26" x14ac:dyDescent="0.25">
      <c r="A61">
        <v>63.344134926795903</v>
      </c>
      <c r="B61">
        <v>89.8095703125</v>
      </c>
      <c r="D61">
        <v>23.167064115405001</v>
      </c>
      <c r="E61">
        <v>98.123301630434696</v>
      </c>
      <c r="G61">
        <v>40.7873972356319</v>
      </c>
      <c r="H61">
        <v>95.176630434782609</v>
      </c>
      <c r="J61">
        <v>1.1845200918373799</v>
      </c>
      <c r="K61">
        <v>81.118903564378599</v>
      </c>
      <c r="M61">
        <v>0.40195065974231697</v>
      </c>
      <c r="N61">
        <v>94.366643766844504</v>
      </c>
      <c r="P61">
        <v>0.37994598449544897</v>
      </c>
      <c r="Q61">
        <v>93.164596926962702</v>
      </c>
      <c r="S61">
        <v>1.2433559609772601E-2</v>
      </c>
      <c r="T61">
        <v>85.7682291666666</v>
      </c>
      <c r="V61">
        <v>4.6386741655721903E-3</v>
      </c>
      <c r="W61">
        <v>95.298700747282609</v>
      </c>
      <c r="Y61">
        <v>5.2385620608176196E-3</v>
      </c>
      <c r="Z61">
        <v>95.309315557065204</v>
      </c>
    </row>
    <row r="62" spans="1:26" x14ac:dyDescent="0.25">
      <c r="A62">
        <v>73.712974190711904</v>
      </c>
      <c r="B62">
        <v>89.4612630208333</v>
      </c>
      <c r="D62">
        <v>26.4144151806831</v>
      </c>
      <c r="E62">
        <v>98.020337975543399</v>
      </c>
      <c r="G62">
        <v>47.893830358982001</v>
      </c>
      <c r="H62">
        <v>95.0513756793478</v>
      </c>
      <c r="J62">
        <v>1.1890420590734501</v>
      </c>
      <c r="K62">
        <v>81.199146218163705</v>
      </c>
      <c r="M62">
        <v>0.40310689163389901</v>
      </c>
      <c r="N62">
        <v>94.345505469534402</v>
      </c>
      <c r="P62">
        <v>0.38168104189567098</v>
      </c>
      <c r="Q62">
        <v>93.261418648705501</v>
      </c>
      <c r="S62">
        <v>1.0571097476674699E-2</v>
      </c>
      <c r="T62">
        <v>86.3053385416666</v>
      </c>
      <c r="V62">
        <v>3.8799308970785501E-3</v>
      </c>
      <c r="W62">
        <v>95.362389605978208</v>
      </c>
      <c r="Y62">
        <v>4.5436932397776896E-3</v>
      </c>
      <c r="Z62">
        <v>95.599099864130395</v>
      </c>
    </row>
    <row r="63" spans="1:26" x14ac:dyDescent="0.25">
      <c r="A63">
        <v>71.224144339561406</v>
      </c>
      <c r="B63">
        <v>88.5302734375</v>
      </c>
      <c r="D63">
        <v>27.9741644710302</v>
      </c>
      <c r="E63">
        <v>97.881283967391298</v>
      </c>
      <c r="G63">
        <v>43.712870359420698</v>
      </c>
      <c r="H63">
        <v>94.597061820652101</v>
      </c>
      <c r="J63">
        <v>1.20369861245911</v>
      </c>
      <c r="K63">
        <v>81.191121952785196</v>
      </c>
      <c r="M63">
        <v>0.40529785003486901</v>
      </c>
      <c r="N63">
        <v>94.355017703323995</v>
      </c>
      <c r="P63">
        <v>0.38929954964882602</v>
      </c>
      <c r="Q63">
        <v>93.229846348137201</v>
      </c>
      <c r="S63">
        <v>9.4198835703238806E-3</v>
      </c>
      <c r="T63">
        <v>86.9661458333333</v>
      </c>
      <c r="V63">
        <v>3.57599296977037E-3</v>
      </c>
      <c r="W63">
        <v>95.593792459239097</v>
      </c>
      <c r="Y63">
        <v>4.0759029801934101E-3</v>
      </c>
      <c r="Z63">
        <v>95.801842730978208</v>
      </c>
    </row>
    <row r="64" spans="1:26" x14ac:dyDescent="0.25">
      <c r="A64">
        <v>89.154278874397207</v>
      </c>
      <c r="B64">
        <v>87.2916666666666</v>
      </c>
      <c r="D64">
        <v>31.917080760002101</v>
      </c>
      <c r="E64">
        <v>97.511888586956502</v>
      </c>
      <c r="G64">
        <v>58.2661496698856</v>
      </c>
      <c r="H64">
        <v>94.118333899456502</v>
      </c>
      <c r="J64">
        <v>1.19636743581</v>
      </c>
      <c r="K64">
        <v>81.226428720450599</v>
      </c>
      <c r="M64">
        <v>0.39994309151701202</v>
      </c>
      <c r="N64">
        <v>94.358188447920497</v>
      </c>
      <c r="P64">
        <v>0.39022463215556502</v>
      </c>
      <c r="Q64">
        <v>93.245632498421301</v>
      </c>
      <c r="S64">
        <v>9.9354421923507994E-3</v>
      </c>
      <c r="T64">
        <v>86.1897786458333</v>
      </c>
      <c r="V64">
        <v>3.7316688314235299E-3</v>
      </c>
      <c r="W64">
        <v>95.347528872282609</v>
      </c>
      <c r="Y64">
        <v>4.41866076336336E-3</v>
      </c>
      <c r="Z64">
        <v>95.558763586956502</v>
      </c>
    </row>
    <row r="65" spans="1:26" x14ac:dyDescent="0.25">
      <c r="A65">
        <v>62.887596786022101</v>
      </c>
      <c r="B65">
        <v>90.4150390625</v>
      </c>
      <c r="D65">
        <v>24.5534212738275</v>
      </c>
      <c r="E65">
        <v>98.122240149456502</v>
      </c>
      <c r="G65">
        <v>38.726744532585101</v>
      </c>
      <c r="H65">
        <v>95.589546535325994</v>
      </c>
      <c r="J65">
        <v>1.19085454506093</v>
      </c>
      <c r="K65">
        <v>81.226428720450599</v>
      </c>
      <c r="M65">
        <v>0.395812932280105</v>
      </c>
      <c r="N65">
        <v>94.347619299265389</v>
      </c>
      <c r="P65">
        <v>0.39112557724992902</v>
      </c>
      <c r="Q65">
        <v>93.251946958535001</v>
      </c>
      <c r="S65">
        <v>8.9047698743808801E-3</v>
      </c>
      <c r="T65">
        <v>87.8450520833333</v>
      </c>
      <c r="V65">
        <v>3.58154610297849E-3</v>
      </c>
      <c r="W65">
        <v>96.0279381793478</v>
      </c>
      <c r="Y65">
        <v>4.0081693985115404E-3</v>
      </c>
      <c r="Z65">
        <v>95.937712296195599</v>
      </c>
    </row>
    <row r="66" spans="1:26" x14ac:dyDescent="0.25">
      <c r="A66">
        <v>64.384255468845296</v>
      </c>
      <c r="B66">
        <v>90.3206380208333</v>
      </c>
      <c r="D66">
        <v>24.600365161895699</v>
      </c>
      <c r="E66">
        <v>98.121178668478208</v>
      </c>
      <c r="G66">
        <v>40.1150813549757</v>
      </c>
      <c r="H66">
        <v>95.530103600543399</v>
      </c>
      <c r="J66">
        <v>1.17849314502858</v>
      </c>
      <c r="K66">
        <v>81.385309174944993</v>
      </c>
      <c r="M66">
        <v>0.39735303977521202</v>
      </c>
      <c r="N66">
        <v>94.355017703323995</v>
      </c>
      <c r="P66">
        <v>0.382219709476459</v>
      </c>
      <c r="Q66">
        <v>93.3024626394443</v>
      </c>
      <c r="S66">
        <v>9.3115140365128204E-3</v>
      </c>
      <c r="T66">
        <v>86.9938151041666</v>
      </c>
      <c r="V66">
        <v>3.72889961279365E-3</v>
      </c>
      <c r="W66">
        <v>95.359205163043399</v>
      </c>
      <c r="Y66">
        <v>3.8759924617222099E-3</v>
      </c>
      <c r="Z66">
        <v>96.064028532608603</v>
      </c>
    </row>
    <row r="67" spans="1:26" x14ac:dyDescent="0.25">
      <c r="A67">
        <v>66.7841548323631</v>
      </c>
      <c r="B67">
        <v>90.3271484375</v>
      </c>
      <c r="D67">
        <v>26.110040821135001</v>
      </c>
      <c r="E67">
        <v>98.130731997282609</v>
      </c>
      <c r="G67">
        <v>41.3552094995975</v>
      </c>
      <c r="H67">
        <v>95.506751019021692</v>
      </c>
      <c r="J67">
        <v>1.14950627984606</v>
      </c>
      <c r="K67">
        <v>81.220009308147795</v>
      </c>
      <c r="M67">
        <v>0.39412664556301602</v>
      </c>
      <c r="N67">
        <v>94.355017703323995</v>
      </c>
      <c r="P67">
        <v>0.36476148897161098</v>
      </c>
      <c r="Q67">
        <v>93.259313828667601</v>
      </c>
      <c r="S67">
        <v>8.9386748627826099E-3</v>
      </c>
      <c r="T67">
        <v>87.5065104166666</v>
      </c>
      <c r="V67">
        <v>3.7282807777984099E-3</v>
      </c>
      <c r="W67">
        <v>95.4420006793478</v>
      </c>
      <c r="Y67">
        <v>3.6951349675341701E-3</v>
      </c>
      <c r="Z67">
        <v>96.304984714673907</v>
      </c>
    </row>
    <row r="68" spans="1:26" x14ac:dyDescent="0.25">
      <c r="A68">
        <v>63.736504614353102</v>
      </c>
      <c r="B68">
        <v>90.7633463541666</v>
      </c>
      <c r="D68">
        <v>25.5268608927726</v>
      </c>
      <c r="E68">
        <v>98.126486073369506</v>
      </c>
      <c r="G68">
        <v>38.623899698257397</v>
      </c>
      <c r="H68">
        <v>95.816703464673907</v>
      </c>
      <c r="J68">
        <v>1.2059567567353899</v>
      </c>
      <c r="K68">
        <v>81.152605478968397</v>
      </c>
      <c r="M68">
        <v>0.41133301236883602</v>
      </c>
      <c r="N68">
        <v>94.338107065475796</v>
      </c>
      <c r="P68">
        <v>0.38457997613483502</v>
      </c>
      <c r="Q68">
        <v>93.236160808250801</v>
      </c>
      <c r="S68">
        <v>1.02543261140291E-2</v>
      </c>
      <c r="T68">
        <v>87.0572916666666</v>
      </c>
      <c r="V68">
        <v>4.2161661166315199E-3</v>
      </c>
      <c r="W68">
        <v>95.384680706521692</v>
      </c>
      <c r="Y68">
        <v>4.0786616678264E-3</v>
      </c>
      <c r="Z68">
        <v>96.064028532608603</v>
      </c>
    </row>
    <row r="144" ht="15.75" customHeight="1" x14ac:dyDescent="0.25"/>
    <row r="146" ht="16.5" customHeight="1" x14ac:dyDescent="0.25"/>
    <row r="170" ht="15.75" customHeight="1" x14ac:dyDescent="0.25"/>
  </sheetData>
  <mergeCells count="9">
    <mergeCell ref="S46:Z46"/>
    <mergeCell ref="A47:B47"/>
    <mergeCell ref="D47:E47"/>
    <mergeCell ref="G47:H47"/>
    <mergeCell ref="A46:H46"/>
    <mergeCell ref="J46:Q46"/>
    <mergeCell ref="J47:K47"/>
    <mergeCell ref="M47:N47"/>
    <mergeCell ref="P47:Q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Experiment1</vt:lpstr>
      <vt:lpstr>MLP</vt:lpstr>
      <vt:lpstr>LR</vt:lpstr>
      <vt:lpstr>SNN</vt:lpstr>
      <vt:lpstr>Experiment2</vt:lpstr>
      <vt:lpstr>Experiment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Sotiris Chatzimiltis</dc:creator>
  <cp:lastModifiedBy>Sotiris Chatzimiltis</cp:lastModifiedBy>
  <dcterms:created xsi:type="dcterms:W3CDTF">2022-07-07T14:16:21Z</dcterms:created>
  <dcterms:modified xsi:type="dcterms:W3CDTF">2022-08-03T09:35:21Z</dcterms:modified>
</cp:coreProperties>
</file>