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odoo-academy\assets\"/>
    </mc:Choice>
  </mc:AlternateContent>
  <xr:revisionPtr revIDLastSave="0" documentId="13_ncr:1_{50DBB4EB-239D-4031-B248-25B57F5969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3" r:id="rId1"/>
    <sheet name="Temporal" sheetId="1" r:id="rId2"/>
    <sheet name="Descar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<sst xmlns="http://schemas.openxmlformats.org/spreadsheetml/2006/main" count="205" uniqueCount="134">
  <si>
    <t>id</t>
  </si>
  <si>
    <t>name</t>
  </si>
  <si>
    <t>vat</t>
  </si>
  <si>
    <t>res_partner_id/id</t>
  </si>
  <si>
    <t>__export__.academy_public_tendering_public_administration_36_a1e43779</t>
  </si>
  <si>
    <t>Agencia Estatal de Administración Tributaria (AEAT)</t>
  </si>
  <si>
    <t>ESQ2826000H</t>
  </si>
  <si>
    <t>__export__.res_partner_22705_ad74b334</t>
  </si>
  <si>
    <t>__export__.academy_public_tendering_public_administration_32_3cc04f2d</t>
  </si>
  <si>
    <t>Ayuntamiento de Madrid</t>
  </si>
  <si>
    <t>__export__.res_partner_22672_0a813dc2</t>
  </si>
  <si>
    <t>__export__.academy_public_tendering_public_administration_29_96890825</t>
  </si>
  <si>
    <t>__export__.res_partner_22669_f1780eb5</t>
  </si>
  <si>
    <t>l10n_es_academy_public_tendering.academy_public_tendering_public_administration_pontevedra_city_hall</t>
  </si>
  <si>
    <t>Concello de Pontevedra</t>
  </si>
  <si>
    <t>ESP3603800H</t>
  </si>
  <si>
    <t>l10n_es_academy_public_tendering.res_partner_pontevedra_city_hall</t>
  </si>
  <si>
    <t>l10n_es_academy_public_tendering.academy_public_tendering_public_administration_vigo_city_hall</t>
  </si>
  <si>
    <t>Concello de Vigo</t>
  </si>
  <si>
    <t>ESP3605700H</t>
  </si>
  <si>
    <t>l10n_es_academy_public_tendering.res_partner_vigo_city_hall</t>
  </si>
  <si>
    <t>l10n_es_academy_public_tendering.academy_public_tendering_public_administration_pontevedra_deputation</t>
  </si>
  <si>
    <t>Diputación de Pontevedra</t>
  </si>
  <si>
    <t>ESP3600000H</t>
  </si>
  <si>
    <t>__export__.res_partner_esp3600000h</t>
  </si>
  <si>
    <t>l10n_es_academy_public_tendering.academy_public_tendering_public_administration_civil_guard</t>
  </si>
  <si>
    <t>Dirección General de la Guardia Civil</t>
  </si>
  <si>
    <t>ESS2816003D</t>
  </si>
  <si>
    <t>l10n_es_academy_public_tendering.res_partner_civil_guard</t>
  </si>
  <si>
    <t>l10n_es_academy_public_tendering.academy_public_tendering_public_administration_police</t>
  </si>
  <si>
    <t>Dirección General de la Policia</t>
  </si>
  <si>
    <t>ESS2816015H</t>
  </si>
  <si>
    <t>__export__.res_partner_ess2816015h</t>
  </si>
  <si>
    <t>__export__.academy_public_tendering_public_administration_31_514ba9ef</t>
  </si>
  <si>
    <t>Entidad pública empresarial Administrador de Infraestructuras Ferroviarias (ADIF)</t>
  </si>
  <si>
    <t>__export__.res_partner_22671_e99def5d</t>
  </si>
  <si>
    <t>academy_public_tendering.academy_public_tendering_public_administration_european_commission</t>
  </si>
  <si>
    <t>European Commission</t>
  </si>
  <si>
    <t>academy_public_tendering.res_partner_european_commission</t>
  </si>
  <si>
    <t>__export__.academy_public_tendering_public_administration_30_4d871a25</t>
  </si>
  <si>
    <t>Junta de Andalucía</t>
  </si>
  <si>
    <t>__export__.res_partner_22670_0f934cb0</t>
  </si>
  <si>
    <t>__export__.academy_public_tendering_public_administration_34_02d961a0</t>
  </si>
  <si>
    <t>Ministerio de Defensa</t>
  </si>
  <si>
    <t>ESS2830001J</t>
  </si>
  <si>
    <t>__export__.res_partner_22682_696597d9</t>
  </si>
  <si>
    <t>__export__.academy_public_tendering_public_administration_33_4c6322a1</t>
  </si>
  <si>
    <t>Ministerio de Hacienda y Función Pública</t>
  </si>
  <si>
    <t>ESS2826001F</t>
  </si>
  <si>
    <t>__export__.res_partner_22681_d894c1dc</t>
  </si>
  <si>
    <t>__export__.academy_public_tendering_public_administration_35_34954f1a</t>
  </si>
  <si>
    <t>Ministerio de Inclusión, Seguridad Social y Migraciones</t>
  </si>
  <si>
    <t>ESS2801449F</t>
  </si>
  <si>
    <t>__export__.res_partner_22683_0716c1fd</t>
  </si>
  <si>
    <t>l10n_es_academy_public_tendering.academy_public_tendering_public_administration_ministry_of_justice</t>
  </si>
  <si>
    <t>Ministerio de Justicia</t>
  </si>
  <si>
    <t>ESS2813001A</t>
  </si>
  <si>
    <t>l10n_es_academy_public_tendering.academy_public_tendering_public_administration_ministry_of_justice_res_partner</t>
  </si>
  <si>
    <t>__export__.academy_public_tendering_public_administration_37_e8f01297</t>
  </si>
  <si>
    <t>Ministerio de Política Territorial y Función Publica</t>
  </si>
  <si>
    <t>ESS2833002E</t>
  </si>
  <si>
    <t>__export__.res_partner_22708_30093f2a</t>
  </si>
  <si>
    <t>l10n_es_academy_public_tendering.academy_public_tendering_public_administration_ministry_of_public_admon</t>
  </si>
  <si>
    <t>Ministerio de Política Territorial y Función Pública</t>
  </si>
  <si>
    <t>l10n_es_academy_public_tendering.academy_public_tendering_public_administration_ministry_of_public_admon_res_partner</t>
  </si>
  <si>
    <t>__export__.academy_public_tendering_public_administration_15_261e7366</t>
  </si>
  <si>
    <t>Ministerio del Interior</t>
  </si>
  <si>
    <t>ESS2816001H</t>
  </si>
  <si>
    <t>__export__.academy_public_tendering_public_administration_15_261e7366_res_partner</t>
  </si>
  <si>
    <t>__export__.academy_public_tendering_public_administration_38_1192d996</t>
  </si>
  <si>
    <t>Ministerio para la Transformación Digital y de la Función Pública</t>
  </si>
  <si>
    <t>ESS2801502B</t>
  </si>
  <si>
    <t>__export__.res_partner_22711_403ab70d</t>
  </si>
  <si>
    <t>l10n_es_academy_public_tendering.academy_public_tendering_public_administration_galician_healthcare_service</t>
  </si>
  <si>
    <t>Servicio Gallego de Salud</t>
  </si>
  <si>
    <t>ESQ6550006H</t>
  </si>
  <si>
    <t>l10n_es_academy_public_tendering.academy_public_tendering_public_administration_galician_healthcare_service_res_partner</t>
  </si>
  <si>
    <t>__export__.academy_public_tendering_public_administration_13_3b04dd04</t>
  </si>
  <si>
    <t>Sociedad Estatal Correos y Telégrafos, S.A</t>
  </si>
  <si>
    <t>ESA83052407</t>
  </si>
  <si>
    <t>__export__.academy_public_tendering_public_administration_13_3b04dd04_res_partner</t>
  </si>
  <si>
    <t>__export__.academy_public_tendering_public_administration_14_32a83e4d</t>
  </si>
  <si>
    <t>Universidad de Santiago de Compostela</t>
  </si>
  <si>
    <t>ESQ1518001A</t>
  </si>
  <si>
    <t>__export__.academy_public_tendering_public_administration_14_32a83e4d_res_partner</t>
  </si>
  <si>
    <t>l10n_es_academy_public_tendering.academy_public_tendering_public_administration_udc_university</t>
  </si>
  <si>
    <t>Universidade de A Coruña</t>
  </si>
  <si>
    <t>ESQ6550005J</t>
  </si>
  <si>
    <t>l10n_es_academy_public_tendering.academy_public_tendering_public_administration_udc_university_res_partner</t>
  </si>
  <si>
    <t>l10n_es_academy_public_tendering.academy_public_tendering_public_administration_vigo_university</t>
  </si>
  <si>
    <t>Universidade de Vigo</t>
  </si>
  <si>
    <t>ESQ8650002B</t>
  </si>
  <si>
    <t>l10n_es_academy_public_tendering.academy_public_tendering_public_administration_vigo_university_res_partner</t>
  </si>
  <si>
    <t>l10n_es_academy_public_tendering.academy_public_tendering_public_administration_government_of_galicia</t>
  </si>
  <si>
    <t>Xunta de Galicia</t>
  </si>
  <si>
    <t>ESS1511001H</t>
  </si>
  <si>
    <t>l10n_es_academy_public_tendering.res_partner_government_of_galicia</t>
  </si>
  <si>
    <t>ESP2807900B</t>
  </si>
  <si>
    <t>Comunidad Autónoma de Madrid</t>
  </si>
  <si>
    <t>ESS7800001E</t>
  </si>
  <si>
    <t>ESS4111001F</t>
  </si>
  <si>
    <t>ESQ2801660H</t>
  </si>
  <si>
    <t>res_id</t>
  </si>
  <si>
    <t>noupdate</t>
  </si>
  <si>
    <t>date_init</t>
  </si>
  <si>
    <t>date_update</t>
  </si>
  <si>
    <t>module</t>
  </si>
  <si>
    <t>model</t>
  </si>
  <si>
    <t>res_partner_esesq2826000h</t>
  </si>
  <si>
    <t>res_partner_esesp2807900b</t>
  </si>
  <si>
    <t>res_partner_esess7800001e</t>
  </si>
  <si>
    <t>res_partner_esesp3603800h</t>
  </si>
  <si>
    <t>res_partner_esesp3605700h</t>
  </si>
  <si>
    <t>res_partner_esesp3600000h</t>
  </si>
  <si>
    <t>res_partner_esess2816003d</t>
  </si>
  <si>
    <t>res_partner_esess2816015h</t>
  </si>
  <si>
    <t>res_partner_esesq2801660h</t>
  </si>
  <si>
    <t>res_partner_esess4111001f</t>
  </si>
  <si>
    <t>res_partner_esess2830001j</t>
  </si>
  <si>
    <t>res_partner_esess2826001f</t>
  </si>
  <si>
    <t>res_partner_esess2801449f</t>
  </si>
  <si>
    <t>res_partner_esess2813001a</t>
  </si>
  <si>
    <t>res_partner_esess2833002e</t>
  </si>
  <si>
    <t>res_partner_esess2816001h</t>
  </si>
  <si>
    <t>res_partner_esess2801502b</t>
  </si>
  <si>
    <t>res_partner_esesq6550006h</t>
  </si>
  <si>
    <t>res_partner_esesa83052407</t>
  </si>
  <si>
    <t>res_partner_esesq1518001a</t>
  </si>
  <si>
    <t>res_partner_esesq6550005j</t>
  </si>
  <si>
    <t>res_partner_esesq8650002b</t>
  </si>
  <si>
    <t>res_partner_esess1511001h</t>
  </si>
  <si>
    <t>res.partner</t>
  </si>
  <si>
    <t>civil_service_tracker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</si>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</sst>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60BD-AB3B-4CBE-8649-C7690AE73086}">
  <dimension ref="A1:G24"/>
  <sheetViews>
    <sheetView tabSelected="1" workbookViewId="0">
      <selection activeCell="C14" sqref="C14"/>
    </sheetView>
  </sheetViews>
  <sheetFormatPr baseColWidth="10" defaultRowHeight="15" x14ac:dyDescent="0.25"/>
  <cols>
    <col min="1" max="1" width="9.5703125" bestFit="1" customWidth="1"/>
    <col min="2" max="2" width="25.85546875" bestFit="1" customWidth="1"/>
    <col min="3" max="4" width="18.140625" bestFit="1" customWidth="1"/>
    <col min="5" max="5" width="19.140625" bestFit="1" customWidth="1"/>
    <col min="6" max="6" width="10.85546875" bestFit="1" customWidth="1"/>
    <col min="7" max="7" width="6.42578125" bestFit="1" customWidth="1"/>
  </cols>
  <sheetData>
    <row r="1" spans="1:7" x14ac:dyDescent="0.25">
      <c r="A1" t="s">
        <v>103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102</v>
      </c>
    </row>
    <row r="2" spans="1:7" x14ac:dyDescent="0.25">
      <c r="A2" t="s">
        <v>133</v>
      </c>
      <c r="B2" t="s">
        <v>108</v>
      </c>
      <c r="C2" s="3" t="str">
        <f ca="1">TEXT(NOW(),"aaaa-mm-dd hh:mm:\0\0")</f>
        <v>2025-06-02 20:53:00</v>
      </c>
      <c r="D2" s="3" t="str">
        <f ca="1">TEXT(NOW(),"aaaa-mm-dd hh:mm:\0\0")</f>
        <v>2025-06-02 20:53:00</v>
      </c>
      <c r="E2" t="s">
        <v>132</v>
      </c>
      <c r="F2" t="s">
        <v>131</v>
      </c>
      <c r="G2">
        <v>22705</v>
      </c>
    </row>
    <row r="3" spans="1:7" x14ac:dyDescent="0.25">
      <c r="A3" t="s">
        <v>133</v>
      </c>
      <c r="B3" t="s">
        <v>109</v>
      </c>
      <c r="C3" s="3" t="str">
        <f ca="1">TEXT(NOW(),"aaaa-mm-dd hh:mm:\0\0")</f>
        <v>2025-06-02 20:53:00</v>
      </c>
      <c r="D3" s="3" t="str">
        <f ca="1">TEXT(NOW(),"aaaa-mm-dd hh:mm:\0\0")</f>
        <v>2025-06-02 20:53:00</v>
      </c>
      <c r="E3" t="s">
        <v>132</v>
      </c>
      <c r="F3" t="s">
        <v>131</v>
      </c>
      <c r="G3">
        <v>22672</v>
      </c>
    </row>
    <row r="4" spans="1:7" x14ac:dyDescent="0.25">
      <c r="A4" t="s">
        <v>133</v>
      </c>
      <c r="B4" t="s">
        <v>110</v>
      </c>
      <c r="C4" s="3" t="str">
        <f ca="1">TEXT(NOW(),"aaaa-mm-dd hh:mm:\0\0")</f>
        <v>2025-06-02 20:53:00</v>
      </c>
      <c r="D4" s="3" t="str">
        <f ca="1">TEXT(NOW(),"aaaa-mm-dd hh:mm:\0\0")</f>
        <v>2025-06-02 20:53:00</v>
      </c>
      <c r="E4" t="s">
        <v>132</v>
      </c>
      <c r="F4" t="s">
        <v>131</v>
      </c>
      <c r="G4">
        <v>22669</v>
      </c>
    </row>
    <row r="5" spans="1:7" x14ac:dyDescent="0.25">
      <c r="A5" t="s">
        <v>133</v>
      </c>
      <c r="B5" t="s">
        <v>111</v>
      </c>
      <c r="C5" s="3" t="str">
        <f ca="1">TEXT(NOW(),"aaaa-mm-dd hh:mm:\0\0")</f>
        <v>2025-06-02 20:53:00</v>
      </c>
      <c r="D5" s="3" t="str">
        <f ca="1">TEXT(NOW(),"aaaa-mm-dd hh:mm:\0\0")</f>
        <v>2025-06-02 20:53:00</v>
      </c>
      <c r="E5" t="s">
        <v>132</v>
      </c>
      <c r="F5" t="s">
        <v>131</v>
      </c>
      <c r="G5">
        <v>33</v>
      </c>
    </row>
    <row r="6" spans="1:7" x14ac:dyDescent="0.25">
      <c r="A6" t="s">
        <v>133</v>
      </c>
      <c r="B6" t="s">
        <v>112</v>
      </c>
      <c r="C6" s="3" t="str">
        <f ca="1">TEXT(NOW(),"aaaa-mm-dd hh:mm:\0\0")</f>
        <v>2025-06-02 20:53:00</v>
      </c>
      <c r="D6" s="3" t="str">
        <f ca="1">TEXT(NOW(),"aaaa-mm-dd hh:mm:\0\0")</f>
        <v>2025-06-02 20:53:00</v>
      </c>
      <c r="E6" t="s">
        <v>132</v>
      </c>
      <c r="F6" t="s">
        <v>131</v>
      </c>
      <c r="G6">
        <v>26</v>
      </c>
    </row>
    <row r="7" spans="1:7" x14ac:dyDescent="0.25">
      <c r="A7" t="s">
        <v>133</v>
      </c>
      <c r="B7" t="s">
        <v>113</v>
      </c>
      <c r="C7" s="3" t="str">
        <f ca="1">TEXT(NOW(),"aaaa-mm-dd hh:mm:\0\0")</f>
        <v>2025-06-02 20:53:00</v>
      </c>
      <c r="D7" s="3" t="str">
        <f ca="1">TEXT(NOW(),"aaaa-mm-dd hh:mm:\0\0")</f>
        <v>2025-06-02 20:53:00</v>
      </c>
      <c r="E7" t="s">
        <v>132</v>
      </c>
      <c r="F7" t="s">
        <v>131</v>
      </c>
      <c r="G7">
        <v>34</v>
      </c>
    </row>
    <row r="8" spans="1:7" x14ac:dyDescent="0.25">
      <c r="A8" t="s">
        <v>133</v>
      </c>
      <c r="B8" t="s">
        <v>114</v>
      </c>
      <c r="C8" s="3" t="str">
        <f ca="1">TEXT(NOW(),"aaaa-mm-dd hh:mm:\0\0")</f>
        <v>2025-06-02 20:53:00</v>
      </c>
      <c r="D8" s="3" t="str">
        <f ca="1">TEXT(NOW(),"aaaa-mm-dd hh:mm:\0\0")</f>
        <v>2025-06-02 20:53:00</v>
      </c>
      <c r="E8" t="s">
        <v>132</v>
      </c>
      <c r="F8" t="s">
        <v>131</v>
      </c>
      <c r="G8">
        <v>1909</v>
      </c>
    </row>
    <row r="9" spans="1:7" x14ac:dyDescent="0.25">
      <c r="A9" t="s">
        <v>133</v>
      </c>
      <c r="B9" t="s">
        <v>115</v>
      </c>
      <c r="C9" s="3" t="str">
        <f ca="1">TEXT(NOW(),"aaaa-mm-dd hh:mm:\0\0")</f>
        <v>2025-06-02 20:53:00</v>
      </c>
      <c r="D9" s="3" t="str">
        <f ca="1">TEXT(NOW(),"aaaa-mm-dd hh:mm:\0\0")</f>
        <v>2025-06-02 20:53:00</v>
      </c>
      <c r="E9" t="s">
        <v>132</v>
      </c>
      <c r="F9" t="s">
        <v>131</v>
      </c>
      <c r="G9">
        <v>31</v>
      </c>
    </row>
    <row r="10" spans="1:7" x14ac:dyDescent="0.25">
      <c r="A10" t="s">
        <v>133</v>
      </c>
      <c r="B10" t="s">
        <v>116</v>
      </c>
      <c r="C10" s="3" t="str">
        <f ca="1">TEXT(NOW(),"aaaa-mm-dd hh:mm:\0\0")</f>
        <v>2025-06-02 20:53:00</v>
      </c>
      <c r="D10" s="3" t="str">
        <f ca="1">TEXT(NOW(),"aaaa-mm-dd hh:mm:\0\0")</f>
        <v>2025-06-02 20:53:00</v>
      </c>
      <c r="E10" t="s">
        <v>132</v>
      </c>
      <c r="F10" t="s">
        <v>131</v>
      </c>
      <c r="G10">
        <v>22671</v>
      </c>
    </row>
    <row r="11" spans="1:7" x14ac:dyDescent="0.25">
      <c r="A11" t="s">
        <v>133</v>
      </c>
      <c r="B11" t="s">
        <v>117</v>
      </c>
      <c r="C11" s="3" t="str">
        <f ca="1">TEXT(NOW(),"aaaa-mm-dd hh:mm:\0\0")</f>
        <v>2025-06-02 20:53:00</v>
      </c>
      <c r="D11" s="3" t="str">
        <f ca="1">TEXT(NOW(),"aaaa-mm-dd hh:mm:\0\0")</f>
        <v>2025-06-02 20:53:00</v>
      </c>
      <c r="E11" t="s">
        <v>132</v>
      </c>
      <c r="F11" t="s">
        <v>131</v>
      </c>
      <c r="G11">
        <v>22670</v>
      </c>
    </row>
    <row r="12" spans="1:7" x14ac:dyDescent="0.25">
      <c r="A12" t="s">
        <v>133</v>
      </c>
      <c r="B12" t="s">
        <v>118</v>
      </c>
      <c r="C12" s="3" t="str">
        <f ca="1">TEXT(NOW(),"aaaa-mm-dd hh:mm:\0\0")</f>
        <v>2025-06-02 20:53:00</v>
      </c>
      <c r="D12" s="3" t="str">
        <f ca="1">TEXT(NOW(),"aaaa-mm-dd hh:mm:\0\0")</f>
        <v>2025-06-02 20:53:00</v>
      </c>
      <c r="E12" t="s">
        <v>132</v>
      </c>
      <c r="F12" t="s">
        <v>131</v>
      </c>
      <c r="G12">
        <v>22682</v>
      </c>
    </row>
    <row r="13" spans="1:7" x14ac:dyDescent="0.25">
      <c r="A13" t="s">
        <v>133</v>
      </c>
      <c r="B13" t="s">
        <v>119</v>
      </c>
      <c r="C13" s="3" t="str">
        <f ca="1">TEXT(NOW(),"aaaa-mm-dd hh:mm:\0\0")</f>
        <v>2025-06-02 20:53:00</v>
      </c>
      <c r="D13" s="3" t="str">
        <f ca="1">TEXT(NOW(),"aaaa-mm-dd hh:mm:\0\0")</f>
        <v>2025-06-02 20:53:00</v>
      </c>
      <c r="E13" t="s">
        <v>132</v>
      </c>
      <c r="F13" t="s">
        <v>131</v>
      </c>
      <c r="G13">
        <v>22681</v>
      </c>
    </row>
    <row r="14" spans="1:7" x14ac:dyDescent="0.25">
      <c r="A14" t="s">
        <v>133</v>
      </c>
      <c r="B14" t="s">
        <v>120</v>
      </c>
      <c r="C14" s="3" t="str">
        <f ca="1">TEXT(NOW(),"aaaa-mm-dd hh:mm:\0\0")</f>
        <v>2025-06-02 20:53:00</v>
      </c>
      <c r="D14" s="3" t="str">
        <f ca="1">TEXT(NOW(),"aaaa-mm-dd hh:mm:\0\0")</f>
        <v>2025-06-02 20:53:00</v>
      </c>
      <c r="E14" t="s">
        <v>132</v>
      </c>
      <c r="F14" t="s">
        <v>131</v>
      </c>
      <c r="G14">
        <v>22683</v>
      </c>
    </row>
    <row r="15" spans="1:7" x14ac:dyDescent="0.25">
      <c r="A15" t="s">
        <v>133</v>
      </c>
      <c r="B15" t="s">
        <v>121</v>
      </c>
      <c r="C15" s="3" t="str">
        <f ca="1">TEXT(NOW(),"aaaa-mm-dd hh:mm:\0\0")</f>
        <v>2025-06-02 20:53:00</v>
      </c>
      <c r="D15" s="3" t="str">
        <f ca="1">TEXT(NOW(),"aaaa-mm-dd hh:mm:\0\0")</f>
        <v>2025-06-02 20:53:00</v>
      </c>
      <c r="E15" t="s">
        <v>132</v>
      </c>
      <c r="F15" t="s">
        <v>131</v>
      </c>
      <c r="G15">
        <v>30</v>
      </c>
    </row>
    <row r="16" spans="1:7" x14ac:dyDescent="0.25">
      <c r="A16" t="s">
        <v>133</v>
      </c>
      <c r="B16" t="s">
        <v>122</v>
      </c>
      <c r="C16" s="3" t="str">
        <f ca="1">TEXT(NOW(),"aaaa-mm-dd hh:mm:\0\0")</f>
        <v>2025-06-02 20:53:00</v>
      </c>
      <c r="D16" s="3" t="str">
        <f ca="1">TEXT(NOW(),"aaaa-mm-dd hh:mm:\0\0")</f>
        <v>2025-06-02 20:53:00</v>
      </c>
      <c r="E16" t="s">
        <v>132</v>
      </c>
      <c r="F16" t="s">
        <v>131</v>
      </c>
      <c r="G16">
        <v>29</v>
      </c>
    </row>
    <row r="17" spans="1:7" x14ac:dyDescent="0.25">
      <c r="A17" t="s">
        <v>133</v>
      </c>
      <c r="B17" t="s">
        <v>123</v>
      </c>
      <c r="C17" s="3" t="str">
        <f ca="1">TEXT(NOW(),"aaaa-mm-dd hh:mm:\0\0")</f>
        <v>2025-06-02 20:53:00</v>
      </c>
      <c r="D17" s="3" t="str">
        <f ca="1">TEXT(NOW(),"aaaa-mm-dd hh:mm:\0\0")</f>
        <v>2025-06-02 20:53:00</v>
      </c>
      <c r="E17" t="s">
        <v>132</v>
      </c>
      <c r="F17" t="s">
        <v>131</v>
      </c>
      <c r="G17">
        <v>130</v>
      </c>
    </row>
    <row r="18" spans="1:7" x14ac:dyDescent="0.25">
      <c r="A18" t="s">
        <v>133</v>
      </c>
      <c r="B18" t="s">
        <v>124</v>
      </c>
      <c r="C18" s="3" t="str">
        <f ca="1">TEXT(NOW(),"aaaa-mm-dd hh:mm:\0\0")</f>
        <v>2025-06-02 20:53:00</v>
      </c>
      <c r="D18" s="3" t="str">
        <f ca="1">TEXT(NOW(),"aaaa-mm-dd hh:mm:\0\0")</f>
        <v>2025-06-02 20:53:00</v>
      </c>
      <c r="E18" t="s">
        <v>132</v>
      </c>
      <c r="F18" t="s">
        <v>131</v>
      </c>
      <c r="G18">
        <v>22711</v>
      </c>
    </row>
    <row r="19" spans="1:7" x14ac:dyDescent="0.25">
      <c r="A19" t="s">
        <v>133</v>
      </c>
      <c r="B19" t="s">
        <v>125</v>
      </c>
      <c r="C19" s="3" t="str">
        <f ca="1">TEXT(NOW(),"aaaa-mm-dd hh:mm:\0\0")</f>
        <v>2025-06-02 20:53:00</v>
      </c>
      <c r="D19" s="3" t="str">
        <f ca="1">TEXT(NOW(),"aaaa-mm-dd hh:mm:\0\0")</f>
        <v>2025-06-02 20:53:00</v>
      </c>
      <c r="E19" t="s">
        <v>132</v>
      </c>
      <c r="F19" t="s">
        <v>131</v>
      </c>
      <c r="G19">
        <v>28</v>
      </c>
    </row>
    <row r="20" spans="1:7" x14ac:dyDescent="0.25">
      <c r="A20" t="s">
        <v>133</v>
      </c>
      <c r="B20" t="s">
        <v>126</v>
      </c>
      <c r="C20" s="3" t="str">
        <f ca="1">TEXT(NOW(),"aaaa-mm-dd hh:mm:\0\0")</f>
        <v>2025-06-02 20:53:00</v>
      </c>
      <c r="D20" s="3" t="str">
        <f ca="1">TEXT(NOW(),"aaaa-mm-dd hh:mm:\0\0")</f>
        <v>2025-06-02 20:53:00</v>
      </c>
      <c r="E20" t="s">
        <v>132</v>
      </c>
      <c r="F20" t="s">
        <v>131</v>
      </c>
      <c r="G20">
        <v>70</v>
      </c>
    </row>
    <row r="21" spans="1:7" x14ac:dyDescent="0.25">
      <c r="A21" t="s">
        <v>133</v>
      </c>
      <c r="B21" t="s">
        <v>127</v>
      </c>
      <c r="C21" s="3" t="str">
        <f ca="1">TEXT(NOW(),"aaaa-mm-dd hh:mm:\0\0")</f>
        <v>2025-06-02 20:53:00</v>
      </c>
      <c r="D21" s="3" t="str">
        <f ca="1">TEXT(NOW(),"aaaa-mm-dd hh:mm:\0\0")</f>
        <v>2025-06-02 20:53:00</v>
      </c>
      <c r="E21" t="s">
        <v>132</v>
      </c>
      <c r="F21" t="s">
        <v>131</v>
      </c>
      <c r="G21">
        <v>89</v>
      </c>
    </row>
    <row r="22" spans="1:7" x14ac:dyDescent="0.25">
      <c r="A22" t="s">
        <v>133</v>
      </c>
      <c r="B22" t="s">
        <v>128</v>
      </c>
      <c r="C22" s="3" t="str">
        <f ca="1">TEXT(NOW(),"aaaa-mm-dd hh:mm:\0\0")</f>
        <v>2025-06-02 20:53:00</v>
      </c>
      <c r="D22" s="3" t="str">
        <f ca="1">TEXT(NOW(),"aaaa-mm-dd hh:mm:\0\0")</f>
        <v>2025-06-02 20:53:00</v>
      </c>
      <c r="E22" t="s">
        <v>132</v>
      </c>
      <c r="F22" t="s">
        <v>131</v>
      </c>
      <c r="G22">
        <v>36</v>
      </c>
    </row>
    <row r="23" spans="1:7" x14ac:dyDescent="0.25">
      <c r="A23" t="s">
        <v>133</v>
      </c>
      <c r="B23" t="s">
        <v>129</v>
      </c>
      <c r="C23" s="3" t="str">
        <f ca="1">TEXT(NOW(),"aaaa-mm-dd hh:mm:\0\0")</f>
        <v>2025-06-02 20:53:00</v>
      </c>
      <c r="D23" s="3" t="str">
        <f ca="1">TEXT(NOW(),"aaaa-mm-dd hh:mm:\0\0")</f>
        <v>2025-06-02 20:53:00</v>
      </c>
      <c r="E23" t="s">
        <v>132</v>
      </c>
      <c r="F23" t="s">
        <v>131</v>
      </c>
      <c r="G23">
        <v>35</v>
      </c>
    </row>
    <row r="24" spans="1:7" x14ac:dyDescent="0.25">
      <c r="A24" t="s">
        <v>133</v>
      </c>
      <c r="B24" t="s">
        <v>130</v>
      </c>
      <c r="C24" s="3" t="str">
        <f ca="1">TEXT(NOW(),"aaaa-mm-dd hh:mm:\0\0")</f>
        <v>2025-06-02 20:53:00</v>
      </c>
      <c r="D24" s="3" t="str">
        <f ca="1">TEXT(NOW(),"aaaa-mm-dd hh:mm:\0\0")</f>
        <v>2025-06-02 20:53:00</v>
      </c>
      <c r="E24" t="s">
        <v>132</v>
      </c>
      <c r="F24" t="s">
        <v>131</v>
      </c>
      <c r="G2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B1" workbookViewId="0">
      <selection activeCell="E2" sqref="E2:E25"/>
    </sheetView>
  </sheetViews>
  <sheetFormatPr baseColWidth="10" defaultColWidth="9.140625" defaultRowHeight="15" x14ac:dyDescent="0.25"/>
  <cols>
    <col min="1" max="1" width="30.7109375" style="2" customWidth="1"/>
    <col min="2" max="2" width="74.42578125" style="2" bestFit="1" customWidth="1"/>
    <col min="3" max="3" width="30.7109375" style="2" customWidth="1"/>
    <col min="4" max="4" width="117.28515625" style="2" bestFit="1" customWidth="1"/>
    <col min="5" max="5" width="11.85546875" style="2" bestFit="1" customWidth="1"/>
    <col min="6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H1" s="2" t="s">
        <v>102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>
        <v>22705</v>
      </c>
      <c r="H2" s="2" t="str">
        <f t="shared" ref="H2:H25" si="0">"res_partner_es"&amp;LOWER(C2)</f>
        <v>res_partner_esesq2826000h</v>
      </c>
    </row>
    <row r="3" spans="1:8" x14ac:dyDescent="0.25">
      <c r="A3" s="2" t="s">
        <v>8</v>
      </c>
      <c r="B3" s="2" t="s">
        <v>9</v>
      </c>
      <c r="C3" s="2" t="s">
        <v>97</v>
      </c>
      <c r="D3" s="2" t="s">
        <v>10</v>
      </c>
      <c r="E3" s="2">
        <v>22672</v>
      </c>
      <c r="H3" s="2" t="str">
        <f t="shared" si="0"/>
        <v>res_partner_esesp2807900b</v>
      </c>
    </row>
    <row r="4" spans="1:8" x14ac:dyDescent="0.25">
      <c r="A4" s="2" t="s">
        <v>11</v>
      </c>
      <c r="B4" s="2" t="s">
        <v>98</v>
      </c>
      <c r="C4" s="2" t="s">
        <v>99</v>
      </c>
      <c r="D4" s="2" t="s">
        <v>12</v>
      </c>
      <c r="E4" s="2">
        <v>22669</v>
      </c>
      <c r="H4" s="2" t="str">
        <f t="shared" si="0"/>
        <v>res_partner_esess7800001e</v>
      </c>
    </row>
    <row r="5" spans="1:8" x14ac:dyDescent="0.25">
      <c r="A5" s="2" t="s">
        <v>13</v>
      </c>
      <c r="B5" s="2" t="s">
        <v>14</v>
      </c>
      <c r="C5" s="2" t="s">
        <v>15</v>
      </c>
      <c r="D5" s="2" t="s">
        <v>16</v>
      </c>
      <c r="E5" s="2">
        <v>33</v>
      </c>
      <c r="H5" t="str">
        <f t="shared" si="0"/>
        <v>res_partner_esesp3603800h</v>
      </c>
    </row>
    <row r="6" spans="1:8" x14ac:dyDescent="0.25">
      <c r="A6" s="2" t="s">
        <v>17</v>
      </c>
      <c r="B6" s="2" t="s">
        <v>18</v>
      </c>
      <c r="C6" s="2" t="s">
        <v>19</v>
      </c>
      <c r="D6" s="2" t="s">
        <v>20</v>
      </c>
      <c r="E6" s="2">
        <v>26</v>
      </c>
      <c r="H6" t="str">
        <f t="shared" si="0"/>
        <v>res_partner_esesp3605700h</v>
      </c>
    </row>
    <row r="7" spans="1:8" x14ac:dyDescent="0.25">
      <c r="A7" s="2" t="s">
        <v>21</v>
      </c>
      <c r="B7" s="2" t="s">
        <v>22</v>
      </c>
      <c r="C7" s="2" t="s">
        <v>23</v>
      </c>
      <c r="D7" s="2" t="s">
        <v>24</v>
      </c>
      <c r="E7" s="2">
        <v>34</v>
      </c>
      <c r="H7" t="str">
        <f t="shared" si="0"/>
        <v>res_partner_esesp3600000h</v>
      </c>
    </row>
    <row r="8" spans="1:8" x14ac:dyDescent="0.25">
      <c r="A8" s="2" t="s">
        <v>25</v>
      </c>
      <c r="B8" s="2" t="s">
        <v>26</v>
      </c>
      <c r="C8" s="2" t="s">
        <v>27</v>
      </c>
      <c r="D8" s="2" t="s">
        <v>28</v>
      </c>
      <c r="E8" s="2">
        <v>1909</v>
      </c>
      <c r="H8" t="str">
        <f t="shared" si="0"/>
        <v>res_partner_esess2816003d</v>
      </c>
    </row>
    <row r="9" spans="1:8" x14ac:dyDescent="0.25">
      <c r="A9" s="2" t="s">
        <v>29</v>
      </c>
      <c r="B9" s="2" t="s">
        <v>30</v>
      </c>
      <c r="C9" s="2" t="s">
        <v>31</v>
      </c>
      <c r="D9" s="2" t="s">
        <v>32</v>
      </c>
      <c r="E9" s="2">
        <v>31</v>
      </c>
      <c r="H9" t="str">
        <f t="shared" si="0"/>
        <v>res_partner_esess2816015h</v>
      </c>
    </row>
    <row r="10" spans="1:8" x14ac:dyDescent="0.25">
      <c r="A10" s="2" t="s">
        <v>33</v>
      </c>
      <c r="B10" s="2" t="s">
        <v>34</v>
      </c>
      <c r="C10" s="2" t="s">
        <v>101</v>
      </c>
      <c r="D10" s="2" t="s">
        <v>35</v>
      </c>
      <c r="E10" s="2">
        <v>22671</v>
      </c>
      <c r="H10" t="str">
        <f t="shared" si="0"/>
        <v>res_partner_esesq2801660h</v>
      </c>
    </row>
    <row r="11" spans="1:8" x14ac:dyDescent="0.25">
      <c r="A11" s="2" t="s">
        <v>36</v>
      </c>
      <c r="B11" s="2" t="s">
        <v>37</v>
      </c>
      <c r="C11" s="2" t="s">
        <v>19</v>
      </c>
      <c r="D11" s="2" t="s">
        <v>38</v>
      </c>
      <c r="E11" s="2">
        <v>25</v>
      </c>
      <c r="H11" t="str">
        <f t="shared" si="0"/>
        <v>res_partner_esesp3605700h</v>
      </c>
    </row>
    <row r="12" spans="1:8" x14ac:dyDescent="0.25">
      <c r="A12" s="2" t="s">
        <v>39</v>
      </c>
      <c r="B12" s="2" t="s">
        <v>40</v>
      </c>
      <c r="C12" s="2" t="s">
        <v>100</v>
      </c>
      <c r="D12" s="2" t="s">
        <v>41</v>
      </c>
      <c r="E12" s="2">
        <v>22670</v>
      </c>
      <c r="H12" t="str">
        <f t="shared" si="0"/>
        <v>res_partner_esess4111001f</v>
      </c>
    </row>
    <row r="13" spans="1:8" x14ac:dyDescent="0.25">
      <c r="A13" s="2" t="s">
        <v>42</v>
      </c>
      <c r="B13" s="2" t="s">
        <v>43</v>
      </c>
      <c r="C13" s="2" t="s">
        <v>44</v>
      </c>
      <c r="D13" s="2" t="s">
        <v>45</v>
      </c>
      <c r="E13" s="2">
        <v>22682</v>
      </c>
      <c r="H13" t="str">
        <f t="shared" si="0"/>
        <v>res_partner_esess2830001j</v>
      </c>
    </row>
    <row r="14" spans="1:8" x14ac:dyDescent="0.25">
      <c r="A14" s="2" t="s">
        <v>46</v>
      </c>
      <c r="B14" s="2" t="s">
        <v>47</v>
      </c>
      <c r="C14" s="2" t="s">
        <v>48</v>
      </c>
      <c r="D14" s="2" t="s">
        <v>49</v>
      </c>
      <c r="E14" s="2">
        <v>22681</v>
      </c>
      <c r="H14" t="str">
        <f t="shared" si="0"/>
        <v>res_partner_esess2826001f</v>
      </c>
    </row>
    <row r="15" spans="1:8" x14ac:dyDescent="0.25">
      <c r="A15" s="2" t="s">
        <v>50</v>
      </c>
      <c r="B15" s="2" t="s">
        <v>51</v>
      </c>
      <c r="C15" s="2" t="s">
        <v>52</v>
      </c>
      <c r="D15" s="2" t="s">
        <v>53</v>
      </c>
      <c r="E15" s="2">
        <v>22683</v>
      </c>
      <c r="H15" t="str">
        <f t="shared" si="0"/>
        <v>res_partner_esess2801449f</v>
      </c>
    </row>
    <row r="16" spans="1:8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>
        <v>30</v>
      </c>
      <c r="H16" t="str">
        <f t="shared" si="0"/>
        <v>res_partner_esess2813001a</v>
      </c>
    </row>
    <row r="17" spans="1:8" x14ac:dyDescent="0.25">
      <c r="A17" s="2" t="s">
        <v>62</v>
      </c>
      <c r="B17" s="2" t="s">
        <v>63</v>
      </c>
      <c r="C17" s="2" t="s">
        <v>60</v>
      </c>
      <c r="D17" s="2" t="s">
        <v>64</v>
      </c>
      <c r="E17" s="2">
        <v>29</v>
      </c>
      <c r="H17" t="str">
        <f t="shared" si="0"/>
        <v>res_partner_esess2833002e</v>
      </c>
    </row>
    <row r="18" spans="1:8" x14ac:dyDescent="0.25">
      <c r="A18" s="2" t="s">
        <v>65</v>
      </c>
      <c r="B18" s="2" t="s">
        <v>66</v>
      </c>
      <c r="C18" s="2" t="s">
        <v>67</v>
      </c>
      <c r="D18" s="2" t="s">
        <v>68</v>
      </c>
      <c r="E18" s="2">
        <v>130</v>
      </c>
      <c r="H18" t="str">
        <f t="shared" si="0"/>
        <v>res_partner_esess2816001h</v>
      </c>
    </row>
    <row r="19" spans="1:8" x14ac:dyDescent="0.25">
      <c r="A19" s="2" t="s">
        <v>69</v>
      </c>
      <c r="B19" s="2" t="s">
        <v>70</v>
      </c>
      <c r="C19" s="2" t="s">
        <v>71</v>
      </c>
      <c r="D19" s="2" t="s">
        <v>72</v>
      </c>
      <c r="E19" s="2">
        <v>22711</v>
      </c>
      <c r="H19" t="str">
        <f t="shared" si="0"/>
        <v>res_partner_esess2801502b</v>
      </c>
    </row>
    <row r="20" spans="1:8" x14ac:dyDescent="0.25">
      <c r="A20" s="2" t="s">
        <v>73</v>
      </c>
      <c r="B20" s="2" t="s">
        <v>74</v>
      </c>
      <c r="C20" s="2" t="s">
        <v>75</v>
      </c>
      <c r="D20" s="2" t="s">
        <v>76</v>
      </c>
      <c r="E20" s="2">
        <v>28</v>
      </c>
      <c r="H20" t="str">
        <f t="shared" si="0"/>
        <v>res_partner_esesq6550006h</v>
      </c>
    </row>
    <row r="21" spans="1:8" x14ac:dyDescent="0.25">
      <c r="A21" s="2" t="s">
        <v>77</v>
      </c>
      <c r="B21" s="2" t="s">
        <v>78</v>
      </c>
      <c r="C21" s="2" t="s">
        <v>79</v>
      </c>
      <c r="D21" s="2" t="s">
        <v>80</v>
      </c>
      <c r="E21" s="2">
        <v>70</v>
      </c>
      <c r="H21" t="str">
        <f t="shared" si="0"/>
        <v>res_partner_esesa83052407</v>
      </c>
    </row>
    <row r="22" spans="1:8" x14ac:dyDescent="0.25">
      <c r="A22" s="2" t="s">
        <v>81</v>
      </c>
      <c r="B22" s="2" t="s">
        <v>82</v>
      </c>
      <c r="C22" s="2" t="s">
        <v>83</v>
      </c>
      <c r="D22" s="2" t="s">
        <v>84</v>
      </c>
      <c r="E22" s="2">
        <v>89</v>
      </c>
      <c r="H22" t="str">
        <f t="shared" si="0"/>
        <v>res_partner_esesq1518001a</v>
      </c>
    </row>
    <row r="23" spans="1:8" x14ac:dyDescent="0.25">
      <c r="A23" s="2" t="s">
        <v>85</v>
      </c>
      <c r="B23" s="2" t="s">
        <v>86</v>
      </c>
      <c r="C23" s="2" t="s">
        <v>87</v>
      </c>
      <c r="D23" s="2" t="s">
        <v>88</v>
      </c>
      <c r="E23" s="2">
        <v>36</v>
      </c>
      <c r="H23" t="str">
        <f t="shared" si="0"/>
        <v>res_partner_esesq6550005j</v>
      </c>
    </row>
    <row r="24" spans="1:8" x14ac:dyDescent="0.25">
      <c r="A24" s="2" t="s">
        <v>89</v>
      </c>
      <c r="B24" s="2" t="s">
        <v>90</v>
      </c>
      <c r="C24" s="2" t="s">
        <v>91</v>
      </c>
      <c r="D24" s="2" t="s">
        <v>92</v>
      </c>
      <c r="E24" s="2">
        <v>35</v>
      </c>
      <c r="H24" t="str">
        <f t="shared" si="0"/>
        <v>res_partner_esesq8650002b</v>
      </c>
    </row>
    <row r="25" spans="1:8" x14ac:dyDescent="0.25">
      <c r="A25" s="2" t="s">
        <v>93</v>
      </c>
      <c r="B25" s="2" t="s">
        <v>94</v>
      </c>
      <c r="C25" s="2" t="s">
        <v>95</v>
      </c>
      <c r="D25" s="2" t="s">
        <v>96</v>
      </c>
      <c r="E25" s="2">
        <v>27</v>
      </c>
      <c r="H25" t="str">
        <f t="shared" si="0"/>
        <v>res_partner_esess1511001h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0B84-5F99-41C8-B729-F028AA04DE01}">
  <dimension ref="A1:H1"/>
  <sheetViews>
    <sheetView workbookViewId="0">
      <selection activeCell="E2" sqref="E2:E25"/>
    </sheetView>
  </sheetViews>
  <sheetFormatPr baseColWidth="10" defaultRowHeight="15" x14ac:dyDescent="0.25"/>
  <sheetData>
    <row r="1" spans="1:8" s="2" customFormat="1" x14ac:dyDescent="0.25">
      <c r="A1" s="2" t="s">
        <v>58</v>
      </c>
      <c r="B1" s="2" t="s">
        <v>59</v>
      </c>
      <c r="C1" s="2" t="s">
        <v>60</v>
      </c>
      <c r="D1" s="2" t="s">
        <v>61</v>
      </c>
      <c r="E1" s="2">
        <v>22708</v>
      </c>
      <c r="H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Temporal</vt:lpstr>
      <vt:lpstr>Descartes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Soto Garcia</dc:creator>
  <cp:lastModifiedBy>Jorge Soto Garcia</cp:lastModifiedBy>
  <dcterms:created xsi:type="dcterms:W3CDTF">2025-06-02T17:30:06Z</dcterms:created>
  <dcterms:modified xsi:type="dcterms:W3CDTF">2025-06-02T20:05:16Z</dcterms:modified>
</cp:coreProperties>
</file>