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yectos\odoo-academy\project\"/>
    </mc:Choice>
  </mc:AlternateContent>
  <xr:revisionPtr revIDLastSave="0" documentId="13_ncr:1_{4FDE7B49-41DF-4AE6-909A-14431413E1FB}" xr6:coauthVersionLast="47" xr6:coauthVersionMax="47" xr10:uidLastSave="{00000000-0000-0000-0000-000000000000}"/>
  <bookViews>
    <workbookView xWindow="-120" yWindow="-120" windowWidth="29040" windowHeight="15720" xr2:uid="{2432C4D0-6BB1-4E86-B75C-D54359A6B643}"/>
  </bookViews>
  <sheets>
    <sheet name="res_partner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45" i="1" l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</calcChain>
</file>

<file path=xl/sharedStrings.xml><?xml version="1.0" encoding="utf-8"?>
<sst xmlns="http://schemas.openxmlformats.org/spreadsheetml/2006/main" count="1135" uniqueCount="250">
  <si>
    <t>model</t>
  </si>
  <si>
    <t>name</t>
  </si>
  <si>
    <t>label</t>
  </si>
  <si>
    <t>ttype</t>
  </si>
  <si>
    <t>size</t>
  </si>
  <si>
    <t>relation</t>
  </si>
  <si>
    <t>store</t>
  </si>
  <si>
    <t>required</t>
  </si>
  <si>
    <t>readonly</t>
  </si>
  <si>
    <t>index</t>
  </si>
  <si>
    <t>translate</t>
  </si>
  <si>
    <t>related</t>
  </si>
  <si>
    <t>compute</t>
  </si>
  <si>
    <t>copied</t>
  </si>
  <si>
    <t>tracking</t>
  </si>
  <si>
    <t>company_dependent</t>
  </si>
  <si>
    <t>help</t>
  </si>
  <si>
    <t>res.partner</t>
  </si>
  <si>
    <t>image_1920</t>
  </si>
  <si>
    <t>Imagen</t>
  </si>
  <si>
    <t>binary</t>
  </si>
  <si>
    <t>t</t>
  </si>
  <si>
    <t>f</t>
  </si>
  <si>
    <t>image_1024</t>
  </si>
  <si>
    <t>Imagen 1024</t>
  </si>
  <si>
    <t>image_512</t>
  </si>
  <si>
    <t>Imagen 512</t>
  </si>
  <si>
    <t>image_256</t>
  </si>
  <si>
    <t>Imagen 256</t>
  </si>
  <si>
    <t>image_128</t>
  </si>
  <si>
    <t>Imagen 128</t>
  </si>
  <si>
    <t>avatar_1920</t>
  </si>
  <si>
    <t>Avatar</t>
  </si>
  <si>
    <t>avatar_1024</t>
  </si>
  <si>
    <t>Avatar 1024</t>
  </si>
  <si>
    <t>avatar_512</t>
  </si>
  <si>
    <t>Avatar 512</t>
  </si>
  <si>
    <t>avatar_256</t>
  </si>
  <si>
    <t>Avatar 256</t>
  </si>
  <si>
    <t>avatar_128</t>
  </si>
  <si>
    <t>Avatar 128</t>
  </si>
  <si>
    <t>Nombre</t>
  </si>
  <si>
    <t>char</t>
  </si>
  <si>
    <t>complete_name</t>
  </si>
  <si>
    <t>Nombre completo</t>
  </si>
  <si>
    <t>title</t>
  </si>
  <si>
    <t>Título</t>
  </si>
  <si>
    <t>many2one</t>
  </si>
  <si>
    <t>parent_id</t>
  </si>
  <si>
    <t>Compañía relacionada</t>
  </si>
  <si>
    <t>parent_name</t>
  </si>
  <si>
    <t>Nombre principal</t>
  </si>
  <si>
    <t>child_ids</t>
  </si>
  <si>
    <t>Contacto</t>
  </si>
  <si>
    <t>one2many</t>
  </si>
  <si>
    <t>ref</t>
  </si>
  <si>
    <t>Referencia</t>
  </si>
  <si>
    <t>lang</t>
  </si>
  <si>
    <t>Idioma</t>
  </si>
  <si>
    <t>selection</t>
  </si>
  <si>
    <t>Todos los correos electrónicos y documentos enviados a este contacto se traducirán en este idioma.</t>
  </si>
  <si>
    <t>active_lang_count</t>
  </si>
  <si>
    <t>Número de idiomas activos</t>
  </si>
  <si>
    <t>integer</t>
  </si>
  <si>
    <t>tz</t>
  </si>
  <si>
    <t>Zona horaria</t>
  </si>
  <si>
    <t>Al imprimir documentos y exportar e importar datos, los valores de fechas y horas se calculan con base en esta zona horaria.</t>
  </si>
  <si>
    <t>tz_offset</t>
  </si>
  <si>
    <t>Compensación de zona horaria</t>
  </si>
  <si>
    <t>user_id</t>
  </si>
  <si>
    <t>Comercial</t>
  </si>
  <si>
    <t>El usuario interno a cargo de este contacto.</t>
  </si>
  <si>
    <t>vat</t>
  </si>
  <si>
    <t>NIF</t>
  </si>
  <si>
    <t>El número de identificación fiscal. Los valores establecidos aquí se validarán según el formato del país. Puede utilizar "/" para indicar que el contacto no está sujeto a impuestos.</t>
  </si>
  <si>
    <t>vat_label</t>
  </si>
  <si>
    <t>Etiqueta de identificación fiscal</t>
  </si>
  <si>
    <t>same_vat_partner_id</t>
  </si>
  <si>
    <t>Contacto con la misma identificación fiscal</t>
  </si>
  <si>
    <t>same_company_registry_partner_id</t>
  </si>
  <si>
    <t>Contacto con el mismo registro de compañía</t>
  </si>
  <si>
    <t>company_registry</t>
  </si>
  <si>
    <t>ID de la compañía</t>
  </si>
  <si>
    <t>El número registrado de la empresa. Úselo si es diferente al NIF. Debe ser único para todos los contactos del mismo país</t>
  </si>
  <si>
    <t>company_registry_label</t>
  </si>
  <si>
    <t>Etiqueta de identificación de la empresa</t>
  </si>
  <si>
    <t>bank_ids</t>
  </si>
  <si>
    <t>Bancos</t>
  </si>
  <si>
    <t>website</t>
  </si>
  <si>
    <t>Enlace del sitio web</t>
  </si>
  <si>
    <t>comment</t>
  </si>
  <si>
    <t>Notas</t>
  </si>
  <si>
    <t>html</t>
  </si>
  <si>
    <t>category_id</t>
  </si>
  <si>
    <t>Etiquetas</t>
  </si>
  <si>
    <t>many2many</t>
  </si>
  <si>
    <t>active</t>
  </si>
  <si>
    <t>Activo</t>
  </si>
  <si>
    <t>boolean</t>
  </si>
  <si>
    <t>employee</t>
  </si>
  <si>
    <t>Empleado</t>
  </si>
  <si>
    <t>Seleccione la casilla si el contacto es un empleado.</t>
  </si>
  <si>
    <t>function</t>
  </si>
  <si>
    <t>Puesto de trabajo</t>
  </si>
  <si>
    <t>type</t>
  </si>
  <si>
    <t>Tipo de dirección</t>
  </si>
  <si>
    <t>street</t>
  </si>
  <si>
    <t>Calle</t>
  </si>
  <si>
    <t>street2</t>
  </si>
  <si>
    <t>Calle2</t>
  </si>
  <si>
    <t>zip</t>
  </si>
  <si>
    <t>C.P.</t>
  </si>
  <si>
    <t>city</t>
  </si>
  <si>
    <t>Ciudad</t>
  </si>
  <si>
    <t>state_id</t>
  </si>
  <si>
    <t>Provincia</t>
  </si>
  <si>
    <t>country_id</t>
  </si>
  <si>
    <t>País</t>
  </si>
  <si>
    <t>country_code</t>
  </si>
  <si>
    <t>Código de país</t>
  </si>
  <si>
    <t>EL código ISO del país en dos caracteres.</t>
  </si>
  <si>
    <t>partner_latitude</t>
  </si>
  <si>
    <t>Latitud geográfica</t>
  </si>
  <si>
    <t>float</t>
  </si>
  <si>
    <t>partner_longitude</t>
  </si>
  <si>
    <t>Longitud geográfica</t>
  </si>
  <si>
    <t>email</t>
  </si>
  <si>
    <t>Correo electrónico</t>
  </si>
  <si>
    <t>email_formatted</t>
  </si>
  <si>
    <t>Correo electrónico formateado</t>
  </si>
  <si>
    <t>Dirección de correo electrónico con formato "Nombre &lt;email@domain&gt;"</t>
  </si>
  <si>
    <t>phone</t>
  </si>
  <si>
    <t>Teléfono</t>
  </si>
  <si>
    <t>mobile</t>
  </si>
  <si>
    <t>Móvil</t>
  </si>
  <si>
    <t>is_company</t>
  </si>
  <si>
    <t>Es una compañía</t>
  </si>
  <si>
    <t>Marque esta casilla si el contacto es una compañía. En caso contrario, es una persona.</t>
  </si>
  <si>
    <t>is_public</t>
  </si>
  <si>
    <t>Es público</t>
  </si>
  <si>
    <t>industry_id</t>
  </si>
  <si>
    <t>Sector</t>
  </si>
  <si>
    <t>company_type</t>
  </si>
  <si>
    <t>Tipo de compañía</t>
  </si>
  <si>
    <t>company_id</t>
  </si>
  <si>
    <t>Compañía</t>
  </si>
  <si>
    <t>color</t>
  </si>
  <si>
    <t>Índice de Colores</t>
  </si>
  <si>
    <t>user_ids</t>
  </si>
  <si>
    <t>Usuarios</t>
  </si>
  <si>
    <t>partner_share</t>
  </si>
  <si>
    <t>Compartir contacto</t>
  </si>
  <si>
    <t>Ya sea cliente (no usuario) o usuario compartido. Indique si el contacto actual es un cliente sin acceso o con acceso limitado creado para compartir datos.</t>
  </si>
  <si>
    <t>contact_address</t>
  </si>
  <si>
    <t>Dirección completa</t>
  </si>
  <si>
    <t>commercial_partner_id</t>
  </si>
  <si>
    <t>Entidad comercial</t>
  </si>
  <si>
    <t>commercial_company_name</t>
  </si>
  <si>
    <t>Entidad del nombre de la empresa</t>
  </si>
  <si>
    <t>company_name</t>
  </si>
  <si>
    <t>Nombre de la empresa</t>
  </si>
  <si>
    <t>barcode</t>
  </si>
  <si>
    <t>Código de barras</t>
  </si>
  <si>
    <t>Use el código de barras para identificar este contacto.</t>
  </si>
  <si>
    <t>self</t>
  </si>
  <si>
    <t>Sí mismo</t>
  </si>
  <si>
    <t>id</t>
  </si>
  <si>
    <t>ID</t>
  </si>
  <si>
    <t>display_name</t>
  </si>
  <si>
    <t>Nombre mostrado</t>
  </si>
  <si>
    <t>create_uid</t>
  </si>
  <si>
    <t>Creado por</t>
  </si>
  <si>
    <t>create_date</t>
  </si>
  <si>
    <t>Creado el</t>
  </si>
  <si>
    <t>datetime</t>
  </si>
  <si>
    <t>write_uid</t>
  </si>
  <si>
    <t>Última actualización por</t>
  </si>
  <si>
    <t>write_date</t>
  </si>
  <si>
    <t>Última actualización el</t>
  </si>
  <si>
    <t>field</t>
  </si>
  <si>
    <t>descripción</t>
  </si>
  <si>
    <t>Imagen principal en tamaño original (hasta 1920px). Es la imagen de mayor calidad cargada en el registro.</t>
  </si>
  <si>
    <t>Versión redimensionada de la imagen (1024px) para optimizar rendimiento y uso en vistas.</t>
  </si>
  <si>
    <t>Versión redimensionada de la imagen (512px).</t>
  </si>
  <si>
    <t>Versión redimensionada de la imagen (256px).</t>
  </si>
  <si>
    <t>Versión redimensionada de la imagen (128px), usada en listas, kanban y vistas rápidas.</t>
  </si>
  <si>
    <r>
      <t xml:space="preserve">Avatar principal en tamaño original (hasta 1920px). Similar a </t>
    </r>
    <r>
      <rPr>
        <sz val="10"/>
        <color theme="1"/>
        <rFont val="Arial Unicode MS"/>
        <family val="2"/>
      </rPr>
      <t>image_1920</t>
    </r>
    <r>
      <rPr>
        <sz val="11"/>
        <color theme="1"/>
        <rFont val="Aptos Narrow"/>
        <family val="2"/>
        <scheme val="minor"/>
      </rPr>
      <t xml:space="preserve"> pero usado cuando el modelo implementa </t>
    </r>
    <r>
      <rPr>
        <sz val="10"/>
        <color theme="1"/>
        <rFont val="Arial Unicode MS"/>
        <family val="2"/>
      </rPr>
      <t>avatar.mixin</t>
    </r>
    <r>
      <rPr>
        <sz val="11"/>
        <color theme="1"/>
        <rFont val="Aptos Narrow"/>
        <family val="2"/>
        <scheme val="minor"/>
      </rPr>
      <t>.</t>
    </r>
  </si>
  <si>
    <t>Versión redimensionada del avatar (1024px).</t>
  </si>
  <si>
    <t>Versión redimensionada del avatar (512px).</t>
  </si>
  <si>
    <t>Versión redimensionada del avatar (256px).</t>
  </si>
  <si>
    <t>Versión redimensionada del avatar (128px), usada en vistas de usuario/contacto con iconos pequeños.</t>
  </si>
  <si>
    <t>Nombre del contacto o entidad (persona o empresa).</t>
  </si>
  <si>
    <t>Nombre completo; normalmente combina el nombre, título u otros componentes para mostrar el nombre formal completo.</t>
  </si>
  <si>
    <t>Título (por ejemplo “Sr.”, “Sra.”, etc.) asociado al nombre.</t>
  </si>
  <si>
    <t>En caso de que el partner forme parte de una compañía o entidad mayor, referencia al partner “padre” (la empresa).</t>
  </si>
  <si>
    <t>Nombre del partner principal asociado.</t>
  </si>
  <si>
    <t>Lista de contactos hijos / subordinados bajo este partner (addresses o contactos relacionados).</t>
  </si>
  <si>
    <t>Referencia interna opcional del partner (código o identificador interno).</t>
  </si>
  <si>
    <t>Idioma del partner. Todos los correos electrónicos y documentos enviados a este contacto se traducirán en este idioma.</t>
  </si>
  <si>
    <t>Número de idiomas en los que el partner tiene alguna traducción activa.</t>
  </si>
  <si>
    <t>Zona horaria del partner. Al imprimir documentos y exportar/importar datos, fechas y horas se ajustan según esta zona horaria.</t>
  </si>
  <si>
    <t>Compensación actual de zona horaria (offset), calculado según tz.</t>
  </si>
  <si>
    <t>El usuario interno (res.users) a cargo de este contacto.</t>
  </si>
  <si>
    <t>Número de identificación fiscal (NIF). Se valida según país. Puede usar “/” si no está sujeto a impuestos.</t>
  </si>
  <si>
    <t>Etiqueta usada para identificar el tipo de identificación fiscal del partner.</t>
  </si>
  <si>
    <t>Partner diferente con mismo vat (identificación fiscal), referencia para evitar duplicados.</t>
  </si>
  <si>
    <t>Como el anterior, pero para registro de la empresa (company_registry).</t>
  </si>
  <si>
    <t>Número registrado de la empresa (registro oficial de empresa) si difiere del NIF. Debe ser único por país.</t>
  </si>
  <si>
    <t>Etiqueta usada para compañía respecto del registry (registro legal).</t>
  </si>
  <si>
    <t>Cuentas bancarias asociadas al partner.</t>
  </si>
  <si>
    <t>Sitio web del partner.</t>
  </si>
  <si>
    <t>Notas libres, HTML, para información extra del partner (comentarios internos, observaciones).</t>
  </si>
  <si>
    <t>Etiquetas / categorías asignadas al partner para clasificación (por ejemplo cliente VIP, proveedor local, etc.).</t>
  </si>
  <si>
    <t>Indica si el partner está activo. Si está desactivado, no aparece en ciertos listados o flujos.</t>
  </si>
  <si>
    <t>Si el contacto es también empleado.</t>
  </si>
  <si>
    <t>Puesto de trabajo del contacto en su empresa.</t>
  </si>
  <si>
    <t>Tipo de dirección/contacto (facturación, envío, etc.).</t>
  </si>
  <si>
    <t>Calle / dirección (primera línea).</t>
  </si>
  <si>
    <t>Segunda línea de dirección (opcional, complemento).</t>
  </si>
  <si>
    <t>Código postal.</t>
  </si>
  <si>
    <t>Ciudad.</t>
  </si>
  <si>
    <t>Provincia / estado.</t>
  </si>
  <si>
    <t>País.</t>
  </si>
  <si>
    <t>Código ISO del país en dos caracteres; usado para búsquedas rápidas u otras funcionalidades.</t>
  </si>
  <si>
    <t>Latitud geográfica del partner (para mapear localización).</t>
  </si>
  <si>
    <t>Longitud geográfica del partner.</t>
  </si>
  <si>
    <t>Correo electrónico principal.</t>
  </si>
  <si>
    <t>Correo electrónico formateado como “Nombre usuario@dominio”.</t>
  </si>
  <si>
    <t>Teléfono fijo u oficina.</t>
  </si>
  <si>
    <t>Teléfono móvil.</t>
  </si>
  <si>
    <t>Indica si el contacto es una empresa o entidad jurídica.</t>
  </si>
  <si>
    <t>Indica si el contacto es público (visible para todos). Usado en portales o configuraciones multiusuario.</t>
  </si>
  <si>
    <t>Sector/industria al que pertenece la empresa/contacto.</t>
  </si>
  <si>
    <t>Tipo de compañía (por ejemplo: empresa individual, sociedad, etc.).</t>
  </si>
  <si>
    <t>Compañía (“multi‐empresa”) a la que pertenece el partner si aplica.</t>
  </si>
  <si>
    <t>Color asignado al partner, generalmente para vistas tipo kanban o para distinguir visualmente.</t>
  </si>
  <si>
    <t>Usuarios vinculados a este partner.</t>
  </si>
  <si>
    <t>Indica si el partner es compartido o tiene acceso limitado (cliente sin usuario, etc.).</t>
  </si>
  <si>
    <t>Dirección completa en un solo campo (concatenada) para mostrarla sin desglosar.</t>
  </si>
  <si>
    <t>Entidad comercial principal del partner; útil para agrupar contactos bajo una empresa.</t>
  </si>
  <si>
    <t>Nombre de la empresa comercial con la que el partner está asociado (mostrado en contextos comerciales).</t>
  </si>
  <si>
    <t>Nombre de la empresa del partner, en contexto interno.</t>
  </si>
  <si>
    <t>Código de barras usado para identificar el partner (por ejemplo en escaneo o mecanismos rápidos).</t>
  </si>
  <si>
    <t>Autorreferencia al propio registro; se usa en ciertas operaciones internas para mantener consistencia.</t>
  </si>
  <si>
    <t>Identificador único interno del registro (clave primaria).</t>
  </si>
  <si>
    <r>
      <t xml:space="preserve">Nombre que se muestra por defecto en interfaces (normalmente </t>
    </r>
    <r>
      <rPr>
        <sz val="10"/>
        <color theme="1"/>
        <rFont val="Arial Unicode MS"/>
        <family val="2"/>
      </rPr>
      <t>complete_name</t>
    </r>
    <r>
      <rPr>
        <sz val="11"/>
        <color theme="1"/>
        <rFont val="Aptos Narrow"/>
        <family val="2"/>
        <scheme val="minor"/>
      </rPr>
      <t xml:space="preserve"> u otro nombre compuesto).</t>
    </r>
  </si>
  <si>
    <t>Usuario que creó el registro.</t>
  </si>
  <si>
    <t>Fecha y hora de creación del registro.</t>
  </si>
  <si>
    <t>Usuario que modificó por última vez el registro.</t>
  </si>
  <si>
    <t>Fecha y hora de la última modificación.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</si>
</sst>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97A0B0-F2FB-4D59-BFAF-BB5FC6D2BAB7}" name="Tabla1" displayName="Tabla1" ref="A1:R70" totalsRowShown="0">
  <autoFilter ref="A1:R70" xr:uid="{4A97A0B0-F2FB-4D59-BFAF-BB5FC6D2BAB7}"/>
  <tableColumns count="18">
    <tableColumn id="1" xr3:uid="{B55A44B8-2151-4813-BD1C-CA78935A6873}" name="model"/>
    <tableColumn id="2" xr3:uid="{3C97E234-97A2-4B6B-9299-AAE9D829CA54}" name="name"/>
    <tableColumn id="3" xr3:uid="{E6186786-A00E-46B4-9117-C9DF6A8CCAF4}" name="label"/>
    <tableColumn id="4" xr3:uid="{CE0EB6CA-AD39-44ED-B45A-25965C5B6E48}" name="descripción">
      <calculatedColumnFormula>VLOOKUP(B2,Hoja2!$A$2:$B$70,2,0)</calculatedColumnFormula>
    </tableColumn>
    <tableColumn id="5" xr3:uid="{E8C6D70B-EA1A-4E1E-9C51-FC2F4163FE94}" name="ttype"/>
    <tableColumn id="6" xr3:uid="{4F44A420-00B0-45BF-9574-F61049799D8E}" name="size"/>
    <tableColumn id="7" xr3:uid="{368C2C71-AAAA-4B4C-972A-F76EB389F313}" name="relation"/>
    <tableColumn id="8" xr3:uid="{2CD86084-9529-40CB-BBB1-3734E21F6B8D}" name="store"/>
    <tableColumn id="9" xr3:uid="{8F7345E4-8206-4E6F-8F6C-06DD23B74C31}" name="required"/>
    <tableColumn id="10" xr3:uid="{AFB62730-0513-4FB3-954A-2AA8E9919E12}" name="readonly"/>
    <tableColumn id="11" xr3:uid="{46E55450-6184-412E-ABFB-EC74B4CC66D9}" name="index"/>
    <tableColumn id="12" xr3:uid="{08BCAAA7-C17B-4F2E-A92D-62DB7EA7EF94}" name="translate"/>
    <tableColumn id="13" xr3:uid="{572446AD-0BDD-4CD2-8401-AF38D93E2A5D}" name="related"/>
    <tableColumn id="14" xr3:uid="{5D43F49E-9124-4BE5-AF1D-0CEEB423A943}" name="compute"/>
    <tableColumn id="15" xr3:uid="{00A1C894-B950-4FE7-81B2-11C7DA4439E2}" name="copied"/>
    <tableColumn id="16" xr3:uid="{A8DB1939-6ECE-4B6E-8AA9-6277A522ED84}" name="tracking"/>
    <tableColumn id="17" xr3:uid="{461A13D6-DDEE-4F47-ACA7-C535C9611BD8}" name="company_dependent"/>
    <tableColumn id="18" xr3:uid="{3B93E91B-EE34-421C-88B7-26A7A8A9CA96}" name="help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uario@domin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E4DF1-7D40-430C-8A83-94D3BCBB669D}">
  <dimension ref="A1:R70"/>
  <sheetViews>
    <sheetView tabSelected="1" topLeftCell="B37" workbookViewId="0">
      <selection activeCell="B59" sqref="B59"/>
    </sheetView>
  </sheetViews>
  <sheetFormatPr baseColWidth="10" defaultRowHeight="15" x14ac:dyDescent="0.25"/>
  <cols>
    <col min="1" max="1" width="10.7109375" bestFit="1" customWidth="1"/>
    <col min="2" max="2" width="32.5703125" bestFit="1" customWidth="1"/>
    <col min="3" max="3" width="41" bestFit="1" customWidth="1"/>
    <col min="4" max="4" width="117.5703125" bestFit="1" customWidth="1"/>
    <col min="5" max="5" width="11.7109375" bestFit="1" customWidth="1"/>
    <col min="6" max="6" width="6.5703125" customWidth="1"/>
    <col min="7" max="7" width="10" customWidth="1"/>
    <col min="8" max="8" width="7.5703125" customWidth="1"/>
    <col min="9" max="9" width="10.5703125" customWidth="1"/>
    <col min="10" max="10" width="10.85546875" customWidth="1"/>
    <col min="11" max="11" width="7.85546875" customWidth="1"/>
    <col min="12" max="12" width="11" customWidth="1"/>
    <col min="13" max="13" width="9.28515625" customWidth="1"/>
    <col min="14" max="14" width="10.85546875" customWidth="1"/>
    <col min="15" max="15" width="9.140625" customWidth="1"/>
    <col min="16" max="16" width="10.28515625" customWidth="1"/>
    <col min="17" max="17" width="21.42578125" customWidth="1"/>
    <col min="18" max="18" width="160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180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 t="s">
        <v>18</v>
      </c>
      <c r="C2" t="s">
        <v>19</v>
      </c>
      <c r="D2" t="str">
        <f>VLOOKUP(B2,Hoja2!$A$2:$B$70,2,0)</f>
        <v>Imagen principal en tamaño original (hasta 1920px). Es la imagen de mayor calidad cargada en el registro.</v>
      </c>
      <c r="E2" t="s">
        <v>20</v>
      </c>
      <c r="H2" t="s">
        <v>21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21</v>
      </c>
      <c r="P2" t="s">
        <v>22</v>
      </c>
      <c r="Q2" t="s">
        <v>22</v>
      </c>
    </row>
    <row r="3" spans="1:18" x14ac:dyDescent="0.25">
      <c r="A3" t="s">
        <v>17</v>
      </c>
      <c r="B3" t="s">
        <v>23</v>
      </c>
      <c r="C3" t="s">
        <v>24</v>
      </c>
      <c r="D3" t="str">
        <f>VLOOKUP(B3,Hoja2!$A$2:$B$70,2,0)</f>
        <v>Versión redimensionada de la imagen (1024px) para optimizar rendimiento y uso en vistas.</v>
      </c>
      <c r="E3" t="s">
        <v>20</v>
      </c>
      <c r="H3" t="s">
        <v>21</v>
      </c>
      <c r="I3" t="s">
        <v>22</v>
      </c>
      <c r="J3" t="s">
        <v>21</v>
      </c>
      <c r="K3" t="s">
        <v>22</v>
      </c>
      <c r="L3" t="s">
        <v>22</v>
      </c>
      <c r="M3" t="s">
        <v>21</v>
      </c>
      <c r="N3" t="s">
        <v>22</v>
      </c>
      <c r="O3" t="s">
        <v>22</v>
      </c>
      <c r="P3" t="s">
        <v>22</v>
      </c>
      <c r="Q3" t="s">
        <v>22</v>
      </c>
    </row>
    <row r="4" spans="1:18" x14ac:dyDescent="0.25">
      <c r="A4" t="s">
        <v>17</v>
      </c>
      <c r="B4" t="s">
        <v>25</v>
      </c>
      <c r="C4" t="s">
        <v>26</v>
      </c>
      <c r="D4" t="str">
        <f>VLOOKUP(B4,Hoja2!$A$2:$B$70,2,0)</f>
        <v>Versión redimensionada de la imagen (512px).</v>
      </c>
      <c r="E4" t="s">
        <v>20</v>
      </c>
      <c r="H4" t="s">
        <v>21</v>
      </c>
      <c r="I4" t="s">
        <v>22</v>
      </c>
      <c r="J4" t="s">
        <v>21</v>
      </c>
      <c r="K4" t="s">
        <v>22</v>
      </c>
      <c r="L4" t="s">
        <v>22</v>
      </c>
      <c r="M4" t="s">
        <v>21</v>
      </c>
      <c r="N4" t="s">
        <v>22</v>
      </c>
      <c r="O4" t="s">
        <v>22</v>
      </c>
      <c r="P4" t="s">
        <v>22</v>
      </c>
      <c r="Q4" t="s">
        <v>22</v>
      </c>
    </row>
    <row r="5" spans="1:18" x14ac:dyDescent="0.25">
      <c r="A5" t="s">
        <v>17</v>
      </c>
      <c r="B5" t="s">
        <v>27</v>
      </c>
      <c r="C5" t="s">
        <v>28</v>
      </c>
      <c r="D5" t="str">
        <f>VLOOKUP(B5,Hoja2!$A$2:$B$70,2,0)</f>
        <v>Versión redimensionada de la imagen (256px).</v>
      </c>
      <c r="E5" t="s">
        <v>20</v>
      </c>
      <c r="H5" t="s">
        <v>21</v>
      </c>
      <c r="I5" t="s">
        <v>22</v>
      </c>
      <c r="J5" t="s">
        <v>21</v>
      </c>
      <c r="K5" t="s">
        <v>22</v>
      </c>
      <c r="L5" t="s">
        <v>22</v>
      </c>
      <c r="M5" t="s">
        <v>21</v>
      </c>
      <c r="N5" t="s">
        <v>22</v>
      </c>
      <c r="O5" t="s">
        <v>22</v>
      </c>
      <c r="P5" t="s">
        <v>22</v>
      </c>
      <c r="Q5" t="s">
        <v>22</v>
      </c>
    </row>
    <row r="6" spans="1:18" x14ac:dyDescent="0.25">
      <c r="A6" t="s">
        <v>17</v>
      </c>
      <c r="B6" t="s">
        <v>29</v>
      </c>
      <c r="C6" t="s">
        <v>30</v>
      </c>
      <c r="D6" t="str">
        <f>VLOOKUP(B6,Hoja2!$A$2:$B$70,2,0)</f>
        <v>Versión redimensionada de la imagen (128px), usada en listas, kanban y vistas rápidas.</v>
      </c>
      <c r="E6" t="s">
        <v>20</v>
      </c>
      <c r="H6" t="s">
        <v>21</v>
      </c>
      <c r="I6" t="s">
        <v>22</v>
      </c>
      <c r="J6" t="s">
        <v>21</v>
      </c>
      <c r="K6" t="s">
        <v>22</v>
      </c>
      <c r="L6" t="s">
        <v>22</v>
      </c>
      <c r="M6" t="s">
        <v>21</v>
      </c>
      <c r="N6" t="s">
        <v>22</v>
      </c>
      <c r="O6" t="s">
        <v>22</v>
      </c>
      <c r="P6" t="s">
        <v>22</v>
      </c>
      <c r="Q6" t="s">
        <v>22</v>
      </c>
    </row>
    <row r="7" spans="1:18" x14ac:dyDescent="0.25">
      <c r="A7" t="s">
        <v>17</v>
      </c>
      <c r="B7" t="s">
        <v>31</v>
      </c>
      <c r="C7" t="s">
        <v>32</v>
      </c>
      <c r="D7" t="str">
        <f>VLOOKUP(B7,Hoja2!$A$2:$B$70,2,0)</f>
        <v>Avatar principal en tamaño original (hasta 1920px). Similar a image_1920 pero usado cuando el modelo implementa avatar.mixin.</v>
      </c>
      <c r="E7" t="s">
        <v>20</v>
      </c>
      <c r="H7" t="s">
        <v>22</v>
      </c>
      <c r="I7" t="s">
        <v>22</v>
      </c>
      <c r="J7" t="s">
        <v>21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 spans="1:18" x14ac:dyDescent="0.25">
      <c r="A8" t="s">
        <v>17</v>
      </c>
      <c r="B8" t="s">
        <v>33</v>
      </c>
      <c r="C8" t="s">
        <v>34</v>
      </c>
      <c r="D8" t="str">
        <f>VLOOKUP(B8,Hoja2!$A$2:$B$70,2,0)</f>
        <v>Versión redimensionada del avatar (1024px).</v>
      </c>
      <c r="E8" t="s">
        <v>20</v>
      </c>
      <c r="H8" t="s">
        <v>22</v>
      </c>
      <c r="I8" t="s">
        <v>22</v>
      </c>
      <c r="J8" t="s">
        <v>21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</row>
    <row r="9" spans="1:18" x14ac:dyDescent="0.25">
      <c r="A9" t="s">
        <v>17</v>
      </c>
      <c r="B9" t="s">
        <v>35</v>
      </c>
      <c r="C9" t="s">
        <v>36</v>
      </c>
      <c r="D9" t="str">
        <f>VLOOKUP(B9,Hoja2!$A$2:$B$70,2,0)</f>
        <v>Versión redimensionada del avatar (512px).</v>
      </c>
      <c r="E9" t="s">
        <v>20</v>
      </c>
      <c r="H9" t="s">
        <v>22</v>
      </c>
      <c r="I9" t="s">
        <v>22</v>
      </c>
      <c r="J9" t="s">
        <v>21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</row>
    <row r="10" spans="1:18" x14ac:dyDescent="0.25">
      <c r="A10" t="s">
        <v>17</v>
      </c>
      <c r="B10" t="s">
        <v>37</v>
      </c>
      <c r="C10" t="s">
        <v>38</v>
      </c>
      <c r="D10" t="str">
        <f>VLOOKUP(B10,Hoja2!$A$2:$B$70,2,0)</f>
        <v>Versión redimensionada del avatar (256px).</v>
      </c>
      <c r="E10" t="s">
        <v>20</v>
      </c>
      <c r="H10" t="s">
        <v>22</v>
      </c>
      <c r="I10" t="s">
        <v>22</v>
      </c>
      <c r="J10" t="s">
        <v>21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</row>
    <row r="11" spans="1:18" x14ac:dyDescent="0.25">
      <c r="A11" t="s">
        <v>17</v>
      </c>
      <c r="B11" t="s">
        <v>39</v>
      </c>
      <c r="C11" t="s">
        <v>40</v>
      </c>
      <c r="D11" t="str">
        <f>VLOOKUP(B11,Hoja2!$A$2:$B$70,2,0)</f>
        <v>Versión redimensionada del avatar (128px), usada en vistas de usuario/contacto con iconos pequeños.</v>
      </c>
      <c r="E11" t="s">
        <v>20</v>
      </c>
      <c r="H11" t="s">
        <v>22</v>
      </c>
      <c r="I11" t="s">
        <v>22</v>
      </c>
      <c r="J11" t="s">
        <v>21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</row>
    <row r="12" spans="1:18" x14ac:dyDescent="0.25">
      <c r="A12" t="s">
        <v>17</v>
      </c>
      <c r="B12" t="s">
        <v>1</v>
      </c>
      <c r="C12" t="s">
        <v>41</v>
      </c>
      <c r="D12" t="str">
        <f>VLOOKUP(B12,Hoja2!$A$2:$B$70,2,0)</f>
        <v>Nombre del contacto o entidad (persona o empresa).</v>
      </c>
      <c r="E12" t="s">
        <v>42</v>
      </c>
      <c r="H12" t="s">
        <v>21</v>
      </c>
      <c r="I12" t="s">
        <v>22</v>
      </c>
      <c r="J12" t="s">
        <v>22</v>
      </c>
      <c r="K12" t="s">
        <v>21</v>
      </c>
      <c r="L12" t="s">
        <v>22</v>
      </c>
      <c r="M12" t="s">
        <v>22</v>
      </c>
      <c r="N12" t="s">
        <v>22</v>
      </c>
      <c r="O12" t="s">
        <v>21</v>
      </c>
      <c r="P12" t="s">
        <v>21</v>
      </c>
      <c r="Q12" t="s">
        <v>22</v>
      </c>
    </row>
    <row r="13" spans="1:18" x14ac:dyDescent="0.25">
      <c r="A13" t="s">
        <v>17</v>
      </c>
      <c r="B13" t="s">
        <v>43</v>
      </c>
      <c r="C13" t="s">
        <v>44</v>
      </c>
      <c r="D13" t="str">
        <f>VLOOKUP(B13,Hoja2!$A$2:$B$70,2,0)</f>
        <v>Nombre completo; normalmente combina el nombre, título u otros componentes para mostrar el nombre formal completo.</v>
      </c>
      <c r="E13" t="s">
        <v>42</v>
      </c>
      <c r="H13" t="s">
        <v>21</v>
      </c>
      <c r="I13" t="s">
        <v>22</v>
      </c>
      <c r="J13" t="s">
        <v>21</v>
      </c>
      <c r="K13" t="s">
        <v>21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</row>
    <row r="14" spans="1:18" x14ac:dyDescent="0.25">
      <c r="A14" t="s">
        <v>17</v>
      </c>
      <c r="B14" t="s">
        <v>45</v>
      </c>
      <c r="C14" t="s">
        <v>46</v>
      </c>
      <c r="D14" t="str">
        <f>VLOOKUP(B14,Hoja2!$A$2:$B$70,2,0)</f>
        <v>Título (por ejemplo “Sr.”, “Sra.”, etc.) asociado al nombre.</v>
      </c>
      <c r="E14" t="s">
        <v>47</v>
      </c>
      <c r="H14" t="s">
        <v>21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21</v>
      </c>
      <c r="P14" t="s">
        <v>22</v>
      </c>
      <c r="Q14" t="s">
        <v>22</v>
      </c>
    </row>
    <row r="15" spans="1:18" x14ac:dyDescent="0.25">
      <c r="A15" t="s">
        <v>17</v>
      </c>
      <c r="B15" t="s">
        <v>48</v>
      </c>
      <c r="C15" t="s">
        <v>49</v>
      </c>
      <c r="D15" t="str">
        <f>VLOOKUP(B15,Hoja2!$A$2:$B$70,2,0)</f>
        <v>En caso de que el partner forme parte de una compañía o entidad mayor, referencia al partner “padre” (la empresa).</v>
      </c>
      <c r="E15" t="s">
        <v>47</v>
      </c>
      <c r="H15" t="s">
        <v>21</v>
      </c>
      <c r="I15" t="s">
        <v>22</v>
      </c>
      <c r="J15" t="s">
        <v>22</v>
      </c>
      <c r="K15" t="s">
        <v>21</v>
      </c>
      <c r="L15" t="s">
        <v>22</v>
      </c>
      <c r="M15" t="s">
        <v>22</v>
      </c>
      <c r="N15" t="s">
        <v>22</v>
      </c>
      <c r="O15" t="s">
        <v>21</v>
      </c>
      <c r="P15" t="s">
        <v>21</v>
      </c>
      <c r="Q15" t="s">
        <v>22</v>
      </c>
    </row>
    <row r="16" spans="1:18" x14ac:dyDescent="0.25">
      <c r="A16" t="s">
        <v>17</v>
      </c>
      <c r="B16" t="s">
        <v>50</v>
      </c>
      <c r="C16" t="s">
        <v>51</v>
      </c>
      <c r="D16" t="str">
        <f>VLOOKUP(B16,Hoja2!$A$2:$B$70,2,0)</f>
        <v>Nombre del partner principal asociado.</v>
      </c>
      <c r="E16" t="s">
        <v>42</v>
      </c>
      <c r="H16" t="s">
        <v>22</v>
      </c>
      <c r="I16" t="s">
        <v>22</v>
      </c>
      <c r="J16" t="s">
        <v>21</v>
      </c>
      <c r="K16" t="s">
        <v>22</v>
      </c>
      <c r="L16" t="s">
        <v>22</v>
      </c>
      <c r="M16" t="s">
        <v>21</v>
      </c>
      <c r="N16" t="s">
        <v>22</v>
      </c>
      <c r="O16" t="s">
        <v>22</v>
      </c>
      <c r="P16" t="s">
        <v>21</v>
      </c>
      <c r="Q16" t="s">
        <v>22</v>
      </c>
    </row>
    <row r="17" spans="1:18" x14ac:dyDescent="0.25">
      <c r="A17" t="s">
        <v>17</v>
      </c>
      <c r="B17" t="s">
        <v>52</v>
      </c>
      <c r="C17" t="s">
        <v>53</v>
      </c>
      <c r="D17" t="str">
        <f>VLOOKUP(B17,Hoja2!$A$2:$B$70,2,0)</f>
        <v>Lista de contactos hijos / subordinados bajo este partner (addresses o contactos relacionados).</v>
      </c>
      <c r="E17" t="s">
        <v>54</v>
      </c>
      <c r="H17" t="s">
        <v>21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</row>
    <row r="18" spans="1:18" x14ac:dyDescent="0.25">
      <c r="A18" t="s">
        <v>17</v>
      </c>
      <c r="B18" t="s">
        <v>55</v>
      </c>
      <c r="C18" t="s">
        <v>56</v>
      </c>
      <c r="D18" t="str">
        <f>VLOOKUP(B18,Hoja2!$A$2:$B$70,2,0)</f>
        <v>Referencia interna opcional del partner (código o identificador interno).</v>
      </c>
      <c r="E18" t="s">
        <v>42</v>
      </c>
      <c r="H18" t="s">
        <v>21</v>
      </c>
      <c r="I18" t="s">
        <v>22</v>
      </c>
      <c r="J18" t="s">
        <v>22</v>
      </c>
      <c r="K18" t="s">
        <v>21</v>
      </c>
      <c r="L18" t="s">
        <v>22</v>
      </c>
      <c r="M18" t="s">
        <v>22</v>
      </c>
      <c r="N18" t="s">
        <v>22</v>
      </c>
      <c r="O18" t="s">
        <v>21</v>
      </c>
      <c r="P18" t="s">
        <v>22</v>
      </c>
      <c r="Q18" t="s">
        <v>22</v>
      </c>
    </row>
    <row r="19" spans="1:18" x14ac:dyDescent="0.25">
      <c r="A19" t="s">
        <v>17</v>
      </c>
      <c r="B19" t="s">
        <v>57</v>
      </c>
      <c r="C19" t="s">
        <v>58</v>
      </c>
      <c r="D19" t="str">
        <f>VLOOKUP(B19,Hoja2!$A$2:$B$70,2,0)</f>
        <v>Idioma del partner. Todos los correos electrónicos y documentos enviados a este contacto se traducirán en este idioma.</v>
      </c>
      <c r="E19" t="s">
        <v>59</v>
      </c>
      <c r="H19" t="s">
        <v>21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21</v>
      </c>
      <c r="P19" t="s">
        <v>22</v>
      </c>
      <c r="Q19" t="s">
        <v>22</v>
      </c>
      <c r="R19" t="s">
        <v>60</v>
      </c>
    </row>
    <row r="20" spans="1:18" x14ac:dyDescent="0.25">
      <c r="A20" t="s">
        <v>17</v>
      </c>
      <c r="B20" t="s">
        <v>61</v>
      </c>
      <c r="C20" t="s">
        <v>62</v>
      </c>
      <c r="D20" t="str">
        <f>VLOOKUP(B20,Hoja2!$A$2:$B$70,2,0)</f>
        <v>Número de idiomas en los que el partner tiene alguna traducción activa.</v>
      </c>
      <c r="E20" t="s">
        <v>63</v>
      </c>
      <c r="H20" t="s">
        <v>22</v>
      </c>
      <c r="I20" t="s">
        <v>22</v>
      </c>
      <c r="J20" t="s">
        <v>21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</row>
    <row r="21" spans="1:18" x14ac:dyDescent="0.25">
      <c r="A21" t="s">
        <v>17</v>
      </c>
      <c r="B21" t="s">
        <v>64</v>
      </c>
      <c r="C21" t="s">
        <v>65</v>
      </c>
      <c r="D21" t="str">
        <f>VLOOKUP(B21,Hoja2!$A$2:$B$70,2,0)</f>
        <v>Zona horaria del partner. Al imprimir documentos y exportar/importar datos, fechas y horas se ajustan según esta zona horaria.</v>
      </c>
      <c r="E21" t="s">
        <v>59</v>
      </c>
      <c r="H21" t="s">
        <v>21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21</v>
      </c>
      <c r="P21" t="s">
        <v>22</v>
      </c>
      <c r="Q21" t="s">
        <v>22</v>
      </c>
      <c r="R21" t="s">
        <v>66</v>
      </c>
    </row>
    <row r="22" spans="1:18" x14ac:dyDescent="0.25">
      <c r="A22" t="s">
        <v>17</v>
      </c>
      <c r="B22" t="s">
        <v>67</v>
      </c>
      <c r="C22" t="s">
        <v>68</v>
      </c>
      <c r="D22" t="str">
        <f>VLOOKUP(B22,Hoja2!$A$2:$B$70,2,0)</f>
        <v>Compensación actual de zona horaria (offset), calculado según tz.</v>
      </c>
      <c r="E22" t="s">
        <v>42</v>
      </c>
      <c r="H22" t="s">
        <v>22</v>
      </c>
      <c r="I22" t="s">
        <v>22</v>
      </c>
      <c r="J22" t="s">
        <v>21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</row>
    <row r="23" spans="1:18" x14ac:dyDescent="0.25">
      <c r="A23" t="s">
        <v>17</v>
      </c>
      <c r="B23" t="s">
        <v>69</v>
      </c>
      <c r="C23" t="s">
        <v>70</v>
      </c>
      <c r="D23" t="str">
        <f>VLOOKUP(B23,Hoja2!$A$2:$B$70,2,0)</f>
        <v>El usuario interno (res.users) a cargo de este contacto.</v>
      </c>
      <c r="E23" t="s">
        <v>47</v>
      </c>
      <c r="H23" t="s">
        <v>21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21</v>
      </c>
      <c r="P23" t="s">
        <v>21</v>
      </c>
      <c r="Q23" t="s">
        <v>22</v>
      </c>
      <c r="R23" t="s">
        <v>71</v>
      </c>
    </row>
    <row r="24" spans="1:18" x14ac:dyDescent="0.25">
      <c r="A24" t="s">
        <v>17</v>
      </c>
      <c r="B24" t="s">
        <v>72</v>
      </c>
      <c r="C24" t="s">
        <v>73</v>
      </c>
      <c r="D24" t="str">
        <f>VLOOKUP(B24,Hoja2!$A$2:$B$70,2,0)</f>
        <v>Número de identificación fiscal (NIF). Se valida según país. Puede usar “/” si no está sujeto a impuestos.</v>
      </c>
      <c r="E24" t="s">
        <v>42</v>
      </c>
      <c r="H24" t="s">
        <v>21</v>
      </c>
      <c r="I24" t="s">
        <v>22</v>
      </c>
      <c r="J24" t="s">
        <v>22</v>
      </c>
      <c r="K24" t="s">
        <v>21</v>
      </c>
      <c r="L24" t="s">
        <v>22</v>
      </c>
      <c r="M24" t="s">
        <v>22</v>
      </c>
      <c r="N24" t="s">
        <v>22</v>
      </c>
      <c r="O24" t="s">
        <v>21</v>
      </c>
      <c r="P24" t="s">
        <v>21</v>
      </c>
      <c r="Q24" t="s">
        <v>22</v>
      </c>
      <c r="R24" t="s">
        <v>74</v>
      </c>
    </row>
    <row r="25" spans="1:18" x14ac:dyDescent="0.25">
      <c r="A25" t="s">
        <v>17</v>
      </c>
      <c r="B25" t="s">
        <v>75</v>
      </c>
      <c r="C25" t="s">
        <v>76</v>
      </c>
      <c r="D25" t="str">
        <f>VLOOKUP(B25,Hoja2!$A$2:$B$70,2,0)</f>
        <v>Etiqueta usada para identificar el tipo de identificación fiscal del partner.</v>
      </c>
      <c r="E25" t="s">
        <v>42</v>
      </c>
      <c r="H25" t="s">
        <v>22</v>
      </c>
      <c r="I25" t="s">
        <v>22</v>
      </c>
      <c r="J25" t="s">
        <v>21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</row>
    <row r="26" spans="1:18" x14ac:dyDescent="0.25">
      <c r="A26" t="s">
        <v>17</v>
      </c>
      <c r="B26" t="s">
        <v>77</v>
      </c>
      <c r="C26" t="s">
        <v>78</v>
      </c>
      <c r="D26" t="str">
        <f>VLOOKUP(B26,Hoja2!$A$2:$B$70,2,0)</f>
        <v>Partner diferente con mismo vat (identificación fiscal), referencia para evitar duplicados.</v>
      </c>
      <c r="E26" t="s">
        <v>47</v>
      </c>
      <c r="H26" t="s">
        <v>22</v>
      </c>
      <c r="I26" t="s">
        <v>22</v>
      </c>
      <c r="J26" t="s">
        <v>21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</row>
    <row r="27" spans="1:18" x14ac:dyDescent="0.25">
      <c r="A27" t="s">
        <v>17</v>
      </c>
      <c r="B27" t="s">
        <v>79</v>
      </c>
      <c r="C27" t="s">
        <v>80</v>
      </c>
      <c r="D27" t="str">
        <f>VLOOKUP(B27,Hoja2!$A$2:$B$70,2,0)</f>
        <v>Como el anterior, pero para registro de la empresa (company_registry).</v>
      </c>
      <c r="E27" t="s">
        <v>47</v>
      </c>
      <c r="H27" t="s">
        <v>22</v>
      </c>
      <c r="I27" t="s">
        <v>22</v>
      </c>
      <c r="J27" t="s">
        <v>21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</row>
    <row r="28" spans="1:18" x14ac:dyDescent="0.25">
      <c r="A28" t="s">
        <v>17</v>
      </c>
      <c r="B28" t="s">
        <v>81</v>
      </c>
      <c r="C28" t="s">
        <v>82</v>
      </c>
      <c r="D28" t="str">
        <f>VLOOKUP(B28,Hoja2!$A$2:$B$70,2,0)</f>
        <v>Número registrado de la empresa (registro oficial de empresa) si difiere del NIF. Debe ser único por país.</v>
      </c>
      <c r="E28" t="s">
        <v>42</v>
      </c>
      <c r="H28" t="s">
        <v>21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21</v>
      </c>
      <c r="P28" t="s">
        <v>22</v>
      </c>
      <c r="Q28" t="s">
        <v>22</v>
      </c>
      <c r="R28" t="s">
        <v>83</v>
      </c>
    </row>
    <row r="29" spans="1:18" x14ac:dyDescent="0.25">
      <c r="A29" t="s">
        <v>17</v>
      </c>
      <c r="B29" t="s">
        <v>84</v>
      </c>
      <c r="C29" t="s">
        <v>85</v>
      </c>
      <c r="D29" t="str">
        <f>VLOOKUP(B29,Hoja2!$A$2:$B$70,2,0)</f>
        <v>Etiqueta usada para compañía respecto del registry (registro legal).</v>
      </c>
      <c r="E29" t="s">
        <v>42</v>
      </c>
      <c r="H29" t="s">
        <v>22</v>
      </c>
      <c r="I29" t="s">
        <v>22</v>
      </c>
      <c r="J29" t="s">
        <v>21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</row>
    <row r="30" spans="1:18" x14ac:dyDescent="0.25">
      <c r="A30" t="s">
        <v>17</v>
      </c>
      <c r="B30" t="s">
        <v>86</v>
      </c>
      <c r="C30" t="s">
        <v>87</v>
      </c>
      <c r="D30" t="str">
        <f>VLOOKUP(B30,Hoja2!$A$2:$B$70,2,0)</f>
        <v>Cuentas bancarias asociadas al partner.</v>
      </c>
      <c r="E30" t="s">
        <v>54</v>
      </c>
      <c r="H30" t="s">
        <v>21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</row>
    <row r="31" spans="1:18" x14ac:dyDescent="0.25">
      <c r="A31" t="s">
        <v>17</v>
      </c>
      <c r="B31" t="s">
        <v>88</v>
      </c>
      <c r="C31" t="s">
        <v>89</v>
      </c>
      <c r="D31" t="str">
        <f>VLOOKUP(B31,Hoja2!$A$2:$B$70,2,0)</f>
        <v>Sitio web del partner.</v>
      </c>
      <c r="E31" t="s">
        <v>42</v>
      </c>
      <c r="H31" t="s">
        <v>21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21</v>
      </c>
      <c r="P31" t="s">
        <v>22</v>
      </c>
      <c r="Q31" t="s">
        <v>22</v>
      </c>
    </row>
    <row r="32" spans="1:18" x14ac:dyDescent="0.25">
      <c r="A32" t="s">
        <v>17</v>
      </c>
      <c r="B32" t="s">
        <v>90</v>
      </c>
      <c r="C32" t="s">
        <v>91</v>
      </c>
      <c r="D32" t="str">
        <f>VLOOKUP(B32,Hoja2!$A$2:$B$70,2,0)</f>
        <v>Notas libres, HTML, para información extra del partner (comentarios internos, observaciones).</v>
      </c>
      <c r="E32" t="s">
        <v>92</v>
      </c>
      <c r="H32" t="s">
        <v>21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21</v>
      </c>
      <c r="P32" t="s">
        <v>22</v>
      </c>
      <c r="Q32" t="s">
        <v>22</v>
      </c>
    </row>
    <row r="33" spans="1:18" x14ac:dyDescent="0.25">
      <c r="A33" t="s">
        <v>17</v>
      </c>
      <c r="B33" t="s">
        <v>93</v>
      </c>
      <c r="C33" t="s">
        <v>94</v>
      </c>
      <c r="D33" t="str">
        <f>VLOOKUP(B33,Hoja2!$A$2:$B$70,2,0)</f>
        <v>Etiquetas / categorías asignadas al partner para clasificación (por ejemplo cliente VIP, proveedor local, etc.).</v>
      </c>
      <c r="E33" t="s">
        <v>95</v>
      </c>
      <c r="H33" t="s">
        <v>21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21</v>
      </c>
      <c r="P33" t="s">
        <v>22</v>
      </c>
      <c r="Q33" t="s">
        <v>22</v>
      </c>
    </row>
    <row r="34" spans="1:18" x14ac:dyDescent="0.25">
      <c r="A34" t="s">
        <v>17</v>
      </c>
      <c r="B34" t="s">
        <v>96</v>
      </c>
      <c r="C34" t="s">
        <v>97</v>
      </c>
      <c r="D34" t="str">
        <f>VLOOKUP(B34,Hoja2!$A$2:$B$70,2,0)</f>
        <v>Indica si el partner está activo. Si está desactivado, no aparece en ciertos listados o flujos.</v>
      </c>
      <c r="E34" t="s">
        <v>98</v>
      </c>
      <c r="H34" t="s">
        <v>21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21</v>
      </c>
      <c r="P34" t="s">
        <v>22</v>
      </c>
      <c r="Q34" t="s">
        <v>22</v>
      </c>
    </row>
    <row r="35" spans="1:18" x14ac:dyDescent="0.25">
      <c r="A35" t="s">
        <v>17</v>
      </c>
      <c r="B35" t="s">
        <v>99</v>
      </c>
      <c r="C35" t="s">
        <v>100</v>
      </c>
      <c r="D35" t="str">
        <f>VLOOKUP(B35,Hoja2!$A$2:$B$70,2,0)</f>
        <v>Si el contacto es también empleado.</v>
      </c>
      <c r="E35" t="s">
        <v>98</v>
      </c>
      <c r="H35" t="s">
        <v>21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21</v>
      </c>
      <c r="P35" t="s">
        <v>22</v>
      </c>
      <c r="Q35" t="s">
        <v>22</v>
      </c>
      <c r="R35" t="s">
        <v>101</v>
      </c>
    </row>
    <row r="36" spans="1:18" x14ac:dyDescent="0.25">
      <c r="A36" t="s">
        <v>17</v>
      </c>
      <c r="B36" t="s">
        <v>102</v>
      </c>
      <c r="C36" t="s">
        <v>103</v>
      </c>
      <c r="D36" t="str">
        <f>VLOOKUP(B36,Hoja2!$A$2:$B$70,2,0)</f>
        <v>Puesto de trabajo del contacto en su empresa.</v>
      </c>
      <c r="E36" t="s">
        <v>42</v>
      </c>
      <c r="H36" t="s">
        <v>21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21</v>
      </c>
      <c r="P36" t="s">
        <v>22</v>
      </c>
      <c r="Q36" t="s">
        <v>22</v>
      </c>
    </row>
    <row r="37" spans="1:18" x14ac:dyDescent="0.25">
      <c r="A37" t="s">
        <v>17</v>
      </c>
      <c r="B37" t="s">
        <v>104</v>
      </c>
      <c r="C37" t="s">
        <v>105</v>
      </c>
      <c r="D37" t="str">
        <f>VLOOKUP(B37,Hoja2!$A$2:$B$70,2,0)</f>
        <v>Tipo de dirección/contacto (facturación, envío, etc.).</v>
      </c>
      <c r="E37" t="s">
        <v>59</v>
      </c>
      <c r="H37" t="s">
        <v>21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21</v>
      </c>
      <c r="P37" t="s">
        <v>22</v>
      </c>
      <c r="Q37" t="s">
        <v>22</v>
      </c>
    </row>
    <row r="38" spans="1:18" x14ac:dyDescent="0.25">
      <c r="A38" t="s">
        <v>17</v>
      </c>
      <c r="B38" t="s">
        <v>106</v>
      </c>
      <c r="C38" t="s">
        <v>107</v>
      </c>
      <c r="D38" t="str">
        <f>VLOOKUP(B38,Hoja2!$A$2:$B$70,2,0)</f>
        <v>Calle / dirección (primera línea).</v>
      </c>
      <c r="E38" t="s">
        <v>42</v>
      </c>
      <c r="H38" t="s">
        <v>21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21</v>
      </c>
      <c r="P38" t="s">
        <v>22</v>
      </c>
      <c r="Q38" t="s">
        <v>22</v>
      </c>
    </row>
    <row r="39" spans="1:18" x14ac:dyDescent="0.25">
      <c r="A39" t="s">
        <v>17</v>
      </c>
      <c r="B39" t="s">
        <v>108</v>
      </c>
      <c r="C39" t="s">
        <v>109</v>
      </c>
      <c r="D39" t="str">
        <f>VLOOKUP(B39,Hoja2!$A$2:$B$70,2,0)</f>
        <v>Segunda línea de dirección (opcional, complemento).</v>
      </c>
      <c r="E39" t="s">
        <v>42</v>
      </c>
      <c r="H39" t="s">
        <v>21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21</v>
      </c>
      <c r="P39" t="s">
        <v>22</v>
      </c>
      <c r="Q39" t="s">
        <v>22</v>
      </c>
    </row>
    <row r="40" spans="1:18" x14ac:dyDescent="0.25">
      <c r="A40" t="s">
        <v>17</v>
      </c>
      <c r="B40" t="s">
        <v>110</v>
      </c>
      <c r="C40" t="s">
        <v>111</v>
      </c>
      <c r="D40" t="str">
        <f>VLOOKUP(B40,Hoja2!$A$2:$B$70,2,0)</f>
        <v>Código postal.</v>
      </c>
      <c r="E40" t="s">
        <v>42</v>
      </c>
      <c r="H40" t="s">
        <v>21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21</v>
      </c>
      <c r="P40" t="s">
        <v>22</v>
      </c>
      <c r="Q40" t="s">
        <v>22</v>
      </c>
    </row>
    <row r="41" spans="1:18" x14ac:dyDescent="0.25">
      <c r="A41" t="s">
        <v>17</v>
      </c>
      <c r="B41" t="s">
        <v>112</v>
      </c>
      <c r="C41" t="s">
        <v>113</v>
      </c>
      <c r="D41" t="str">
        <f>VLOOKUP(B41,Hoja2!$A$2:$B$70,2,0)</f>
        <v>Ciudad.</v>
      </c>
      <c r="E41" t="s">
        <v>42</v>
      </c>
      <c r="H41" t="s">
        <v>21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21</v>
      </c>
      <c r="P41" t="s">
        <v>22</v>
      </c>
      <c r="Q41" t="s">
        <v>22</v>
      </c>
    </row>
    <row r="42" spans="1:18" x14ac:dyDescent="0.25">
      <c r="A42" t="s">
        <v>17</v>
      </c>
      <c r="B42" t="s">
        <v>114</v>
      </c>
      <c r="C42" t="s">
        <v>115</v>
      </c>
      <c r="D42" t="str">
        <f>VLOOKUP(B42,Hoja2!$A$2:$B$70,2,0)</f>
        <v>Provincia / estado.</v>
      </c>
      <c r="E42" t="s">
        <v>47</v>
      </c>
      <c r="H42" t="s">
        <v>21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21</v>
      </c>
      <c r="P42" t="s">
        <v>22</v>
      </c>
      <c r="Q42" t="s">
        <v>22</v>
      </c>
    </row>
    <row r="43" spans="1:18" x14ac:dyDescent="0.25">
      <c r="A43" t="s">
        <v>17</v>
      </c>
      <c r="B43" t="s">
        <v>116</v>
      </c>
      <c r="C43" t="s">
        <v>117</v>
      </c>
      <c r="D43" t="str">
        <f>VLOOKUP(B43,Hoja2!$A$2:$B$70,2,0)</f>
        <v>País.</v>
      </c>
      <c r="E43" t="s">
        <v>47</v>
      </c>
      <c r="H43" t="s">
        <v>21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21</v>
      </c>
      <c r="P43" t="s">
        <v>22</v>
      </c>
      <c r="Q43" t="s">
        <v>22</v>
      </c>
    </row>
    <row r="44" spans="1:18" x14ac:dyDescent="0.25">
      <c r="A44" t="s">
        <v>17</v>
      </c>
      <c r="B44" t="s">
        <v>118</v>
      </c>
      <c r="C44" t="s">
        <v>119</v>
      </c>
      <c r="D44" t="str">
        <f>VLOOKUP(B44,Hoja2!$A$2:$B$70,2,0)</f>
        <v>Código ISO del país en dos caracteres; usado para búsquedas rápidas u otras funcionalidades.</v>
      </c>
      <c r="E44" t="s">
        <v>42</v>
      </c>
      <c r="F44">
        <v>2</v>
      </c>
      <c r="H44" t="s">
        <v>22</v>
      </c>
      <c r="I44" t="s">
        <v>22</v>
      </c>
      <c r="J44" t="s">
        <v>21</v>
      </c>
      <c r="K44" t="s">
        <v>22</v>
      </c>
      <c r="L44" t="s">
        <v>22</v>
      </c>
      <c r="M44" t="s">
        <v>21</v>
      </c>
      <c r="N44" t="s">
        <v>22</v>
      </c>
      <c r="O44" t="s">
        <v>22</v>
      </c>
      <c r="P44" t="s">
        <v>22</v>
      </c>
      <c r="Q44" t="s">
        <v>22</v>
      </c>
      <c r="R44" t="s">
        <v>120</v>
      </c>
    </row>
    <row r="45" spans="1:18" x14ac:dyDescent="0.25">
      <c r="A45" t="s">
        <v>17</v>
      </c>
      <c r="B45" t="s">
        <v>121</v>
      </c>
      <c r="C45" t="s">
        <v>122</v>
      </c>
      <c r="D45" t="str">
        <f>VLOOKUP(B45,Hoja2!$A$2:$B$70,2,0)</f>
        <v>Latitud geográfica del partner (para mapear localización).</v>
      </c>
      <c r="E45" t="s">
        <v>123</v>
      </c>
      <c r="H45" t="s">
        <v>21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21</v>
      </c>
      <c r="P45" t="s">
        <v>22</v>
      </c>
      <c r="Q45" t="s">
        <v>22</v>
      </c>
    </row>
    <row r="46" spans="1:18" x14ac:dyDescent="0.25">
      <c r="A46" t="s">
        <v>17</v>
      </c>
      <c r="B46" t="s">
        <v>124</v>
      </c>
      <c r="C46" t="s">
        <v>125</v>
      </c>
      <c r="D46" t="str">
        <f>VLOOKUP(B46,Hoja2!$A$2:$B$70,2,0)</f>
        <v>Longitud geográfica del partner.</v>
      </c>
      <c r="E46" t="s">
        <v>123</v>
      </c>
      <c r="H46" t="s">
        <v>21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21</v>
      </c>
      <c r="P46" t="s">
        <v>22</v>
      </c>
      <c r="Q46" t="s">
        <v>22</v>
      </c>
    </row>
    <row r="47" spans="1:18" x14ac:dyDescent="0.25">
      <c r="A47" t="s">
        <v>17</v>
      </c>
      <c r="B47" t="s">
        <v>126</v>
      </c>
      <c r="C47" t="s">
        <v>127</v>
      </c>
      <c r="D47" t="str">
        <f>VLOOKUP(B47,Hoja2!$A$2:$B$70,2,0)</f>
        <v>Correo electrónico principal.</v>
      </c>
      <c r="E47" t="s">
        <v>42</v>
      </c>
      <c r="H47" t="s">
        <v>21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21</v>
      </c>
      <c r="P47" t="s">
        <v>21</v>
      </c>
      <c r="Q47" t="s">
        <v>22</v>
      </c>
    </row>
    <row r="48" spans="1:18" x14ac:dyDescent="0.25">
      <c r="A48" t="s">
        <v>17</v>
      </c>
      <c r="B48" t="s">
        <v>128</v>
      </c>
      <c r="C48" t="s">
        <v>129</v>
      </c>
      <c r="D48" t="str">
        <f>VLOOKUP(B48,Hoja2!$A$2:$B$70,2,0)</f>
        <v>Correo electrónico formateado como “Nombre usuario@dominio”.</v>
      </c>
      <c r="E48" t="s">
        <v>42</v>
      </c>
      <c r="H48" t="s">
        <v>22</v>
      </c>
      <c r="I48" t="s">
        <v>22</v>
      </c>
      <c r="J48" t="s">
        <v>21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130</v>
      </c>
    </row>
    <row r="49" spans="1:18" x14ac:dyDescent="0.25">
      <c r="A49" t="s">
        <v>17</v>
      </c>
      <c r="B49" t="s">
        <v>131</v>
      </c>
      <c r="C49" t="s">
        <v>132</v>
      </c>
      <c r="D49" t="str">
        <f>VLOOKUP(B49,Hoja2!$A$2:$B$70,2,0)</f>
        <v>Teléfono fijo u oficina.</v>
      </c>
      <c r="E49" t="s">
        <v>42</v>
      </c>
      <c r="H49" t="s">
        <v>21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21</v>
      </c>
      <c r="P49" t="s">
        <v>21</v>
      </c>
      <c r="Q49" t="s">
        <v>22</v>
      </c>
    </row>
    <row r="50" spans="1:18" x14ac:dyDescent="0.25">
      <c r="A50" t="s">
        <v>17</v>
      </c>
      <c r="B50" t="s">
        <v>133</v>
      </c>
      <c r="C50" t="s">
        <v>134</v>
      </c>
      <c r="D50" t="str">
        <f>VLOOKUP(B50,Hoja2!$A$2:$B$70,2,0)</f>
        <v>Teléfono móvil.</v>
      </c>
      <c r="E50" t="s">
        <v>42</v>
      </c>
      <c r="H50" t="s">
        <v>21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21</v>
      </c>
      <c r="P50" t="s">
        <v>22</v>
      </c>
      <c r="Q50" t="s">
        <v>22</v>
      </c>
    </row>
    <row r="51" spans="1:18" x14ac:dyDescent="0.25">
      <c r="A51" t="s">
        <v>17</v>
      </c>
      <c r="B51" t="s">
        <v>135</v>
      </c>
      <c r="C51" t="s">
        <v>136</v>
      </c>
      <c r="D51" t="str">
        <f>VLOOKUP(B51,Hoja2!$A$2:$B$70,2,0)</f>
        <v>Indica si el contacto es una empresa o entidad jurídica.</v>
      </c>
      <c r="E51" t="s">
        <v>98</v>
      </c>
      <c r="H51" t="s">
        <v>21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21</v>
      </c>
      <c r="P51" t="s">
        <v>22</v>
      </c>
      <c r="Q51" t="s">
        <v>22</v>
      </c>
      <c r="R51" t="s">
        <v>137</v>
      </c>
    </row>
    <row r="52" spans="1:18" x14ac:dyDescent="0.25">
      <c r="A52" t="s">
        <v>17</v>
      </c>
      <c r="B52" t="s">
        <v>138</v>
      </c>
      <c r="C52" t="s">
        <v>139</v>
      </c>
      <c r="D52" t="str">
        <f>VLOOKUP(B52,Hoja2!$A$2:$B$70,2,0)</f>
        <v>Indica si el contacto es público (visible para todos). Usado en portales o configuraciones multiusuario.</v>
      </c>
      <c r="E52" t="s">
        <v>98</v>
      </c>
      <c r="H52" t="s">
        <v>22</v>
      </c>
      <c r="I52" t="s">
        <v>22</v>
      </c>
      <c r="J52" t="s">
        <v>21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</row>
    <row r="53" spans="1:18" x14ac:dyDescent="0.25">
      <c r="A53" t="s">
        <v>17</v>
      </c>
      <c r="B53" t="s">
        <v>140</v>
      </c>
      <c r="C53" t="s">
        <v>141</v>
      </c>
      <c r="D53" t="str">
        <f>VLOOKUP(B53,Hoja2!$A$2:$B$70,2,0)</f>
        <v>Sector/industria al que pertenece la empresa/contacto.</v>
      </c>
      <c r="E53" t="s">
        <v>47</v>
      </c>
      <c r="H53" t="s">
        <v>21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21</v>
      </c>
      <c r="P53" t="s">
        <v>22</v>
      </c>
      <c r="Q53" t="s">
        <v>22</v>
      </c>
    </row>
    <row r="54" spans="1:18" x14ac:dyDescent="0.25">
      <c r="A54" t="s">
        <v>17</v>
      </c>
      <c r="B54" t="s">
        <v>142</v>
      </c>
      <c r="C54" t="s">
        <v>143</v>
      </c>
      <c r="D54" t="str">
        <f>VLOOKUP(B54,Hoja2!$A$2:$B$70,2,0)</f>
        <v>Tipo de compañía (por ejemplo: empresa individual, sociedad, etc.).</v>
      </c>
      <c r="E54" t="s">
        <v>59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</row>
    <row r="55" spans="1:18" x14ac:dyDescent="0.25">
      <c r="A55" t="s">
        <v>17</v>
      </c>
      <c r="B55" t="s">
        <v>144</v>
      </c>
      <c r="C55" t="s">
        <v>145</v>
      </c>
      <c r="D55" t="str">
        <f>VLOOKUP(B55,Hoja2!$A$2:$B$70,2,0)</f>
        <v>Compañía (“multi‐empresa”) a la que pertenece el partner si aplica.</v>
      </c>
      <c r="E55" t="s">
        <v>47</v>
      </c>
      <c r="H55" t="s">
        <v>21</v>
      </c>
      <c r="I55" t="s">
        <v>22</v>
      </c>
      <c r="J55" t="s">
        <v>22</v>
      </c>
      <c r="K55" t="s">
        <v>21</v>
      </c>
      <c r="L55" t="s">
        <v>22</v>
      </c>
      <c r="M55" t="s">
        <v>22</v>
      </c>
      <c r="N55" t="s">
        <v>22</v>
      </c>
      <c r="O55" t="s">
        <v>21</v>
      </c>
      <c r="P55" t="s">
        <v>22</v>
      </c>
      <c r="Q55" t="s">
        <v>22</v>
      </c>
    </row>
    <row r="56" spans="1:18" x14ac:dyDescent="0.25">
      <c r="A56" t="s">
        <v>17</v>
      </c>
      <c r="B56" t="s">
        <v>146</v>
      </c>
      <c r="C56" t="s">
        <v>147</v>
      </c>
      <c r="D56" t="str">
        <f>VLOOKUP(B56,Hoja2!$A$2:$B$70,2,0)</f>
        <v>Color asignado al partner, generalmente para vistas tipo kanban o para distinguir visualmente.</v>
      </c>
      <c r="E56" t="s">
        <v>63</v>
      </c>
      <c r="H56" t="s">
        <v>21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21</v>
      </c>
      <c r="P56" t="s">
        <v>22</v>
      </c>
      <c r="Q56" t="s">
        <v>22</v>
      </c>
    </row>
    <row r="57" spans="1:18" x14ac:dyDescent="0.25">
      <c r="A57" t="s">
        <v>17</v>
      </c>
      <c r="B57" t="s">
        <v>148</v>
      </c>
      <c r="C57" t="s">
        <v>149</v>
      </c>
      <c r="D57" t="str">
        <f>VLOOKUP(B57,Hoja2!$A$2:$B$70,2,0)</f>
        <v>Usuarios vinculados a este partner.</v>
      </c>
      <c r="E57" t="s">
        <v>54</v>
      </c>
      <c r="H57" t="s">
        <v>21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</row>
    <row r="58" spans="1:18" x14ac:dyDescent="0.25">
      <c r="A58" t="s">
        <v>17</v>
      </c>
      <c r="B58" t="s">
        <v>150</v>
      </c>
      <c r="C58" t="s">
        <v>151</v>
      </c>
      <c r="D58" t="str">
        <f>VLOOKUP(B58,Hoja2!$A$2:$B$70,2,0)</f>
        <v>Indica si el partner es compartido o tiene acceso limitado (cliente sin usuario, etc.).</v>
      </c>
      <c r="E58" t="s">
        <v>98</v>
      </c>
      <c r="H58" t="s">
        <v>21</v>
      </c>
      <c r="I58" t="s">
        <v>22</v>
      </c>
      <c r="J58" t="s">
        <v>21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152</v>
      </c>
    </row>
    <row r="59" spans="1:18" x14ac:dyDescent="0.25">
      <c r="A59" t="s">
        <v>17</v>
      </c>
      <c r="B59" t="s">
        <v>153</v>
      </c>
      <c r="C59" t="s">
        <v>154</v>
      </c>
      <c r="D59" t="str">
        <f>VLOOKUP(B59,Hoja2!$A$2:$B$70,2,0)</f>
        <v>Dirección completa en un solo campo (concatenada) para mostrarla sin desglosar.</v>
      </c>
      <c r="E59" t="s">
        <v>42</v>
      </c>
      <c r="H59" t="s">
        <v>22</v>
      </c>
      <c r="I59" t="s">
        <v>22</v>
      </c>
      <c r="J59" t="s">
        <v>21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</row>
    <row r="60" spans="1:18" x14ac:dyDescent="0.25">
      <c r="A60" t="s">
        <v>17</v>
      </c>
      <c r="B60" t="s">
        <v>155</v>
      </c>
      <c r="C60" t="s">
        <v>156</v>
      </c>
      <c r="D60" t="str">
        <f>VLOOKUP(B60,Hoja2!$A$2:$B$70,2,0)</f>
        <v>Entidad comercial principal del partner; útil para agrupar contactos bajo una empresa.</v>
      </c>
      <c r="E60" t="s">
        <v>47</v>
      </c>
      <c r="H60" t="s">
        <v>21</v>
      </c>
      <c r="I60" t="s">
        <v>22</v>
      </c>
      <c r="J60" t="s">
        <v>21</v>
      </c>
      <c r="K60" t="s">
        <v>21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</row>
    <row r="61" spans="1:18" x14ac:dyDescent="0.25">
      <c r="A61" t="s">
        <v>17</v>
      </c>
      <c r="B61" t="s">
        <v>157</v>
      </c>
      <c r="C61" t="s">
        <v>158</v>
      </c>
      <c r="D61" t="str">
        <f>VLOOKUP(B61,Hoja2!$A$2:$B$70,2,0)</f>
        <v>Nombre de la empresa comercial con la que el partner está asociado (mostrado en contextos comerciales).</v>
      </c>
      <c r="E61" t="s">
        <v>42</v>
      </c>
      <c r="H61" t="s">
        <v>21</v>
      </c>
      <c r="I61" t="s">
        <v>22</v>
      </c>
      <c r="J61" t="s">
        <v>21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</row>
    <row r="62" spans="1:18" x14ac:dyDescent="0.25">
      <c r="A62" t="s">
        <v>17</v>
      </c>
      <c r="B62" t="s">
        <v>159</v>
      </c>
      <c r="C62" t="s">
        <v>160</v>
      </c>
      <c r="D62" t="str">
        <f>VLOOKUP(B62,Hoja2!$A$2:$B$70,2,0)</f>
        <v>Nombre de la empresa del partner, en contexto interno.</v>
      </c>
      <c r="E62" t="s">
        <v>42</v>
      </c>
      <c r="H62" t="s">
        <v>21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21</v>
      </c>
      <c r="P62" t="s">
        <v>22</v>
      </c>
      <c r="Q62" t="s">
        <v>22</v>
      </c>
    </row>
    <row r="63" spans="1:18" x14ac:dyDescent="0.25">
      <c r="A63" t="s">
        <v>17</v>
      </c>
      <c r="B63" t="s">
        <v>161</v>
      </c>
      <c r="C63" t="s">
        <v>162</v>
      </c>
      <c r="D63" t="str">
        <f>VLOOKUP(B63,Hoja2!$A$2:$B$70,2,0)</f>
        <v>Código de barras usado para identificar el partner (por ejemplo en escaneo o mecanismos rápidos).</v>
      </c>
      <c r="E63" t="s">
        <v>42</v>
      </c>
      <c r="H63" t="s">
        <v>21</v>
      </c>
      <c r="I63" t="s">
        <v>22</v>
      </c>
      <c r="J63" t="s">
        <v>22</v>
      </c>
      <c r="K63" t="s">
        <v>21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21</v>
      </c>
      <c r="R63" t="s">
        <v>163</v>
      </c>
    </row>
    <row r="64" spans="1:18" x14ac:dyDescent="0.25">
      <c r="A64" t="s">
        <v>17</v>
      </c>
      <c r="B64" t="s">
        <v>164</v>
      </c>
      <c r="C64" t="s">
        <v>165</v>
      </c>
      <c r="D64" t="str">
        <f>VLOOKUP(B64,Hoja2!$A$2:$B$70,2,0)</f>
        <v>Autorreferencia al propio registro; se usa en ciertas operaciones internas para mantener consistencia.</v>
      </c>
      <c r="E64" t="s">
        <v>47</v>
      </c>
      <c r="H64" t="s">
        <v>22</v>
      </c>
      <c r="I64" t="s">
        <v>22</v>
      </c>
      <c r="J64" t="s">
        <v>21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</row>
    <row r="65" spans="1:17" x14ac:dyDescent="0.25">
      <c r="A65" t="s">
        <v>17</v>
      </c>
      <c r="B65" t="s">
        <v>166</v>
      </c>
      <c r="C65" t="s">
        <v>167</v>
      </c>
      <c r="D65" t="str">
        <f>VLOOKUP(B65,Hoja2!$A$2:$B$70,2,0)</f>
        <v>Identificador único interno del registro (clave primaria).</v>
      </c>
      <c r="E65" t="s">
        <v>63</v>
      </c>
      <c r="H65" t="s">
        <v>21</v>
      </c>
      <c r="I65" t="s">
        <v>22</v>
      </c>
      <c r="J65" t="s">
        <v>21</v>
      </c>
      <c r="K65" t="s">
        <v>22</v>
      </c>
      <c r="L65" t="s">
        <v>22</v>
      </c>
      <c r="M65" t="s">
        <v>22</v>
      </c>
      <c r="N65" t="s">
        <v>22</v>
      </c>
      <c r="O65" t="s">
        <v>21</v>
      </c>
      <c r="P65" t="s">
        <v>22</v>
      </c>
      <c r="Q65" t="s">
        <v>22</v>
      </c>
    </row>
    <row r="66" spans="1:17" x14ac:dyDescent="0.25">
      <c r="A66" t="s">
        <v>17</v>
      </c>
      <c r="B66" t="s">
        <v>168</v>
      </c>
      <c r="C66" t="s">
        <v>169</v>
      </c>
      <c r="D66" t="str">
        <f>VLOOKUP(B66,Hoja2!$A$2:$B$70,2,0)</f>
        <v>Nombre que se muestra por defecto en interfaces (normalmente complete_name u otro nombre compuesto).</v>
      </c>
      <c r="E66" t="s">
        <v>42</v>
      </c>
      <c r="H66" t="s">
        <v>22</v>
      </c>
      <c r="I66" t="s">
        <v>22</v>
      </c>
      <c r="J66" t="s">
        <v>21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</row>
    <row r="67" spans="1:17" x14ac:dyDescent="0.25">
      <c r="A67" t="s">
        <v>17</v>
      </c>
      <c r="B67" t="s">
        <v>170</v>
      </c>
      <c r="C67" t="s">
        <v>171</v>
      </c>
      <c r="D67" t="str">
        <f>VLOOKUP(B67,Hoja2!$A$2:$B$70,2,0)</f>
        <v>Usuario que creó el registro.</v>
      </c>
      <c r="E67" t="s">
        <v>47</v>
      </c>
      <c r="H67" t="s">
        <v>21</v>
      </c>
      <c r="I67" t="s">
        <v>22</v>
      </c>
      <c r="J67" t="s">
        <v>21</v>
      </c>
      <c r="K67" t="s">
        <v>22</v>
      </c>
      <c r="L67" t="s">
        <v>22</v>
      </c>
      <c r="M67" t="s">
        <v>22</v>
      </c>
      <c r="N67" t="s">
        <v>22</v>
      </c>
      <c r="O67" t="s">
        <v>21</v>
      </c>
      <c r="P67" t="s">
        <v>22</v>
      </c>
      <c r="Q67" t="s">
        <v>22</v>
      </c>
    </row>
    <row r="68" spans="1:17" x14ac:dyDescent="0.25">
      <c r="A68" t="s">
        <v>17</v>
      </c>
      <c r="B68" t="s">
        <v>172</v>
      </c>
      <c r="C68" t="s">
        <v>173</v>
      </c>
      <c r="D68" t="str">
        <f>VLOOKUP(B68,Hoja2!$A$2:$B$70,2,0)</f>
        <v>Fecha y hora de creación del registro.</v>
      </c>
      <c r="E68" t="s">
        <v>174</v>
      </c>
      <c r="H68" t="s">
        <v>21</v>
      </c>
      <c r="I68" t="s">
        <v>22</v>
      </c>
      <c r="J68" t="s">
        <v>21</v>
      </c>
      <c r="K68" t="s">
        <v>22</v>
      </c>
      <c r="L68" t="s">
        <v>22</v>
      </c>
      <c r="M68" t="s">
        <v>22</v>
      </c>
      <c r="N68" t="s">
        <v>22</v>
      </c>
      <c r="O68" t="s">
        <v>21</v>
      </c>
      <c r="P68" t="s">
        <v>22</v>
      </c>
      <c r="Q68" t="s">
        <v>22</v>
      </c>
    </row>
    <row r="69" spans="1:17" x14ac:dyDescent="0.25">
      <c r="A69" t="s">
        <v>17</v>
      </c>
      <c r="B69" t="s">
        <v>175</v>
      </c>
      <c r="C69" t="s">
        <v>176</v>
      </c>
      <c r="D69" t="str">
        <f>VLOOKUP(B69,Hoja2!$A$2:$B$70,2,0)</f>
        <v>Usuario que modificó por última vez el registro.</v>
      </c>
      <c r="E69" t="s">
        <v>47</v>
      </c>
      <c r="H69" t="s">
        <v>21</v>
      </c>
      <c r="I69" t="s">
        <v>22</v>
      </c>
      <c r="J69" t="s">
        <v>21</v>
      </c>
      <c r="K69" t="s">
        <v>22</v>
      </c>
      <c r="L69" t="s">
        <v>22</v>
      </c>
      <c r="M69" t="s">
        <v>22</v>
      </c>
      <c r="N69" t="s">
        <v>22</v>
      </c>
      <c r="O69" t="s">
        <v>21</v>
      </c>
      <c r="P69" t="s">
        <v>22</v>
      </c>
      <c r="Q69" t="s">
        <v>22</v>
      </c>
    </row>
    <row r="70" spans="1:17" x14ac:dyDescent="0.25">
      <c r="A70" t="s">
        <v>17</v>
      </c>
      <c r="B70" t="s">
        <v>177</v>
      </c>
      <c r="C70" t="s">
        <v>178</v>
      </c>
      <c r="D70" t="str">
        <f>VLOOKUP(B70,Hoja2!$A$2:$B$70,2,0)</f>
        <v>Fecha y hora de la última modificación.</v>
      </c>
      <c r="E70" t="s">
        <v>174</v>
      </c>
      <c r="H70" t="s">
        <v>21</v>
      </c>
      <c r="I70" t="s">
        <v>22</v>
      </c>
      <c r="J70" t="s">
        <v>21</v>
      </c>
      <c r="K70" t="s">
        <v>22</v>
      </c>
      <c r="L70" t="s">
        <v>22</v>
      </c>
      <c r="M70" t="s">
        <v>22</v>
      </c>
      <c r="N70" t="s">
        <v>22</v>
      </c>
      <c r="O70" t="s">
        <v>21</v>
      </c>
      <c r="P70" t="s">
        <v>22</v>
      </c>
      <c r="Q70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0667-1C94-4328-B9CB-C6D13F1A978F}">
  <dimension ref="A1:B70"/>
  <sheetViews>
    <sheetView topLeftCell="A39" workbookViewId="0">
      <selection activeCell="C5" sqref="C5"/>
    </sheetView>
  </sheetViews>
  <sheetFormatPr baseColWidth="10" defaultRowHeight="15" x14ac:dyDescent="0.25"/>
  <cols>
    <col min="1" max="16384" width="11.42578125" style="2"/>
  </cols>
  <sheetData>
    <row r="1" spans="1:2" x14ac:dyDescent="0.25">
      <c r="A1" s="1" t="s">
        <v>179</v>
      </c>
      <c r="B1" s="1" t="s">
        <v>180</v>
      </c>
    </row>
    <row r="2" spans="1:2" x14ac:dyDescent="0.25">
      <c r="A2" s="3" t="s">
        <v>18</v>
      </c>
      <c r="B2" s="3" t="s">
        <v>181</v>
      </c>
    </row>
    <row r="3" spans="1:2" x14ac:dyDescent="0.25">
      <c r="A3" s="3" t="s">
        <v>23</v>
      </c>
      <c r="B3" s="3" t="s">
        <v>182</v>
      </c>
    </row>
    <row r="4" spans="1:2" x14ac:dyDescent="0.25">
      <c r="A4" s="3" t="s">
        <v>25</v>
      </c>
      <c r="B4" s="3" t="s">
        <v>183</v>
      </c>
    </row>
    <row r="5" spans="1:2" x14ac:dyDescent="0.25">
      <c r="A5" s="3" t="s">
        <v>27</v>
      </c>
      <c r="B5" s="3" t="s">
        <v>184</v>
      </c>
    </row>
    <row r="6" spans="1:2" x14ac:dyDescent="0.25">
      <c r="A6" s="3" t="s">
        <v>29</v>
      </c>
      <c r="B6" s="3" t="s">
        <v>185</v>
      </c>
    </row>
    <row r="7" spans="1:2" x14ac:dyDescent="0.25">
      <c r="A7" s="3" t="s">
        <v>31</v>
      </c>
      <c r="B7" s="3" t="s">
        <v>186</v>
      </c>
    </row>
    <row r="8" spans="1:2" x14ac:dyDescent="0.25">
      <c r="A8" s="3" t="s">
        <v>33</v>
      </c>
      <c r="B8" s="3" t="s">
        <v>187</v>
      </c>
    </row>
    <row r="9" spans="1:2" x14ac:dyDescent="0.25">
      <c r="A9" s="3" t="s">
        <v>35</v>
      </c>
      <c r="B9" s="3" t="s">
        <v>188</v>
      </c>
    </row>
    <row r="10" spans="1:2" x14ac:dyDescent="0.25">
      <c r="A10" s="3" t="s">
        <v>37</v>
      </c>
      <c r="B10" s="3" t="s">
        <v>189</v>
      </c>
    </row>
    <row r="11" spans="1:2" x14ac:dyDescent="0.25">
      <c r="A11" s="3" t="s">
        <v>39</v>
      </c>
      <c r="B11" s="3" t="s">
        <v>190</v>
      </c>
    </row>
    <row r="12" spans="1:2" x14ac:dyDescent="0.25">
      <c r="A12" s="3" t="s">
        <v>1</v>
      </c>
      <c r="B12" s="3" t="s">
        <v>191</v>
      </c>
    </row>
    <row r="13" spans="1:2" x14ac:dyDescent="0.25">
      <c r="A13" s="3" t="s">
        <v>43</v>
      </c>
      <c r="B13" s="3" t="s">
        <v>192</v>
      </c>
    </row>
    <row r="14" spans="1:2" x14ac:dyDescent="0.25">
      <c r="A14" s="3" t="s">
        <v>45</v>
      </c>
      <c r="B14" s="3" t="s">
        <v>193</v>
      </c>
    </row>
    <row r="15" spans="1:2" x14ac:dyDescent="0.25">
      <c r="A15" s="3" t="s">
        <v>48</v>
      </c>
      <c r="B15" s="3" t="s">
        <v>194</v>
      </c>
    </row>
    <row r="16" spans="1:2" x14ac:dyDescent="0.25">
      <c r="A16" s="3" t="s">
        <v>50</v>
      </c>
      <c r="B16" s="3" t="s">
        <v>195</v>
      </c>
    </row>
    <row r="17" spans="1:2" x14ac:dyDescent="0.25">
      <c r="A17" s="3" t="s">
        <v>52</v>
      </c>
      <c r="B17" s="3" t="s">
        <v>196</v>
      </c>
    </row>
    <row r="18" spans="1:2" x14ac:dyDescent="0.25">
      <c r="A18" s="3" t="s">
        <v>55</v>
      </c>
      <c r="B18" s="3" t="s">
        <v>197</v>
      </c>
    </row>
    <row r="19" spans="1:2" x14ac:dyDescent="0.25">
      <c r="A19" s="3" t="s">
        <v>57</v>
      </c>
      <c r="B19" s="3" t="s">
        <v>198</v>
      </c>
    </row>
    <row r="20" spans="1:2" x14ac:dyDescent="0.25">
      <c r="A20" s="3" t="s">
        <v>61</v>
      </c>
      <c r="B20" s="3" t="s">
        <v>199</v>
      </c>
    </row>
    <row r="21" spans="1:2" x14ac:dyDescent="0.25">
      <c r="A21" s="3" t="s">
        <v>64</v>
      </c>
      <c r="B21" s="3" t="s">
        <v>200</v>
      </c>
    </row>
    <row r="22" spans="1:2" x14ac:dyDescent="0.25">
      <c r="A22" s="3" t="s">
        <v>67</v>
      </c>
      <c r="B22" s="3" t="s">
        <v>201</v>
      </c>
    </row>
    <row r="23" spans="1:2" x14ac:dyDescent="0.25">
      <c r="A23" s="3" t="s">
        <v>69</v>
      </c>
      <c r="B23" s="3" t="s">
        <v>202</v>
      </c>
    </row>
    <row r="24" spans="1:2" x14ac:dyDescent="0.25">
      <c r="A24" s="3" t="s">
        <v>72</v>
      </c>
      <c r="B24" s="3" t="s">
        <v>203</v>
      </c>
    </row>
    <row r="25" spans="1:2" x14ac:dyDescent="0.25">
      <c r="A25" s="3" t="s">
        <v>75</v>
      </c>
      <c r="B25" s="3" t="s">
        <v>204</v>
      </c>
    </row>
    <row r="26" spans="1:2" x14ac:dyDescent="0.25">
      <c r="A26" s="3" t="s">
        <v>77</v>
      </c>
      <c r="B26" s="3" t="s">
        <v>205</v>
      </c>
    </row>
    <row r="27" spans="1:2" x14ac:dyDescent="0.25">
      <c r="A27" s="3" t="s">
        <v>79</v>
      </c>
      <c r="B27" s="3" t="s">
        <v>206</v>
      </c>
    </row>
    <row r="28" spans="1:2" x14ac:dyDescent="0.25">
      <c r="A28" s="3" t="s">
        <v>81</v>
      </c>
      <c r="B28" s="3" t="s">
        <v>207</v>
      </c>
    </row>
    <row r="29" spans="1:2" x14ac:dyDescent="0.25">
      <c r="A29" s="3" t="s">
        <v>84</v>
      </c>
      <c r="B29" s="3" t="s">
        <v>208</v>
      </c>
    </row>
    <row r="30" spans="1:2" x14ac:dyDescent="0.25">
      <c r="A30" s="3" t="s">
        <v>86</v>
      </c>
      <c r="B30" s="3" t="s">
        <v>209</v>
      </c>
    </row>
    <row r="31" spans="1:2" x14ac:dyDescent="0.25">
      <c r="A31" s="3" t="s">
        <v>88</v>
      </c>
      <c r="B31" s="3" t="s">
        <v>210</v>
      </c>
    </row>
    <row r="32" spans="1:2" x14ac:dyDescent="0.25">
      <c r="A32" s="3" t="s">
        <v>90</v>
      </c>
      <c r="B32" s="3" t="s">
        <v>211</v>
      </c>
    </row>
    <row r="33" spans="1:2" x14ac:dyDescent="0.25">
      <c r="A33" s="3" t="s">
        <v>93</v>
      </c>
      <c r="B33" s="3" t="s">
        <v>212</v>
      </c>
    </row>
    <row r="34" spans="1:2" x14ac:dyDescent="0.25">
      <c r="A34" s="3" t="s">
        <v>96</v>
      </c>
      <c r="B34" s="3" t="s">
        <v>213</v>
      </c>
    </row>
    <row r="35" spans="1:2" x14ac:dyDescent="0.25">
      <c r="A35" s="3" t="s">
        <v>99</v>
      </c>
      <c r="B35" s="3" t="s">
        <v>214</v>
      </c>
    </row>
    <row r="36" spans="1:2" x14ac:dyDescent="0.25">
      <c r="A36" s="3" t="s">
        <v>102</v>
      </c>
      <c r="B36" s="3" t="s">
        <v>215</v>
      </c>
    </row>
    <row r="37" spans="1:2" x14ac:dyDescent="0.25">
      <c r="A37" s="3" t="s">
        <v>104</v>
      </c>
      <c r="B37" s="3" t="s">
        <v>216</v>
      </c>
    </row>
    <row r="38" spans="1:2" x14ac:dyDescent="0.25">
      <c r="A38" s="3" t="s">
        <v>106</v>
      </c>
      <c r="B38" s="3" t="s">
        <v>217</v>
      </c>
    </row>
    <row r="39" spans="1:2" x14ac:dyDescent="0.25">
      <c r="A39" s="3" t="s">
        <v>108</v>
      </c>
      <c r="B39" s="3" t="s">
        <v>218</v>
      </c>
    </row>
    <row r="40" spans="1:2" x14ac:dyDescent="0.25">
      <c r="A40" s="3" t="s">
        <v>110</v>
      </c>
      <c r="B40" s="3" t="s">
        <v>219</v>
      </c>
    </row>
    <row r="41" spans="1:2" x14ac:dyDescent="0.25">
      <c r="A41" s="3" t="s">
        <v>112</v>
      </c>
      <c r="B41" s="3" t="s">
        <v>220</v>
      </c>
    </row>
    <row r="42" spans="1:2" x14ac:dyDescent="0.25">
      <c r="A42" s="3" t="s">
        <v>114</v>
      </c>
      <c r="B42" s="3" t="s">
        <v>221</v>
      </c>
    </row>
    <row r="43" spans="1:2" x14ac:dyDescent="0.25">
      <c r="A43" s="3" t="s">
        <v>116</v>
      </c>
      <c r="B43" s="3" t="s">
        <v>222</v>
      </c>
    </row>
    <row r="44" spans="1:2" x14ac:dyDescent="0.25">
      <c r="A44" s="3" t="s">
        <v>118</v>
      </c>
      <c r="B44" s="3" t="s">
        <v>223</v>
      </c>
    </row>
    <row r="45" spans="1:2" x14ac:dyDescent="0.25">
      <c r="A45" s="3" t="s">
        <v>121</v>
      </c>
      <c r="B45" s="3" t="s">
        <v>224</v>
      </c>
    </row>
    <row r="46" spans="1:2" x14ac:dyDescent="0.25">
      <c r="A46" s="3" t="s">
        <v>124</v>
      </c>
      <c r="B46" s="3" t="s">
        <v>225</v>
      </c>
    </row>
    <row r="47" spans="1:2" x14ac:dyDescent="0.25">
      <c r="A47" s="3" t="s">
        <v>126</v>
      </c>
      <c r="B47" s="3" t="s">
        <v>226</v>
      </c>
    </row>
    <row r="48" spans="1:2" x14ac:dyDescent="0.25">
      <c r="A48" s="3" t="s">
        <v>128</v>
      </c>
      <c r="B48" s="4" t="s">
        <v>227</v>
      </c>
    </row>
    <row r="49" spans="1:2" x14ac:dyDescent="0.25">
      <c r="A49" s="3" t="s">
        <v>131</v>
      </c>
      <c r="B49" s="3" t="s">
        <v>228</v>
      </c>
    </row>
    <row r="50" spans="1:2" x14ac:dyDescent="0.25">
      <c r="A50" s="3" t="s">
        <v>133</v>
      </c>
      <c r="B50" s="3" t="s">
        <v>229</v>
      </c>
    </row>
    <row r="51" spans="1:2" x14ac:dyDescent="0.25">
      <c r="A51" s="3" t="s">
        <v>135</v>
      </c>
      <c r="B51" s="3" t="s">
        <v>230</v>
      </c>
    </row>
    <row r="52" spans="1:2" x14ac:dyDescent="0.25">
      <c r="A52" s="3" t="s">
        <v>138</v>
      </c>
      <c r="B52" s="3" t="s">
        <v>231</v>
      </c>
    </row>
    <row r="53" spans="1:2" x14ac:dyDescent="0.25">
      <c r="A53" s="3" t="s">
        <v>140</v>
      </c>
      <c r="B53" s="3" t="s">
        <v>232</v>
      </c>
    </row>
    <row r="54" spans="1:2" x14ac:dyDescent="0.25">
      <c r="A54" s="3" t="s">
        <v>142</v>
      </c>
      <c r="B54" s="3" t="s">
        <v>233</v>
      </c>
    </row>
    <row r="55" spans="1:2" x14ac:dyDescent="0.25">
      <c r="A55" s="3" t="s">
        <v>144</v>
      </c>
      <c r="B55" s="3" t="s">
        <v>234</v>
      </c>
    </row>
    <row r="56" spans="1:2" x14ac:dyDescent="0.25">
      <c r="A56" s="3" t="s">
        <v>146</v>
      </c>
      <c r="B56" s="3" t="s">
        <v>235</v>
      </c>
    </row>
    <row r="57" spans="1:2" x14ac:dyDescent="0.25">
      <c r="A57" s="3" t="s">
        <v>148</v>
      </c>
      <c r="B57" s="3" t="s">
        <v>236</v>
      </c>
    </row>
    <row r="58" spans="1:2" x14ac:dyDescent="0.25">
      <c r="A58" s="3" t="s">
        <v>150</v>
      </c>
      <c r="B58" s="3" t="s">
        <v>237</v>
      </c>
    </row>
    <row r="59" spans="1:2" x14ac:dyDescent="0.25">
      <c r="A59" s="3" t="s">
        <v>153</v>
      </c>
      <c r="B59" s="3" t="s">
        <v>238</v>
      </c>
    </row>
    <row r="60" spans="1:2" x14ac:dyDescent="0.25">
      <c r="A60" s="3" t="s">
        <v>155</v>
      </c>
      <c r="B60" s="3" t="s">
        <v>239</v>
      </c>
    </row>
    <row r="61" spans="1:2" x14ac:dyDescent="0.25">
      <c r="A61" s="3" t="s">
        <v>157</v>
      </c>
      <c r="B61" s="3" t="s">
        <v>240</v>
      </c>
    </row>
    <row r="62" spans="1:2" x14ac:dyDescent="0.25">
      <c r="A62" s="3" t="s">
        <v>159</v>
      </c>
      <c r="B62" s="3" t="s">
        <v>241</v>
      </c>
    </row>
    <row r="63" spans="1:2" x14ac:dyDescent="0.25">
      <c r="A63" s="3" t="s">
        <v>161</v>
      </c>
      <c r="B63" s="3" t="s">
        <v>242</v>
      </c>
    </row>
    <row r="64" spans="1:2" x14ac:dyDescent="0.25">
      <c r="A64" s="3" t="s">
        <v>164</v>
      </c>
      <c r="B64" s="3" t="s">
        <v>243</v>
      </c>
    </row>
    <row r="65" spans="1:2" x14ac:dyDescent="0.25">
      <c r="A65" s="3" t="s">
        <v>166</v>
      </c>
      <c r="B65" s="3" t="s">
        <v>244</v>
      </c>
    </row>
    <row r="66" spans="1:2" x14ac:dyDescent="0.25">
      <c r="A66" s="3" t="s">
        <v>168</v>
      </c>
      <c r="B66" s="3" t="s">
        <v>245</v>
      </c>
    </row>
    <row r="67" spans="1:2" x14ac:dyDescent="0.25">
      <c r="A67" s="3" t="s">
        <v>170</v>
      </c>
      <c r="B67" s="3" t="s">
        <v>246</v>
      </c>
    </row>
    <row r="68" spans="1:2" x14ac:dyDescent="0.25">
      <c r="A68" s="3" t="s">
        <v>172</v>
      </c>
      <c r="B68" s="3" t="s">
        <v>247</v>
      </c>
    </row>
    <row r="69" spans="1:2" x14ac:dyDescent="0.25">
      <c r="A69" s="3" t="s">
        <v>175</v>
      </c>
      <c r="B69" s="3" t="s">
        <v>248</v>
      </c>
    </row>
    <row r="70" spans="1:2" x14ac:dyDescent="0.25">
      <c r="A70" s="3" t="s">
        <v>177</v>
      </c>
      <c r="B70" s="3" t="s">
        <v>249</v>
      </c>
    </row>
  </sheetData>
  <hyperlinks>
    <hyperlink ref="B48" r:id="rId1" display="mailto:usuario@dominio" xr:uid="{7FA7117C-AFBA-4949-BBE6-0E12AA027BA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res_partner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Soto Garcia</dc:creator>
  <cp:lastModifiedBy>Jorge Soto Garcia</cp:lastModifiedBy>
  <dcterms:created xsi:type="dcterms:W3CDTF">2025-09-19T16:41:47Z</dcterms:created>
  <dcterms:modified xsi:type="dcterms:W3CDTF">2025-09-21T18:42:16Z</dcterms:modified>
</cp:coreProperties>
</file>