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5361" i="1" l="1"/>
  <c r="D5361" i="1" s="1"/>
  <c r="C5360" i="1"/>
  <c r="D5360" i="1" s="1"/>
  <c r="C5359" i="1"/>
  <c r="D5359" i="1" s="1"/>
  <c r="C5358" i="1"/>
  <c r="D5358" i="1" s="1"/>
  <c r="C5357" i="1"/>
  <c r="D5357" i="1" s="1"/>
  <c r="C5356" i="1"/>
  <c r="D5356" i="1" s="1"/>
  <c r="C5355" i="1"/>
  <c r="D5355" i="1" s="1"/>
  <c r="C5354" i="1"/>
  <c r="D5354" i="1" s="1"/>
  <c r="C5353" i="1"/>
  <c r="D5353" i="1" s="1"/>
  <c r="C5352" i="1"/>
  <c r="D5352" i="1" s="1"/>
  <c r="C5351" i="1"/>
  <c r="B5351" i="1"/>
  <c r="G5351" i="1" s="1"/>
  <c r="D5350" i="1"/>
  <c r="E5350" i="1" s="1"/>
  <c r="C5350" i="1"/>
  <c r="B5350" i="1"/>
  <c r="G5350" i="1" s="1"/>
  <c r="E5349" i="1"/>
  <c r="D5349" i="1"/>
  <c r="C5349" i="1"/>
  <c r="B5349" i="1"/>
  <c r="G5349" i="1" s="1"/>
  <c r="C5348" i="1"/>
  <c r="B5348" i="1"/>
  <c r="D5348" i="1" s="1"/>
  <c r="E5348" i="1" s="1"/>
  <c r="C5347" i="1"/>
  <c r="B5347" i="1"/>
  <c r="G5347" i="1" s="1"/>
  <c r="D5346" i="1"/>
  <c r="E5346" i="1" s="1"/>
  <c r="C5346" i="1"/>
  <c r="B5346" i="1"/>
  <c r="G5346" i="1" s="1"/>
  <c r="E5345" i="1"/>
  <c r="D5345" i="1"/>
  <c r="C5345" i="1"/>
  <c r="B5345" i="1"/>
  <c r="G5345" i="1" s="1"/>
  <c r="C5344" i="1"/>
  <c r="B5344" i="1"/>
  <c r="D5344" i="1" s="1"/>
  <c r="E5344" i="1" s="1"/>
  <c r="C5343" i="1"/>
  <c r="B5343" i="1"/>
  <c r="G5343" i="1" s="1"/>
  <c r="D5342" i="1"/>
  <c r="E5342" i="1" s="1"/>
  <c r="C5342" i="1"/>
  <c r="B5342" i="1"/>
  <c r="G5342" i="1" s="1"/>
  <c r="E5341" i="1"/>
  <c r="D5341" i="1"/>
  <c r="C5341" i="1"/>
  <c r="B5341" i="1"/>
  <c r="G5341" i="1" s="1"/>
  <c r="C5340" i="1"/>
  <c r="B5340" i="1"/>
  <c r="D5340" i="1" s="1"/>
  <c r="E5340" i="1" s="1"/>
  <c r="C5339" i="1"/>
  <c r="B5339" i="1"/>
  <c r="G5339" i="1" s="1"/>
  <c r="D5338" i="1"/>
  <c r="E5338" i="1" s="1"/>
  <c r="C5338" i="1"/>
  <c r="B5338" i="1"/>
  <c r="G5338" i="1" s="1"/>
  <c r="E5337" i="1"/>
  <c r="D5337" i="1"/>
  <c r="C5337" i="1"/>
  <c r="B5337" i="1"/>
  <c r="G5337" i="1" s="1"/>
  <c r="C5336" i="1"/>
  <c r="B5336" i="1"/>
  <c r="D5336" i="1" s="1"/>
  <c r="E5336" i="1" s="1"/>
  <c r="C5335" i="1"/>
  <c r="B5335" i="1"/>
  <c r="G5335" i="1" s="1"/>
  <c r="D5334" i="1"/>
  <c r="E5334" i="1" s="1"/>
  <c r="C5334" i="1"/>
  <c r="B5334" i="1"/>
  <c r="G5334" i="1" s="1"/>
  <c r="E5333" i="1"/>
  <c r="D5333" i="1"/>
  <c r="C5333" i="1"/>
  <c r="B5333" i="1"/>
  <c r="G5333" i="1" s="1"/>
  <c r="C5332" i="1"/>
  <c r="B5332" i="1"/>
  <c r="D5332" i="1" s="1"/>
  <c r="E5332" i="1" s="1"/>
  <c r="C5331" i="1"/>
  <c r="B5331" i="1"/>
  <c r="G5331" i="1" s="1"/>
  <c r="D5330" i="1"/>
  <c r="E5330" i="1" s="1"/>
  <c r="C5330" i="1"/>
  <c r="B5330" i="1"/>
  <c r="G5330" i="1" s="1"/>
  <c r="E5329" i="1"/>
  <c r="D5329" i="1"/>
  <c r="C5329" i="1"/>
  <c r="B5329" i="1"/>
  <c r="G5329" i="1" s="1"/>
  <c r="C5328" i="1"/>
  <c r="B5328" i="1"/>
  <c r="D5328" i="1" s="1"/>
  <c r="E5328" i="1" s="1"/>
  <c r="C5327" i="1"/>
  <c r="B5327" i="1"/>
  <c r="G5327" i="1" s="1"/>
  <c r="D5326" i="1"/>
  <c r="E5326" i="1" s="1"/>
  <c r="C5326" i="1"/>
  <c r="B5326" i="1"/>
  <c r="G5326" i="1" s="1"/>
  <c r="E5325" i="1"/>
  <c r="D5325" i="1"/>
  <c r="C5325" i="1"/>
  <c r="B5325" i="1"/>
  <c r="G5325" i="1" s="1"/>
  <c r="C5324" i="1"/>
  <c r="B5324" i="1"/>
  <c r="D5324" i="1" s="1"/>
  <c r="E5324" i="1" s="1"/>
  <c r="C5323" i="1"/>
  <c r="B5323" i="1"/>
  <c r="G5323" i="1" s="1"/>
  <c r="D5322" i="1"/>
  <c r="E5322" i="1" s="1"/>
  <c r="C5322" i="1"/>
  <c r="B5322" i="1"/>
  <c r="G5322" i="1" s="1"/>
  <c r="E5321" i="1"/>
  <c r="D5321" i="1"/>
  <c r="C5321" i="1"/>
  <c r="B5321" i="1"/>
  <c r="G5321" i="1" s="1"/>
  <c r="C5320" i="1"/>
  <c r="B5320" i="1"/>
  <c r="D5320" i="1" s="1"/>
  <c r="E5320" i="1" s="1"/>
  <c r="C5319" i="1"/>
  <c r="B5319" i="1"/>
  <c r="G5319" i="1" s="1"/>
  <c r="D5318" i="1"/>
  <c r="E5318" i="1" s="1"/>
  <c r="C5318" i="1"/>
  <c r="B5318" i="1"/>
  <c r="G5318" i="1" s="1"/>
  <c r="E5317" i="1"/>
  <c r="D5317" i="1"/>
  <c r="C5317" i="1"/>
  <c r="B5317" i="1"/>
  <c r="G5317" i="1" s="1"/>
  <c r="C5316" i="1"/>
  <c r="B5316" i="1"/>
  <c r="D5316" i="1" s="1"/>
  <c r="E5316" i="1" s="1"/>
  <c r="C5315" i="1"/>
  <c r="B5315" i="1"/>
  <c r="G5315" i="1" s="1"/>
  <c r="D5314" i="1"/>
  <c r="E5314" i="1" s="1"/>
  <c r="C5314" i="1"/>
  <c r="B5314" i="1"/>
  <c r="G5314" i="1" s="1"/>
  <c r="E5313" i="1"/>
  <c r="D5313" i="1"/>
  <c r="C5313" i="1"/>
  <c r="B5313" i="1"/>
  <c r="G5313" i="1" s="1"/>
  <c r="C5312" i="1"/>
  <c r="B5312" i="1"/>
  <c r="D5312" i="1" s="1"/>
  <c r="E5312" i="1" s="1"/>
  <c r="C5311" i="1"/>
  <c r="B5311" i="1"/>
  <c r="G5311" i="1" s="1"/>
  <c r="D5310" i="1"/>
  <c r="E5310" i="1" s="1"/>
  <c r="C5310" i="1"/>
  <c r="B5310" i="1"/>
  <c r="G5310" i="1" s="1"/>
  <c r="E5309" i="1"/>
  <c r="D5309" i="1"/>
  <c r="C5309" i="1"/>
  <c r="B5309" i="1"/>
  <c r="G5309" i="1" s="1"/>
  <c r="C5308" i="1"/>
  <c r="B5308" i="1"/>
  <c r="D5308" i="1" s="1"/>
  <c r="E5308" i="1" s="1"/>
  <c r="C5307" i="1"/>
  <c r="B5307" i="1"/>
  <c r="G5307" i="1" s="1"/>
  <c r="D5306" i="1"/>
  <c r="E5306" i="1" s="1"/>
  <c r="C5306" i="1"/>
  <c r="B5306" i="1"/>
  <c r="G5306" i="1" s="1"/>
  <c r="E5305" i="1"/>
  <c r="D5305" i="1"/>
  <c r="C5305" i="1"/>
  <c r="B5305" i="1"/>
  <c r="G5305" i="1" s="1"/>
  <c r="C5304" i="1"/>
  <c r="B5304" i="1"/>
  <c r="D5304" i="1" s="1"/>
  <c r="E5304" i="1" s="1"/>
  <c r="C5303" i="1"/>
  <c r="B5303" i="1"/>
  <c r="G5303" i="1" s="1"/>
  <c r="D5302" i="1"/>
  <c r="E5302" i="1" s="1"/>
  <c r="C5302" i="1"/>
  <c r="B5302" i="1"/>
  <c r="G5302" i="1" s="1"/>
  <c r="E5301" i="1"/>
  <c r="D5301" i="1"/>
  <c r="C5301" i="1"/>
  <c r="B5301" i="1"/>
  <c r="G5301" i="1" s="1"/>
  <c r="C5300" i="1"/>
  <c r="B5300" i="1"/>
  <c r="D5300" i="1" s="1"/>
  <c r="E5300" i="1" s="1"/>
  <c r="C5299" i="1"/>
  <c r="B5299" i="1"/>
  <c r="G5299" i="1" s="1"/>
  <c r="D5298" i="1"/>
  <c r="E5298" i="1" s="1"/>
  <c r="C5298" i="1"/>
  <c r="B5298" i="1"/>
  <c r="G5298" i="1" s="1"/>
  <c r="E5297" i="1"/>
  <c r="D5297" i="1"/>
  <c r="C5297" i="1"/>
  <c r="B5297" i="1"/>
  <c r="G5297" i="1" s="1"/>
  <c r="C5296" i="1"/>
  <c r="B5296" i="1"/>
  <c r="D5296" i="1" s="1"/>
  <c r="E5296" i="1" s="1"/>
  <c r="C5295" i="1"/>
  <c r="B5295" i="1"/>
  <c r="G5295" i="1" s="1"/>
  <c r="D5294" i="1"/>
  <c r="E5294" i="1" s="1"/>
  <c r="C5294" i="1"/>
  <c r="B5294" i="1"/>
  <c r="G5294" i="1" s="1"/>
  <c r="E5293" i="1"/>
  <c r="D5293" i="1"/>
  <c r="C5293" i="1"/>
  <c r="B5293" i="1"/>
  <c r="G5293" i="1" s="1"/>
  <c r="C5292" i="1"/>
  <c r="B5292" i="1"/>
  <c r="D5292" i="1" s="1"/>
  <c r="E5292" i="1" s="1"/>
  <c r="C5291" i="1"/>
  <c r="B5291" i="1"/>
  <c r="G5291" i="1" s="1"/>
  <c r="D5290" i="1"/>
  <c r="E5290" i="1" s="1"/>
  <c r="C5290" i="1"/>
  <c r="B5290" i="1"/>
  <c r="G5290" i="1" s="1"/>
  <c r="E5289" i="1"/>
  <c r="D5289" i="1"/>
  <c r="C5289" i="1"/>
  <c r="B5289" i="1"/>
  <c r="G5289" i="1" s="1"/>
  <c r="C5288" i="1"/>
  <c r="B5288" i="1"/>
  <c r="D5288" i="1" s="1"/>
  <c r="E5288" i="1" s="1"/>
  <c r="C5287" i="1"/>
  <c r="B5287" i="1"/>
  <c r="G5287" i="1" s="1"/>
  <c r="D5286" i="1"/>
  <c r="E5286" i="1" s="1"/>
  <c r="C5286" i="1"/>
  <c r="B5286" i="1"/>
  <c r="G5286" i="1" s="1"/>
  <c r="E5285" i="1"/>
  <c r="D5285" i="1"/>
  <c r="C5285" i="1"/>
  <c r="B5285" i="1"/>
  <c r="G5285" i="1" s="1"/>
  <c r="C5284" i="1"/>
  <c r="B5284" i="1"/>
  <c r="D5284" i="1" s="1"/>
  <c r="E5284" i="1" s="1"/>
  <c r="C5283" i="1"/>
  <c r="B5283" i="1"/>
  <c r="G5283" i="1" s="1"/>
  <c r="D5282" i="1"/>
  <c r="E5282" i="1" s="1"/>
  <c r="C5282" i="1"/>
  <c r="B5282" i="1"/>
  <c r="G5282" i="1" s="1"/>
  <c r="E5281" i="1"/>
  <c r="D5281" i="1"/>
  <c r="C5281" i="1"/>
  <c r="B5281" i="1"/>
  <c r="G5281" i="1" s="1"/>
  <c r="C5280" i="1"/>
  <c r="B5280" i="1"/>
  <c r="D5280" i="1" s="1"/>
  <c r="E5280" i="1" s="1"/>
  <c r="C5279" i="1"/>
  <c r="B5279" i="1"/>
  <c r="G5279" i="1" s="1"/>
  <c r="D5278" i="1"/>
  <c r="E5278" i="1" s="1"/>
  <c r="C5278" i="1"/>
  <c r="B5278" i="1"/>
  <c r="G5278" i="1" s="1"/>
  <c r="E5277" i="1"/>
  <c r="D5277" i="1"/>
  <c r="C5277" i="1"/>
  <c r="B5277" i="1"/>
  <c r="G5277" i="1" s="1"/>
  <c r="C5276" i="1"/>
  <c r="B5276" i="1"/>
  <c r="D5276" i="1" s="1"/>
  <c r="E5276" i="1" s="1"/>
  <c r="C5275" i="1"/>
  <c r="B5275" i="1"/>
  <c r="G5275" i="1" s="1"/>
  <c r="D5274" i="1"/>
  <c r="E5274" i="1" s="1"/>
  <c r="C5274" i="1"/>
  <c r="B5274" i="1"/>
  <c r="G5274" i="1" s="1"/>
  <c r="E5273" i="1"/>
  <c r="D5273" i="1"/>
  <c r="C5273" i="1"/>
  <c r="B5273" i="1"/>
  <c r="G5273" i="1" s="1"/>
  <c r="C5272" i="1"/>
  <c r="B5272" i="1"/>
  <c r="D5272" i="1" s="1"/>
  <c r="E5272" i="1" s="1"/>
  <c r="C5271" i="1"/>
  <c r="B5271" i="1"/>
  <c r="G5271" i="1" s="1"/>
  <c r="D5270" i="1"/>
  <c r="E5270" i="1" s="1"/>
  <c r="C5270" i="1"/>
  <c r="B5270" i="1"/>
  <c r="G5270" i="1" s="1"/>
  <c r="E5269" i="1"/>
  <c r="D5269" i="1"/>
  <c r="C5269" i="1"/>
  <c r="B5269" i="1"/>
  <c r="G5269" i="1" s="1"/>
  <c r="C5268" i="1"/>
  <c r="B5268" i="1"/>
  <c r="D5268" i="1" s="1"/>
  <c r="E5268" i="1" s="1"/>
  <c r="C5267" i="1"/>
  <c r="B5267" i="1"/>
  <c r="G5267" i="1" s="1"/>
  <c r="D5266" i="1"/>
  <c r="E5266" i="1" s="1"/>
  <c r="C5266" i="1"/>
  <c r="B5266" i="1"/>
  <c r="G5266" i="1" s="1"/>
  <c r="E5265" i="1"/>
  <c r="D5265" i="1"/>
  <c r="C5265" i="1"/>
  <c r="B5265" i="1"/>
  <c r="G5265" i="1" s="1"/>
  <c r="C5264" i="1"/>
  <c r="B5264" i="1"/>
  <c r="D5264" i="1" s="1"/>
  <c r="E5264" i="1" s="1"/>
  <c r="C5263" i="1"/>
  <c r="B5263" i="1"/>
  <c r="D5263" i="1" s="1"/>
  <c r="E5263" i="1" s="1"/>
  <c r="D5262" i="1"/>
  <c r="E5262" i="1" s="1"/>
  <c r="C5262" i="1"/>
  <c r="B5262" i="1"/>
  <c r="G5262" i="1" s="1"/>
  <c r="E5261" i="1"/>
  <c r="D5261" i="1"/>
  <c r="C5261" i="1"/>
  <c r="B5261" i="1"/>
  <c r="G5261" i="1" s="1"/>
  <c r="G5260" i="1"/>
  <c r="E5260" i="1"/>
  <c r="C5260" i="1"/>
  <c r="B5260" i="1"/>
  <c r="D5260" i="1" s="1"/>
  <c r="G5259" i="1"/>
  <c r="C5259" i="1"/>
  <c r="B5259" i="1"/>
  <c r="C5258" i="1"/>
  <c r="D5258" i="1" s="1"/>
  <c r="E5258" i="1" s="1"/>
  <c r="B5258" i="1"/>
  <c r="G5258" i="1" s="1"/>
  <c r="D5257" i="1"/>
  <c r="E5257" i="1" s="1"/>
  <c r="C5257" i="1"/>
  <c r="B5257" i="1"/>
  <c r="G5257" i="1" s="1"/>
  <c r="C5256" i="1"/>
  <c r="B5256" i="1"/>
  <c r="D5256" i="1" s="1"/>
  <c r="E5256" i="1" s="1"/>
  <c r="C5255" i="1"/>
  <c r="B5255" i="1"/>
  <c r="D5255" i="1" s="1"/>
  <c r="E5255" i="1" s="1"/>
  <c r="D5254" i="1"/>
  <c r="E5254" i="1" s="1"/>
  <c r="C5254" i="1"/>
  <c r="B5254" i="1"/>
  <c r="G5254" i="1" s="1"/>
  <c r="D5253" i="1"/>
  <c r="E5253" i="1" s="1"/>
  <c r="C5253" i="1"/>
  <c r="B5253" i="1"/>
  <c r="G5253" i="1" s="1"/>
  <c r="G5252" i="1"/>
  <c r="E5252" i="1"/>
  <c r="C5252" i="1"/>
  <c r="B5252" i="1"/>
  <c r="D5252" i="1" s="1"/>
  <c r="G5251" i="1"/>
  <c r="C5251" i="1"/>
  <c r="B5251" i="1"/>
  <c r="C5250" i="1"/>
  <c r="D5250" i="1" s="1"/>
  <c r="E5250" i="1" s="1"/>
  <c r="B5250" i="1"/>
  <c r="G5250" i="1" s="1"/>
  <c r="D5249" i="1"/>
  <c r="E5249" i="1" s="1"/>
  <c r="C5249" i="1"/>
  <c r="B5249" i="1"/>
  <c r="G5249" i="1" s="1"/>
  <c r="C5248" i="1"/>
  <c r="B5248" i="1"/>
  <c r="D5248" i="1" s="1"/>
  <c r="E5248" i="1" s="1"/>
  <c r="C5247" i="1"/>
  <c r="B5247" i="1"/>
  <c r="D5247" i="1" s="1"/>
  <c r="E5247" i="1" s="1"/>
  <c r="D5246" i="1"/>
  <c r="E5246" i="1" s="1"/>
  <c r="C5246" i="1"/>
  <c r="B5246" i="1"/>
  <c r="G5246" i="1" s="1"/>
  <c r="C5245" i="1"/>
  <c r="B5245" i="1"/>
  <c r="D5245" i="1" s="1"/>
  <c r="E5245" i="1" s="1"/>
  <c r="C5244" i="1"/>
  <c r="B5244" i="1"/>
  <c r="D5244" i="1" s="1"/>
  <c r="E5244" i="1" s="1"/>
  <c r="D5243" i="1"/>
  <c r="E5243" i="1" s="1"/>
  <c r="C5243" i="1"/>
  <c r="B5243" i="1"/>
  <c r="G5243" i="1" s="1"/>
  <c r="E5242" i="1"/>
  <c r="D5242" i="1"/>
  <c r="C5242" i="1"/>
  <c r="B5242" i="1"/>
  <c r="G5242" i="1" s="1"/>
  <c r="C5241" i="1"/>
  <c r="B5241" i="1"/>
  <c r="D5241" i="1" s="1"/>
  <c r="E5241" i="1" s="1"/>
  <c r="C5240" i="1"/>
  <c r="B5240" i="1"/>
  <c r="D5240" i="1" s="1"/>
  <c r="E5240" i="1" s="1"/>
  <c r="D5239" i="1"/>
  <c r="E5239" i="1" s="1"/>
  <c r="C5239" i="1"/>
  <c r="B5239" i="1"/>
  <c r="G5239" i="1" s="1"/>
  <c r="E5238" i="1"/>
  <c r="D5238" i="1"/>
  <c r="C5238" i="1"/>
  <c r="B5238" i="1"/>
  <c r="G5238" i="1" s="1"/>
  <c r="C5237" i="1"/>
  <c r="B5237" i="1"/>
  <c r="D5237" i="1" s="1"/>
  <c r="E5237" i="1" s="1"/>
  <c r="C5236" i="1"/>
  <c r="B5236" i="1"/>
  <c r="D5236" i="1" s="1"/>
  <c r="E5236" i="1" s="1"/>
  <c r="D5235" i="1"/>
  <c r="E5235" i="1" s="1"/>
  <c r="C5235" i="1"/>
  <c r="B5235" i="1"/>
  <c r="G5235" i="1" s="1"/>
  <c r="E5234" i="1"/>
  <c r="D5234" i="1"/>
  <c r="C5234" i="1"/>
  <c r="B5234" i="1"/>
  <c r="G5234" i="1" s="1"/>
  <c r="C5233" i="1"/>
  <c r="B5233" i="1"/>
  <c r="D5233" i="1" s="1"/>
  <c r="E5233" i="1" s="1"/>
  <c r="C5232" i="1"/>
  <c r="B5232" i="1"/>
  <c r="D5232" i="1" s="1"/>
  <c r="E5232" i="1" s="1"/>
  <c r="D5231" i="1"/>
  <c r="E5231" i="1" s="1"/>
  <c r="C5231" i="1"/>
  <c r="B5231" i="1"/>
  <c r="G5231" i="1" s="1"/>
  <c r="E5230" i="1"/>
  <c r="D5230" i="1"/>
  <c r="C5230" i="1"/>
  <c r="B5230" i="1"/>
  <c r="G5230" i="1" s="1"/>
  <c r="C5229" i="1"/>
  <c r="B5229" i="1"/>
  <c r="D5229" i="1" s="1"/>
  <c r="E5229" i="1" s="1"/>
  <c r="C5228" i="1"/>
  <c r="B5228" i="1"/>
  <c r="D5228" i="1" s="1"/>
  <c r="E5228" i="1" s="1"/>
  <c r="D5227" i="1"/>
  <c r="E5227" i="1" s="1"/>
  <c r="C5227" i="1"/>
  <c r="B5227" i="1"/>
  <c r="G5227" i="1" s="1"/>
  <c r="E5226" i="1"/>
  <c r="D5226" i="1"/>
  <c r="C5226" i="1"/>
  <c r="B5226" i="1"/>
  <c r="G5226" i="1" s="1"/>
  <c r="C5225" i="1"/>
  <c r="B5225" i="1"/>
  <c r="D5225" i="1" s="1"/>
  <c r="E5225" i="1" s="1"/>
  <c r="C5224" i="1"/>
  <c r="B5224" i="1"/>
  <c r="D5224" i="1" s="1"/>
  <c r="E5224" i="1" s="1"/>
  <c r="D5223" i="1"/>
  <c r="E5223" i="1" s="1"/>
  <c r="C5223" i="1"/>
  <c r="B5223" i="1"/>
  <c r="G5223" i="1" s="1"/>
  <c r="E5222" i="1"/>
  <c r="D5222" i="1"/>
  <c r="C5222" i="1"/>
  <c r="B5222" i="1"/>
  <c r="G5222" i="1" s="1"/>
  <c r="C5221" i="1"/>
  <c r="B5221" i="1"/>
  <c r="D5221" i="1" s="1"/>
  <c r="E5221" i="1" s="1"/>
  <c r="C5220" i="1"/>
  <c r="B5220" i="1"/>
  <c r="D5220" i="1" s="1"/>
  <c r="E5220" i="1" s="1"/>
  <c r="D5219" i="1"/>
  <c r="E5219" i="1" s="1"/>
  <c r="C5219" i="1"/>
  <c r="B5219" i="1"/>
  <c r="G5219" i="1" s="1"/>
  <c r="E5218" i="1"/>
  <c r="D5218" i="1"/>
  <c r="C5218" i="1"/>
  <c r="B5218" i="1"/>
  <c r="G5218" i="1" s="1"/>
  <c r="C5217" i="1"/>
  <c r="B5217" i="1"/>
  <c r="D5217" i="1" s="1"/>
  <c r="E5217" i="1" s="1"/>
  <c r="C5216" i="1"/>
  <c r="B5216" i="1"/>
  <c r="D5216" i="1" s="1"/>
  <c r="E5216" i="1" s="1"/>
  <c r="D5215" i="1"/>
  <c r="E5215" i="1" s="1"/>
  <c r="C5215" i="1"/>
  <c r="B5215" i="1"/>
  <c r="G5215" i="1" s="1"/>
  <c r="E5214" i="1"/>
  <c r="D5214" i="1"/>
  <c r="C5214" i="1"/>
  <c r="B5214" i="1"/>
  <c r="G5214" i="1" s="1"/>
  <c r="C5213" i="1"/>
  <c r="B5213" i="1"/>
  <c r="D5213" i="1" s="1"/>
  <c r="E5213" i="1" s="1"/>
  <c r="C5212" i="1"/>
  <c r="B5212" i="1"/>
  <c r="D5212" i="1" s="1"/>
  <c r="E5212" i="1" s="1"/>
  <c r="D5211" i="1"/>
  <c r="E5211" i="1" s="1"/>
  <c r="C5211" i="1"/>
  <c r="B5211" i="1"/>
  <c r="G5211" i="1" s="1"/>
  <c r="E5210" i="1"/>
  <c r="D5210" i="1"/>
  <c r="C5210" i="1"/>
  <c r="B5210" i="1"/>
  <c r="G5210" i="1" s="1"/>
  <c r="C5209" i="1"/>
  <c r="B5209" i="1"/>
  <c r="D5209" i="1" s="1"/>
  <c r="E5209" i="1" s="1"/>
  <c r="C5208" i="1"/>
  <c r="B5208" i="1"/>
  <c r="D5208" i="1" s="1"/>
  <c r="E5208" i="1" s="1"/>
  <c r="D5207" i="1"/>
  <c r="E5207" i="1" s="1"/>
  <c r="C5207" i="1"/>
  <c r="B5207" i="1"/>
  <c r="G5207" i="1" s="1"/>
  <c r="E5206" i="1"/>
  <c r="D5206" i="1"/>
  <c r="C5206" i="1"/>
  <c r="B5206" i="1"/>
  <c r="G5206" i="1" s="1"/>
  <c r="C5205" i="1"/>
  <c r="B5205" i="1"/>
  <c r="D5205" i="1" s="1"/>
  <c r="E5205" i="1" s="1"/>
  <c r="C5204" i="1"/>
  <c r="B5204" i="1"/>
  <c r="D5204" i="1" s="1"/>
  <c r="E5204" i="1" s="1"/>
  <c r="D5203" i="1"/>
  <c r="E5203" i="1" s="1"/>
  <c r="C5203" i="1"/>
  <c r="B5203" i="1"/>
  <c r="G5203" i="1" s="1"/>
  <c r="E5202" i="1"/>
  <c r="D5202" i="1"/>
  <c r="C5202" i="1"/>
  <c r="B5202" i="1"/>
  <c r="G5202" i="1" s="1"/>
  <c r="C5201" i="1"/>
  <c r="B5201" i="1"/>
  <c r="D5201" i="1" s="1"/>
  <c r="E5201" i="1" s="1"/>
  <c r="C5200" i="1"/>
  <c r="B5200" i="1"/>
  <c r="D5200" i="1" s="1"/>
  <c r="E5200" i="1" s="1"/>
  <c r="D5199" i="1"/>
  <c r="E5199" i="1" s="1"/>
  <c r="C5199" i="1"/>
  <c r="B5199" i="1"/>
  <c r="G5199" i="1" s="1"/>
  <c r="E5198" i="1"/>
  <c r="D5198" i="1"/>
  <c r="C5198" i="1"/>
  <c r="B5198" i="1"/>
  <c r="G5198" i="1" s="1"/>
  <c r="G5197" i="1"/>
  <c r="C5197" i="1"/>
  <c r="B5197" i="1"/>
  <c r="D5197" i="1" s="1"/>
  <c r="E5197" i="1" s="1"/>
  <c r="C5196" i="1"/>
  <c r="B5196" i="1"/>
  <c r="D5196" i="1" s="1"/>
  <c r="E5196" i="1" s="1"/>
  <c r="D5195" i="1"/>
  <c r="E5195" i="1" s="1"/>
  <c r="C5195" i="1"/>
  <c r="B5195" i="1"/>
  <c r="G5195" i="1" s="1"/>
  <c r="E5194" i="1"/>
  <c r="D5194" i="1"/>
  <c r="C5194" i="1"/>
  <c r="B5194" i="1"/>
  <c r="G5194" i="1" s="1"/>
  <c r="G5193" i="1"/>
  <c r="C5193" i="1"/>
  <c r="B5193" i="1"/>
  <c r="D5193" i="1" s="1"/>
  <c r="E5193" i="1" s="1"/>
  <c r="C5192" i="1"/>
  <c r="B5192" i="1"/>
  <c r="D5192" i="1" s="1"/>
  <c r="E5192" i="1" s="1"/>
  <c r="D5191" i="1"/>
  <c r="E5191" i="1" s="1"/>
  <c r="C5191" i="1"/>
  <c r="B5191" i="1"/>
  <c r="G5191" i="1" s="1"/>
  <c r="E5190" i="1"/>
  <c r="D5190" i="1"/>
  <c r="C5190" i="1"/>
  <c r="B5190" i="1"/>
  <c r="G5190" i="1" s="1"/>
  <c r="G5189" i="1"/>
  <c r="C5189" i="1"/>
  <c r="B5189" i="1"/>
  <c r="D5189" i="1" s="1"/>
  <c r="E5189" i="1" s="1"/>
  <c r="C5188" i="1"/>
  <c r="B5188" i="1"/>
  <c r="D5188" i="1" s="1"/>
  <c r="E5188" i="1" s="1"/>
  <c r="D5187" i="1"/>
  <c r="E5187" i="1" s="1"/>
  <c r="C5187" i="1"/>
  <c r="B5187" i="1"/>
  <c r="G5187" i="1" s="1"/>
  <c r="E5186" i="1"/>
  <c r="D5186" i="1"/>
  <c r="C5186" i="1"/>
  <c r="B5186" i="1"/>
  <c r="G5186" i="1" s="1"/>
  <c r="G5185" i="1"/>
  <c r="C5185" i="1"/>
  <c r="B5185" i="1"/>
  <c r="D5185" i="1" s="1"/>
  <c r="E5185" i="1" s="1"/>
  <c r="C5184" i="1"/>
  <c r="B5184" i="1"/>
  <c r="D5184" i="1" s="1"/>
  <c r="E5184" i="1" s="1"/>
  <c r="D5183" i="1"/>
  <c r="E5183" i="1" s="1"/>
  <c r="C5183" i="1"/>
  <c r="B5183" i="1"/>
  <c r="G5183" i="1" s="1"/>
  <c r="E5182" i="1"/>
  <c r="D5182" i="1"/>
  <c r="C5182" i="1"/>
  <c r="B5182" i="1"/>
  <c r="G5182" i="1" s="1"/>
  <c r="G5181" i="1"/>
  <c r="C5181" i="1"/>
  <c r="B5181" i="1"/>
  <c r="D5181" i="1" s="1"/>
  <c r="E5181" i="1" s="1"/>
  <c r="C5180" i="1"/>
  <c r="B5180" i="1"/>
  <c r="D5180" i="1" s="1"/>
  <c r="E5180" i="1" s="1"/>
  <c r="D5179" i="1"/>
  <c r="E5179" i="1" s="1"/>
  <c r="C5179" i="1"/>
  <c r="B5179" i="1"/>
  <c r="G5179" i="1" s="1"/>
  <c r="E5178" i="1"/>
  <c r="D5178" i="1"/>
  <c r="C5178" i="1"/>
  <c r="B5178" i="1"/>
  <c r="G5178" i="1" s="1"/>
  <c r="G5177" i="1"/>
  <c r="C5177" i="1"/>
  <c r="B5177" i="1"/>
  <c r="D5177" i="1" s="1"/>
  <c r="E5177" i="1" s="1"/>
  <c r="G5176" i="1"/>
  <c r="C5176" i="1"/>
  <c r="B5176" i="1"/>
  <c r="D5176" i="1" s="1"/>
  <c r="E5176" i="1" s="1"/>
  <c r="C5175" i="1"/>
  <c r="D5175" i="1" s="1"/>
  <c r="E5175" i="1" s="1"/>
  <c r="B5175" i="1"/>
  <c r="G5175" i="1" s="1"/>
  <c r="E5174" i="1"/>
  <c r="D5174" i="1"/>
  <c r="C5174" i="1"/>
  <c r="B5174" i="1"/>
  <c r="G5174" i="1" s="1"/>
  <c r="G5173" i="1"/>
  <c r="E5173" i="1"/>
  <c r="C5173" i="1"/>
  <c r="B5173" i="1"/>
  <c r="D5173" i="1" s="1"/>
  <c r="C5172" i="1"/>
  <c r="B5172" i="1"/>
  <c r="D5172" i="1" s="1"/>
  <c r="E5172" i="1" s="1"/>
  <c r="C5171" i="1"/>
  <c r="D5171" i="1" s="1"/>
  <c r="E5171" i="1" s="1"/>
  <c r="B5171" i="1"/>
  <c r="G5171" i="1" s="1"/>
  <c r="E5170" i="1"/>
  <c r="D5170" i="1"/>
  <c r="C5170" i="1"/>
  <c r="B5170" i="1"/>
  <c r="G5170" i="1" s="1"/>
  <c r="G5169" i="1"/>
  <c r="C5169" i="1"/>
  <c r="B5169" i="1"/>
  <c r="D5169" i="1" s="1"/>
  <c r="E5169" i="1" s="1"/>
  <c r="G5168" i="1"/>
  <c r="C5168" i="1"/>
  <c r="B5168" i="1"/>
  <c r="D5168" i="1" s="1"/>
  <c r="E5168" i="1" s="1"/>
  <c r="C5167" i="1"/>
  <c r="D5167" i="1" s="1"/>
  <c r="E5167" i="1" s="1"/>
  <c r="B5167" i="1"/>
  <c r="G5167" i="1" s="1"/>
  <c r="E5166" i="1"/>
  <c r="D5166" i="1"/>
  <c r="C5166" i="1"/>
  <c r="B5166" i="1"/>
  <c r="G5166" i="1" s="1"/>
  <c r="G5165" i="1"/>
  <c r="E5165" i="1"/>
  <c r="C5165" i="1"/>
  <c r="B5165" i="1"/>
  <c r="D5165" i="1" s="1"/>
  <c r="C5164" i="1"/>
  <c r="B5164" i="1"/>
  <c r="D5164" i="1" s="1"/>
  <c r="E5164" i="1" s="1"/>
  <c r="C5163" i="1"/>
  <c r="D5163" i="1" s="1"/>
  <c r="E5163" i="1" s="1"/>
  <c r="B5163" i="1"/>
  <c r="G5163" i="1" s="1"/>
  <c r="E5162" i="1"/>
  <c r="D5162" i="1"/>
  <c r="C5162" i="1"/>
  <c r="B5162" i="1"/>
  <c r="G5162" i="1" s="1"/>
  <c r="G5161" i="1"/>
  <c r="C5161" i="1"/>
  <c r="B5161" i="1"/>
  <c r="D5161" i="1" s="1"/>
  <c r="E5161" i="1" s="1"/>
  <c r="G5160" i="1"/>
  <c r="C5160" i="1"/>
  <c r="B5160" i="1"/>
  <c r="D5160" i="1" s="1"/>
  <c r="E5160" i="1" s="1"/>
  <c r="C5159" i="1"/>
  <c r="D5159" i="1" s="1"/>
  <c r="E5159" i="1" s="1"/>
  <c r="B5159" i="1"/>
  <c r="G5159" i="1" s="1"/>
  <c r="E5158" i="1"/>
  <c r="D5158" i="1"/>
  <c r="C5158" i="1"/>
  <c r="B5158" i="1"/>
  <c r="G5158" i="1" s="1"/>
  <c r="G5157" i="1"/>
  <c r="E5157" i="1"/>
  <c r="C5157" i="1"/>
  <c r="B5157" i="1"/>
  <c r="D5157" i="1" s="1"/>
  <c r="G5156" i="1"/>
  <c r="C5156" i="1"/>
  <c r="D5156" i="1" s="1"/>
  <c r="E5156" i="1" s="1"/>
  <c r="B5156" i="1"/>
  <c r="C5155" i="1"/>
  <c r="D5155" i="1" s="1"/>
  <c r="E5155" i="1" s="1"/>
  <c r="B5155" i="1"/>
  <c r="G5155" i="1" s="1"/>
  <c r="D5154" i="1"/>
  <c r="E5154" i="1" s="1"/>
  <c r="C5154" i="1"/>
  <c r="B5154" i="1"/>
  <c r="G5154" i="1" s="1"/>
  <c r="C5153" i="1"/>
  <c r="B5153" i="1"/>
  <c r="G5153" i="1" s="1"/>
  <c r="C5152" i="1"/>
  <c r="B5152" i="1"/>
  <c r="D5152" i="1" s="1"/>
  <c r="E5152" i="1" s="1"/>
  <c r="C5151" i="1"/>
  <c r="D5151" i="1" s="1"/>
  <c r="E5151" i="1" s="1"/>
  <c r="B5151" i="1"/>
  <c r="G5151" i="1" s="1"/>
  <c r="D5150" i="1"/>
  <c r="E5150" i="1" s="1"/>
  <c r="C5150" i="1"/>
  <c r="B5150" i="1"/>
  <c r="G5150" i="1" s="1"/>
  <c r="C5149" i="1"/>
  <c r="B5149" i="1"/>
  <c r="G5149" i="1" s="1"/>
  <c r="C5148" i="1"/>
  <c r="B5148" i="1"/>
  <c r="D5148" i="1" s="1"/>
  <c r="E5148" i="1" s="1"/>
  <c r="C5147" i="1"/>
  <c r="D5147" i="1" s="1"/>
  <c r="E5147" i="1" s="1"/>
  <c r="B5147" i="1"/>
  <c r="G5147" i="1" s="1"/>
  <c r="D5146" i="1"/>
  <c r="E5146" i="1" s="1"/>
  <c r="C5146" i="1"/>
  <c r="B5146" i="1"/>
  <c r="G5146" i="1" s="1"/>
  <c r="C5145" i="1"/>
  <c r="B5145" i="1"/>
  <c r="G5145" i="1" s="1"/>
  <c r="C5144" i="1"/>
  <c r="B5144" i="1"/>
  <c r="D5144" i="1" s="1"/>
  <c r="E5144" i="1" s="1"/>
  <c r="C5143" i="1"/>
  <c r="D5143" i="1" s="1"/>
  <c r="E5143" i="1" s="1"/>
  <c r="B5143" i="1"/>
  <c r="G5143" i="1" s="1"/>
  <c r="D5142" i="1"/>
  <c r="E5142" i="1" s="1"/>
  <c r="C5142" i="1"/>
  <c r="B5142" i="1"/>
  <c r="G5142" i="1" s="1"/>
  <c r="C5141" i="1"/>
  <c r="B5141" i="1"/>
  <c r="G5141" i="1" s="1"/>
  <c r="C5140" i="1"/>
  <c r="B5140" i="1"/>
  <c r="D5140" i="1" s="1"/>
  <c r="E5140" i="1" s="1"/>
  <c r="C5139" i="1"/>
  <c r="D5139" i="1" s="1"/>
  <c r="E5139" i="1" s="1"/>
  <c r="B5139" i="1"/>
  <c r="G5139" i="1" s="1"/>
  <c r="D5138" i="1"/>
  <c r="E5138" i="1" s="1"/>
  <c r="C5138" i="1"/>
  <c r="B5138" i="1"/>
  <c r="G5138" i="1" s="1"/>
  <c r="C5137" i="1"/>
  <c r="B5137" i="1"/>
  <c r="G5137" i="1" s="1"/>
  <c r="C5136" i="1"/>
  <c r="B5136" i="1"/>
  <c r="D5136" i="1" s="1"/>
  <c r="E5136" i="1" s="1"/>
  <c r="C5135" i="1"/>
  <c r="D5135" i="1" s="1"/>
  <c r="E5135" i="1" s="1"/>
  <c r="B5135" i="1"/>
  <c r="G5135" i="1" s="1"/>
  <c r="D5134" i="1"/>
  <c r="E5134" i="1" s="1"/>
  <c r="C5134" i="1"/>
  <c r="B5134" i="1"/>
  <c r="G5134" i="1" s="1"/>
  <c r="C5133" i="1"/>
  <c r="B5133" i="1"/>
  <c r="G5133" i="1" s="1"/>
  <c r="C5132" i="1"/>
  <c r="B5132" i="1"/>
  <c r="D5132" i="1" s="1"/>
  <c r="E5132" i="1" s="1"/>
  <c r="C5131" i="1"/>
  <c r="B5131" i="1"/>
  <c r="D5131" i="1" s="1"/>
  <c r="E5131" i="1" s="1"/>
  <c r="D5130" i="1"/>
  <c r="E5130" i="1" s="1"/>
  <c r="C5130" i="1"/>
  <c r="B5130" i="1"/>
  <c r="G5130" i="1" s="1"/>
  <c r="C5129" i="1"/>
  <c r="D5129" i="1" s="1"/>
  <c r="E5129" i="1" s="1"/>
  <c r="B5129" i="1"/>
  <c r="G5129" i="1" s="1"/>
  <c r="C5128" i="1"/>
  <c r="B5128" i="1"/>
  <c r="D5128" i="1" s="1"/>
  <c r="E5128" i="1" s="1"/>
  <c r="C5127" i="1"/>
  <c r="B5127" i="1"/>
  <c r="D5127" i="1" s="1"/>
  <c r="E5127" i="1" s="1"/>
  <c r="D5126" i="1"/>
  <c r="E5126" i="1" s="1"/>
  <c r="C5126" i="1"/>
  <c r="B5126" i="1"/>
  <c r="G5126" i="1" s="1"/>
  <c r="C5125" i="1"/>
  <c r="D5125" i="1" s="1"/>
  <c r="E5125" i="1" s="1"/>
  <c r="B5125" i="1"/>
  <c r="G5125" i="1" s="1"/>
  <c r="C5124" i="1"/>
  <c r="B5124" i="1"/>
  <c r="D5124" i="1" s="1"/>
  <c r="E5124" i="1" s="1"/>
  <c r="C5123" i="1"/>
  <c r="B5123" i="1"/>
  <c r="D5123" i="1" s="1"/>
  <c r="E5123" i="1" s="1"/>
  <c r="D5122" i="1"/>
  <c r="E5122" i="1" s="1"/>
  <c r="C5122" i="1"/>
  <c r="B5122" i="1"/>
  <c r="G5122" i="1" s="1"/>
  <c r="C5121" i="1"/>
  <c r="D5121" i="1" s="1"/>
  <c r="E5121" i="1" s="1"/>
  <c r="B5121" i="1"/>
  <c r="G5121" i="1" s="1"/>
  <c r="C5120" i="1"/>
  <c r="B5120" i="1"/>
  <c r="D5120" i="1" s="1"/>
  <c r="E5120" i="1" s="1"/>
  <c r="C5119" i="1"/>
  <c r="B5119" i="1"/>
  <c r="D5119" i="1" s="1"/>
  <c r="E5119" i="1" s="1"/>
  <c r="D5118" i="1"/>
  <c r="E5118" i="1" s="1"/>
  <c r="C5118" i="1"/>
  <c r="B5118" i="1"/>
  <c r="G5118" i="1" s="1"/>
  <c r="C5117" i="1"/>
  <c r="B5117" i="1"/>
  <c r="G5117" i="1" s="1"/>
  <c r="C5116" i="1"/>
  <c r="B5116" i="1"/>
  <c r="D5116" i="1" s="1"/>
  <c r="E5116" i="1" s="1"/>
  <c r="C5115" i="1"/>
  <c r="B5115" i="1"/>
  <c r="D5115" i="1" s="1"/>
  <c r="E5115" i="1" s="1"/>
  <c r="D5114" i="1"/>
  <c r="E5114" i="1" s="1"/>
  <c r="C5114" i="1"/>
  <c r="B5114" i="1"/>
  <c r="G5114" i="1" s="1"/>
  <c r="C5113" i="1"/>
  <c r="B5113" i="1"/>
  <c r="G5113" i="1" s="1"/>
  <c r="C5112" i="1"/>
  <c r="B5112" i="1"/>
  <c r="D5112" i="1" s="1"/>
  <c r="E5112" i="1" s="1"/>
  <c r="C5111" i="1"/>
  <c r="B5111" i="1"/>
  <c r="D5111" i="1" s="1"/>
  <c r="E5111" i="1" s="1"/>
  <c r="D5110" i="1"/>
  <c r="E5110" i="1" s="1"/>
  <c r="C5110" i="1"/>
  <c r="B5110" i="1"/>
  <c r="G5110" i="1" s="1"/>
  <c r="C5109" i="1"/>
  <c r="B5109" i="1"/>
  <c r="G5109" i="1" s="1"/>
  <c r="C5108" i="1"/>
  <c r="B5108" i="1"/>
  <c r="D5108" i="1" s="1"/>
  <c r="E5108" i="1" s="1"/>
  <c r="C5107" i="1"/>
  <c r="B5107" i="1"/>
  <c r="D5107" i="1" s="1"/>
  <c r="E5107" i="1" s="1"/>
  <c r="D5106" i="1"/>
  <c r="E5106" i="1" s="1"/>
  <c r="C5106" i="1"/>
  <c r="B5106" i="1"/>
  <c r="G5106" i="1" s="1"/>
  <c r="C5105" i="1"/>
  <c r="B5105" i="1"/>
  <c r="G5105" i="1" s="1"/>
  <c r="G5104" i="1"/>
  <c r="C5104" i="1"/>
  <c r="B5104" i="1"/>
  <c r="D5104" i="1" s="1"/>
  <c r="E5104" i="1" s="1"/>
  <c r="C5103" i="1"/>
  <c r="B5103" i="1"/>
  <c r="D5102" i="1"/>
  <c r="E5102" i="1" s="1"/>
  <c r="C5102" i="1"/>
  <c r="B5102" i="1"/>
  <c r="G5102" i="1" s="1"/>
  <c r="C5101" i="1"/>
  <c r="D5101" i="1" s="1"/>
  <c r="E5101" i="1" s="1"/>
  <c r="B5101" i="1"/>
  <c r="G5101" i="1" s="1"/>
  <c r="G5100" i="1"/>
  <c r="C5100" i="1"/>
  <c r="B5100" i="1"/>
  <c r="D5100" i="1" s="1"/>
  <c r="E5100" i="1" s="1"/>
  <c r="C5099" i="1"/>
  <c r="B5099" i="1"/>
  <c r="D5099" i="1" s="1"/>
  <c r="E5099" i="1" s="1"/>
  <c r="D5098" i="1"/>
  <c r="E5098" i="1" s="1"/>
  <c r="C5098" i="1"/>
  <c r="B5098" i="1"/>
  <c r="G5098" i="1" s="1"/>
  <c r="E5097" i="1"/>
  <c r="C5097" i="1"/>
  <c r="D5097" i="1" s="1"/>
  <c r="B5097" i="1"/>
  <c r="G5097" i="1" s="1"/>
  <c r="C5096" i="1"/>
  <c r="B5096" i="1"/>
  <c r="D5096" i="1" s="1"/>
  <c r="E5096" i="1" s="1"/>
  <c r="C5095" i="1"/>
  <c r="B5095" i="1"/>
  <c r="D5094" i="1"/>
  <c r="E5094" i="1" s="1"/>
  <c r="C5094" i="1"/>
  <c r="B5094" i="1"/>
  <c r="G5094" i="1" s="1"/>
  <c r="C5093" i="1"/>
  <c r="D5093" i="1" s="1"/>
  <c r="E5093" i="1" s="1"/>
  <c r="B5093" i="1"/>
  <c r="G5093" i="1" s="1"/>
  <c r="C5092" i="1"/>
  <c r="B5092" i="1"/>
  <c r="D5092" i="1" s="1"/>
  <c r="E5092" i="1" s="1"/>
  <c r="C5091" i="1"/>
  <c r="B5091" i="1"/>
  <c r="D5091" i="1" s="1"/>
  <c r="E5091" i="1" s="1"/>
  <c r="D5090" i="1"/>
  <c r="E5090" i="1" s="1"/>
  <c r="C5090" i="1"/>
  <c r="B5090" i="1"/>
  <c r="G5090" i="1" s="1"/>
  <c r="E5089" i="1"/>
  <c r="C5089" i="1"/>
  <c r="D5089" i="1" s="1"/>
  <c r="B5089" i="1"/>
  <c r="G5089" i="1" s="1"/>
  <c r="G5088" i="1"/>
  <c r="C5088" i="1"/>
  <c r="B5088" i="1"/>
  <c r="D5088" i="1" s="1"/>
  <c r="E5088" i="1" s="1"/>
  <c r="C5087" i="1"/>
  <c r="B5087" i="1"/>
  <c r="D5086" i="1"/>
  <c r="E5086" i="1" s="1"/>
  <c r="C5086" i="1"/>
  <c r="B5086" i="1"/>
  <c r="G5086" i="1" s="1"/>
  <c r="C5085" i="1"/>
  <c r="D5085" i="1" s="1"/>
  <c r="E5085" i="1" s="1"/>
  <c r="B5085" i="1"/>
  <c r="G5085" i="1" s="1"/>
  <c r="G5084" i="1"/>
  <c r="C5084" i="1"/>
  <c r="B5084" i="1"/>
  <c r="D5084" i="1" s="1"/>
  <c r="E5084" i="1" s="1"/>
  <c r="C5083" i="1"/>
  <c r="B5083" i="1"/>
  <c r="D5083" i="1" s="1"/>
  <c r="E5083" i="1" s="1"/>
  <c r="D5082" i="1"/>
  <c r="E5082" i="1" s="1"/>
  <c r="C5082" i="1"/>
  <c r="B5082" i="1"/>
  <c r="G5082" i="1" s="1"/>
  <c r="E5081" i="1"/>
  <c r="C5081" i="1"/>
  <c r="D5081" i="1" s="1"/>
  <c r="B5081" i="1"/>
  <c r="G5081" i="1" s="1"/>
  <c r="C5080" i="1"/>
  <c r="B5080" i="1"/>
  <c r="D5080" i="1" s="1"/>
  <c r="E5080" i="1" s="1"/>
  <c r="C5079" i="1"/>
  <c r="B5079" i="1"/>
  <c r="D5078" i="1"/>
  <c r="E5078" i="1" s="1"/>
  <c r="C5078" i="1"/>
  <c r="B5078" i="1"/>
  <c r="G5078" i="1" s="1"/>
  <c r="C5077" i="1"/>
  <c r="D5077" i="1" s="1"/>
  <c r="E5077" i="1" s="1"/>
  <c r="B5077" i="1"/>
  <c r="G5077" i="1" s="1"/>
  <c r="C5076" i="1"/>
  <c r="B5076" i="1"/>
  <c r="D5076" i="1" s="1"/>
  <c r="E5076" i="1" s="1"/>
  <c r="C5075" i="1"/>
  <c r="B5075" i="1"/>
  <c r="D5075" i="1" s="1"/>
  <c r="E5075" i="1" s="1"/>
  <c r="D5074" i="1"/>
  <c r="E5074" i="1" s="1"/>
  <c r="C5074" i="1"/>
  <c r="B5074" i="1"/>
  <c r="G5074" i="1" s="1"/>
  <c r="E5073" i="1"/>
  <c r="C5073" i="1"/>
  <c r="D5073" i="1" s="1"/>
  <c r="B5073" i="1"/>
  <c r="G5073" i="1" s="1"/>
  <c r="G5072" i="1"/>
  <c r="C5072" i="1"/>
  <c r="B5072" i="1"/>
  <c r="D5072" i="1" s="1"/>
  <c r="E5072" i="1" s="1"/>
  <c r="C5071" i="1"/>
  <c r="B5071" i="1"/>
  <c r="D5070" i="1"/>
  <c r="E5070" i="1" s="1"/>
  <c r="C5070" i="1"/>
  <c r="B5070" i="1"/>
  <c r="G5070" i="1" s="1"/>
  <c r="C5069" i="1"/>
  <c r="D5069" i="1" s="1"/>
  <c r="E5069" i="1" s="1"/>
  <c r="B5069" i="1"/>
  <c r="G5069" i="1" s="1"/>
  <c r="C5068" i="1"/>
  <c r="B5068" i="1"/>
  <c r="D5068" i="1" s="1"/>
  <c r="E5068" i="1" s="1"/>
  <c r="C5067" i="1"/>
  <c r="B5067" i="1"/>
  <c r="D5067" i="1" s="1"/>
  <c r="E5067" i="1" s="1"/>
  <c r="D5066" i="1"/>
  <c r="E5066" i="1" s="1"/>
  <c r="C5066" i="1"/>
  <c r="B5066" i="1"/>
  <c r="G5066" i="1" s="1"/>
  <c r="E5065" i="1"/>
  <c r="C5065" i="1"/>
  <c r="D5065" i="1" s="1"/>
  <c r="B5065" i="1"/>
  <c r="G5065" i="1" s="1"/>
  <c r="C5064" i="1"/>
  <c r="B5064" i="1"/>
  <c r="D5064" i="1" s="1"/>
  <c r="E5064" i="1" s="1"/>
  <c r="C5063" i="1"/>
  <c r="B5063" i="1"/>
  <c r="G5062" i="1"/>
  <c r="C5062" i="1"/>
  <c r="B5062" i="1"/>
  <c r="D5062" i="1" s="1"/>
  <c r="E5062" i="1" s="1"/>
  <c r="E5061" i="1"/>
  <c r="C5061" i="1"/>
  <c r="D5061" i="1" s="1"/>
  <c r="B5061" i="1"/>
  <c r="G5061" i="1" s="1"/>
  <c r="D5060" i="1"/>
  <c r="E5060" i="1" s="1"/>
  <c r="C5060" i="1"/>
  <c r="B5060" i="1"/>
  <c r="G5060" i="1" s="1"/>
  <c r="C5059" i="1"/>
  <c r="B5059" i="1"/>
  <c r="G5058" i="1"/>
  <c r="C5058" i="1"/>
  <c r="B5058" i="1"/>
  <c r="D5058" i="1" s="1"/>
  <c r="E5058" i="1" s="1"/>
  <c r="E5057" i="1"/>
  <c r="C5057" i="1"/>
  <c r="D5057" i="1" s="1"/>
  <c r="B5057" i="1"/>
  <c r="G5057" i="1" s="1"/>
  <c r="C5056" i="1"/>
  <c r="B5056" i="1"/>
  <c r="D5056" i="1" s="1"/>
  <c r="E5056" i="1" s="1"/>
  <c r="C5055" i="1"/>
  <c r="B5055" i="1"/>
  <c r="G5054" i="1"/>
  <c r="C5054" i="1"/>
  <c r="B5054" i="1"/>
  <c r="D5054" i="1" s="1"/>
  <c r="E5054" i="1" s="1"/>
  <c r="C5053" i="1"/>
  <c r="B5053" i="1"/>
  <c r="G5053" i="1" s="1"/>
  <c r="D5052" i="1"/>
  <c r="E5052" i="1" s="1"/>
  <c r="C5052" i="1"/>
  <c r="B5052" i="1"/>
  <c r="G5052" i="1" s="1"/>
  <c r="C5051" i="1"/>
  <c r="B5051" i="1"/>
  <c r="G5050" i="1"/>
  <c r="C5050" i="1"/>
  <c r="B5050" i="1"/>
  <c r="D5050" i="1" s="1"/>
  <c r="E5050" i="1" s="1"/>
  <c r="C5049" i="1"/>
  <c r="B5049" i="1"/>
  <c r="G5049" i="1" s="1"/>
  <c r="D5048" i="1"/>
  <c r="E5048" i="1" s="1"/>
  <c r="C5048" i="1"/>
  <c r="B5048" i="1"/>
  <c r="G5048" i="1" s="1"/>
  <c r="C5047" i="1"/>
  <c r="D5047" i="1" s="1"/>
  <c r="E5047" i="1" s="1"/>
  <c r="B5047" i="1"/>
  <c r="G5047" i="1" s="1"/>
  <c r="C5046" i="1"/>
  <c r="B5046" i="1"/>
  <c r="D5046" i="1" s="1"/>
  <c r="E5046" i="1" s="1"/>
  <c r="C5045" i="1"/>
  <c r="B5045" i="1"/>
  <c r="D5045" i="1" s="1"/>
  <c r="E5045" i="1" s="1"/>
  <c r="D5044" i="1"/>
  <c r="E5044" i="1" s="1"/>
  <c r="C5044" i="1"/>
  <c r="B5044" i="1"/>
  <c r="G5044" i="1" s="1"/>
  <c r="C5043" i="1"/>
  <c r="D5043" i="1" s="1"/>
  <c r="E5043" i="1" s="1"/>
  <c r="B5043" i="1"/>
  <c r="G5043" i="1" s="1"/>
  <c r="C5042" i="1"/>
  <c r="B5042" i="1"/>
  <c r="D5042" i="1" s="1"/>
  <c r="E5042" i="1" s="1"/>
  <c r="C5041" i="1"/>
  <c r="B5041" i="1"/>
  <c r="D5041" i="1" s="1"/>
  <c r="E5041" i="1" s="1"/>
  <c r="D5040" i="1"/>
  <c r="E5040" i="1" s="1"/>
  <c r="C5040" i="1"/>
  <c r="B5040" i="1"/>
  <c r="G5040" i="1" s="1"/>
  <c r="C5039" i="1"/>
  <c r="D5039" i="1" s="1"/>
  <c r="E5039" i="1" s="1"/>
  <c r="B5039" i="1"/>
  <c r="G5039" i="1" s="1"/>
  <c r="C5038" i="1"/>
  <c r="B5038" i="1"/>
  <c r="D5038" i="1" s="1"/>
  <c r="E5038" i="1" s="1"/>
  <c r="C5037" i="1"/>
  <c r="B5037" i="1"/>
  <c r="D5037" i="1" s="1"/>
  <c r="E5037" i="1" s="1"/>
  <c r="D5036" i="1"/>
  <c r="E5036" i="1" s="1"/>
  <c r="C5036" i="1"/>
  <c r="B5036" i="1"/>
  <c r="G5036" i="1" s="1"/>
  <c r="C5035" i="1"/>
  <c r="D5035" i="1" s="1"/>
  <c r="E5035" i="1" s="1"/>
  <c r="B5035" i="1"/>
  <c r="G5035" i="1" s="1"/>
  <c r="C5034" i="1"/>
  <c r="B5034" i="1"/>
  <c r="D5034" i="1" s="1"/>
  <c r="E5034" i="1" s="1"/>
  <c r="C5033" i="1"/>
  <c r="B5033" i="1"/>
  <c r="D5033" i="1" s="1"/>
  <c r="E5033" i="1" s="1"/>
  <c r="D5032" i="1"/>
  <c r="E5032" i="1" s="1"/>
  <c r="C5032" i="1"/>
  <c r="B5032" i="1"/>
  <c r="G5032" i="1" s="1"/>
  <c r="C5031" i="1"/>
  <c r="D5031" i="1" s="1"/>
  <c r="E5031" i="1" s="1"/>
  <c r="B5031" i="1"/>
  <c r="G5031" i="1" s="1"/>
  <c r="C5030" i="1"/>
  <c r="B5030" i="1"/>
  <c r="D5030" i="1" s="1"/>
  <c r="E5030" i="1" s="1"/>
  <c r="C5029" i="1"/>
  <c r="B5029" i="1"/>
  <c r="D5029" i="1" s="1"/>
  <c r="E5029" i="1" s="1"/>
  <c r="D5028" i="1"/>
  <c r="E5028" i="1" s="1"/>
  <c r="C5028" i="1"/>
  <c r="B5028" i="1"/>
  <c r="G5028" i="1" s="1"/>
  <c r="C5027" i="1"/>
  <c r="D5027" i="1" s="1"/>
  <c r="E5027" i="1" s="1"/>
  <c r="B5027" i="1"/>
  <c r="G5027" i="1" s="1"/>
  <c r="C5026" i="1"/>
  <c r="B5026" i="1"/>
  <c r="D5026" i="1" s="1"/>
  <c r="E5026" i="1" s="1"/>
  <c r="C5025" i="1"/>
  <c r="B5025" i="1"/>
  <c r="D5025" i="1" s="1"/>
  <c r="E5025" i="1" s="1"/>
  <c r="D5024" i="1"/>
  <c r="E5024" i="1" s="1"/>
  <c r="C5024" i="1"/>
  <c r="B5024" i="1"/>
  <c r="G5024" i="1" s="1"/>
  <c r="C5023" i="1"/>
  <c r="D5023" i="1" s="1"/>
  <c r="E5023" i="1" s="1"/>
  <c r="B5023" i="1"/>
  <c r="G5023" i="1" s="1"/>
  <c r="C5022" i="1"/>
  <c r="B5022" i="1"/>
  <c r="D5022" i="1" s="1"/>
  <c r="E5022" i="1" s="1"/>
  <c r="C5021" i="1"/>
  <c r="B5021" i="1"/>
  <c r="D5021" i="1" s="1"/>
  <c r="E5021" i="1" s="1"/>
  <c r="D5020" i="1"/>
  <c r="E5020" i="1" s="1"/>
  <c r="C5020" i="1"/>
  <c r="B5020" i="1"/>
  <c r="G5020" i="1" s="1"/>
  <c r="C5019" i="1"/>
  <c r="D5019" i="1" s="1"/>
  <c r="E5019" i="1" s="1"/>
  <c r="B5019" i="1"/>
  <c r="G5019" i="1" s="1"/>
  <c r="C5018" i="1"/>
  <c r="B5018" i="1"/>
  <c r="D5018" i="1" s="1"/>
  <c r="E5018" i="1" s="1"/>
  <c r="C5017" i="1"/>
  <c r="B5017" i="1"/>
  <c r="D5017" i="1" s="1"/>
  <c r="E5017" i="1" s="1"/>
  <c r="D5016" i="1"/>
  <c r="E5016" i="1" s="1"/>
  <c r="C5016" i="1"/>
  <c r="B5016" i="1"/>
  <c r="G5016" i="1" s="1"/>
  <c r="C5015" i="1"/>
  <c r="B5015" i="1"/>
  <c r="G5015" i="1" s="1"/>
  <c r="C5014" i="1"/>
  <c r="B5014" i="1"/>
  <c r="D5014" i="1" s="1"/>
  <c r="E5014" i="1" s="1"/>
  <c r="C5013" i="1"/>
  <c r="B5013" i="1"/>
  <c r="D5013" i="1" s="1"/>
  <c r="E5013" i="1" s="1"/>
  <c r="D5012" i="1"/>
  <c r="E5012" i="1" s="1"/>
  <c r="C5012" i="1"/>
  <c r="B5012" i="1"/>
  <c r="G5012" i="1" s="1"/>
  <c r="E5011" i="1"/>
  <c r="C5011" i="1"/>
  <c r="D5011" i="1" s="1"/>
  <c r="B5011" i="1"/>
  <c r="G5011" i="1" s="1"/>
  <c r="C5010" i="1"/>
  <c r="B5010" i="1"/>
  <c r="D5010" i="1" s="1"/>
  <c r="E5010" i="1" s="1"/>
  <c r="C5009" i="1"/>
  <c r="B5009" i="1"/>
  <c r="D5008" i="1"/>
  <c r="E5008" i="1" s="1"/>
  <c r="C5008" i="1"/>
  <c r="B5008" i="1"/>
  <c r="G5008" i="1" s="1"/>
  <c r="C5007" i="1"/>
  <c r="D5007" i="1" s="1"/>
  <c r="E5007" i="1" s="1"/>
  <c r="B5007" i="1"/>
  <c r="G5007" i="1" s="1"/>
  <c r="G5006" i="1"/>
  <c r="C5006" i="1"/>
  <c r="B5006" i="1"/>
  <c r="D5006" i="1" s="1"/>
  <c r="E5006" i="1" s="1"/>
  <c r="C5005" i="1"/>
  <c r="B5005" i="1"/>
  <c r="D5005" i="1" s="1"/>
  <c r="E5005" i="1" s="1"/>
  <c r="D5004" i="1"/>
  <c r="E5004" i="1" s="1"/>
  <c r="C5004" i="1"/>
  <c r="B5004" i="1"/>
  <c r="G5004" i="1" s="1"/>
  <c r="C5003" i="1"/>
  <c r="B5003" i="1"/>
  <c r="G5003" i="1" s="1"/>
  <c r="G5002" i="1"/>
  <c r="C5002" i="1"/>
  <c r="B5002" i="1"/>
  <c r="D5002" i="1" s="1"/>
  <c r="E5002" i="1" s="1"/>
  <c r="C5001" i="1"/>
  <c r="D5001" i="1" s="1"/>
  <c r="E5001" i="1" s="1"/>
  <c r="B5001" i="1"/>
  <c r="G5001" i="1" s="1"/>
  <c r="D5000" i="1"/>
  <c r="E5000" i="1" s="1"/>
  <c r="C5000" i="1"/>
  <c r="B5000" i="1"/>
  <c r="G5000" i="1" s="1"/>
  <c r="C4999" i="1"/>
  <c r="B4999" i="1"/>
  <c r="G4999" i="1" s="1"/>
  <c r="C4998" i="1"/>
  <c r="B4998" i="1"/>
  <c r="D4998" i="1" s="1"/>
  <c r="E4998" i="1" s="1"/>
  <c r="C4997" i="1"/>
  <c r="D4997" i="1" s="1"/>
  <c r="E4997" i="1" s="1"/>
  <c r="B4997" i="1"/>
  <c r="G4997" i="1" s="1"/>
  <c r="D4996" i="1"/>
  <c r="E4996" i="1" s="1"/>
  <c r="C4996" i="1"/>
  <c r="B4996" i="1"/>
  <c r="G4996" i="1" s="1"/>
  <c r="C4995" i="1"/>
  <c r="B4995" i="1"/>
  <c r="G4995" i="1" s="1"/>
  <c r="C4994" i="1"/>
  <c r="B4994" i="1"/>
  <c r="D4994" i="1" s="1"/>
  <c r="E4994" i="1" s="1"/>
  <c r="C4993" i="1"/>
  <c r="D4993" i="1" s="1"/>
  <c r="E4993" i="1" s="1"/>
  <c r="B4993" i="1"/>
  <c r="G4993" i="1" s="1"/>
  <c r="D4992" i="1"/>
  <c r="E4992" i="1" s="1"/>
  <c r="C4992" i="1"/>
  <c r="B4992" i="1"/>
  <c r="G4992" i="1" s="1"/>
  <c r="C4991" i="1"/>
  <c r="B4991" i="1"/>
  <c r="G4991" i="1" s="1"/>
  <c r="G4990" i="1"/>
  <c r="C4990" i="1"/>
  <c r="B4990" i="1"/>
  <c r="D4990" i="1" s="1"/>
  <c r="E4990" i="1" s="1"/>
  <c r="C4989" i="1"/>
  <c r="D4989" i="1" s="1"/>
  <c r="E4989" i="1" s="1"/>
  <c r="B4989" i="1"/>
  <c r="G4989" i="1" s="1"/>
  <c r="C4988" i="1"/>
  <c r="B4988" i="1"/>
  <c r="D4988" i="1" s="1"/>
  <c r="E4988" i="1" s="1"/>
  <c r="C4987" i="1"/>
  <c r="B4987" i="1"/>
  <c r="G4987" i="1" s="1"/>
  <c r="G4986" i="1"/>
  <c r="C4986" i="1"/>
  <c r="B4986" i="1"/>
  <c r="D4986" i="1" s="1"/>
  <c r="E4986" i="1" s="1"/>
  <c r="E4985" i="1"/>
  <c r="C4985" i="1"/>
  <c r="D4985" i="1" s="1"/>
  <c r="B4985" i="1"/>
  <c r="G4985" i="1" s="1"/>
  <c r="D4984" i="1"/>
  <c r="E4984" i="1" s="1"/>
  <c r="C4984" i="1"/>
  <c r="B4984" i="1"/>
  <c r="G4984" i="1" s="1"/>
  <c r="C4983" i="1"/>
  <c r="B4983" i="1"/>
  <c r="G4983" i="1" s="1"/>
  <c r="G4982" i="1"/>
  <c r="D4982" i="1"/>
  <c r="E4982" i="1" s="1"/>
  <c r="C4982" i="1"/>
  <c r="B4982" i="1"/>
  <c r="E4981" i="1"/>
  <c r="C4981" i="1"/>
  <c r="D4981" i="1" s="1"/>
  <c r="B4981" i="1"/>
  <c r="G4981" i="1" s="1"/>
  <c r="C4980" i="1"/>
  <c r="B4980" i="1"/>
  <c r="D4980" i="1" s="1"/>
  <c r="E4980" i="1" s="1"/>
  <c r="C4979" i="1"/>
  <c r="B4979" i="1"/>
  <c r="G4979" i="1" s="1"/>
  <c r="G4978" i="1"/>
  <c r="C4978" i="1"/>
  <c r="B4978" i="1"/>
  <c r="D4978" i="1" s="1"/>
  <c r="E4978" i="1" s="1"/>
  <c r="E4977" i="1"/>
  <c r="C4977" i="1"/>
  <c r="D4977" i="1" s="1"/>
  <c r="B4977" i="1"/>
  <c r="G4977" i="1" s="1"/>
  <c r="D4976" i="1"/>
  <c r="E4976" i="1" s="1"/>
  <c r="C4976" i="1"/>
  <c r="B4976" i="1"/>
  <c r="G4976" i="1" s="1"/>
  <c r="C4975" i="1"/>
  <c r="B4975" i="1"/>
  <c r="G4975" i="1" s="1"/>
  <c r="G4974" i="1"/>
  <c r="D4974" i="1"/>
  <c r="E4974" i="1" s="1"/>
  <c r="C4974" i="1"/>
  <c r="B4974" i="1"/>
  <c r="E4973" i="1"/>
  <c r="C4973" i="1"/>
  <c r="D4973" i="1" s="1"/>
  <c r="B4973" i="1"/>
  <c r="G4973" i="1" s="1"/>
  <c r="C4972" i="1"/>
  <c r="B4972" i="1"/>
  <c r="D4972" i="1" s="1"/>
  <c r="E4972" i="1" s="1"/>
  <c r="C4971" i="1"/>
  <c r="B4971" i="1"/>
  <c r="G4971" i="1" s="1"/>
  <c r="G4970" i="1"/>
  <c r="C4970" i="1"/>
  <c r="B4970" i="1"/>
  <c r="D4970" i="1" s="1"/>
  <c r="E4970" i="1" s="1"/>
  <c r="E4969" i="1"/>
  <c r="C4969" i="1"/>
  <c r="D4969" i="1" s="1"/>
  <c r="B4969" i="1"/>
  <c r="G4969" i="1" s="1"/>
  <c r="D4968" i="1"/>
  <c r="E4968" i="1" s="1"/>
  <c r="C4968" i="1"/>
  <c r="B4968" i="1"/>
  <c r="G4968" i="1" s="1"/>
  <c r="C4967" i="1"/>
  <c r="B4967" i="1"/>
  <c r="G4967" i="1" s="1"/>
  <c r="G4966" i="1"/>
  <c r="D4966" i="1"/>
  <c r="E4966" i="1" s="1"/>
  <c r="C4966" i="1"/>
  <c r="B4966" i="1"/>
  <c r="C4965" i="1"/>
  <c r="B4965" i="1"/>
  <c r="D4965" i="1" s="1"/>
  <c r="E4965" i="1" s="1"/>
  <c r="C4964" i="1"/>
  <c r="B4964" i="1"/>
  <c r="D4964" i="1" s="1"/>
  <c r="E4964" i="1" s="1"/>
  <c r="C4963" i="1"/>
  <c r="B4963" i="1"/>
  <c r="G4963" i="1" s="1"/>
  <c r="G4962" i="1"/>
  <c r="C4962" i="1"/>
  <c r="B4962" i="1"/>
  <c r="D4962" i="1" s="1"/>
  <c r="E4962" i="1" s="1"/>
  <c r="E4961" i="1"/>
  <c r="C4961" i="1"/>
  <c r="D4961" i="1" s="1"/>
  <c r="B4961" i="1"/>
  <c r="G4961" i="1" s="1"/>
  <c r="D4960" i="1"/>
  <c r="E4960" i="1" s="1"/>
  <c r="C4960" i="1"/>
  <c r="B4960" i="1"/>
  <c r="G4960" i="1" s="1"/>
  <c r="C4959" i="1"/>
  <c r="B4959" i="1"/>
  <c r="G4959" i="1" s="1"/>
  <c r="G4958" i="1"/>
  <c r="D4958" i="1"/>
  <c r="E4958" i="1" s="1"/>
  <c r="C4958" i="1"/>
  <c r="B4958" i="1"/>
  <c r="E4957" i="1"/>
  <c r="C4957" i="1"/>
  <c r="D4957" i="1" s="1"/>
  <c r="B4957" i="1"/>
  <c r="G4957" i="1" s="1"/>
  <c r="C4956" i="1"/>
  <c r="B4956" i="1"/>
  <c r="D4956" i="1" s="1"/>
  <c r="E4956" i="1" s="1"/>
  <c r="C4955" i="1"/>
  <c r="B4955" i="1"/>
  <c r="G4955" i="1" s="1"/>
  <c r="G4954" i="1"/>
  <c r="C4954" i="1"/>
  <c r="B4954" i="1"/>
  <c r="D4954" i="1" s="1"/>
  <c r="E4954" i="1" s="1"/>
  <c r="C4953" i="1"/>
  <c r="B4953" i="1"/>
  <c r="D4953" i="1" s="1"/>
  <c r="E4953" i="1" s="1"/>
  <c r="C4952" i="1"/>
  <c r="D4952" i="1" s="1"/>
  <c r="E4952" i="1" s="1"/>
  <c r="B4952" i="1"/>
  <c r="G4952" i="1" s="1"/>
  <c r="D4951" i="1"/>
  <c r="E4951" i="1" s="1"/>
  <c r="C4951" i="1"/>
  <c r="B4951" i="1"/>
  <c r="G4951" i="1" s="1"/>
  <c r="C4950" i="1"/>
  <c r="B4950" i="1"/>
  <c r="G4950" i="1" s="1"/>
  <c r="C4949" i="1"/>
  <c r="B4949" i="1"/>
  <c r="D4949" i="1" s="1"/>
  <c r="E4949" i="1" s="1"/>
  <c r="C4948" i="1"/>
  <c r="D4948" i="1" s="1"/>
  <c r="E4948" i="1" s="1"/>
  <c r="B4948" i="1"/>
  <c r="G4948" i="1" s="1"/>
  <c r="D4947" i="1"/>
  <c r="E4947" i="1" s="1"/>
  <c r="C4947" i="1"/>
  <c r="B4947" i="1"/>
  <c r="G4947" i="1" s="1"/>
  <c r="C4946" i="1"/>
  <c r="B4946" i="1"/>
  <c r="G4946" i="1" s="1"/>
  <c r="C4945" i="1"/>
  <c r="B4945" i="1"/>
  <c r="D4945" i="1" s="1"/>
  <c r="E4945" i="1" s="1"/>
  <c r="C4944" i="1"/>
  <c r="D4944" i="1" s="1"/>
  <c r="E4944" i="1" s="1"/>
  <c r="B4944" i="1"/>
  <c r="G4944" i="1" s="1"/>
  <c r="D4943" i="1"/>
  <c r="E4943" i="1" s="1"/>
  <c r="C4943" i="1"/>
  <c r="B4943" i="1"/>
  <c r="G4943" i="1" s="1"/>
  <c r="C4942" i="1"/>
  <c r="B4942" i="1"/>
  <c r="G4942" i="1" s="1"/>
  <c r="C4941" i="1"/>
  <c r="B4941" i="1"/>
  <c r="D4941" i="1" s="1"/>
  <c r="E4941" i="1" s="1"/>
  <c r="C4940" i="1"/>
  <c r="D4940" i="1" s="1"/>
  <c r="E4940" i="1" s="1"/>
  <c r="B4940" i="1"/>
  <c r="G4940" i="1" s="1"/>
  <c r="D4939" i="1"/>
  <c r="E4939" i="1" s="1"/>
  <c r="C4939" i="1"/>
  <c r="B4939" i="1"/>
  <c r="G4939" i="1" s="1"/>
  <c r="C4938" i="1"/>
  <c r="B4938" i="1"/>
  <c r="G4938" i="1" s="1"/>
  <c r="C4937" i="1"/>
  <c r="B4937" i="1"/>
  <c r="D4937" i="1" s="1"/>
  <c r="E4937" i="1" s="1"/>
  <c r="C4936" i="1"/>
  <c r="D4936" i="1" s="1"/>
  <c r="E4936" i="1" s="1"/>
  <c r="B4936" i="1"/>
  <c r="G4936" i="1" s="1"/>
  <c r="D4935" i="1"/>
  <c r="E4935" i="1" s="1"/>
  <c r="C4935" i="1"/>
  <c r="B4935" i="1"/>
  <c r="G4935" i="1" s="1"/>
  <c r="C4934" i="1"/>
  <c r="B4934" i="1"/>
  <c r="G4934" i="1" s="1"/>
  <c r="C4933" i="1"/>
  <c r="B4933" i="1"/>
  <c r="D4933" i="1" s="1"/>
  <c r="E4933" i="1" s="1"/>
  <c r="C4932" i="1"/>
  <c r="D4932" i="1" s="1"/>
  <c r="E4932" i="1" s="1"/>
  <c r="B4932" i="1"/>
  <c r="G4932" i="1" s="1"/>
  <c r="D4931" i="1"/>
  <c r="E4931" i="1" s="1"/>
  <c r="C4931" i="1"/>
  <c r="B4931" i="1"/>
  <c r="G4931" i="1" s="1"/>
  <c r="C4930" i="1"/>
  <c r="B4930" i="1"/>
  <c r="G4930" i="1" s="1"/>
  <c r="C4929" i="1"/>
  <c r="B4929" i="1"/>
  <c r="D4929" i="1" s="1"/>
  <c r="E4929" i="1" s="1"/>
  <c r="C4928" i="1"/>
  <c r="D4928" i="1" s="1"/>
  <c r="E4928" i="1" s="1"/>
  <c r="B4928" i="1"/>
  <c r="G4928" i="1" s="1"/>
  <c r="D4927" i="1"/>
  <c r="E4927" i="1" s="1"/>
  <c r="C4927" i="1"/>
  <c r="B4927" i="1"/>
  <c r="G4927" i="1" s="1"/>
  <c r="C4926" i="1"/>
  <c r="B4926" i="1"/>
  <c r="G4926" i="1" s="1"/>
  <c r="C4925" i="1"/>
  <c r="B4925" i="1"/>
  <c r="D4925" i="1" s="1"/>
  <c r="E4925" i="1" s="1"/>
  <c r="C4924" i="1"/>
  <c r="D4924" i="1" s="1"/>
  <c r="E4924" i="1" s="1"/>
  <c r="B4924" i="1"/>
  <c r="G4924" i="1" s="1"/>
  <c r="D4923" i="1"/>
  <c r="E4923" i="1" s="1"/>
  <c r="C4923" i="1"/>
  <c r="B4923" i="1"/>
  <c r="G4923" i="1" s="1"/>
  <c r="C4922" i="1"/>
  <c r="B4922" i="1"/>
  <c r="G4922" i="1" s="1"/>
  <c r="C4921" i="1"/>
  <c r="B4921" i="1"/>
  <c r="D4921" i="1" s="1"/>
  <c r="E4921" i="1" s="1"/>
  <c r="C4920" i="1"/>
  <c r="D4920" i="1" s="1"/>
  <c r="E4920" i="1" s="1"/>
  <c r="B4920" i="1"/>
  <c r="G4920" i="1" s="1"/>
  <c r="D4919" i="1"/>
  <c r="E4919" i="1" s="1"/>
  <c r="C4919" i="1"/>
  <c r="B4919" i="1"/>
  <c r="G4919" i="1" s="1"/>
  <c r="C4918" i="1"/>
  <c r="B4918" i="1"/>
  <c r="G4918" i="1" s="1"/>
  <c r="C4917" i="1"/>
  <c r="B4917" i="1"/>
  <c r="D4917" i="1" s="1"/>
  <c r="E4917" i="1" s="1"/>
  <c r="C4916" i="1"/>
  <c r="D4916" i="1" s="1"/>
  <c r="E4916" i="1" s="1"/>
  <c r="B4916" i="1"/>
  <c r="G4916" i="1" s="1"/>
  <c r="D4915" i="1"/>
  <c r="E4915" i="1" s="1"/>
  <c r="C4915" i="1"/>
  <c r="B4915" i="1"/>
  <c r="G4915" i="1" s="1"/>
  <c r="C4914" i="1"/>
  <c r="B4914" i="1"/>
  <c r="G4914" i="1" s="1"/>
  <c r="C4913" i="1"/>
  <c r="B4913" i="1"/>
  <c r="D4913" i="1" s="1"/>
  <c r="E4913" i="1" s="1"/>
  <c r="C4912" i="1"/>
  <c r="D4912" i="1" s="1"/>
  <c r="E4912" i="1" s="1"/>
  <c r="B4912" i="1"/>
  <c r="G4912" i="1" s="1"/>
  <c r="D4911" i="1"/>
  <c r="E4911" i="1" s="1"/>
  <c r="C4911" i="1"/>
  <c r="B4911" i="1"/>
  <c r="G4911" i="1" s="1"/>
  <c r="C4910" i="1"/>
  <c r="B4910" i="1"/>
  <c r="G4910" i="1" s="1"/>
  <c r="C4909" i="1"/>
  <c r="B4909" i="1"/>
  <c r="D4909" i="1" s="1"/>
  <c r="E4909" i="1" s="1"/>
  <c r="C4908" i="1"/>
  <c r="D4908" i="1" s="1"/>
  <c r="E4908" i="1" s="1"/>
  <c r="B4908" i="1"/>
  <c r="G4908" i="1" s="1"/>
  <c r="D4907" i="1"/>
  <c r="E4907" i="1" s="1"/>
  <c r="C4907" i="1"/>
  <c r="B4907" i="1"/>
  <c r="G4907" i="1" s="1"/>
  <c r="C4906" i="1"/>
  <c r="B4906" i="1"/>
  <c r="G4906" i="1" s="1"/>
  <c r="C4905" i="1"/>
  <c r="B4905" i="1"/>
  <c r="D4905" i="1" s="1"/>
  <c r="E4905" i="1" s="1"/>
  <c r="C4904" i="1"/>
  <c r="D4904" i="1" s="1"/>
  <c r="E4904" i="1" s="1"/>
  <c r="B4904" i="1"/>
  <c r="G4904" i="1" s="1"/>
  <c r="D4903" i="1"/>
  <c r="E4903" i="1" s="1"/>
  <c r="C4903" i="1"/>
  <c r="B4903" i="1"/>
  <c r="G4903" i="1" s="1"/>
  <c r="C4902" i="1"/>
  <c r="B4902" i="1"/>
  <c r="G4902" i="1" s="1"/>
  <c r="C4901" i="1"/>
  <c r="B4901" i="1"/>
  <c r="D4901" i="1" s="1"/>
  <c r="E4901" i="1" s="1"/>
  <c r="C4900" i="1"/>
  <c r="D4900" i="1" s="1"/>
  <c r="E4900" i="1" s="1"/>
  <c r="B4900" i="1"/>
  <c r="G4900" i="1" s="1"/>
  <c r="D4899" i="1"/>
  <c r="E4899" i="1" s="1"/>
  <c r="C4899" i="1"/>
  <c r="B4899" i="1"/>
  <c r="G4899" i="1" s="1"/>
  <c r="C4898" i="1"/>
  <c r="B4898" i="1"/>
  <c r="G4898" i="1" s="1"/>
  <c r="C4897" i="1"/>
  <c r="B4897" i="1"/>
  <c r="D4897" i="1" s="1"/>
  <c r="E4897" i="1" s="1"/>
  <c r="C4896" i="1"/>
  <c r="D4896" i="1" s="1"/>
  <c r="E4896" i="1" s="1"/>
  <c r="B4896" i="1"/>
  <c r="G4896" i="1" s="1"/>
  <c r="D4895" i="1"/>
  <c r="E4895" i="1" s="1"/>
  <c r="C4895" i="1"/>
  <c r="B4895" i="1"/>
  <c r="G4895" i="1" s="1"/>
  <c r="C4894" i="1"/>
  <c r="B4894" i="1"/>
  <c r="G4894" i="1" s="1"/>
  <c r="C4893" i="1"/>
  <c r="B4893" i="1"/>
  <c r="D4893" i="1" s="1"/>
  <c r="E4893" i="1" s="1"/>
  <c r="C4892" i="1"/>
  <c r="D4892" i="1" s="1"/>
  <c r="E4892" i="1" s="1"/>
  <c r="B4892" i="1"/>
  <c r="G4892" i="1" s="1"/>
  <c r="D4891" i="1"/>
  <c r="E4891" i="1" s="1"/>
  <c r="C4891" i="1"/>
  <c r="B4891" i="1"/>
  <c r="G4891" i="1" s="1"/>
  <c r="C4890" i="1"/>
  <c r="B4890" i="1"/>
  <c r="G4890" i="1" s="1"/>
  <c r="C4889" i="1"/>
  <c r="B4889" i="1"/>
  <c r="D4889" i="1" s="1"/>
  <c r="E4889" i="1" s="1"/>
  <c r="C4888" i="1"/>
  <c r="D4888" i="1" s="1"/>
  <c r="E4888" i="1" s="1"/>
  <c r="B4888" i="1"/>
  <c r="G4888" i="1" s="1"/>
  <c r="D4887" i="1"/>
  <c r="E4887" i="1" s="1"/>
  <c r="C4887" i="1"/>
  <c r="B4887" i="1"/>
  <c r="G4887" i="1" s="1"/>
  <c r="C4886" i="1"/>
  <c r="B4886" i="1"/>
  <c r="G4886" i="1" s="1"/>
  <c r="C4885" i="1"/>
  <c r="B4885" i="1"/>
  <c r="D4885" i="1" s="1"/>
  <c r="E4885" i="1" s="1"/>
  <c r="C4884" i="1"/>
  <c r="D4884" i="1" s="1"/>
  <c r="E4884" i="1" s="1"/>
  <c r="B4884" i="1"/>
  <c r="G4884" i="1" s="1"/>
  <c r="D4883" i="1"/>
  <c r="E4883" i="1" s="1"/>
  <c r="C4883" i="1"/>
  <c r="B4883" i="1"/>
  <c r="G4883" i="1" s="1"/>
  <c r="C4882" i="1"/>
  <c r="B4882" i="1"/>
  <c r="G4882" i="1" s="1"/>
  <c r="C4881" i="1"/>
  <c r="B4881" i="1"/>
  <c r="D4881" i="1" s="1"/>
  <c r="E4881" i="1" s="1"/>
  <c r="C4880" i="1"/>
  <c r="D4880" i="1" s="1"/>
  <c r="E4880" i="1" s="1"/>
  <c r="B4880" i="1"/>
  <c r="G4880" i="1" s="1"/>
  <c r="D4879" i="1"/>
  <c r="E4879" i="1" s="1"/>
  <c r="C4879" i="1"/>
  <c r="B4879" i="1"/>
  <c r="G4879" i="1" s="1"/>
  <c r="C4878" i="1"/>
  <c r="B4878" i="1"/>
  <c r="G4878" i="1" s="1"/>
  <c r="C4877" i="1"/>
  <c r="B4877" i="1"/>
  <c r="D4877" i="1" s="1"/>
  <c r="E4877" i="1" s="1"/>
  <c r="C4876" i="1"/>
  <c r="D4876" i="1" s="1"/>
  <c r="E4876" i="1" s="1"/>
  <c r="B4876" i="1"/>
  <c r="G4876" i="1" s="1"/>
  <c r="D4875" i="1"/>
  <c r="E4875" i="1" s="1"/>
  <c r="C4875" i="1"/>
  <c r="B4875" i="1"/>
  <c r="G4875" i="1" s="1"/>
  <c r="C4874" i="1"/>
  <c r="B4874" i="1"/>
  <c r="G4874" i="1" s="1"/>
  <c r="C4873" i="1"/>
  <c r="B4873" i="1"/>
  <c r="D4873" i="1" s="1"/>
  <c r="E4873" i="1" s="1"/>
  <c r="C4872" i="1"/>
  <c r="D4872" i="1" s="1"/>
  <c r="E4872" i="1" s="1"/>
  <c r="B4872" i="1"/>
  <c r="G4872" i="1" s="1"/>
  <c r="D4871" i="1"/>
  <c r="E4871" i="1" s="1"/>
  <c r="C4871" i="1"/>
  <c r="B4871" i="1"/>
  <c r="G4871" i="1" s="1"/>
  <c r="C4870" i="1"/>
  <c r="B4870" i="1"/>
  <c r="G4870" i="1" s="1"/>
  <c r="C4869" i="1"/>
  <c r="B4869" i="1"/>
  <c r="D4869" i="1" s="1"/>
  <c r="E4869" i="1" s="1"/>
  <c r="C4868" i="1"/>
  <c r="D4868" i="1" s="1"/>
  <c r="E4868" i="1" s="1"/>
  <c r="B4868" i="1"/>
  <c r="G4868" i="1" s="1"/>
  <c r="D4867" i="1"/>
  <c r="E4867" i="1" s="1"/>
  <c r="C4867" i="1"/>
  <c r="B4867" i="1"/>
  <c r="G4867" i="1" s="1"/>
  <c r="C4866" i="1"/>
  <c r="B4866" i="1"/>
  <c r="G4866" i="1" s="1"/>
  <c r="C4865" i="1"/>
  <c r="B4865" i="1"/>
  <c r="D4865" i="1" s="1"/>
  <c r="E4865" i="1" s="1"/>
  <c r="C4864" i="1"/>
  <c r="D4864" i="1" s="1"/>
  <c r="E4864" i="1" s="1"/>
  <c r="B4864" i="1"/>
  <c r="G4864" i="1" s="1"/>
  <c r="D4863" i="1"/>
  <c r="E4863" i="1" s="1"/>
  <c r="C4863" i="1"/>
  <c r="B4863" i="1"/>
  <c r="G4863" i="1" s="1"/>
  <c r="C4862" i="1"/>
  <c r="B4862" i="1"/>
  <c r="G4862" i="1" s="1"/>
  <c r="C4861" i="1"/>
  <c r="B4861" i="1"/>
  <c r="D4861" i="1" s="1"/>
  <c r="E4861" i="1" s="1"/>
  <c r="C4860" i="1"/>
  <c r="D4860" i="1" s="1"/>
  <c r="E4860" i="1" s="1"/>
  <c r="B4860" i="1"/>
  <c r="G4860" i="1" s="1"/>
  <c r="D4859" i="1"/>
  <c r="E4859" i="1" s="1"/>
  <c r="C4859" i="1"/>
  <c r="B4859" i="1"/>
  <c r="G4859" i="1" s="1"/>
  <c r="C4858" i="1"/>
  <c r="B4858" i="1"/>
  <c r="G4858" i="1" s="1"/>
  <c r="C4857" i="1"/>
  <c r="B4857" i="1"/>
  <c r="D4857" i="1" s="1"/>
  <c r="E4857" i="1" s="1"/>
  <c r="C4856" i="1"/>
  <c r="D4856" i="1" s="1"/>
  <c r="E4856" i="1" s="1"/>
  <c r="B4856" i="1"/>
  <c r="G4856" i="1" s="1"/>
  <c r="D4855" i="1"/>
  <c r="E4855" i="1" s="1"/>
  <c r="C4855" i="1"/>
  <c r="B4855" i="1"/>
  <c r="G4855" i="1" s="1"/>
  <c r="C4854" i="1"/>
  <c r="B4854" i="1"/>
  <c r="G4854" i="1" s="1"/>
  <c r="C4853" i="1"/>
  <c r="B4853" i="1"/>
  <c r="D4853" i="1" s="1"/>
  <c r="E4853" i="1" s="1"/>
  <c r="C4852" i="1"/>
  <c r="D4852" i="1" s="1"/>
  <c r="E4852" i="1" s="1"/>
  <c r="B4852" i="1"/>
  <c r="G4852" i="1" s="1"/>
  <c r="D4851" i="1"/>
  <c r="E4851" i="1" s="1"/>
  <c r="C4851" i="1"/>
  <c r="B4851" i="1"/>
  <c r="G4851" i="1" s="1"/>
  <c r="C4850" i="1"/>
  <c r="B4850" i="1"/>
  <c r="G4850" i="1" s="1"/>
  <c r="C4849" i="1"/>
  <c r="B4849" i="1"/>
  <c r="D4849" i="1" s="1"/>
  <c r="E4849" i="1" s="1"/>
  <c r="C4848" i="1"/>
  <c r="D4848" i="1" s="1"/>
  <c r="E4848" i="1" s="1"/>
  <c r="B4848" i="1"/>
  <c r="G4848" i="1" s="1"/>
  <c r="D4847" i="1"/>
  <c r="E4847" i="1" s="1"/>
  <c r="C4847" i="1"/>
  <c r="B4847" i="1"/>
  <c r="G4847" i="1" s="1"/>
  <c r="C4846" i="1"/>
  <c r="B4846" i="1"/>
  <c r="G4846" i="1" s="1"/>
  <c r="C4845" i="1"/>
  <c r="B4845" i="1"/>
  <c r="D4845" i="1" s="1"/>
  <c r="E4845" i="1" s="1"/>
  <c r="C4844" i="1"/>
  <c r="D4844" i="1" s="1"/>
  <c r="E4844" i="1" s="1"/>
  <c r="B4844" i="1"/>
  <c r="G4844" i="1" s="1"/>
  <c r="D4843" i="1"/>
  <c r="E4843" i="1" s="1"/>
  <c r="C4843" i="1"/>
  <c r="B4843" i="1"/>
  <c r="G4843" i="1" s="1"/>
  <c r="C4842" i="1"/>
  <c r="B4842" i="1"/>
  <c r="G4842" i="1" s="1"/>
  <c r="C4841" i="1"/>
  <c r="B4841" i="1"/>
  <c r="D4841" i="1" s="1"/>
  <c r="E4841" i="1" s="1"/>
  <c r="C4840" i="1"/>
  <c r="D4840" i="1" s="1"/>
  <c r="E4840" i="1" s="1"/>
  <c r="B4840" i="1"/>
  <c r="G4840" i="1" s="1"/>
  <c r="D4839" i="1"/>
  <c r="E4839" i="1" s="1"/>
  <c r="C4839" i="1"/>
  <c r="B4839" i="1"/>
  <c r="G4839" i="1" s="1"/>
  <c r="C4838" i="1"/>
  <c r="B4838" i="1"/>
  <c r="G4838" i="1" s="1"/>
  <c r="G4837" i="1"/>
  <c r="C4837" i="1"/>
  <c r="B4837" i="1"/>
  <c r="D4837" i="1" s="1"/>
  <c r="E4837" i="1" s="1"/>
  <c r="C4836" i="1"/>
  <c r="D4836" i="1" s="1"/>
  <c r="E4836" i="1" s="1"/>
  <c r="B4836" i="1"/>
  <c r="G4836" i="1" s="1"/>
  <c r="D4835" i="1"/>
  <c r="E4835" i="1" s="1"/>
  <c r="C4835" i="1"/>
  <c r="B4835" i="1"/>
  <c r="G4835" i="1" s="1"/>
  <c r="C4834" i="1"/>
  <c r="B4834" i="1"/>
  <c r="G4834" i="1" s="1"/>
  <c r="G4833" i="1"/>
  <c r="C4833" i="1"/>
  <c r="B4833" i="1"/>
  <c r="D4833" i="1" s="1"/>
  <c r="E4833" i="1" s="1"/>
  <c r="C4832" i="1"/>
  <c r="B4832" i="1"/>
  <c r="D4832" i="1" s="1"/>
  <c r="E4832" i="1" s="1"/>
  <c r="D4831" i="1"/>
  <c r="E4831" i="1" s="1"/>
  <c r="C4831" i="1"/>
  <c r="B4831" i="1"/>
  <c r="G4831" i="1" s="1"/>
  <c r="C4830" i="1"/>
  <c r="B4830" i="1"/>
  <c r="G4830" i="1" s="1"/>
  <c r="C4829" i="1"/>
  <c r="B4829" i="1"/>
  <c r="D4829" i="1" s="1"/>
  <c r="E4829" i="1" s="1"/>
  <c r="C4828" i="1"/>
  <c r="B4828" i="1"/>
  <c r="D4827" i="1"/>
  <c r="E4827" i="1" s="1"/>
  <c r="C4827" i="1"/>
  <c r="B4827" i="1"/>
  <c r="G4827" i="1" s="1"/>
  <c r="C4826" i="1"/>
  <c r="D4826" i="1" s="1"/>
  <c r="E4826" i="1" s="1"/>
  <c r="B4826" i="1"/>
  <c r="G4826" i="1" s="1"/>
  <c r="C4825" i="1"/>
  <c r="B4825" i="1"/>
  <c r="D4825" i="1" s="1"/>
  <c r="E4825" i="1" s="1"/>
  <c r="C4824" i="1"/>
  <c r="B4824" i="1"/>
  <c r="D4824" i="1" s="1"/>
  <c r="E4824" i="1" s="1"/>
  <c r="D4823" i="1"/>
  <c r="E4823" i="1" s="1"/>
  <c r="C4823" i="1"/>
  <c r="B4823" i="1"/>
  <c r="G4823" i="1" s="1"/>
  <c r="E4822" i="1"/>
  <c r="C4822" i="1"/>
  <c r="D4822" i="1" s="1"/>
  <c r="B4822" i="1"/>
  <c r="G4822" i="1" s="1"/>
  <c r="G4821" i="1"/>
  <c r="C4821" i="1"/>
  <c r="B4821" i="1"/>
  <c r="D4821" i="1" s="1"/>
  <c r="E4821" i="1" s="1"/>
  <c r="C4820" i="1"/>
  <c r="B4820" i="1"/>
  <c r="D4819" i="1"/>
  <c r="E4819" i="1" s="1"/>
  <c r="C4819" i="1"/>
  <c r="B4819" i="1"/>
  <c r="G4819" i="1" s="1"/>
  <c r="C4818" i="1"/>
  <c r="D4818" i="1" s="1"/>
  <c r="E4818" i="1" s="1"/>
  <c r="B4818" i="1"/>
  <c r="G4818" i="1" s="1"/>
  <c r="G4817" i="1"/>
  <c r="C4817" i="1"/>
  <c r="B4817" i="1"/>
  <c r="D4817" i="1" s="1"/>
  <c r="E4817" i="1" s="1"/>
  <c r="C4816" i="1"/>
  <c r="B4816" i="1"/>
  <c r="D4816" i="1" s="1"/>
  <c r="E4816" i="1" s="1"/>
  <c r="D4815" i="1"/>
  <c r="E4815" i="1" s="1"/>
  <c r="C4815" i="1"/>
  <c r="B4815" i="1"/>
  <c r="G4815" i="1" s="1"/>
  <c r="C4814" i="1"/>
  <c r="B4814" i="1"/>
  <c r="G4814" i="1" s="1"/>
  <c r="G4813" i="1"/>
  <c r="C4813" i="1"/>
  <c r="B4813" i="1"/>
  <c r="D4813" i="1" s="1"/>
  <c r="E4813" i="1" s="1"/>
  <c r="C4812" i="1"/>
  <c r="B4812" i="1"/>
  <c r="D4811" i="1"/>
  <c r="E4811" i="1" s="1"/>
  <c r="C4811" i="1"/>
  <c r="B4811" i="1"/>
  <c r="G4811" i="1" s="1"/>
  <c r="C4810" i="1"/>
  <c r="B4810" i="1"/>
  <c r="G4810" i="1" s="1"/>
  <c r="C4809" i="1"/>
  <c r="B4809" i="1"/>
  <c r="D4809" i="1" s="1"/>
  <c r="E4809" i="1" s="1"/>
  <c r="C4808" i="1"/>
  <c r="B4808" i="1"/>
  <c r="D4808" i="1" s="1"/>
  <c r="E4808" i="1" s="1"/>
  <c r="D4807" i="1"/>
  <c r="E4807" i="1" s="1"/>
  <c r="C4807" i="1"/>
  <c r="B4807" i="1"/>
  <c r="G4807" i="1" s="1"/>
  <c r="C4806" i="1"/>
  <c r="B4806" i="1"/>
  <c r="G4806" i="1" s="1"/>
  <c r="G4805" i="1"/>
  <c r="C4805" i="1"/>
  <c r="B4805" i="1"/>
  <c r="D4805" i="1" s="1"/>
  <c r="E4805" i="1" s="1"/>
  <c r="C4804" i="1"/>
  <c r="B4804" i="1"/>
  <c r="D4803" i="1"/>
  <c r="E4803" i="1" s="1"/>
  <c r="C4803" i="1"/>
  <c r="B4803" i="1"/>
  <c r="G4803" i="1" s="1"/>
  <c r="C4802" i="1"/>
  <c r="D4802" i="1" s="1"/>
  <c r="E4802" i="1" s="1"/>
  <c r="B4802" i="1"/>
  <c r="G4802" i="1" s="1"/>
  <c r="G4801" i="1"/>
  <c r="C4801" i="1"/>
  <c r="B4801" i="1"/>
  <c r="D4801" i="1" s="1"/>
  <c r="E4801" i="1" s="1"/>
  <c r="C4800" i="1"/>
  <c r="B4800" i="1"/>
  <c r="D4800" i="1" s="1"/>
  <c r="E4800" i="1" s="1"/>
  <c r="D4799" i="1"/>
  <c r="E4799" i="1" s="1"/>
  <c r="C4799" i="1"/>
  <c r="B4799" i="1"/>
  <c r="G4799" i="1" s="1"/>
  <c r="E4798" i="1"/>
  <c r="C4798" i="1"/>
  <c r="D4798" i="1" s="1"/>
  <c r="B4798" i="1"/>
  <c r="G4798" i="1" s="1"/>
  <c r="C4797" i="1"/>
  <c r="B4797" i="1"/>
  <c r="D4797" i="1" s="1"/>
  <c r="E4797" i="1" s="1"/>
  <c r="C4796" i="1"/>
  <c r="B4796" i="1"/>
  <c r="D4795" i="1"/>
  <c r="E4795" i="1" s="1"/>
  <c r="C4795" i="1"/>
  <c r="B4795" i="1"/>
  <c r="G4795" i="1" s="1"/>
  <c r="C4794" i="1"/>
  <c r="B4794" i="1"/>
  <c r="G4794" i="1" s="1"/>
  <c r="C4793" i="1"/>
  <c r="B4793" i="1"/>
  <c r="D4793" i="1" s="1"/>
  <c r="E4793" i="1" s="1"/>
  <c r="C4792" i="1"/>
  <c r="D4792" i="1" s="1"/>
  <c r="E4792" i="1" s="1"/>
  <c r="B4792" i="1"/>
  <c r="G4792" i="1" s="1"/>
  <c r="D4791" i="1"/>
  <c r="E4791" i="1" s="1"/>
  <c r="C4791" i="1"/>
  <c r="B4791" i="1"/>
  <c r="G4791" i="1" s="1"/>
  <c r="C4790" i="1"/>
  <c r="B4790" i="1"/>
  <c r="G4790" i="1" s="1"/>
  <c r="G4789" i="1"/>
  <c r="C4789" i="1"/>
  <c r="B4789" i="1"/>
  <c r="D4789" i="1" s="1"/>
  <c r="E4789" i="1" s="1"/>
  <c r="C4788" i="1"/>
  <c r="D4788" i="1" s="1"/>
  <c r="E4788" i="1" s="1"/>
  <c r="B4788" i="1"/>
  <c r="G4788" i="1" s="1"/>
  <c r="D4787" i="1"/>
  <c r="E4787" i="1" s="1"/>
  <c r="C4787" i="1"/>
  <c r="B4787" i="1"/>
  <c r="G4787" i="1" s="1"/>
  <c r="C4786" i="1"/>
  <c r="B4786" i="1"/>
  <c r="G4786" i="1" s="1"/>
  <c r="G4785" i="1"/>
  <c r="C4785" i="1"/>
  <c r="B4785" i="1"/>
  <c r="D4785" i="1" s="1"/>
  <c r="E4785" i="1" s="1"/>
  <c r="C4784" i="1"/>
  <c r="D4784" i="1" s="1"/>
  <c r="E4784" i="1" s="1"/>
  <c r="B4784" i="1"/>
  <c r="G4784" i="1" s="1"/>
  <c r="D4783" i="1"/>
  <c r="E4783" i="1" s="1"/>
  <c r="C4783" i="1"/>
  <c r="B4783" i="1"/>
  <c r="G4783" i="1" s="1"/>
  <c r="C4782" i="1"/>
  <c r="B4782" i="1"/>
  <c r="G4782" i="1" s="1"/>
  <c r="C4781" i="1"/>
  <c r="B4781" i="1"/>
  <c r="D4781" i="1" s="1"/>
  <c r="E4781" i="1" s="1"/>
  <c r="C4780" i="1"/>
  <c r="D4780" i="1" s="1"/>
  <c r="E4780" i="1" s="1"/>
  <c r="B4780" i="1"/>
  <c r="G4780" i="1" s="1"/>
  <c r="D4779" i="1"/>
  <c r="E4779" i="1" s="1"/>
  <c r="C4779" i="1"/>
  <c r="B4779" i="1"/>
  <c r="G4779" i="1" s="1"/>
  <c r="C4778" i="1"/>
  <c r="B4778" i="1"/>
  <c r="G4778" i="1" s="1"/>
  <c r="C4777" i="1"/>
  <c r="B4777" i="1"/>
  <c r="D4777" i="1" s="1"/>
  <c r="E4777" i="1" s="1"/>
  <c r="C4776" i="1"/>
  <c r="D4776" i="1" s="1"/>
  <c r="E4776" i="1" s="1"/>
  <c r="B4776" i="1"/>
  <c r="G4776" i="1" s="1"/>
  <c r="D4775" i="1"/>
  <c r="E4775" i="1" s="1"/>
  <c r="C4775" i="1"/>
  <c r="B4775" i="1"/>
  <c r="G4775" i="1" s="1"/>
  <c r="C4774" i="1"/>
  <c r="B4774" i="1"/>
  <c r="G4774" i="1" s="1"/>
  <c r="G4773" i="1"/>
  <c r="C4773" i="1"/>
  <c r="B4773" i="1"/>
  <c r="D4773" i="1" s="1"/>
  <c r="E4773" i="1" s="1"/>
  <c r="C4772" i="1"/>
  <c r="D4772" i="1" s="1"/>
  <c r="E4772" i="1" s="1"/>
  <c r="B4772" i="1"/>
  <c r="G4772" i="1" s="1"/>
  <c r="D4771" i="1"/>
  <c r="E4771" i="1" s="1"/>
  <c r="C4771" i="1"/>
  <c r="B4771" i="1"/>
  <c r="G4771" i="1" s="1"/>
  <c r="C4770" i="1"/>
  <c r="B4770" i="1"/>
  <c r="G4770" i="1" s="1"/>
  <c r="G4769" i="1"/>
  <c r="C4769" i="1"/>
  <c r="B4769" i="1"/>
  <c r="D4769" i="1" s="1"/>
  <c r="E4769" i="1" s="1"/>
  <c r="C4768" i="1"/>
  <c r="D4768" i="1" s="1"/>
  <c r="E4768" i="1" s="1"/>
  <c r="B4768" i="1"/>
  <c r="G4768" i="1" s="1"/>
  <c r="D4767" i="1"/>
  <c r="E4767" i="1" s="1"/>
  <c r="C4767" i="1"/>
  <c r="B4767" i="1"/>
  <c r="G4767" i="1" s="1"/>
  <c r="C4766" i="1"/>
  <c r="B4766" i="1"/>
  <c r="G4766" i="1" s="1"/>
  <c r="C4765" i="1"/>
  <c r="B4765" i="1"/>
  <c r="D4765" i="1" s="1"/>
  <c r="E4765" i="1" s="1"/>
  <c r="C4764" i="1"/>
  <c r="D4764" i="1" s="1"/>
  <c r="E4764" i="1" s="1"/>
  <c r="B4764" i="1"/>
  <c r="G4764" i="1" s="1"/>
  <c r="D4763" i="1"/>
  <c r="E4763" i="1" s="1"/>
  <c r="C4763" i="1"/>
  <c r="B4763" i="1"/>
  <c r="G4763" i="1" s="1"/>
  <c r="C4762" i="1"/>
  <c r="B4762" i="1"/>
  <c r="G4762" i="1" s="1"/>
  <c r="C4761" i="1"/>
  <c r="B4761" i="1"/>
  <c r="D4761" i="1" s="1"/>
  <c r="E4761" i="1" s="1"/>
  <c r="C4760" i="1"/>
  <c r="D4760" i="1" s="1"/>
  <c r="E4760" i="1" s="1"/>
  <c r="B4760" i="1"/>
  <c r="G4760" i="1" s="1"/>
  <c r="D4759" i="1"/>
  <c r="E4759" i="1" s="1"/>
  <c r="C4759" i="1"/>
  <c r="B4759" i="1"/>
  <c r="G4759" i="1" s="1"/>
  <c r="C4758" i="1"/>
  <c r="B4758" i="1"/>
  <c r="G4758" i="1" s="1"/>
  <c r="C4757" i="1"/>
  <c r="B4757" i="1"/>
  <c r="D4757" i="1" s="1"/>
  <c r="E4757" i="1" s="1"/>
  <c r="C4756" i="1"/>
  <c r="D4756" i="1" s="1"/>
  <c r="E4756" i="1" s="1"/>
  <c r="B4756" i="1"/>
  <c r="G4756" i="1" s="1"/>
  <c r="G4755" i="1"/>
  <c r="D4755" i="1"/>
  <c r="E4755" i="1" s="1"/>
  <c r="C4755" i="1"/>
  <c r="B4755" i="1"/>
  <c r="C4754" i="1"/>
  <c r="B4754" i="1"/>
  <c r="G4754" i="1" s="1"/>
  <c r="C4753" i="1"/>
  <c r="D4753" i="1" s="1"/>
  <c r="E4753" i="1" s="1"/>
  <c r="B4753" i="1"/>
  <c r="G4753" i="1" s="1"/>
  <c r="C4752" i="1"/>
  <c r="B4752" i="1"/>
  <c r="D4752" i="1" s="1"/>
  <c r="E4752" i="1" s="1"/>
  <c r="C4751" i="1"/>
  <c r="B4751" i="1"/>
  <c r="D4751" i="1" s="1"/>
  <c r="E4751" i="1" s="1"/>
  <c r="D4750" i="1"/>
  <c r="E4750" i="1" s="1"/>
  <c r="C4750" i="1"/>
  <c r="B4750" i="1"/>
  <c r="G4750" i="1" s="1"/>
  <c r="C4749" i="1"/>
  <c r="D4749" i="1" s="1"/>
  <c r="E4749" i="1" s="1"/>
  <c r="B4749" i="1"/>
  <c r="G4749" i="1" s="1"/>
  <c r="C4748" i="1"/>
  <c r="B4748" i="1"/>
  <c r="D4748" i="1" s="1"/>
  <c r="E4748" i="1" s="1"/>
  <c r="C4747" i="1"/>
  <c r="B4747" i="1"/>
  <c r="D4747" i="1" s="1"/>
  <c r="E4747" i="1" s="1"/>
  <c r="D4746" i="1"/>
  <c r="E4746" i="1" s="1"/>
  <c r="C4746" i="1"/>
  <c r="B4746" i="1"/>
  <c r="G4746" i="1" s="1"/>
  <c r="C4745" i="1"/>
  <c r="D4745" i="1" s="1"/>
  <c r="E4745" i="1" s="1"/>
  <c r="B4745" i="1"/>
  <c r="G4745" i="1" s="1"/>
  <c r="C4744" i="1"/>
  <c r="B4744" i="1"/>
  <c r="D4744" i="1" s="1"/>
  <c r="E4744" i="1" s="1"/>
  <c r="C4743" i="1"/>
  <c r="B4743" i="1"/>
  <c r="D4743" i="1" s="1"/>
  <c r="E4743" i="1" s="1"/>
  <c r="D4742" i="1"/>
  <c r="E4742" i="1" s="1"/>
  <c r="C4742" i="1"/>
  <c r="B4742" i="1"/>
  <c r="G4742" i="1" s="1"/>
  <c r="C4741" i="1"/>
  <c r="D4741" i="1" s="1"/>
  <c r="E4741" i="1" s="1"/>
  <c r="B4741" i="1"/>
  <c r="G4741" i="1" s="1"/>
  <c r="C4740" i="1"/>
  <c r="B4740" i="1"/>
  <c r="D4740" i="1" s="1"/>
  <c r="E4740" i="1" s="1"/>
  <c r="C4739" i="1"/>
  <c r="B4739" i="1"/>
  <c r="D4739" i="1" s="1"/>
  <c r="E4739" i="1" s="1"/>
  <c r="D4738" i="1"/>
  <c r="E4738" i="1" s="1"/>
  <c r="C4738" i="1"/>
  <c r="B4738" i="1"/>
  <c r="G4738" i="1" s="1"/>
  <c r="C4737" i="1"/>
  <c r="D4737" i="1" s="1"/>
  <c r="E4737" i="1" s="1"/>
  <c r="B4737" i="1"/>
  <c r="G4737" i="1" s="1"/>
  <c r="C4736" i="1"/>
  <c r="B4736" i="1"/>
  <c r="D4736" i="1" s="1"/>
  <c r="E4736" i="1" s="1"/>
  <c r="C4735" i="1"/>
  <c r="B4735" i="1"/>
  <c r="D4735" i="1" s="1"/>
  <c r="E4735" i="1" s="1"/>
  <c r="D4734" i="1"/>
  <c r="E4734" i="1" s="1"/>
  <c r="C4734" i="1"/>
  <c r="B4734" i="1"/>
  <c r="G4734" i="1" s="1"/>
  <c r="C4733" i="1"/>
  <c r="D4733" i="1" s="1"/>
  <c r="E4733" i="1" s="1"/>
  <c r="B4733" i="1"/>
  <c r="G4733" i="1" s="1"/>
  <c r="C4732" i="1"/>
  <c r="B4732" i="1"/>
  <c r="D4732" i="1" s="1"/>
  <c r="E4732" i="1" s="1"/>
  <c r="C4731" i="1"/>
  <c r="B4731" i="1"/>
  <c r="D4731" i="1" s="1"/>
  <c r="E4731" i="1" s="1"/>
  <c r="D4730" i="1"/>
  <c r="E4730" i="1" s="1"/>
  <c r="C4730" i="1"/>
  <c r="B4730" i="1"/>
  <c r="G4730" i="1" s="1"/>
  <c r="C4729" i="1"/>
  <c r="D4729" i="1" s="1"/>
  <c r="E4729" i="1" s="1"/>
  <c r="B4729" i="1"/>
  <c r="G4729" i="1" s="1"/>
  <c r="C4728" i="1"/>
  <c r="B4728" i="1"/>
  <c r="D4728" i="1" s="1"/>
  <c r="E4728" i="1" s="1"/>
  <c r="C4727" i="1"/>
  <c r="B4727" i="1"/>
  <c r="D4727" i="1" s="1"/>
  <c r="E4727" i="1" s="1"/>
  <c r="D4726" i="1"/>
  <c r="E4726" i="1" s="1"/>
  <c r="C4726" i="1"/>
  <c r="B4726" i="1"/>
  <c r="G4726" i="1" s="1"/>
  <c r="C4725" i="1"/>
  <c r="D4725" i="1" s="1"/>
  <c r="E4725" i="1" s="1"/>
  <c r="B4725" i="1"/>
  <c r="G4725" i="1" s="1"/>
  <c r="C4724" i="1"/>
  <c r="B4724" i="1"/>
  <c r="D4724" i="1" s="1"/>
  <c r="E4724" i="1" s="1"/>
  <c r="C4723" i="1"/>
  <c r="B4723" i="1"/>
  <c r="D4723" i="1" s="1"/>
  <c r="E4723" i="1" s="1"/>
  <c r="D4722" i="1"/>
  <c r="E4722" i="1" s="1"/>
  <c r="C4722" i="1"/>
  <c r="B4722" i="1"/>
  <c r="G4722" i="1" s="1"/>
  <c r="C4721" i="1"/>
  <c r="D4721" i="1" s="1"/>
  <c r="E4721" i="1" s="1"/>
  <c r="B4721" i="1"/>
  <c r="G4721" i="1" s="1"/>
  <c r="C4720" i="1"/>
  <c r="B4720" i="1"/>
  <c r="D4720" i="1" s="1"/>
  <c r="E4720" i="1" s="1"/>
  <c r="C4719" i="1"/>
  <c r="B4719" i="1"/>
  <c r="D4719" i="1" s="1"/>
  <c r="E4719" i="1" s="1"/>
  <c r="D4718" i="1"/>
  <c r="E4718" i="1" s="1"/>
  <c r="C4718" i="1"/>
  <c r="B4718" i="1"/>
  <c r="G4718" i="1" s="1"/>
  <c r="C4717" i="1"/>
  <c r="D4717" i="1" s="1"/>
  <c r="E4717" i="1" s="1"/>
  <c r="B4717" i="1"/>
  <c r="G4717" i="1" s="1"/>
  <c r="C4716" i="1"/>
  <c r="B4716" i="1"/>
  <c r="D4716" i="1" s="1"/>
  <c r="E4716" i="1" s="1"/>
  <c r="C4715" i="1"/>
  <c r="B4715" i="1"/>
  <c r="D4715" i="1" s="1"/>
  <c r="E4715" i="1" s="1"/>
  <c r="D4714" i="1"/>
  <c r="E4714" i="1" s="1"/>
  <c r="C4714" i="1"/>
  <c r="B4714" i="1"/>
  <c r="G4714" i="1" s="1"/>
  <c r="C4713" i="1"/>
  <c r="D4713" i="1" s="1"/>
  <c r="E4713" i="1" s="1"/>
  <c r="B4713" i="1"/>
  <c r="G4713" i="1" s="1"/>
  <c r="C4712" i="1"/>
  <c r="B4712" i="1"/>
  <c r="D4712" i="1" s="1"/>
  <c r="E4712" i="1" s="1"/>
  <c r="C4711" i="1"/>
  <c r="B4711" i="1"/>
  <c r="D4711" i="1" s="1"/>
  <c r="E4711" i="1" s="1"/>
  <c r="D4710" i="1"/>
  <c r="E4710" i="1" s="1"/>
  <c r="C4710" i="1"/>
  <c r="B4710" i="1"/>
  <c r="G4710" i="1" s="1"/>
  <c r="C4709" i="1"/>
  <c r="D4709" i="1" s="1"/>
  <c r="E4709" i="1" s="1"/>
  <c r="B4709" i="1"/>
  <c r="G4709" i="1" s="1"/>
  <c r="C4708" i="1"/>
  <c r="B4708" i="1"/>
  <c r="D4708" i="1" s="1"/>
  <c r="E4708" i="1" s="1"/>
  <c r="C4707" i="1"/>
  <c r="B4707" i="1"/>
  <c r="D4707" i="1" s="1"/>
  <c r="E4707" i="1" s="1"/>
  <c r="D4706" i="1"/>
  <c r="E4706" i="1" s="1"/>
  <c r="C4706" i="1"/>
  <c r="B4706" i="1"/>
  <c r="G4706" i="1" s="1"/>
  <c r="C4705" i="1"/>
  <c r="D4705" i="1" s="1"/>
  <c r="E4705" i="1" s="1"/>
  <c r="B4705" i="1"/>
  <c r="G4705" i="1" s="1"/>
  <c r="C4704" i="1"/>
  <c r="B4704" i="1"/>
  <c r="D4704" i="1" s="1"/>
  <c r="E4704" i="1" s="1"/>
  <c r="C4703" i="1"/>
  <c r="B4703" i="1"/>
  <c r="D4703" i="1" s="1"/>
  <c r="E4703" i="1" s="1"/>
  <c r="D4702" i="1"/>
  <c r="E4702" i="1" s="1"/>
  <c r="C4702" i="1"/>
  <c r="B4702" i="1"/>
  <c r="G4702" i="1" s="1"/>
  <c r="C4701" i="1"/>
  <c r="D4701" i="1" s="1"/>
  <c r="E4701" i="1" s="1"/>
  <c r="B4701" i="1"/>
  <c r="G4701" i="1" s="1"/>
  <c r="C4700" i="1"/>
  <c r="B4700" i="1"/>
  <c r="D4700" i="1" s="1"/>
  <c r="E4700" i="1" s="1"/>
  <c r="C4699" i="1"/>
  <c r="B4699" i="1"/>
  <c r="D4699" i="1" s="1"/>
  <c r="E4699" i="1" s="1"/>
  <c r="D4698" i="1"/>
  <c r="E4698" i="1" s="1"/>
  <c r="C4698" i="1"/>
  <c r="B4698" i="1"/>
  <c r="G4698" i="1" s="1"/>
  <c r="C4697" i="1"/>
  <c r="D4697" i="1" s="1"/>
  <c r="E4697" i="1" s="1"/>
  <c r="B4697" i="1"/>
  <c r="G4697" i="1" s="1"/>
  <c r="C4696" i="1"/>
  <c r="B4696" i="1"/>
  <c r="D4696" i="1" s="1"/>
  <c r="E4696" i="1" s="1"/>
  <c r="C4695" i="1"/>
  <c r="B4695" i="1"/>
  <c r="D4695" i="1" s="1"/>
  <c r="E4695" i="1" s="1"/>
  <c r="D4694" i="1"/>
  <c r="E4694" i="1" s="1"/>
  <c r="C4694" i="1"/>
  <c r="B4694" i="1"/>
  <c r="G4694" i="1" s="1"/>
  <c r="C4693" i="1"/>
  <c r="D4693" i="1" s="1"/>
  <c r="E4693" i="1" s="1"/>
  <c r="B4693" i="1"/>
  <c r="G4693" i="1" s="1"/>
  <c r="C4692" i="1"/>
  <c r="B4692" i="1"/>
  <c r="D4692" i="1" s="1"/>
  <c r="E4692" i="1" s="1"/>
  <c r="C4691" i="1"/>
  <c r="B4691" i="1"/>
  <c r="D4691" i="1" s="1"/>
  <c r="E4691" i="1" s="1"/>
  <c r="D4690" i="1"/>
  <c r="E4690" i="1" s="1"/>
  <c r="C4690" i="1"/>
  <c r="B4690" i="1"/>
  <c r="G4690" i="1" s="1"/>
  <c r="C4689" i="1"/>
  <c r="D4689" i="1" s="1"/>
  <c r="E4689" i="1" s="1"/>
  <c r="B4689" i="1"/>
  <c r="G4689" i="1" s="1"/>
  <c r="C4688" i="1"/>
  <c r="B4688" i="1"/>
  <c r="D4688" i="1" s="1"/>
  <c r="E4688" i="1" s="1"/>
  <c r="C4687" i="1"/>
  <c r="B4687" i="1"/>
  <c r="D4687" i="1" s="1"/>
  <c r="E4687" i="1" s="1"/>
  <c r="D4686" i="1"/>
  <c r="E4686" i="1" s="1"/>
  <c r="C4686" i="1"/>
  <c r="B4686" i="1"/>
  <c r="G4686" i="1" s="1"/>
  <c r="C4685" i="1"/>
  <c r="B4685" i="1"/>
  <c r="G4685" i="1" s="1"/>
  <c r="C4684" i="1"/>
  <c r="B4684" i="1"/>
  <c r="D4684" i="1" s="1"/>
  <c r="E4684" i="1" s="1"/>
  <c r="C4683" i="1"/>
  <c r="B4683" i="1"/>
  <c r="D4683" i="1" s="1"/>
  <c r="E4683" i="1" s="1"/>
  <c r="D4682" i="1"/>
  <c r="E4682" i="1" s="1"/>
  <c r="C4682" i="1"/>
  <c r="B4682" i="1"/>
  <c r="G4682" i="1" s="1"/>
  <c r="C4681" i="1"/>
  <c r="B4681" i="1"/>
  <c r="G4681" i="1" s="1"/>
  <c r="C4680" i="1"/>
  <c r="B4680" i="1"/>
  <c r="D4680" i="1" s="1"/>
  <c r="E4680" i="1" s="1"/>
  <c r="C4679" i="1"/>
  <c r="B4679" i="1"/>
  <c r="D4679" i="1" s="1"/>
  <c r="E4679" i="1" s="1"/>
  <c r="D4678" i="1"/>
  <c r="E4678" i="1" s="1"/>
  <c r="C4678" i="1"/>
  <c r="B4678" i="1"/>
  <c r="G4678" i="1" s="1"/>
  <c r="C4677" i="1"/>
  <c r="B4677" i="1"/>
  <c r="G4677" i="1" s="1"/>
  <c r="C4676" i="1"/>
  <c r="B4676" i="1"/>
  <c r="D4676" i="1" s="1"/>
  <c r="E4676" i="1" s="1"/>
  <c r="C4675" i="1"/>
  <c r="D4675" i="1" s="1"/>
  <c r="E4675" i="1" s="1"/>
  <c r="B4675" i="1"/>
  <c r="G4675" i="1" s="1"/>
  <c r="D4674" i="1"/>
  <c r="E4674" i="1" s="1"/>
  <c r="C4674" i="1"/>
  <c r="B4674" i="1"/>
  <c r="G4674" i="1" s="1"/>
  <c r="C4673" i="1"/>
  <c r="B4673" i="1"/>
  <c r="G4673" i="1" s="1"/>
  <c r="C4672" i="1"/>
  <c r="B4672" i="1"/>
  <c r="D4672" i="1" s="1"/>
  <c r="E4672" i="1" s="1"/>
  <c r="C4671" i="1"/>
  <c r="D4671" i="1" s="1"/>
  <c r="E4671" i="1" s="1"/>
  <c r="B4671" i="1"/>
  <c r="G4671" i="1" s="1"/>
  <c r="D4670" i="1"/>
  <c r="E4670" i="1" s="1"/>
  <c r="C4670" i="1"/>
  <c r="B4670" i="1"/>
  <c r="G4670" i="1" s="1"/>
  <c r="C4669" i="1"/>
  <c r="B4669" i="1"/>
  <c r="G4669" i="1" s="1"/>
  <c r="C4668" i="1"/>
  <c r="B4668" i="1"/>
  <c r="D4668" i="1" s="1"/>
  <c r="E4668" i="1" s="1"/>
  <c r="C4667" i="1"/>
  <c r="D4667" i="1" s="1"/>
  <c r="E4667" i="1" s="1"/>
  <c r="B4667" i="1"/>
  <c r="G4667" i="1" s="1"/>
  <c r="D4666" i="1"/>
  <c r="E4666" i="1" s="1"/>
  <c r="C4666" i="1"/>
  <c r="B4666" i="1"/>
  <c r="G4666" i="1" s="1"/>
  <c r="C4665" i="1"/>
  <c r="B4665" i="1"/>
  <c r="G4665" i="1" s="1"/>
  <c r="C4664" i="1"/>
  <c r="B4664" i="1"/>
  <c r="D4664" i="1" s="1"/>
  <c r="E4664" i="1" s="1"/>
  <c r="C4663" i="1"/>
  <c r="D4663" i="1" s="1"/>
  <c r="E4663" i="1" s="1"/>
  <c r="B4663" i="1"/>
  <c r="G4663" i="1" s="1"/>
  <c r="D4662" i="1"/>
  <c r="E4662" i="1" s="1"/>
  <c r="C4662" i="1"/>
  <c r="B4662" i="1"/>
  <c r="G4662" i="1" s="1"/>
  <c r="C4661" i="1"/>
  <c r="D4661" i="1" s="1"/>
  <c r="E4661" i="1" s="1"/>
  <c r="B4661" i="1"/>
  <c r="G4661" i="1" s="1"/>
  <c r="C4660" i="1"/>
  <c r="B4660" i="1"/>
  <c r="D4660" i="1" s="1"/>
  <c r="E4660" i="1" s="1"/>
  <c r="C4659" i="1"/>
  <c r="B4659" i="1"/>
  <c r="D4659" i="1" s="1"/>
  <c r="E4659" i="1" s="1"/>
  <c r="D4658" i="1"/>
  <c r="E4658" i="1" s="1"/>
  <c r="C4658" i="1"/>
  <c r="B4658" i="1"/>
  <c r="G4658" i="1" s="1"/>
  <c r="C4657" i="1"/>
  <c r="D4657" i="1" s="1"/>
  <c r="E4657" i="1" s="1"/>
  <c r="B4657" i="1"/>
  <c r="G4657" i="1" s="1"/>
  <c r="C4656" i="1"/>
  <c r="B4656" i="1"/>
  <c r="D4656" i="1" s="1"/>
  <c r="E4656" i="1" s="1"/>
  <c r="C4655" i="1"/>
  <c r="B4655" i="1"/>
  <c r="D4655" i="1" s="1"/>
  <c r="E4655" i="1" s="1"/>
  <c r="D4654" i="1"/>
  <c r="E4654" i="1" s="1"/>
  <c r="C4654" i="1"/>
  <c r="B4654" i="1"/>
  <c r="G4654" i="1" s="1"/>
  <c r="C4653" i="1"/>
  <c r="B4653" i="1"/>
  <c r="G4653" i="1" s="1"/>
  <c r="C4652" i="1"/>
  <c r="B4652" i="1"/>
  <c r="D4652" i="1" s="1"/>
  <c r="E4652" i="1" s="1"/>
  <c r="C4651" i="1"/>
  <c r="D4651" i="1" s="1"/>
  <c r="E4651" i="1" s="1"/>
  <c r="B4651" i="1"/>
  <c r="G4651" i="1" s="1"/>
  <c r="D4650" i="1"/>
  <c r="E4650" i="1" s="1"/>
  <c r="C4650" i="1"/>
  <c r="B4650" i="1"/>
  <c r="G4650" i="1" s="1"/>
  <c r="C4649" i="1"/>
  <c r="B4649" i="1"/>
  <c r="G4649" i="1" s="1"/>
  <c r="C4648" i="1"/>
  <c r="B4648" i="1"/>
  <c r="D4648" i="1" s="1"/>
  <c r="E4648" i="1" s="1"/>
  <c r="C4647" i="1"/>
  <c r="D4647" i="1" s="1"/>
  <c r="E4647" i="1" s="1"/>
  <c r="B4647" i="1"/>
  <c r="G4647" i="1" s="1"/>
  <c r="D4646" i="1"/>
  <c r="E4646" i="1" s="1"/>
  <c r="C4646" i="1"/>
  <c r="B4646" i="1"/>
  <c r="G4646" i="1" s="1"/>
  <c r="C4645" i="1"/>
  <c r="B4645" i="1"/>
  <c r="G4645" i="1" s="1"/>
  <c r="C4644" i="1"/>
  <c r="B4644" i="1"/>
  <c r="D4644" i="1" s="1"/>
  <c r="E4644" i="1" s="1"/>
  <c r="C4643" i="1"/>
  <c r="D4643" i="1" s="1"/>
  <c r="E4643" i="1" s="1"/>
  <c r="B4643" i="1"/>
  <c r="G4643" i="1" s="1"/>
  <c r="D4642" i="1"/>
  <c r="E4642" i="1" s="1"/>
  <c r="C4642" i="1"/>
  <c r="B4642" i="1"/>
  <c r="G4642" i="1" s="1"/>
  <c r="C4641" i="1"/>
  <c r="B4641" i="1"/>
  <c r="G4641" i="1" s="1"/>
  <c r="C4640" i="1"/>
  <c r="B4640" i="1"/>
  <c r="D4640" i="1" s="1"/>
  <c r="E4640" i="1" s="1"/>
  <c r="C4639" i="1"/>
  <c r="D4639" i="1" s="1"/>
  <c r="E4639" i="1" s="1"/>
  <c r="B4639" i="1"/>
  <c r="G4639" i="1" s="1"/>
  <c r="D4638" i="1"/>
  <c r="E4638" i="1" s="1"/>
  <c r="C4638" i="1"/>
  <c r="B4638" i="1"/>
  <c r="G4638" i="1" s="1"/>
  <c r="C4637" i="1"/>
  <c r="B4637" i="1"/>
  <c r="G4637" i="1" s="1"/>
  <c r="C4636" i="1"/>
  <c r="B4636" i="1"/>
  <c r="D4636" i="1" s="1"/>
  <c r="E4636" i="1" s="1"/>
  <c r="C4635" i="1"/>
  <c r="D4635" i="1" s="1"/>
  <c r="E4635" i="1" s="1"/>
  <c r="B4635" i="1"/>
  <c r="G4635" i="1" s="1"/>
  <c r="D4634" i="1"/>
  <c r="E4634" i="1" s="1"/>
  <c r="C4634" i="1"/>
  <c r="B4634" i="1"/>
  <c r="G4634" i="1" s="1"/>
  <c r="C4633" i="1"/>
  <c r="B4633" i="1"/>
  <c r="G4633" i="1" s="1"/>
  <c r="C4632" i="1"/>
  <c r="B4632" i="1"/>
  <c r="D4632" i="1" s="1"/>
  <c r="E4632" i="1" s="1"/>
  <c r="C4631" i="1"/>
  <c r="D4631" i="1" s="1"/>
  <c r="E4631" i="1" s="1"/>
  <c r="B4631" i="1"/>
  <c r="G4631" i="1" s="1"/>
  <c r="D4630" i="1"/>
  <c r="E4630" i="1" s="1"/>
  <c r="C4630" i="1"/>
  <c r="B4630" i="1"/>
  <c r="G4630" i="1" s="1"/>
  <c r="C4629" i="1"/>
  <c r="B4629" i="1"/>
  <c r="G4629" i="1" s="1"/>
  <c r="C4628" i="1"/>
  <c r="B4628" i="1"/>
  <c r="D4628" i="1" s="1"/>
  <c r="E4628" i="1" s="1"/>
  <c r="C4627" i="1"/>
  <c r="B4627" i="1"/>
  <c r="D4627" i="1" s="1"/>
  <c r="E4627" i="1" s="1"/>
  <c r="D4626" i="1"/>
  <c r="E4626" i="1" s="1"/>
  <c r="C4626" i="1"/>
  <c r="B4626" i="1"/>
  <c r="G4626" i="1" s="1"/>
  <c r="C4625" i="1"/>
  <c r="B4625" i="1"/>
  <c r="G4625" i="1" s="1"/>
  <c r="C4624" i="1"/>
  <c r="B4624" i="1"/>
  <c r="D4624" i="1" s="1"/>
  <c r="E4624" i="1" s="1"/>
  <c r="C4623" i="1"/>
  <c r="B4623" i="1"/>
  <c r="D4623" i="1" s="1"/>
  <c r="E4623" i="1" s="1"/>
  <c r="D4622" i="1"/>
  <c r="E4622" i="1" s="1"/>
  <c r="C4622" i="1"/>
  <c r="B4622" i="1"/>
  <c r="G4622" i="1" s="1"/>
  <c r="C4621" i="1"/>
  <c r="B4621" i="1"/>
  <c r="G4621" i="1" s="1"/>
  <c r="C4620" i="1"/>
  <c r="B4620" i="1"/>
  <c r="D4620" i="1" s="1"/>
  <c r="E4620" i="1" s="1"/>
  <c r="C4619" i="1"/>
  <c r="D4619" i="1" s="1"/>
  <c r="E4619" i="1" s="1"/>
  <c r="B4619" i="1"/>
  <c r="G4619" i="1" s="1"/>
  <c r="D4618" i="1"/>
  <c r="E4618" i="1" s="1"/>
  <c r="C4618" i="1"/>
  <c r="B4618" i="1"/>
  <c r="G4618" i="1" s="1"/>
  <c r="C4617" i="1"/>
  <c r="B4617" i="1"/>
  <c r="G4617" i="1" s="1"/>
  <c r="G4616" i="1"/>
  <c r="C4616" i="1"/>
  <c r="B4616" i="1"/>
  <c r="D4616" i="1" s="1"/>
  <c r="E4616" i="1" s="1"/>
  <c r="C4615" i="1"/>
  <c r="D4615" i="1" s="1"/>
  <c r="E4615" i="1" s="1"/>
  <c r="B4615" i="1"/>
  <c r="G4615" i="1" s="1"/>
  <c r="D4614" i="1"/>
  <c r="E4614" i="1" s="1"/>
  <c r="C4614" i="1"/>
  <c r="B4614" i="1"/>
  <c r="G4614" i="1" s="1"/>
  <c r="C4613" i="1"/>
  <c r="B4613" i="1"/>
  <c r="G4613" i="1" s="1"/>
  <c r="G4612" i="1"/>
  <c r="C4612" i="1"/>
  <c r="B4612" i="1"/>
  <c r="D4612" i="1" s="1"/>
  <c r="E4612" i="1" s="1"/>
  <c r="C4611" i="1"/>
  <c r="D4611" i="1" s="1"/>
  <c r="E4611" i="1" s="1"/>
  <c r="B4611" i="1"/>
  <c r="G4611" i="1" s="1"/>
  <c r="D4610" i="1"/>
  <c r="E4610" i="1" s="1"/>
  <c r="C4610" i="1"/>
  <c r="B4610" i="1"/>
  <c r="G4610" i="1" s="1"/>
  <c r="C4609" i="1"/>
  <c r="B4609" i="1"/>
  <c r="G4609" i="1" s="1"/>
  <c r="C4608" i="1"/>
  <c r="B4608" i="1"/>
  <c r="D4608" i="1" s="1"/>
  <c r="E4608" i="1" s="1"/>
  <c r="C4607" i="1"/>
  <c r="D4607" i="1" s="1"/>
  <c r="E4607" i="1" s="1"/>
  <c r="B4607" i="1"/>
  <c r="G4607" i="1" s="1"/>
  <c r="D4606" i="1"/>
  <c r="E4606" i="1" s="1"/>
  <c r="C4606" i="1"/>
  <c r="B4606" i="1"/>
  <c r="G4606" i="1" s="1"/>
  <c r="C4605" i="1"/>
  <c r="B4605" i="1"/>
  <c r="G4605" i="1" s="1"/>
  <c r="C4604" i="1"/>
  <c r="B4604" i="1"/>
  <c r="D4604" i="1" s="1"/>
  <c r="E4604" i="1" s="1"/>
  <c r="C4603" i="1"/>
  <c r="D4603" i="1" s="1"/>
  <c r="E4603" i="1" s="1"/>
  <c r="B4603" i="1"/>
  <c r="G4603" i="1" s="1"/>
  <c r="D4602" i="1"/>
  <c r="E4602" i="1" s="1"/>
  <c r="C4602" i="1"/>
  <c r="B4602" i="1"/>
  <c r="G4602" i="1" s="1"/>
  <c r="C4601" i="1"/>
  <c r="B4601" i="1"/>
  <c r="G4601" i="1" s="1"/>
  <c r="G4600" i="1"/>
  <c r="C4600" i="1"/>
  <c r="B4600" i="1"/>
  <c r="D4600" i="1" s="1"/>
  <c r="E4600" i="1" s="1"/>
  <c r="C4599" i="1"/>
  <c r="D4599" i="1" s="1"/>
  <c r="E4599" i="1" s="1"/>
  <c r="B4599" i="1"/>
  <c r="G4599" i="1" s="1"/>
  <c r="D4598" i="1"/>
  <c r="E4598" i="1" s="1"/>
  <c r="C4598" i="1"/>
  <c r="B4598" i="1"/>
  <c r="G4598" i="1" s="1"/>
  <c r="C4597" i="1"/>
  <c r="B4597" i="1"/>
  <c r="G4597" i="1" s="1"/>
  <c r="G4596" i="1"/>
  <c r="C4596" i="1"/>
  <c r="B4596" i="1"/>
  <c r="D4596" i="1" s="1"/>
  <c r="E4596" i="1" s="1"/>
  <c r="C4595" i="1"/>
  <c r="D4595" i="1" s="1"/>
  <c r="E4595" i="1" s="1"/>
  <c r="B4595" i="1"/>
  <c r="G4595" i="1" s="1"/>
  <c r="D4594" i="1"/>
  <c r="E4594" i="1" s="1"/>
  <c r="C4594" i="1"/>
  <c r="B4594" i="1"/>
  <c r="G4594" i="1" s="1"/>
  <c r="C4593" i="1"/>
  <c r="B4593" i="1"/>
  <c r="G4593" i="1" s="1"/>
  <c r="C4592" i="1"/>
  <c r="B4592" i="1"/>
  <c r="D4592" i="1" s="1"/>
  <c r="E4592" i="1" s="1"/>
  <c r="C4591" i="1"/>
  <c r="D4591" i="1" s="1"/>
  <c r="E4591" i="1" s="1"/>
  <c r="B4591" i="1"/>
  <c r="G4591" i="1" s="1"/>
  <c r="D4590" i="1"/>
  <c r="E4590" i="1" s="1"/>
  <c r="C4590" i="1"/>
  <c r="B4590" i="1"/>
  <c r="G4590" i="1" s="1"/>
  <c r="C4589" i="1"/>
  <c r="B4589" i="1"/>
  <c r="G4589" i="1" s="1"/>
  <c r="C4588" i="1"/>
  <c r="B4588" i="1"/>
  <c r="D4588" i="1" s="1"/>
  <c r="E4588" i="1" s="1"/>
  <c r="C4587" i="1"/>
  <c r="D4587" i="1" s="1"/>
  <c r="E4587" i="1" s="1"/>
  <c r="B4587" i="1"/>
  <c r="G4587" i="1" s="1"/>
  <c r="D4586" i="1"/>
  <c r="E4586" i="1" s="1"/>
  <c r="C4586" i="1"/>
  <c r="B4586" i="1"/>
  <c r="G4586" i="1" s="1"/>
  <c r="C4585" i="1"/>
  <c r="B4585" i="1"/>
  <c r="G4585" i="1" s="1"/>
  <c r="G4584" i="1"/>
  <c r="C4584" i="1"/>
  <c r="B4584" i="1"/>
  <c r="D4584" i="1" s="1"/>
  <c r="E4584" i="1" s="1"/>
  <c r="C4583" i="1"/>
  <c r="D4583" i="1" s="1"/>
  <c r="E4583" i="1" s="1"/>
  <c r="B4583" i="1"/>
  <c r="G4583" i="1" s="1"/>
  <c r="D4582" i="1"/>
  <c r="E4582" i="1" s="1"/>
  <c r="C4582" i="1"/>
  <c r="B4582" i="1"/>
  <c r="G4582" i="1" s="1"/>
  <c r="C4581" i="1"/>
  <c r="B4581" i="1"/>
  <c r="G4581" i="1" s="1"/>
  <c r="G4580" i="1"/>
  <c r="C4580" i="1"/>
  <c r="B4580" i="1"/>
  <c r="D4580" i="1" s="1"/>
  <c r="E4580" i="1" s="1"/>
  <c r="C4579" i="1"/>
  <c r="D4579" i="1" s="1"/>
  <c r="E4579" i="1" s="1"/>
  <c r="B4579" i="1"/>
  <c r="G4579" i="1" s="1"/>
  <c r="D4578" i="1"/>
  <c r="E4578" i="1" s="1"/>
  <c r="C4578" i="1"/>
  <c r="B4578" i="1"/>
  <c r="G4578" i="1" s="1"/>
  <c r="C4577" i="1"/>
  <c r="B4577" i="1"/>
  <c r="G4577" i="1" s="1"/>
  <c r="C4576" i="1"/>
  <c r="B4576" i="1"/>
  <c r="D4576" i="1" s="1"/>
  <c r="E4576" i="1" s="1"/>
  <c r="C4575" i="1"/>
  <c r="D4575" i="1" s="1"/>
  <c r="E4575" i="1" s="1"/>
  <c r="B4575" i="1"/>
  <c r="G4575" i="1" s="1"/>
  <c r="D4574" i="1"/>
  <c r="E4574" i="1" s="1"/>
  <c r="C4574" i="1"/>
  <c r="B4574" i="1"/>
  <c r="G4574" i="1" s="1"/>
  <c r="C4573" i="1"/>
  <c r="B4573" i="1"/>
  <c r="G4573" i="1" s="1"/>
  <c r="C4572" i="1"/>
  <c r="B4572" i="1"/>
  <c r="D4572" i="1" s="1"/>
  <c r="E4572" i="1" s="1"/>
  <c r="C4571" i="1"/>
  <c r="D4571" i="1" s="1"/>
  <c r="E4571" i="1" s="1"/>
  <c r="B4571" i="1"/>
  <c r="G4571" i="1" s="1"/>
  <c r="D4570" i="1"/>
  <c r="E4570" i="1" s="1"/>
  <c r="C4570" i="1"/>
  <c r="B4570" i="1"/>
  <c r="G4570" i="1" s="1"/>
  <c r="C4569" i="1"/>
  <c r="B4569" i="1"/>
  <c r="G4569" i="1" s="1"/>
  <c r="G4568" i="1"/>
  <c r="C4568" i="1"/>
  <c r="B4568" i="1"/>
  <c r="D4568" i="1" s="1"/>
  <c r="E4568" i="1" s="1"/>
  <c r="C4567" i="1"/>
  <c r="D4567" i="1" s="1"/>
  <c r="E4567" i="1" s="1"/>
  <c r="B4567" i="1"/>
  <c r="G4567" i="1" s="1"/>
  <c r="D4566" i="1"/>
  <c r="E4566" i="1" s="1"/>
  <c r="C4566" i="1"/>
  <c r="B4566" i="1"/>
  <c r="G4566" i="1" s="1"/>
  <c r="C4565" i="1"/>
  <c r="B4565" i="1"/>
  <c r="G4565" i="1" s="1"/>
  <c r="G4564" i="1"/>
  <c r="C4564" i="1"/>
  <c r="B4564" i="1"/>
  <c r="D4564" i="1" s="1"/>
  <c r="E4564" i="1" s="1"/>
  <c r="C4563" i="1"/>
  <c r="D4563" i="1" s="1"/>
  <c r="E4563" i="1" s="1"/>
  <c r="B4563" i="1"/>
  <c r="G4563" i="1" s="1"/>
  <c r="D4562" i="1"/>
  <c r="E4562" i="1" s="1"/>
  <c r="C4562" i="1"/>
  <c r="B4562" i="1"/>
  <c r="G4562" i="1" s="1"/>
  <c r="C4561" i="1"/>
  <c r="B4561" i="1"/>
  <c r="G4561" i="1" s="1"/>
  <c r="C4560" i="1"/>
  <c r="B4560" i="1"/>
  <c r="D4560" i="1" s="1"/>
  <c r="E4560" i="1" s="1"/>
  <c r="C4559" i="1"/>
  <c r="D4559" i="1" s="1"/>
  <c r="E4559" i="1" s="1"/>
  <c r="B4559" i="1"/>
  <c r="G4559" i="1" s="1"/>
  <c r="D4558" i="1"/>
  <c r="E4558" i="1" s="1"/>
  <c r="C4558" i="1"/>
  <c r="B4558" i="1"/>
  <c r="G4558" i="1" s="1"/>
  <c r="C4557" i="1"/>
  <c r="B4557" i="1"/>
  <c r="G4557" i="1" s="1"/>
  <c r="C4556" i="1"/>
  <c r="B4556" i="1"/>
  <c r="D4556" i="1" s="1"/>
  <c r="E4556" i="1" s="1"/>
  <c r="C4555" i="1"/>
  <c r="D4555" i="1" s="1"/>
  <c r="E4555" i="1" s="1"/>
  <c r="B4555" i="1"/>
  <c r="G4555" i="1" s="1"/>
  <c r="D4554" i="1"/>
  <c r="E4554" i="1" s="1"/>
  <c r="C4554" i="1"/>
  <c r="B4554" i="1"/>
  <c r="G4554" i="1" s="1"/>
  <c r="C4553" i="1"/>
  <c r="B4553" i="1"/>
  <c r="G4553" i="1" s="1"/>
  <c r="G4552" i="1"/>
  <c r="C4552" i="1"/>
  <c r="B4552" i="1"/>
  <c r="D4552" i="1" s="1"/>
  <c r="E4552" i="1" s="1"/>
  <c r="C4551" i="1"/>
  <c r="D4551" i="1" s="1"/>
  <c r="E4551" i="1" s="1"/>
  <c r="B4551" i="1"/>
  <c r="G4551" i="1" s="1"/>
  <c r="D4550" i="1"/>
  <c r="E4550" i="1" s="1"/>
  <c r="C4550" i="1"/>
  <c r="B4550" i="1"/>
  <c r="G4550" i="1" s="1"/>
  <c r="C4549" i="1"/>
  <c r="B4549" i="1"/>
  <c r="G4549" i="1" s="1"/>
  <c r="G4548" i="1"/>
  <c r="C4548" i="1"/>
  <c r="B4548" i="1"/>
  <c r="D4548" i="1" s="1"/>
  <c r="E4548" i="1" s="1"/>
  <c r="C4547" i="1"/>
  <c r="B4547" i="1"/>
  <c r="D4547" i="1" s="1"/>
  <c r="E4547" i="1" s="1"/>
  <c r="D4546" i="1"/>
  <c r="E4546" i="1" s="1"/>
  <c r="C4546" i="1"/>
  <c r="B4546" i="1"/>
  <c r="G4546" i="1" s="1"/>
  <c r="C4545" i="1"/>
  <c r="D4545" i="1" s="1"/>
  <c r="E4545" i="1" s="1"/>
  <c r="B4545" i="1"/>
  <c r="G4545" i="1" s="1"/>
  <c r="D4544" i="1"/>
  <c r="E4544" i="1" s="1"/>
  <c r="C4544" i="1"/>
  <c r="B4544" i="1"/>
  <c r="G4544" i="1" s="1"/>
  <c r="C4543" i="1"/>
  <c r="B4543" i="1"/>
  <c r="D4543" i="1" s="1"/>
  <c r="E4543" i="1" s="1"/>
  <c r="C4542" i="1"/>
  <c r="D4542" i="1" s="1"/>
  <c r="E4542" i="1" s="1"/>
  <c r="B4542" i="1"/>
  <c r="G4542" i="1" s="1"/>
  <c r="D4541" i="1"/>
  <c r="E4541" i="1" s="1"/>
  <c r="C4541" i="1"/>
  <c r="B4541" i="1"/>
  <c r="G4541" i="1" s="1"/>
  <c r="C4540" i="1"/>
  <c r="B4540" i="1"/>
  <c r="G4540" i="1" s="1"/>
  <c r="C4539" i="1"/>
  <c r="B4539" i="1"/>
  <c r="D4539" i="1" s="1"/>
  <c r="E4539" i="1" s="1"/>
  <c r="C4538" i="1"/>
  <c r="D4538" i="1" s="1"/>
  <c r="E4538" i="1" s="1"/>
  <c r="B4538" i="1"/>
  <c r="G4538" i="1" s="1"/>
  <c r="D4537" i="1"/>
  <c r="E4537" i="1" s="1"/>
  <c r="C4537" i="1"/>
  <c r="B4537" i="1"/>
  <c r="G4537" i="1" s="1"/>
  <c r="C4536" i="1"/>
  <c r="B4536" i="1"/>
  <c r="G4536" i="1" s="1"/>
  <c r="C4535" i="1"/>
  <c r="B4535" i="1"/>
  <c r="D4535" i="1" s="1"/>
  <c r="E4535" i="1" s="1"/>
  <c r="C4534" i="1"/>
  <c r="D4534" i="1" s="1"/>
  <c r="E4534" i="1" s="1"/>
  <c r="B4534" i="1"/>
  <c r="G4534" i="1" s="1"/>
  <c r="D4533" i="1"/>
  <c r="E4533" i="1" s="1"/>
  <c r="C4533" i="1"/>
  <c r="B4533" i="1"/>
  <c r="G4533" i="1" s="1"/>
  <c r="C4532" i="1"/>
  <c r="B4532" i="1"/>
  <c r="G4532" i="1" s="1"/>
  <c r="C4531" i="1"/>
  <c r="B4531" i="1"/>
  <c r="D4531" i="1" s="1"/>
  <c r="E4531" i="1" s="1"/>
  <c r="C4530" i="1"/>
  <c r="D4530" i="1" s="1"/>
  <c r="E4530" i="1" s="1"/>
  <c r="B4530" i="1"/>
  <c r="G4530" i="1" s="1"/>
  <c r="D4529" i="1"/>
  <c r="E4529" i="1" s="1"/>
  <c r="C4529" i="1"/>
  <c r="B4529" i="1"/>
  <c r="G4529" i="1" s="1"/>
  <c r="C4528" i="1"/>
  <c r="B4528" i="1"/>
  <c r="G4528" i="1" s="1"/>
  <c r="C4527" i="1"/>
  <c r="B4527" i="1"/>
  <c r="D4527" i="1" s="1"/>
  <c r="E4527" i="1" s="1"/>
  <c r="C4526" i="1"/>
  <c r="D4526" i="1" s="1"/>
  <c r="E4526" i="1" s="1"/>
  <c r="B4526" i="1"/>
  <c r="G4526" i="1" s="1"/>
  <c r="D4525" i="1"/>
  <c r="E4525" i="1" s="1"/>
  <c r="C4525" i="1"/>
  <c r="B4525" i="1"/>
  <c r="G4525" i="1" s="1"/>
  <c r="C4524" i="1"/>
  <c r="B4524" i="1"/>
  <c r="G4524" i="1" s="1"/>
  <c r="C4523" i="1"/>
  <c r="B4523" i="1"/>
  <c r="D4523" i="1" s="1"/>
  <c r="E4523" i="1" s="1"/>
  <c r="C4522" i="1"/>
  <c r="D4522" i="1" s="1"/>
  <c r="E4522" i="1" s="1"/>
  <c r="B4522" i="1"/>
  <c r="G4522" i="1" s="1"/>
  <c r="D4521" i="1"/>
  <c r="E4521" i="1" s="1"/>
  <c r="C4521" i="1"/>
  <c r="B4521" i="1"/>
  <c r="G4521" i="1" s="1"/>
  <c r="C4520" i="1"/>
  <c r="B4520" i="1"/>
  <c r="G4520" i="1" s="1"/>
  <c r="C4519" i="1"/>
  <c r="B4519" i="1"/>
  <c r="D4519" i="1" s="1"/>
  <c r="E4519" i="1" s="1"/>
  <c r="C4518" i="1"/>
  <c r="D4518" i="1" s="1"/>
  <c r="E4518" i="1" s="1"/>
  <c r="B4518" i="1"/>
  <c r="G4518" i="1" s="1"/>
  <c r="D4517" i="1"/>
  <c r="E4517" i="1" s="1"/>
  <c r="C4517" i="1"/>
  <c r="B4517" i="1"/>
  <c r="G4517" i="1" s="1"/>
  <c r="C4516" i="1"/>
  <c r="B4516" i="1"/>
  <c r="G4516" i="1" s="1"/>
  <c r="C4515" i="1"/>
  <c r="B4515" i="1"/>
  <c r="D4515" i="1" s="1"/>
  <c r="E4515" i="1" s="1"/>
  <c r="C4514" i="1"/>
  <c r="D4514" i="1" s="1"/>
  <c r="E4514" i="1" s="1"/>
  <c r="B4514" i="1"/>
  <c r="G4514" i="1" s="1"/>
  <c r="D4513" i="1"/>
  <c r="E4513" i="1" s="1"/>
  <c r="C4513" i="1"/>
  <c r="B4513" i="1"/>
  <c r="G4513" i="1" s="1"/>
  <c r="C4512" i="1"/>
  <c r="B4512" i="1"/>
  <c r="G4512" i="1" s="1"/>
  <c r="C4511" i="1"/>
  <c r="B4511" i="1"/>
  <c r="D4511" i="1" s="1"/>
  <c r="E4511" i="1" s="1"/>
  <c r="C4510" i="1"/>
  <c r="D4510" i="1" s="1"/>
  <c r="E4510" i="1" s="1"/>
  <c r="B4510" i="1"/>
  <c r="G4510" i="1" s="1"/>
  <c r="D4509" i="1"/>
  <c r="E4509" i="1" s="1"/>
  <c r="C4509" i="1"/>
  <c r="B4509" i="1"/>
  <c r="G4509" i="1" s="1"/>
  <c r="C4508" i="1"/>
  <c r="B4508" i="1"/>
  <c r="G4508" i="1" s="1"/>
  <c r="C4507" i="1"/>
  <c r="B4507" i="1"/>
  <c r="D4507" i="1" s="1"/>
  <c r="E4507" i="1" s="1"/>
  <c r="C4506" i="1"/>
  <c r="D4506" i="1" s="1"/>
  <c r="E4506" i="1" s="1"/>
  <c r="B4506" i="1"/>
  <c r="G4506" i="1" s="1"/>
  <c r="D4505" i="1"/>
  <c r="E4505" i="1" s="1"/>
  <c r="C4505" i="1"/>
  <c r="B4505" i="1"/>
  <c r="G4505" i="1" s="1"/>
  <c r="C4504" i="1"/>
  <c r="B4504" i="1"/>
  <c r="G4504" i="1" s="1"/>
  <c r="C4503" i="1"/>
  <c r="B4503" i="1"/>
  <c r="D4503" i="1" s="1"/>
  <c r="E4503" i="1" s="1"/>
  <c r="C4502" i="1"/>
  <c r="D4502" i="1" s="1"/>
  <c r="E4502" i="1" s="1"/>
  <c r="B4502" i="1"/>
  <c r="G4502" i="1" s="1"/>
  <c r="D4501" i="1"/>
  <c r="E4501" i="1" s="1"/>
  <c r="C4501" i="1"/>
  <c r="B4501" i="1"/>
  <c r="G4501" i="1" s="1"/>
  <c r="C4500" i="1"/>
  <c r="B4500" i="1"/>
  <c r="G4500" i="1" s="1"/>
  <c r="C4499" i="1"/>
  <c r="B4499" i="1"/>
  <c r="D4499" i="1" s="1"/>
  <c r="E4499" i="1" s="1"/>
  <c r="C4498" i="1"/>
  <c r="D4498" i="1" s="1"/>
  <c r="E4498" i="1" s="1"/>
  <c r="B4498" i="1"/>
  <c r="G4498" i="1" s="1"/>
  <c r="D4497" i="1"/>
  <c r="E4497" i="1" s="1"/>
  <c r="C4497" i="1"/>
  <c r="B4497" i="1"/>
  <c r="G4497" i="1" s="1"/>
  <c r="C4496" i="1"/>
  <c r="B4496" i="1"/>
  <c r="G4496" i="1" s="1"/>
  <c r="C4495" i="1"/>
  <c r="B4495" i="1"/>
  <c r="D4495" i="1" s="1"/>
  <c r="E4495" i="1" s="1"/>
  <c r="C4494" i="1"/>
  <c r="D4494" i="1" s="1"/>
  <c r="E4494" i="1" s="1"/>
  <c r="B4494" i="1"/>
  <c r="G4494" i="1" s="1"/>
  <c r="D4493" i="1"/>
  <c r="E4493" i="1" s="1"/>
  <c r="C4493" i="1"/>
  <c r="B4493" i="1"/>
  <c r="G4493" i="1" s="1"/>
  <c r="C4492" i="1"/>
  <c r="B4492" i="1"/>
  <c r="G4492" i="1" s="1"/>
  <c r="C4491" i="1"/>
  <c r="B4491" i="1"/>
  <c r="D4491" i="1" s="1"/>
  <c r="E4491" i="1" s="1"/>
  <c r="C4490" i="1"/>
  <c r="D4490" i="1" s="1"/>
  <c r="E4490" i="1" s="1"/>
  <c r="B4490" i="1"/>
  <c r="G4490" i="1" s="1"/>
  <c r="D4489" i="1"/>
  <c r="E4489" i="1" s="1"/>
  <c r="C4489" i="1"/>
  <c r="B4489" i="1"/>
  <c r="G4489" i="1" s="1"/>
  <c r="C4488" i="1"/>
  <c r="B4488" i="1"/>
  <c r="G4488" i="1" s="1"/>
  <c r="C4487" i="1"/>
  <c r="B4487" i="1"/>
  <c r="D4487" i="1" s="1"/>
  <c r="E4487" i="1" s="1"/>
  <c r="C4486" i="1"/>
  <c r="D4486" i="1" s="1"/>
  <c r="E4486" i="1" s="1"/>
  <c r="B4486" i="1"/>
  <c r="G4486" i="1" s="1"/>
  <c r="D4485" i="1"/>
  <c r="E4485" i="1" s="1"/>
  <c r="C4485" i="1"/>
  <c r="B4485" i="1"/>
  <c r="G4485" i="1" s="1"/>
  <c r="C4484" i="1"/>
  <c r="B4484" i="1"/>
  <c r="G4484" i="1" s="1"/>
  <c r="C4483" i="1"/>
  <c r="B4483" i="1"/>
  <c r="D4483" i="1" s="1"/>
  <c r="E4483" i="1" s="1"/>
  <c r="C4482" i="1"/>
  <c r="D4482" i="1" s="1"/>
  <c r="E4482" i="1" s="1"/>
  <c r="B4482" i="1"/>
  <c r="G4482" i="1" s="1"/>
  <c r="D4481" i="1"/>
  <c r="E4481" i="1" s="1"/>
  <c r="C4481" i="1"/>
  <c r="B4481" i="1"/>
  <c r="G4481" i="1" s="1"/>
  <c r="C4480" i="1"/>
  <c r="B4480" i="1"/>
  <c r="G4480" i="1" s="1"/>
  <c r="C4479" i="1"/>
  <c r="B4479" i="1"/>
  <c r="D4479" i="1" s="1"/>
  <c r="E4479" i="1" s="1"/>
  <c r="C4478" i="1"/>
  <c r="D4478" i="1" s="1"/>
  <c r="E4478" i="1" s="1"/>
  <c r="B4478" i="1"/>
  <c r="G4478" i="1" s="1"/>
  <c r="D4477" i="1"/>
  <c r="E4477" i="1" s="1"/>
  <c r="C4477" i="1"/>
  <c r="B4477" i="1"/>
  <c r="G4477" i="1" s="1"/>
  <c r="C4476" i="1"/>
  <c r="B4476" i="1"/>
  <c r="G4476" i="1" s="1"/>
  <c r="C4475" i="1"/>
  <c r="B4475" i="1"/>
  <c r="D4475" i="1" s="1"/>
  <c r="E4475" i="1" s="1"/>
  <c r="C4474" i="1"/>
  <c r="D4474" i="1" s="1"/>
  <c r="E4474" i="1" s="1"/>
  <c r="B4474" i="1"/>
  <c r="G4474" i="1" s="1"/>
  <c r="D4473" i="1"/>
  <c r="E4473" i="1" s="1"/>
  <c r="C4473" i="1"/>
  <c r="B4473" i="1"/>
  <c r="G4473" i="1" s="1"/>
  <c r="C4472" i="1"/>
  <c r="B4472" i="1"/>
  <c r="G4472" i="1" s="1"/>
  <c r="C4471" i="1"/>
  <c r="B4471" i="1"/>
  <c r="D4471" i="1" s="1"/>
  <c r="E4471" i="1" s="1"/>
  <c r="C4470" i="1"/>
  <c r="D4470" i="1" s="1"/>
  <c r="E4470" i="1" s="1"/>
  <c r="B4470" i="1"/>
  <c r="G4470" i="1" s="1"/>
  <c r="D4469" i="1"/>
  <c r="E4469" i="1" s="1"/>
  <c r="C4469" i="1"/>
  <c r="B4469" i="1"/>
  <c r="G4469" i="1" s="1"/>
  <c r="C4468" i="1"/>
  <c r="B4468" i="1"/>
  <c r="G4468" i="1" s="1"/>
  <c r="C4467" i="1"/>
  <c r="B4467" i="1"/>
  <c r="D4467" i="1" s="1"/>
  <c r="E4467" i="1" s="1"/>
  <c r="C4466" i="1"/>
  <c r="D4466" i="1" s="1"/>
  <c r="E4466" i="1" s="1"/>
  <c r="B4466" i="1"/>
  <c r="G4466" i="1" s="1"/>
  <c r="D4465" i="1"/>
  <c r="E4465" i="1" s="1"/>
  <c r="C4465" i="1"/>
  <c r="B4465" i="1"/>
  <c r="G4465" i="1" s="1"/>
  <c r="C4464" i="1"/>
  <c r="B4464" i="1"/>
  <c r="G4464" i="1" s="1"/>
  <c r="C4463" i="1"/>
  <c r="B4463" i="1"/>
  <c r="D4463" i="1" s="1"/>
  <c r="E4463" i="1" s="1"/>
  <c r="C4462" i="1"/>
  <c r="D4462" i="1" s="1"/>
  <c r="E4462" i="1" s="1"/>
  <c r="B4462" i="1"/>
  <c r="G4462" i="1" s="1"/>
  <c r="D4461" i="1"/>
  <c r="E4461" i="1" s="1"/>
  <c r="C4461" i="1"/>
  <c r="B4461" i="1"/>
  <c r="G4461" i="1" s="1"/>
  <c r="C4460" i="1"/>
  <c r="B4460" i="1"/>
  <c r="G4460" i="1" s="1"/>
  <c r="C4459" i="1"/>
  <c r="B4459" i="1"/>
  <c r="D4459" i="1" s="1"/>
  <c r="E4459" i="1" s="1"/>
  <c r="C4458" i="1"/>
  <c r="D4458" i="1" s="1"/>
  <c r="E4458" i="1" s="1"/>
  <c r="B4458" i="1"/>
  <c r="G4458" i="1" s="1"/>
  <c r="D4457" i="1"/>
  <c r="E4457" i="1" s="1"/>
  <c r="C4457" i="1"/>
  <c r="B4457" i="1"/>
  <c r="G4457" i="1" s="1"/>
  <c r="C4456" i="1"/>
  <c r="B4456" i="1"/>
  <c r="G4456" i="1" s="1"/>
  <c r="C4455" i="1"/>
  <c r="B4455" i="1"/>
  <c r="D4455" i="1" s="1"/>
  <c r="E4455" i="1" s="1"/>
  <c r="C4454" i="1"/>
  <c r="D4454" i="1" s="1"/>
  <c r="E4454" i="1" s="1"/>
  <c r="B4454" i="1"/>
  <c r="G4454" i="1" s="1"/>
  <c r="D4453" i="1"/>
  <c r="E4453" i="1" s="1"/>
  <c r="C4453" i="1"/>
  <c r="B4453" i="1"/>
  <c r="G4453" i="1" s="1"/>
  <c r="C4452" i="1"/>
  <c r="B4452" i="1"/>
  <c r="G4452" i="1" s="1"/>
  <c r="C4451" i="1"/>
  <c r="B4451" i="1"/>
  <c r="D4451" i="1" s="1"/>
  <c r="E4451" i="1" s="1"/>
  <c r="C4450" i="1"/>
  <c r="D4450" i="1" s="1"/>
  <c r="E4450" i="1" s="1"/>
  <c r="B4450" i="1"/>
  <c r="G4450" i="1" s="1"/>
  <c r="D4449" i="1"/>
  <c r="E4449" i="1" s="1"/>
  <c r="C4449" i="1"/>
  <c r="B4449" i="1"/>
  <c r="G4449" i="1" s="1"/>
  <c r="C4448" i="1"/>
  <c r="B4448" i="1"/>
  <c r="G4448" i="1" s="1"/>
  <c r="C4447" i="1"/>
  <c r="B4447" i="1"/>
  <c r="D4447" i="1" s="1"/>
  <c r="E4447" i="1" s="1"/>
  <c r="C4446" i="1"/>
  <c r="D4446" i="1" s="1"/>
  <c r="E4446" i="1" s="1"/>
  <c r="B4446" i="1"/>
  <c r="G4446" i="1" s="1"/>
  <c r="D4445" i="1"/>
  <c r="E4445" i="1" s="1"/>
  <c r="C4445" i="1"/>
  <c r="B4445" i="1"/>
  <c r="G4445" i="1" s="1"/>
  <c r="C4444" i="1"/>
  <c r="B4444" i="1"/>
  <c r="G4444" i="1" s="1"/>
  <c r="C4443" i="1"/>
  <c r="B4443" i="1"/>
  <c r="D4443" i="1" s="1"/>
  <c r="E4443" i="1" s="1"/>
  <c r="C4442" i="1"/>
  <c r="D4442" i="1" s="1"/>
  <c r="E4442" i="1" s="1"/>
  <c r="B4442" i="1"/>
  <c r="G4442" i="1" s="1"/>
  <c r="D4441" i="1"/>
  <c r="E4441" i="1" s="1"/>
  <c r="C4441" i="1"/>
  <c r="B4441" i="1"/>
  <c r="G4441" i="1" s="1"/>
  <c r="C4440" i="1"/>
  <c r="B4440" i="1"/>
  <c r="G4440" i="1" s="1"/>
  <c r="C4439" i="1"/>
  <c r="B4439" i="1"/>
  <c r="D4439" i="1" s="1"/>
  <c r="E4439" i="1" s="1"/>
  <c r="C4438" i="1"/>
  <c r="D4438" i="1" s="1"/>
  <c r="E4438" i="1" s="1"/>
  <c r="B4438" i="1"/>
  <c r="G4438" i="1" s="1"/>
  <c r="D4437" i="1"/>
  <c r="E4437" i="1" s="1"/>
  <c r="C4437" i="1"/>
  <c r="B4437" i="1"/>
  <c r="G4437" i="1" s="1"/>
  <c r="C4436" i="1"/>
  <c r="B4436" i="1"/>
  <c r="G4436" i="1" s="1"/>
  <c r="C4435" i="1"/>
  <c r="B4435" i="1"/>
  <c r="D4435" i="1" s="1"/>
  <c r="E4435" i="1" s="1"/>
  <c r="C4434" i="1"/>
  <c r="D4434" i="1" s="1"/>
  <c r="E4434" i="1" s="1"/>
  <c r="B4434" i="1"/>
  <c r="G4434" i="1" s="1"/>
  <c r="D4433" i="1"/>
  <c r="E4433" i="1" s="1"/>
  <c r="C4433" i="1"/>
  <c r="B4433" i="1"/>
  <c r="G4433" i="1" s="1"/>
  <c r="C4432" i="1"/>
  <c r="B4432" i="1"/>
  <c r="G4432" i="1" s="1"/>
  <c r="C4431" i="1"/>
  <c r="B4431" i="1"/>
  <c r="D4431" i="1" s="1"/>
  <c r="E4431" i="1" s="1"/>
  <c r="C4430" i="1"/>
  <c r="D4430" i="1" s="1"/>
  <c r="E4430" i="1" s="1"/>
  <c r="B4430" i="1"/>
  <c r="G4430" i="1" s="1"/>
  <c r="D4429" i="1"/>
  <c r="E4429" i="1" s="1"/>
  <c r="C4429" i="1"/>
  <c r="B4429" i="1"/>
  <c r="G4429" i="1" s="1"/>
  <c r="C4428" i="1"/>
  <c r="B4428" i="1"/>
  <c r="G4428" i="1" s="1"/>
  <c r="C4427" i="1"/>
  <c r="B4427" i="1"/>
  <c r="D4427" i="1" s="1"/>
  <c r="E4427" i="1" s="1"/>
  <c r="C4426" i="1"/>
  <c r="D4426" i="1" s="1"/>
  <c r="E4426" i="1" s="1"/>
  <c r="B4426" i="1"/>
  <c r="G4426" i="1" s="1"/>
  <c r="D4425" i="1"/>
  <c r="E4425" i="1" s="1"/>
  <c r="C4425" i="1"/>
  <c r="B4425" i="1"/>
  <c r="G4425" i="1" s="1"/>
  <c r="C4424" i="1"/>
  <c r="B4424" i="1"/>
  <c r="G4424" i="1" s="1"/>
  <c r="C4423" i="1"/>
  <c r="B4423" i="1"/>
  <c r="D4423" i="1" s="1"/>
  <c r="E4423" i="1" s="1"/>
  <c r="C4422" i="1"/>
  <c r="D4422" i="1" s="1"/>
  <c r="E4422" i="1" s="1"/>
  <c r="B4422" i="1"/>
  <c r="G4422" i="1" s="1"/>
  <c r="D4421" i="1"/>
  <c r="E4421" i="1" s="1"/>
  <c r="C4421" i="1"/>
  <c r="B4421" i="1"/>
  <c r="G4421" i="1" s="1"/>
  <c r="C4420" i="1"/>
  <c r="B4420" i="1"/>
  <c r="G4420" i="1" s="1"/>
  <c r="C4419" i="1"/>
  <c r="B4419" i="1"/>
  <c r="D4419" i="1" s="1"/>
  <c r="E4419" i="1" s="1"/>
  <c r="C4418" i="1"/>
  <c r="D4418" i="1" s="1"/>
  <c r="E4418" i="1" s="1"/>
  <c r="B4418" i="1"/>
  <c r="G4418" i="1" s="1"/>
  <c r="D4417" i="1"/>
  <c r="E4417" i="1" s="1"/>
  <c r="C4417" i="1"/>
  <c r="B4417" i="1"/>
  <c r="G4417" i="1" s="1"/>
  <c r="C4416" i="1"/>
  <c r="B4416" i="1"/>
  <c r="G4416" i="1" s="1"/>
  <c r="C4415" i="1"/>
  <c r="B4415" i="1"/>
  <c r="D4415" i="1" s="1"/>
  <c r="E4415" i="1" s="1"/>
  <c r="C4414" i="1"/>
  <c r="D4414" i="1" s="1"/>
  <c r="E4414" i="1" s="1"/>
  <c r="B4414" i="1"/>
  <c r="G4414" i="1" s="1"/>
  <c r="D4413" i="1"/>
  <c r="E4413" i="1" s="1"/>
  <c r="C4413" i="1"/>
  <c r="B4413" i="1"/>
  <c r="G4413" i="1" s="1"/>
  <c r="C4412" i="1"/>
  <c r="B4412" i="1"/>
  <c r="G4412" i="1" s="1"/>
  <c r="C4411" i="1"/>
  <c r="B4411" i="1"/>
  <c r="D4411" i="1" s="1"/>
  <c r="E4411" i="1" s="1"/>
  <c r="C4410" i="1"/>
  <c r="D4410" i="1" s="1"/>
  <c r="E4410" i="1" s="1"/>
  <c r="B4410" i="1"/>
  <c r="G4410" i="1" s="1"/>
  <c r="D4409" i="1"/>
  <c r="E4409" i="1" s="1"/>
  <c r="C4409" i="1"/>
  <c r="B4409" i="1"/>
  <c r="G4409" i="1" s="1"/>
  <c r="C4408" i="1"/>
  <c r="B4408" i="1"/>
  <c r="G4408" i="1" s="1"/>
  <c r="C4407" i="1"/>
  <c r="B4407" i="1"/>
  <c r="D4407" i="1" s="1"/>
  <c r="E4407" i="1" s="1"/>
  <c r="C4406" i="1"/>
  <c r="D4406" i="1" s="1"/>
  <c r="E4406" i="1" s="1"/>
  <c r="B4406" i="1"/>
  <c r="G4406" i="1" s="1"/>
  <c r="D4405" i="1"/>
  <c r="E4405" i="1" s="1"/>
  <c r="C4405" i="1"/>
  <c r="B4405" i="1"/>
  <c r="G4405" i="1" s="1"/>
  <c r="C4404" i="1"/>
  <c r="B4404" i="1"/>
  <c r="G4404" i="1" s="1"/>
  <c r="C4403" i="1"/>
  <c r="B4403" i="1"/>
  <c r="D4403" i="1" s="1"/>
  <c r="E4403" i="1" s="1"/>
  <c r="C4402" i="1"/>
  <c r="D4402" i="1" s="1"/>
  <c r="E4402" i="1" s="1"/>
  <c r="B4402" i="1"/>
  <c r="G4402" i="1" s="1"/>
  <c r="D4401" i="1"/>
  <c r="E4401" i="1" s="1"/>
  <c r="C4401" i="1"/>
  <c r="B4401" i="1"/>
  <c r="G4401" i="1" s="1"/>
  <c r="C4400" i="1"/>
  <c r="B4400" i="1"/>
  <c r="G4400" i="1" s="1"/>
  <c r="C4399" i="1"/>
  <c r="B4399" i="1"/>
  <c r="D4399" i="1" s="1"/>
  <c r="E4399" i="1" s="1"/>
  <c r="C4398" i="1"/>
  <c r="D4398" i="1" s="1"/>
  <c r="E4398" i="1" s="1"/>
  <c r="B4398" i="1"/>
  <c r="G4398" i="1" s="1"/>
  <c r="D4397" i="1"/>
  <c r="E4397" i="1" s="1"/>
  <c r="C4397" i="1"/>
  <c r="B4397" i="1"/>
  <c r="G4397" i="1" s="1"/>
  <c r="C4396" i="1"/>
  <c r="B4396" i="1"/>
  <c r="G4396" i="1" s="1"/>
  <c r="C4395" i="1"/>
  <c r="B4395" i="1"/>
  <c r="D4395" i="1" s="1"/>
  <c r="E4395" i="1" s="1"/>
  <c r="C4394" i="1"/>
  <c r="D4394" i="1" s="1"/>
  <c r="E4394" i="1" s="1"/>
  <c r="B4394" i="1"/>
  <c r="G4394" i="1" s="1"/>
  <c r="D4393" i="1"/>
  <c r="E4393" i="1" s="1"/>
  <c r="C4393" i="1"/>
  <c r="B4393" i="1"/>
  <c r="G4393" i="1" s="1"/>
  <c r="C4392" i="1"/>
  <c r="B4392" i="1"/>
  <c r="G4392" i="1" s="1"/>
  <c r="G4391" i="1"/>
  <c r="C4391" i="1"/>
  <c r="B4391" i="1"/>
  <c r="D4391" i="1" s="1"/>
  <c r="E4391" i="1" s="1"/>
  <c r="C4390" i="1"/>
  <c r="D4390" i="1" s="1"/>
  <c r="E4390" i="1" s="1"/>
  <c r="B4390" i="1"/>
  <c r="G4390" i="1" s="1"/>
  <c r="D4389" i="1"/>
  <c r="E4389" i="1" s="1"/>
  <c r="C4389" i="1"/>
  <c r="B4389" i="1"/>
  <c r="G4389" i="1" s="1"/>
  <c r="C4388" i="1"/>
  <c r="B4388" i="1"/>
  <c r="G4388" i="1" s="1"/>
  <c r="G4387" i="1"/>
  <c r="C4387" i="1"/>
  <c r="B4387" i="1"/>
  <c r="D4387" i="1" s="1"/>
  <c r="E4387" i="1" s="1"/>
  <c r="C4386" i="1"/>
  <c r="D4386" i="1" s="1"/>
  <c r="E4386" i="1" s="1"/>
  <c r="B4386" i="1"/>
  <c r="G4386" i="1" s="1"/>
  <c r="D4385" i="1"/>
  <c r="E4385" i="1" s="1"/>
  <c r="C4385" i="1"/>
  <c r="B4385" i="1"/>
  <c r="G4385" i="1" s="1"/>
  <c r="C4384" i="1"/>
  <c r="B4384" i="1"/>
  <c r="G4384" i="1" s="1"/>
  <c r="G4383" i="1"/>
  <c r="C4383" i="1"/>
  <c r="B4383" i="1"/>
  <c r="D4383" i="1" s="1"/>
  <c r="E4383" i="1" s="1"/>
  <c r="C4382" i="1"/>
  <c r="D4382" i="1" s="1"/>
  <c r="E4382" i="1" s="1"/>
  <c r="B4382" i="1"/>
  <c r="G4382" i="1" s="1"/>
  <c r="D4381" i="1"/>
  <c r="E4381" i="1" s="1"/>
  <c r="C4381" i="1"/>
  <c r="B4381" i="1"/>
  <c r="G4381" i="1" s="1"/>
  <c r="C4380" i="1"/>
  <c r="B4380" i="1"/>
  <c r="G4380" i="1" s="1"/>
  <c r="C4379" i="1"/>
  <c r="B4379" i="1"/>
  <c r="D4379" i="1" s="1"/>
  <c r="E4379" i="1" s="1"/>
  <c r="C4378" i="1"/>
  <c r="D4378" i="1" s="1"/>
  <c r="E4378" i="1" s="1"/>
  <c r="B4378" i="1"/>
  <c r="G4378" i="1" s="1"/>
  <c r="D4377" i="1"/>
  <c r="E4377" i="1" s="1"/>
  <c r="C4377" i="1"/>
  <c r="B4377" i="1"/>
  <c r="G4377" i="1" s="1"/>
  <c r="C4376" i="1"/>
  <c r="B4376" i="1"/>
  <c r="G4376" i="1" s="1"/>
  <c r="G4375" i="1"/>
  <c r="C4375" i="1"/>
  <c r="B4375" i="1"/>
  <c r="D4375" i="1" s="1"/>
  <c r="E4375" i="1" s="1"/>
  <c r="C4374" i="1"/>
  <c r="D4374" i="1" s="1"/>
  <c r="E4374" i="1" s="1"/>
  <c r="B4374" i="1"/>
  <c r="G4374" i="1" s="1"/>
  <c r="D4373" i="1"/>
  <c r="E4373" i="1" s="1"/>
  <c r="C4373" i="1"/>
  <c r="B4373" i="1"/>
  <c r="G4373" i="1" s="1"/>
  <c r="C4372" i="1"/>
  <c r="B4372" i="1"/>
  <c r="G4372" i="1" s="1"/>
  <c r="G4371" i="1"/>
  <c r="C4371" i="1"/>
  <c r="B4371" i="1"/>
  <c r="D4371" i="1" s="1"/>
  <c r="E4371" i="1" s="1"/>
  <c r="C4370" i="1"/>
  <c r="D4370" i="1" s="1"/>
  <c r="E4370" i="1" s="1"/>
  <c r="B4370" i="1"/>
  <c r="G4370" i="1" s="1"/>
  <c r="D4369" i="1"/>
  <c r="E4369" i="1" s="1"/>
  <c r="C4369" i="1"/>
  <c r="B4369" i="1"/>
  <c r="G4369" i="1" s="1"/>
  <c r="C4368" i="1"/>
  <c r="B4368" i="1"/>
  <c r="G4368" i="1" s="1"/>
  <c r="G4367" i="1"/>
  <c r="C4367" i="1"/>
  <c r="B4367" i="1"/>
  <c r="D4367" i="1" s="1"/>
  <c r="E4367" i="1" s="1"/>
  <c r="C4366" i="1"/>
  <c r="D4366" i="1" s="1"/>
  <c r="E4366" i="1" s="1"/>
  <c r="B4366" i="1"/>
  <c r="G4366" i="1" s="1"/>
  <c r="D4365" i="1"/>
  <c r="E4365" i="1" s="1"/>
  <c r="C4365" i="1"/>
  <c r="B4365" i="1"/>
  <c r="G4365" i="1" s="1"/>
  <c r="C4364" i="1"/>
  <c r="B4364" i="1"/>
  <c r="G4364" i="1" s="1"/>
  <c r="C4363" i="1"/>
  <c r="B4363" i="1"/>
  <c r="D4363" i="1" s="1"/>
  <c r="E4363" i="1" s="1"/>
  <c r="C4362" i="1"/>
  <c r="D4362" i="1" s="1"/>
  <c r="E4362" i="1" s="1"/>
  <c r="B4362" i="1"/>
  <c r="G4362" i="1" s="1"/>
  <c r="D4361" i="1"/>
  <c r="E4361" i="1" s="1"/>
  <c r="C4361" i="1"/>
  <c r="B4361" i="1"/>
  <c r="G4361" i="1" s="1"/>
  <c r="C4360" i="1"/>
  <c r="B4360" i="1"/>
  <c r="G4360" i="1" s="1"/>
  <c r="G4359" i="1"/>
  <c r="C4359" i="1"/>
  <c r="B4359" i="1"/>
  <c r="D4359" i="1" s="1"/>
  <c r="E4359" i="1" s="1"/>
  <c r="C4358" i="1"/>
  <c r="D4358" i="1" s="1"/>
  <c r="E4358" i="1" s="1"/>
  <c r="B4358" i="1"/>
  <c r="G4358" i="1" s="1"/>
  <c r="D4357" i="1"/>
  <c r="E4357" i="1" s="1"/>
  <c r="C4357" i="1"/>
  <c r="B4357" i="1"/>
  <c r="G4357" i="1" s="1"/>
  <c r="C4356" i="1"/>
  <c r="B4356" i="1"/>
  <c r="G4356" i="1" s="1"/>
  <c r="G4355" i="1"/>
  <c r="C4355" i="1"/>
  <c r="B4355" i="1"/>
  <c r="D4355" i="1" s="1"/>
  <c r="E4355" i="1" s="1"/>
  <c r="C4354" i="1"/>
  <c r="D4354" i="1" s="1"/>
  <c r="E4354" i="1" s="1"/>
  <c r="B4354" i="1"/>
  <c r="G4354" i="1" s="1"/>
  <c r="D4353" i="1"/>
  <c r="E4353" i="1" s="1"/>
  <c r="C4353" i="1"/>
  <c r="B4353" i="1"/>
  <c r="G4353" i="1" s="1"/>
  <c r="C4352" i="1"/>
  <c r="B4352" i="1"/>
  <c r="G4352" i="1" s="1"/>
  <c r="G4351" i="1"/>
  <c r="C4351" i="1"/>
  <c r="B4351" i="1"/>
  <c r="D4351" i="1" s="1"/>
  <c r="E4351" i="1" s="1"/>
  <c r="C4350" i="1"/>
  <c r="D4350" i="1" s="1"/>
  <c r="E4350" i="1" s="1"/>
  <c r="B4350" i="1"/>
  <c r="G4350" i="1" s="1"/>
  <c r="D4349" i="1"/>
  <c r="E4349" i="1" s="1"/>
  <c r="C4349" i="1"/>
  <c r="B4349" i="1"/>
  <c r="G4349" i="1" s="1"/>
  <c r="C4348" i="1"/>
  <c r="B4348" i="1"/>
  <c r="G4348" i="1" s="1"/>
  <c r="C4347" i="1"/>
  <c r="B4347" i="1"/>
  <c r="D4347" i="1" s="1"/>
  <c r="E4347" i="1" s="1"/>
  <c r="C4346" i="1"/>
  <c r="D4346" i="1" s="1"/>
  <c r="E4346" i="1" s="1"/>
  <c r="B4346" i="1"/>
  <c r="G4346" i="1" s="1"/>
  <c r="D4345" i="1"/>
  <c r="E4345" i="1" s="1"/>
  <c r="C4345" i="1"/>
  <c r="B4345" i="1"/>
  <c r="G4345" i="1" s="1"/>
  <c r="C4344" i="1"/>
  <c r="B4344" i="1"/>
  <c r="G4344" i="1" s="1"/>
  <c r="G4343" i="1"/>
  <c r="C4343" i="1"/>
  <c r="B4343" i="1"/>
  <c r="D4343" i="1" s="1"/>
  <c r="E4343" i="1" s="1"/>
  <c r="C4342" i="1"/>
  <c r="D4342" i="1" s="1"/>
  <c r="E4342" i="1" s="1"/>
  <c r="B4342" i="1"/>
  <c r="G4342" i="1" s="1"/>
  <c r="D4341" i="1"/>
  <c r="E4341" i="1" s="1"/>
  <c r="C4341" i="1"/>
  <c r="B4341" i="1"/>
  <c r="G4341" i="1" s="1"/>
  <c r="C4340" i="1"/>
  <c r="B4340" i="1"/>
  <c r="G4340" i="1" s="1"/>
  <c r="G4339" i="1"/>
  <c r="C4339" i="1"/>
  <c r="B4339" i="1"/>
  <c r="D4339" i="1" s="1"/>
  <c r="E4339" i="1" s="1"/>
  <c r="C4338" i="1"/>
  <c r="D4338" i="1" s="1"/>
  <c r="E4338" i="1" s="1"/>
  <c r="B4338" i="1"/>
  <c r="G4338" i="1" s="1"/>
  <c r="D4337" i="1"/>
  <c r="E4337" i="1" s="1"/>
  <c r="C4337" i="1"/>
  <c r="B4337" i="1"/>
  <c r="G4337" i="1" s="1"/>
  <c r="C4336" i="1"/>
  <c r="B4336" i="1"/>
  <c r="G4336" i="1" s="1"/>
  <c r="G4335" i="1"/>
  <c r="C4335" i="1"/>
  <c r="B4335" i="1"/>
  <c r="D4335" i="1" s="1"/>
  <c r="E4335" i="1" s="1"/>
  <c r="C4334" i="1"/>
  <c r="D4334" i="1" s="1"/>
  <c r="E4334" i="1" s="1"/>
  <c r="B4334" i="1"/>
  <c r="G4334" i="1" s="1"/>
  <c r="D4333" i="1"/>
  <c r="E4333" i="1" s="1"/>
  <c r="C4333" i="1"/>
  <c r="B4333" i="1"/>
  <c r="G4333" i="1" s="1"/>
  <c r="C4332" i="1"/>
  <c r="B4332" i="1"/>
  <c r="G4332" i="1" s="1"/>
  <c r="C4331" i="1"/>
  <c r="B4331" i="1"/>
  <c r="D4331" i="1" s="1"/>
  <c r="E4331" i="1" s="1"/>
  <c r="C4330" i="1"/>
  <c r="D4330" i="1" s="1"/>
  <c r="E4330" i="1" s="1"/>
  <c r="B4330" i="1"/>
  <c r="G4330" i="1" s="1"/>
  <c r="C4329" i="1"/>
  <c r="B4329" i="1"/>
  <c r="D4329" i="1" s="1"/>
  <c r="E4329" i="1" s="1"/>
  <c r="C4328" i="1"/>
  <c r="D4328" i="1" s="1"/>
  <c r="E4328" i="1" s="1"/>
  <c r="B4328" i="1"/>
  <c r="G4328" i="1" s="1"/>
  <c r="D4327" i="1"/>
  <c r="E4327" i="1" s="1"/>
  <c r="C4327" i="1"/>
  <c r="B4327" i="1"/>
  <c r="G4327" i="1" s="1"/>
  <c r="C4326" i="1"/>
  <c r="B4326" i="1"/>
  <c r="G4326" i="1" s="1"/>
  <c r="C4325" i="1"/>
  <c r="B4325" i="1"/>
  <c r="D4325" i="1" s="1"/>
  <c r="E4325" i="1" s="1"/>
  <c r="C4324" i="1"/>
  <c r="D4324" i="1" s="1"/>
  <c r="E4324" i="1" s="1"/>
  <c r="B4324" i="1"/>
  <c r="G4324" i="1" s="1"/>
  <c r="D4323" i="1"/>
  <c r="E4323" i="1" s="1"/>
  <c r="C4323" i="1"/>
  <c r="B4323" i="1"/>
  <c r="G4323" i="1" s="1"/>
  <c r="C4322" i="1"/>
  <c r="B4322" i="1"/>
  <c r="G4322" i="1" s="1"/>
  <c r="C4321" i="1"/>
  <c r="B4321" i="1"/>
  <c r="D4321" i="1" s="1"/>
  <c r="E4321" i="1" s="1"/>
  <c r="C4320" i="1"/>
  <c r="B4320" i="1"/>
  <c r="D4320" i="1" s="1"/>
  <c r="E4320" i="1" s="1"/>
  <c r="D4319" i="1"/>
  <c r="E4319" i="1" s="1"/>
  <c r="C4319" i="1"/>
  <c r="B4319" i="1"/>
  <c r="G4319" i="1" s="1"/>
  <c r="C4318" i="1"/>
  <c r="B4318" i="1"/>
  <c r="G4318" i="1" s="1"/>
  <c r="C4317" i="1"/>
  <c r="B4317" i="1"/>
  <c r="D4317" i="1" s="1"/>
  <c r="E4317" i="1" s="1"/>
  <c r="C4316" i="1"/>
  <c r="D4316" i="1" s="1"/>
  <c r="E4316" i="1" s="1"/>
  <c r="B4316" i="1"/>
  <c r="G4316" i="1" s="1"/>
  <c r="D4315" i="1"/>
  <c r="E4315" i="1" s="1"/>
  <c r="C4315" i="1"/>
  <c r="B4315" i="1"/>
  <c r="G4315" i="1" s="1"/>
  <c r="C4314" i="1"/>
  <c r="B4314" i="1"/>
  <c r="G4314" i="1" s="1"/>
  <c r="C4313" i="1"/>
  <c r="B4313" i="1"/>
  <c r="D4313" i="1" s="1"/>
  <c r="E4313" i="1" s="1"/>
  <c r="C4312" i="1"/>
  <c r="D4312" i="1" s="1"/>
  <c r="E4312" i="1" s="1"/>
  <c r="B4312" i="1"/>
  <c r="G4312" i="1" s="1"/>
  <c r="D4311" i="1"/>
  <c r="E4311" i="1" s="1"/>
  <c r="C4311" i="1"/>
  <c r="B4311" i="1"/>
  <c r="G4311" i="1" s="1"/>
  <c r="C4310" i="1"/>
  <c r="B4310" i="1"/>
  <c r="G4310" i="1" s="1"/>
  <c r="C4309" i="1"/>
  <c r="B4309" i="1"/>
  <c r="D4309" i="1" s="1"/>
  <c r="E4309" i="1" s="1"/>
  <c r="C4308" i="1"/>
  <c r="D4308" i="1" s="1"/>
  <c r="E4308" i="1" s="1"/>
  <c r="B4308" i="1"/>
  <c r="G4308" i="1" s="1"/>
  <c r="D4307" i="1"/>
  <c r="E4307" i="1" s="1"/>
  <c r="C4307" i="1"/>
  <c r="B4307" i="1"/>
  <c r="G4307" i="1" s="1"/>
  <c r="C4306" i="1"/>
  <c r="B4306" i="1"/>
  <c r="G4306" i="1" s="1"/>
  <c r="C4305" i="1"/>
  <c r="B4305" i="1"/>
  <c r="D4305" i="1" s="1"/>
  <c r="E4305" i="1" s="1"/>
  <c r="C4304" i="1"/>
  <c r="D4304" i="1" s="1"/>
  <c r="E4304" i="1" s="1"/>
  <c r="B4304" i="1"/>
  <c r="G4304" i="1" s="1"/>
  <c r="D4303" i="1"/>
  <c r="E4303" i="1" s="1"/>
  <c r="C4303" i="1"/>
  <c r="B4303" i="1"/>
  <c r="G4303" i="1" s="1"/>
  <c r="C4302" i="1"/>
  <c r="B4302" i="1"/>
  <c r="G4302" i="1" s="1"/>
  <c r="C4301" i="1"/>
  <c r="B4301" i="1"/>
  <c r="D4301" i="1" s="1"/>
  <c r="E4301" i="1" s="1"/>
  <c r="C4300" i="1"/>
  <c r="D4300" i="1" s="1"/>
  <c r="E4300" i="1" s="1"/>
  <c r="B4300" i="1"/>
  <c r="G4300" i="1" s="1"/>
  <c r="D4299" i="1"/>
  <c r="E4299" i="1" s="1"/>
  <c r="C4299" i="1"/>
  <c r="B4299" i="1"/>
  <c r="G4299" i="1" s="1"/>
  <c r="C4298" i="1"/>
  <c r="B4298" i="1"/>
  <c r="G4298" i="1" s="1"/>
  <c r="C4297" i="1"/>
  <c r="B4297" i="1"/>
  <c r="D4297" i="1" s="1"/>
  <c r="E4297" i="1" s="1"/>
  <c r="C4296" i="1"/>
  <c r="D4296" i="1" s="1"/>
  <c r="E4296" i="1" s="1"/>
  <c r="B4296" i="1"/>
  <c r="G4296" i="1" s="1"/>
  <c r="D4295" i="1"/>
  <c r="E4295" i="1" s="1"/>
  <c r="C4295" i="1"/>
  <c r="B4295" i="1"/>
  <c r="G4295" i="1" s="1"/>
  <c r="C4294" i="1"/>
  <c r="B4294" i="1"/>
  <c r="G4294" i="1" s="1"/>
  <c r="C4293" i="1"/>
  <c r="B4293" i="1"/>
  <c r="D4293" i="1" s="1"/>
  <c r="E4293" i="1" s="1"/>
  <c r="C4292" i="1"/>
  <c r="D4292" i="1" s="1"/>
  <c r="E4292" i="1" s="1"/>
  <c r="B4292" i="1"/>
  <c r="G4292" i="1" s="1"/>
  <c r="D4291" i="1"/>
  <c r="E4291" i="1" s="1"/>
  <c r="C4291" i="1"/>
  <c r="B4291" i="1"/>
  <c r="G4291" i="1" s="1"/>
  <c r="C4290" i="1"/>
  <c r="B4290" i="1"/>
  <c r="G4290" i="1" s="1"/>
  <c r="C4289" i="1"/>
  <c r="B4289" i="1"/>
  <c r="D4289" i="1" s="1"/>
  <c r="E4289" i="1" s="1"/>
  <c r="C4288" i="1"/>
  <c r="B4288" i="1"/>
  <c r="D4288" i="1" s="1"/>
  <c r="E4288" i="1" s="1"/>
  <c r="D4287" i="1"/>
  <c r="E4287" i="1" s="1"/>
  <c r="C4287" i="1"/>
  <c r="B4287" i="1"/>
  <c r="G4287" i="1" s="1"/>
  <c r="C4286" i="1"/>
  <c r="D4286" i="1" s="1"/>
  <c r="E4286" i="1" s="1"/>
  <c r="B4286" i="1"/>
  <c r="G4286" i="1" s="1"/>
  <c r="C4285" i="1"/>
  <c r="B4285" i="1"/>
  <c r="D4285" i="1" s="1"/>
  <c r="E4285" i="1" s="1"/>
  <c r="C4284" i="1"/>
  <c r="B4284" i="1"/>
  <c r="D4284" i="1" s="1"/>
  <c r="E4284" i="1" s="1"/>
  <c r="D4283" i="1"/>
  <c r="E4283" i="1" s="1"/>
  <c r="C4283" i="1"/>
  <c r="B4283" i="1"/>
  <c r="G4283" i="1" s="1"/>
  <c r="C4282" i="1"/>
  <c r="B4282" i="1"/>
  <c r="G4282" i="1" s="1"/>
  <c r="C4281" i="1"/>
  <c r="B4281" i="1"/>
  <c r="D4281" i="1" s="1"/>
  <c r="E4281" i="1" s="1"/>
  <c r="C4280" i="1"/>
  <c r="B4280" i="1"/>
  <c r="D4280" i="1" s="1"/>
  <c r="E4280" i="1" s="1"/>
  <c r="D4279" i="1"/>
  <c r="E4279" i="1" s="1"/>
  <c r="C4279" i="1"/>
  <c r="B4279" i="1"/>
  <c r="G4279" i="1" s="1"/>
  <c r="C4278" i="1"/>
  <c r="B4278" i="1"/>
  <c r="G4278" i="1" s="1"/>
  <c r="C4277" i="1"/>
  <c r="B4277" i="1"/>
  <c r="D4277" i="1" s="1"/>
  <c r="E4277" i="1" s="1"/>
  <c r="C4276" i="1"/>
  <c r="B4276" i="1"/>
  <c r="D4276" i="1" s="1"/>
  <c r="E4276" i="1" s="1"/>
  <c r="D4275" i="1"/>
  <c r="E4275" i="1" s="1"/>
  <c r="C4275" i="1"/>
  <c r="B4275" i="1"/>
  <c r="G4275" i="1" s="1"/>
  <c r="C4274" i="1"/>
  <c r="B4274" i="1"/>
  <c r="G4274" i="1" s="1"/>
  <c r="C4273" i="1"/>
  <c r="B4273" i="1"/>
  <c r="D4273" i="1" s="1"/>
  <c r="E4273" i="1" s="1"/>
  <c r="C4272" i="1"/>
  <c r="D4272" i="1" s="1"/>
  <c r="E4272" i="1" s="1"/>
  <c r="B4272" i="1"/>
  <c r="G4272" i="1" s="1"/>
  <c r="D4271" i="1"/>
  <c r="E4271" i="1" s="1"/>
  <c r="C4271" i="1"/>
  <c r="B4271" i="1"/>
  <c r="G4271" i="1" s="1"/>
  <c r="C4270" i="1"/>
  <c r="B4270" i="1"/>
  <c r="G4270" i="1" s="1"/>
  <c r="C4269" i="1"/>
  <c r="B4269" i="1"/>
  <c r="D4269" i="1" s="1"/>
  <c r="E4269" i="1" s="1"/>
  <c r="C4268" i="1"/>
  <c r="D4268" i="1" s="1"/>
  <c r="E4268" i="1" s="1"/>
  <c r="B4268" i="1"/>
  <c r="G4268" i="1" s="1"/>
  <c r="D4267" i="1"/>
  <c r="E4267" i="1" s="1"/>
  <c r="C4267" i="1"/>
  <c r="B4267" i="1"/>
  <c r="G4267" i="1" s="1"/>
  <c r="C4266" i="1"/>
  <c r="B4266" i="1"/>
  <c r="G4266" i="1" s="1"/>
  <c r="C4265" i="1"/>
  <c r="B4265" i="1"/>
  <c r="D4265" i="1" s="1"/>
  <c r="E4265" i="1" s="1"/>
  <c r="C4264" i="1"/>
  <c r="B4264" i="1"/>
  <c r="D4264" i="1" s="1"/>
  <c r="E4264" i="1" s="1"/>
  <c r="D4263" i="1"/>
  <c r="E4263" i="1" s="1"/>
  <c r="C4263" i="1"/>
  <c r="B4263" i="1"/>
  <c r="G4263" i="1" s="1"/>
  <c r="C4262" i="1"/>
  <c r="B4262" i="1"/>
  <c r="G4262" i="1" s="1"/>
  <c r="C4261" i="1"/>
  <c r="B4261" i="1"/>
  <c r="D4261" i="1" s="1"/>
  <c r="E4261" i="1" s="1"/>
  <c r="C4260" i="1"/>
  <c r="B4260" i="1"/>
  <c r="D4260" i="1" s="1"/>
  <c r="E4260" i="1" s="1"/>
  <c r="D4259" i="1"/>
  <c r="E4259" i="1" s="1"/>
  <c r="C4259" i="1"/>
  <c r="B4259" i="1"/>
  <c r="G4259" i="1" s="1"/>
  <c r="C4258" i="1"/>
  <c r="B4258" i="1"/>
  <c r="G4258" i="1" s="1"/>
  <c r="C4257" i="1"/>
  <c r="B4257" i="1"/>
  <c r="D4257" i="1" s="1"/>
  <c r="E4257" i="1" s="1"/>
  <c r="C4256" i="1"/>
  <c r="D4256" i="1" s="1"/>
  <c r="E4256" i="1" s="1"/>
  <c r="B4256" i="1"/>
  <c r="G4256" i="1" s="1"/>
  <c r="D4255" i="1"/>
  <c r="E4255" i="1" s="1"/>
  <c r="C4255" i="1"/>
  <c r="B4255" i="1"/>
  <c r="G4255" i="1" s="1"/>
  <c r="C4254" i="1"/>
  <c r="B4254" i="1"/>
  <c r="G4254" i="1" s="1"/>
  <c r="C4253" i="1"/>
  <c r="B4253" i="1"/>
  <c r="D4253" i="1" s="1"/>
  <c r="E4253" i="1" s="1"/>
  <c r="C4252" i="1"/>
  <c r="B4252" i="1"/>
  <c r="D4252" i="1" s="1"/>
  <c r="E4252" i="1" s="1"/>
  <c r="D4251" i="1"/>
  <c r="E4251" i="1" s="1"/>
  <c r="C4251" i="1"/>
  <c r="B4251" i="1"/>
  <c r="G4251" i="1" s="1"/>
  <c r="C4250" i="1"/>
  <c r="D4250" i="1" s="1"/>
  <c r="E4250" i="1" s="1"/>
  <c r="B4250" i="1"/>
  <c r="G4250" i="1" s="1"/>
  <c r="C4249" i="1"/>
  <c r="B4249" i="1"/>
  <c r="D4249" i="1" s="1"/>
  <c r="E4249" i="1" s="1"/>
  <c r="C4248" i="1"/>
  <c r="B4248" i="1"/>
  <c r="D4248" i="1" s="1"/>
  <c r="E4248" i="1" s="1"/>
  <c r="D4247" i="1"/>
  <c r="E4247" i="1" s="1"/>
  <c r="C4247" i="1"/>
  <c r="B4247" i="1"/>
  <c r="G4247" i="1" s="1"/>
  <c r="C4246" i="1"/>
  <c r="D4246" i="1" s="1"/>
  <c r="E4246" i="1" s="1"/>
  <c r="B4246" i="1"/>
  <c r="G4246" i="1" s="1"/>
  <c r="C4245" i="1"/>
  <c r="B4245" i="1"/>
  <c r="D4245" i="1" s="1"/>
  <c r="E4245" i="1" s="1"/>
  <c r="C4244" i="1"/>
  <c r="B4244" i="1"/>
  <c r="D4244" i="1" s="1"/>
  <c r="E4244" i="1" s="1"/>
  <c r="D4243" i="1"/>
  <c r="E4243" i="1" s="1"/>
  <c r="C4243" i="1"/>
  <c r="B4243" i="1"/>
  <c r="G4243" i="1" s="1"/>
  <c r="C4242" i="1"/>
  <c r="D4242" i="1" s="1"/>
  <c r="E4242" i="1" s="1"/>
  <c r="B4242" i="1"/>
  <c r="G4242" i="1" s="1"/>
  <c r="C4241" i="1"/>
  <c r="B4241" i="1"/>
  <c r="D4241" i="1" s="1"/>
  <c r="E4241" i="1" s="1"/>
  <c r="C4240" i="1"/>
  <c r="B4240" i="1"/>
  <c r="D4240" i="1" s="1"/>
  <c r="E4240" i="1" s="1"/>
  <c r="D4239" i="1"/>
  <c r="E4239" i="1" s="1"/>
  <c r="C4239" i="1"/>
  <c r="B4239" i="1"/>
  <c r="G4239" i="1" s="1"/>
  <c r="C4238" i="1"/>
  <c r="D4238" i="1" s="1"/>
  <c r="E4238" i="1" s="1"/>
  <c r="B4238" i="1"/>
  <c r="G4238" i="1" s="1"/>
  <c r="C4237" i="1"/>
  <c r="B4237" i="1"/>
  <c r="D4237" i="1" s="1"/>
  <c r="E4237" i="1" s="1"/>
  <c r="C4236" i="1"/>
  <c r="B4236" i="1"/>
  <c r="D4236" i="1" s="1"/>
  <c r="E4236" i="1" s="1"/>
  <c r="D4235" i="1"/>
  <c r="E4235" i="1" s="1"/>
  <c r="C4235" i="1"/>
  <c r="B4235" i="1"/>
  <c r="G4235" i="1" s="1"/>
  <c r="C4234" i="1"/>
  <c r="D4234" i="1" s="1"/>
  <c r="E4234" i="1" s="1"/>
  <c r="B4234" i="1"/>
  <c r="G4234" i="1" s="1"/>
  <c r="C4233" i="1"/>
  <c r="B4233" i="1"/>
  <c r="D4233" i="1" s="1"/>
  <c r="E4233" i="1" s="1"/>
  <c r="C4232" i="1"/>
  <c r="B4232" i="1"/>
  <c r="D4232" i="1" s="1"/>
  <c r="E4232" i="1" s="1"/>
  <c r="D4231" i="1"/>
  <c r="E4231" i="1" s="1"/>
  <c r="C4231" i="1"/>
  <c r="B4231" i="1"/>
  <c r="G4231" i="1" s="1"/>
  <c r="C4230" i="1"/>
  <c r="D4230" i="1" s="1"/>
  <c r="E4230" i="1" s="1"/>
  <c r="B4230" i="1"/>
  <c r="G4230" i="1" s="1"/>
  <c r="C4229" i="1"/>
  <c r="B4229" i="1"/>
  <c r="D4229" i="1" s="1"/>
  <c r="E4229" i="1" s="1"/>
  <c r="C4228" i="1"/>
  <c r="B4228" i="1"/>
  <c r="D4228" i="1" s="1"/>
  <c r="E4228" i="1" s="1"/>
  <c r="D4227" i="1"/>
  <c r="E4227" i="1" s="1"/>
  <c r="C4227" i="1"/>
  <c r="B4227" i="1"/>
  <c r="G4227" i="1" s="1"/>
  <c r="C4226" i="1"/>
  <c r="D4226" i="1" s="1"/>
  <c r="E4226" i="1" s="1"/>
  <c r="B4226" i="1"/>
  <c r="G4226" i="1" s="1"/>
  <c r="C4225" i="1"/>
  <c r="B4225" i="1"/>
  <c r="D4225" i="1" s="1"/>
  <c r="E4225" i="1" s="1"/>
  <c r="C4224" i="1"/>
  <c r="B4224" i="1"/>
  <c r="D4224" i="1" s="1"/>
  <c r="E4224" i="1" s="1"/>
  <c r="D4223" i="1"/>
  <c r="E4223" i="1" s="1"/>
  <c r="C4223" i="1"/>
  <c r="B4223" i="1"/>
  <c r="G4223" i="1" s="1"/>
  <c r="C4222" i="1"/>
  <c r="D4222" i="1" s="1"/>
  <c r="E4222" i="1" s="1"/>
  <c r="B4222" i="1"/>
  <c r="G4222" i="1" s="1"/>
  <c r="C4221" i="1"/>
  <c r="B4221" i="1"/>
  <c r="D4221" i="1" s="1"/>
  <c r="E4221" i="1" s="1"/>
  <c r="C4220" i="1"/>
  <c r="B4220" i="1"/>
  <c r="D4220" i="1" s="1"/>
  <c r="E4220" i="1" s="1"/>
  <c r="D4219" i="1"/>
  <c r="E4219" i="1" s="1"/>
  <c r="C4219" i="1"/>
  <c r="B4219" i="1"/>
  <c r="G4219" i="1" s="1"/>
  <c r="C4218" i="1"/>
  <c r="D4218" i="1" s="1"/>
  <c r="E4218" i="1" s="1"/>
  <c r="B4218" i="1"/>
  <c r="G4218" i="1" s="1"/>
  <c r="C4217" i="1"/>
  <c r="B4217" i="1"/>
  <c r="D4217" i="1" s="1"/>
  <c r="E4217" i="1" s="1"/>
  <c r="C4216" i="1"/>
  <c r="B4216" i="1"/>
  <c r="D4216" i="1" s="1"/>
  <c r="E4216" i="1" s="1"/>
  <c r="D4215" i="1"/>
  <c r="E4215" i="1" s="1"/>
  <c r="C4215" i="1"/>
  <c r="B4215" i="1"/>
  <c r="G4215" i="1" s="1"/>
  <c r="C4214" i="1"/>
  <c r="D4214" i="1" s="1"/>
  <c r="E4214" i="1" s="1"/>
  <c r="B4214" i="1"/>
  <c r="G4214" i="1" s="1"/>
  <c r="C4213" i="1"/>
  <c r="B4213" i="1"/>
  <c r="D4213" i="1" s="1"/>
  <c r="E4213" i="1" s="1"/>
  <c r="C4212" i="1"/>
  <c r="B4212" i="1"/>
  <c r="D4212" i="1" s="1"/>
  <c r="E4212" i="1" s="1"/>
  <c r="D4211" i="1"/>
  <c r="E4211" i="1" s="1"/>
  <c r="C4211" i="1"/>
  <c r="B4211" i="1"/>
  <c r="G4211" i="1" s="1"/>
  <c r="C4210" i="1"/>
  <c r="D4210" i="1" s="1"/>
  <c r="E4210" i="1" s="1"/>
  <c r="B4210" i="1"/>
  <c r="G4210" i="1" s="1"/>
  <c r="C4209" i="1"/>
  <c r="B4209" i="1"/>
  <c r="D4209" i="1" s="1"/>
  <c r="E4209" i="1" s="1"/>
  <c r="C4208" i="1"/>
  <c r="B4208" i="1"/>
  <c r="D4208" i="1" s="1"/>
  <c r="E4208" i="1" s="1"/>
  <c r="D4207" i="1"/>
  <c r="E4207" i="1" s="1"/>
  <c r="C4207" i="1"/>
  <c r="B4207" i="1"/>
  <c r="G4207" i="1" s="1"/>
  <c r="C4206" i="1"/>
  <c r="B4206" i="1"/>
  <c r="G4206" i="1" s="1"/>
  <c r="C4205" i="1"/>
  <c r="B4205" i="1"/>
  <c r="D4205" i="1" s="1"/>
  <c r="E4205" i="1" s="1"/>
  <c r="C4204" i="1"/>
  <c r="B4204" i="1"/>
  <c r="D4204" i="1" s="1"/>
  <c r="E4204" i="1" s="1"/>
  <c r="D4203" i="1"/>
  <c r="E4203" i="1" s="1"/>
  <c r="C4203" i="1"/>
  <c r="B4203" i="1"/>
  <c r="G4203" i="1" s="1"/>
  <c r="C4202" i="1"/>
  <c r="B4202" i="1"/>
  <c r="G4202" i="1" s="1"/>
  <c r="C4201" i="1"/>
  <c r="B4201" i="1"/>
  <c r="D4201" i="1" s="1"/>
  <c r="E4201" i="1" s="1"/>
  <c r="C4200" i="1"/>
  <c r="B4200" i="1"/>
  <c r="D4200" i="1" s="1"/>
  <c r="E4200" i="1" s="1"/>
  <c r="D4199" i="1"/>
  <c r="E4199" i="1" s="1"/>
  <c r="C4199" i="1"/>
  <c r="B4199" i="1"/>
  <c r="G4199" i="1" s="1"/>
  <c r="C4198" i="1"/>
  <c r="B4198" i="1"/>
  <c r="G4198" i="1" s="1"/>
  <c r="C4197" i="1"/>
  <c r="B4197" i="1"/>
  <c r="D4197" i="1" s="1"/>
  <c r="E4197" i="1" s="1"/>
  <c r="C4196" i="1"/>
  <c r="B4196" i="1"/>
  <c r="D4196" i="1" s="1"/>
  <c r="E4196" i="1" s="1"/>
  <c r="D4195" i="1"/>
  <c r="E4195" i="1" s="1"/>
  <c r="C4195" i="1"/>
  <c r="B4195" i="1"/>
  <c r="G4195" i="1" s="1"/>
  <c r="C4194" i="1"/>
  <c r="B4194" i="1"/>
  <c r="G4194" i="1" s="1"/>
  <c r="C4193" i="1"/>
  <c r="B4193" i="1"/>
  <c r="D4193" i="1" s="1"/>
  <c r="E4193" i="1" s="1"/>
  <c r="C4192" i="1"/>
  <c r="B4192" i="1"/>
  <c r="D4192" i="1" s="1"/>
  <c r="E4192" i="1" s="1"/>
  <c r="D4191" i="1"/>
  <c r="E4191" i="1" s="1"/>
  <c r="C4191" i="1"/>
  <c r="B4191" i="1"/>
  <c r="G4191" i="1" s="1"/>
  <c r="C4190" i="1"/>
  <c r="B4190" i="1"/>
  <c r="G4190" i="1" s="1"/>
  <c r="C4189" i="1"/>
  <c r="B4189" i="1"/>
  <c r="D4189" i="1" s="1"/>
  <c r="E4189" i="1" s="1"/>
  <c r="C4188" i="1"/>
  <c r="B4188" i="1"/>
  <c r="D4188" i="1" s="1"/>
  <c r="E4188" i="1" s="1"/>
  <c r="D4187" i="1"/>
  <c r="E4187" i="1" s="1"/>
  <c r="C4187" i="1"/>
  <c r="B4187" i="1"/>
  <c r="G4187" i="1" s="1"/>
  <c r="C4186" i="1"/>
  <c r="B4186" i="1"/>
  <c r="G4186" i="1" s="1"/>
  <c r="C4185" i="1"/>
  <c r="B4185" i="1"/>
  <c r="D4185" i="1" s="1"/>
  <c r="E4185" i="1" s="1"/>
  <c r="C4184" i="1"/>
  <c r="B4184" i="1"/>
  <c r="D4184" i="1" s="1"/>
  <c r="E4184" i="1" s="1"/>
  <c r="D4183" i="1"/>
  <c r="E4183" i="1" s="1"/>
  <c r="C4183" i="1"/>
  <c r="B4183" i="1"/>
  <c r="G4183" i="1" s="1"/>
  <c r="C4182" i="1"/>
  <c r="B4182" i="1"/>
  <c r="G4182" i="1" s="1"/>
  <c r="C4181" i="1"/>
  <c r="B4181" i="1"/>
  <c r="D4181" i="1" s="1"/>
  <c r="E4181" i="1" s="1"/>
  <c r="C4180" i="1"/>
  <c r="B4180" i="1"/>
  <c r="D4180" i="1" s="1"/>
  <c r="E4180" i="1" s="1"/>
  <c r="D4179" i="1"/>
  <c r="E4179" i="1" s="1"/>
  <c r="C4179" i="1"/>
  <c r="B4179" i="1"/>
  <c r="G4179" i="1" s="1"/>
  <c r="C4178" i="1"/>
  <c r="B4178" i="1"/>
  <c r="G4178" i="1" s="1"/>
  <c r="C4177" i="1"/>
  <c r="B4177" i="1"/>
  <c r="D4177" i="1" s="1"/>
  <c r="E4177" i="1" s="1"/>
  <c r="C4176" i="1"/>
  <c r="B4176" i="1"/>
  <c r="D4176" i="1" s="1"/>
  <c r="E4176" i="1" s="1"/>
  <c r="D4175" i="1"/>
  <c r="E4175" i="1" s="1"/>
  <c r="C4175" i="1"/>
  <c r="B4175" i="1"/>
  <c r="G4175" i="1" s="1"/>
  <c r="C4174" i="1"/>
  <c r="B4174" i="1"/>
  <c r="G4174" i="1" s="1"/>
  <c r="C4173" i="1"/>
  <c r="B4173" i="1"/>
  <c r="D4173" i="1" s="1"/>
  <c r="E4173" i="1" s="1"/>
  <c r="C4172" i="1"/>
  <c r="B4172" i="1"/>
  <c r="D4172" i="1" s="1"/>
  <c r="E4172" i="1" s="1"/>
  <c r="D4171" i="1"/>
  <c r="E4171" i="1" s="1"/>
  <c r="C4171" i="1"/>
  <c r="B4171" i="1"/>
  <c r="G4171" i="1" s="1"/>
  <c r="C4170" i="1"/>
  <c r="B4170" i="1"/>
  <c r="G4170" i="1" s="1"/>
  <c r="C4169" i="1"/>
  <c r="B4169" i="1"/>
  <c r="D4169" i="1" s="1"/>
  <c r="E4169" i="1" s="1"/>
  <c r="C4168" i="1"/>
  <c r="B4168" i="1"/>
  <c r="D4168" i="1" s="1"/>
  <c r="E4168" i="1" s="1"/>
  <c r="D4167" i="1"/>
  <c r="E4167" i="1" s="1"/>
  <c r="C4167" i="1"/>
  <c r="B4167" i="1"/>
  <c r="G4167" i="1" s="1"/>
  <c r="C4166" i="1"/>
  <c r="D4166" i="1" s="1"/>
  <c r="E4166" i="1" s="1"/>
  <c r="B4166" i="1"/>
  <c r="G4166" i="1" s="1"/>
  <c r="C4165" i="1"/>
  <c r="B4165" i="1"/>
  <c r="D4165" i="1" s="1"/>
  <c r="E4165" i="1" s="1"/>
  <c r="C4164" i="1"/>
  <c r="B4164" i="1"/>
  <c r="D4164" i="1" s="1"/>
  <c r="E4164" i="1" s="1"/>
  <c r="D4163" i="1"/>
  <c r="E4163" i="1" s="1"/>
  <c r="C4163" i="1"/>
  <c r="B4163" i="1"/>
  <c r="G4163" i="1" s="1"/>
  <c r="C4162" i="1"/>
  <c r="D4162" i="1" s="1"/>
  <c r="E4162" i="1" s="1"/>
  <c r="B4162" i="1"/>
  <c r="G4162" i="1" s="1"/>
  <c r="C4161" i="1"/>
  <c r="B4161" i="1"/>
  <c r="D4161" i="1" s="1"/>
  <c r="E4161" i="1" s="1"/>
  <c r="C4160" i="1"/>
  <c r="B4160" i="1"/>
  <c r="D4160" i="1" s="1"/>
  <c r="E4160" i="1" s="1"/>
  <c r="D4159" i="1"/>
  <c r="E4159" i="1" s="1"/>
  <c r="C4159" i="1"/>
  <c r="B4159" i="1"/>
  <c r="G4159" i="1" s="1"/>
  <c r="E4158" i="1"/>
  <c r="D4158" i="1"/>
  <c r="C4158" i="1"/>
  <c r="B4158" i="1"/>
  <c r="G4158" i="1" s="1"/>
  <c r="C4157" i="1"/>
  <c r="B4157" i="1"/>
  <c r="D4157" i="1" s="1"/>
  <c r="E4157" i="1" s="1"/>
  <c r="C4156" i="1"/>
  <c r="B4156" i="1"/>
  <c r="D4156" i="1" s="1"/>
  <c r="E4156" i="1" s="1"/>
  <c r="D4155" i="1"/>
  <c r="E4155" i="1" s="1"/>
  <c r="C4155" i="1"/>
  <c r="B4155" i="1"/>
  <c r="G4155" i="1" s="1"/>
  <c r="E4154" i="1"/>
  <c r="D4154" i="1"/>
  <c r="C4154" i="1"/>
  <c r="B4154" i="1"/>
  <c r="G4154" i="1" s="1"/>
  <c r="C4153" i="1"/>
  <c r="B4153" i="1"/>
  <c r="D4153" i="1" s="1"/>
  <c r="E4153" i="1" s="1"/>
  <c r="C4152" i="1"/>
  <c r="B4152" i="1"/>
  <c r="D4152" i="1" s="1"/>
  <c r="E4152" i="1" s="1"/>
  <c r="D4151" i="1"/>
  <c r="E4151" i="1" s="1"/>
  <c r="C4151" i="1"/>
  <c r="B4151" i="1"/>
  <c r="G4151" i="1" s="1"/>
  <c r="E4150" i="1"/>
  <c r="D4150" i="1"/>
  <c r="C4150" i="1"/>
  <c r="B4150" i="1"/>
  <c r="G4150" i="1" s="1"/>
  <c r="C4149" i="1"/>
  <c r="B4149" i="1"/>
  <c r="D4149" i="1" s="1"/>
  <c r="E4149" i="1" s="1"/>
  <c r="C4148" i="1"/>
  <c r="B4148" i="1"/>
  <c r="D4148" i="1" s="1"/>
  <c r="E4148" i="1" s="1"/>
  <c r="D4147" i="1"/>
  <c r="E4147" i="1" s="1"/>
  <c r="C4147" i="1"/>
  <c r="B4147" i="1"/>
  <c r="G4147" i="1" s="1"/>
  <c r="E4146" i="1"/>
  <c r="D4146" i="1"/>
  <c r="C4146" i="1"/>
  <c r="B4146" i="1"/>
  <c r="G4146" i="1" s="1"/>
  <c r="C4145" i="1"/>
  <c r="B4145" i="1"/>
  <c r="D4145" i="1" s="1"/>
  <c r="E4145" i="1" s="1"/>
  <c r="C4144" i="1"/>
  <c r="B4144" i="1"/>
  <c r="D4144" i="1" s="1"/>
  <c r="E4144" i="1" s="1"/>
  <c r="D4143" i="1"/>
  <c r="E4143" i="1" s="1"/>
  <c r="C4143" i="1"/>
  <c r="B4143" i="1"/>
  <c r="G4143" i="1" s="1"/>
  <c r="E4142" i="1"/>
  <c r="D4142" i="1"/>
  <c r="C4142" i="1"/>
  <c r="B4142" i="1"/>
  <c r="G4142" i="1" s="1"/>
  <c r="C4141" i="1"/>
  <c r="B4141" i="1"/>
  <c r="D4141" i="1" s="1"/>
  <c r="E4141" i="1" s="1"/>
  <c r="C4140" i="1"/>
  <c r="B4140" i="1"/>
  <c r="D4140" i="1" s="1"/>
  <c r="E4140" i="1" s="1"/>
  <c r="D4139" i="1"/>
  <c r="E4139" i="1" s="1"/>
  <c r="C4139" i="1"/>
  <c r="B4139" i="1"/>
  <c r="G4139" i="1" s="1"/>
  <c r="E4138" i="1"/>
  <c r="D4138" i="1"/>
  <c r="C4138" i="1"/>
  <c r="B4138" i="1"/>
  <c r="G4138" i="1" s="1"/>
  <c r="C4137" i="1"/>
  <c r="B4137" i="1"/>
  <c r="D4137" i="1" s="1"/>
  <c r="E4137" i="1" s="1"/>
  <c r="C4136" i="1"/>
  <c r="B4136" i="1"/>
  <c r="D4136" i="1" s="1"/>
  <c r="E4136" i="1" s="1"/>
  <c r="D4135" i="1"/>
  <c r="E4135" i="1" s="1"/>
  <c r="C4135" i="1"/>
  <c r="B4135" i="1"/>
  <c r="G4135" i="1" s="1"/>
  <c r="E4134" i="1"/>
  <c r="D4134" i="1"/>
  <c r="C4134" i="1"/>
  <c r="B4134" i="1"/>
  <c r="G4134" i="1" s="1"/>
  <c r="C4133" i="1"/>
  <c r="B4133" i="1"/>
  <c r="D4133" i="1" s="1"/>
  <c r="E4133" i="1" s="1"/>
  <c r="C4132" i="1"/>
  <c r="B4132" i="1"/>
  <c r="D4132" i="1" s="1"/>
  <c r="E4132" i="1" s="1"/>
  <c r="D4131" i="1"/>
  <c r="E4131" i="1" s="1"/>
  <c r="C4131" i="1"/>
  <c r="B4131" i="1"/>
  <c r="G4131" i="1" s="1"/>
  <c r="E4130" i="1"/>
  <c r="D4130" i="1"/>
  <c r="C4130" i="1"/>
  <c r="B4130" i="1"/>
  <c r="G4130" i="1" s="1"/>
  <c r="C4129" i="1"/>
  <c r="B4129" i="1"/>
  <c r="D4129" i="1" s="1"/>
  <c r="E4129" i="1" s="1"/>
  <c r="C4128" i="1"/>
  <c r="B4128" i="1"/>
  <c r="D4128" i="1" s="1"/>
  <c r="E4128" i="1" s="1"/>
  <c r="D4127" i="1"/>
  <c r="E4127" i="1" s="1"/>
  <c r="C4127" i="1"/>
  <c r="B4127" i="1"/>
  <c r="G4127" i="1" s="1"/>
  <c r="E4126" i="1"/>
  <c r="D4126" i="1"/>
  <c r="C4126" i="1"/>
  <c r="B4126" i="1"/>
  <c r="G4126" i="1" s="1"/>
  <c r="C4125" i="1"/>
  <c r="B4125" i="1"/>
  <c r="D4125" i="1" s="1"/>
  <c r="E4125" i="1" s="1"/>
  <c r="C4124" i="1"/>
  <c r="B4124" i="1"/>
  <c r="D4124" i="1" s="1"/>
  <c r="E4124" i="1" s="1"/>
  <c r="D4123" i="1"/>
  <c r="E4123" i="1" s="1"/>
  <c r="C4123" i="1"/>
  <c r="B4123" i="1"/>
  <c r="G4123" i="1" s="1"/>
  <c r="E4122" i="1"/>
  <c r="D4122" i="1"/>
  <c r="C4122" i="1"/>
  <c r="B4122" i="1"/>
  <c r="G4122" i="1" s="1"/>
  <c r="C4121" i="1"/>
  <c r="B4121" i="1"/>
  <c r="D4121" i="1" s="1"/>
  <c r="E4121" i="1" s="1"/>
  <c r="C4120" i="1"/>
  <c r="B4120" i="1"/>
  <c r="D4120" i="1" s="1"/>
  <c r="E4120" i="1" s="1"/>
  <c r="D4119" i="1"/>
  <c r="E4119" i="1" s="1"/>
  <c r="C4119" i="1"/>
  <c r="B4119" i="1"/>
  <c r="G4119" i="1" s="1"/>
  <c r="E4118" i="1"/>
  <c r="D4118" i="1"/>
  <c r="C4118" i="1"/>
  <c r="B4118" i="1"/>
  <c r="G4118" i="1" s="1"/>
  <c r="C4117" i="1"/>
  <c r="B4117" i="1"/>
  <c r="D4117" i="1" s="1"/>
  <c r="E4117" i="1" s="1"/>
  <c r="C4116" i="1"/>
  <c r="B4116" i="1"/>
  <c r="D4116" i="1" s="1"/>
  <c r="E4116" i="1" s="1"/>
  <c r="D4115" i="1"/>
  <c r="E4115" i="1" s="1"/>
  <c r="C4115" i="1"/>
  <c r="B4115" i="1"/>
  <c r="G4115" i="1" s="1"/>
  <c r="E4114" i="1"/>
  <c r="D4114" i="1"/>
  <c r="C4114" i="1"/>
  <c r="B4114" i="1"/>
  <c r="G4114" i="1" s="1"/>
  <c r="C4113" i="1"/>
  <c r="B4113" i="1"/>
  <c r="D4113" i="1" s="1"/>
  <c r="E4113" i="1" s="1"/>
  <c r="C4112" i="1"/>
  <c r="B4112" i="1"/>
  <c r="D4112" i="1" s="1"/>
  <c r="E4112" i="1" s="1"/>
  <c r="D4111" i="1"/>
  <c r="E4111" i="1" s="1"/>
  <c r="C4111" i="1"/>
  <c r="B4111" i="1"/>
  <c r="G4111" i="1" s="1"/>
  <c r="E4110" i="1"/>
  <c r="D4110" i="1"/>
  <c r="C4110" i="1"/>
  <c r="B4110" i="1"/>
  <c r="G4110" i="1" s="1"/>
  <c r="C4109" i="1"/>
  <c r="B4109" i="1"/>
  <c r="D4109" i="1" s="1"/>
  <c r="E4109" i="1" s="1"/>
  <c r="C4108" i="1"/>
  <c r="B4108" i="1"/>
  <c r="D4108" i="1" s="1"/>
  <c r="E4108" i="1" s="1"/>
  <c r="D4107" i="1"/>
  <c r="E4107" i="1" s="1"/>
  <c r="C4107" i="1"/>
  <c r="B4107" i="1"/>
  <c r="G4107" i="1" s="1"/>
  <c r="E4106" i="1"/>
  <c r="D4106" i="1"/>
  <c r="C4106" i="1"/>
  <c r="B4106" i="1"/>
  <c r="G4106" i="1" s="1"/>
  <c r="C4105" i="1"/>
  <c r="B4105" i="1"/>
  <c r="D4105" i="1" s="1"/>
  <c r="E4105" i="1" s="1"/>
  <c r="C4104" i="1"/>
  <c r="B4104" i="1"/>
  <c r="D4104" i="1" s="1"/>
  <c r="E4104" i="1" s="1"/>
  <c r="D4103" i="1"/>
  <c r="E4103" i="1" s="1"/>
  <c r="C4103" i="1"/>
  <c r="B4103" i="1"/>
  <c r="G4103" i="1" s="1"/>
  <c r="E4102" i="1"/>
  <c r="D4102" i="1"/>
  <c r="C4102" i="1"/>
  <c r="B4102" i="1"/>
  <c r="G4102" i="1" s="1"/>
  <c r="C4101" i="1"/>
  <c r="B4101" i="1"/>
  <c r="D4101" i="1" s="1"/>
  <c r="E4101" i="1" s="1"/>
  <c r="C4100" i="1"/>
  <c r="B4100" i="1"/>
  <c r="D4100" i="1" s="1"/>
  <c r="E4100" i="1" s="1"/>
  <c r="D4099" i="1"/>
  <c r="E4099" i="1" s="1"/>
  <c r="C4099" i="1"/>
  <c r="B4099" i="1"/>
  <c r="G4099" i="1" s="1"/>
  <c r="E4098" i="1"/>
  <c r="D4098" i="1"/>
  <c r="C4098" i="1"/>
  <c r="B4098" i="1"/>
  <c r="G4098" i="1" s="1"/>
  <c r="C4097" i="1"/>
  <c r="B4097" i="1"/>
  <c r="D4097" i="1" s="1"/>
  <c r="E4097" i="1" s="1"/>
  <c r="C4096" i="1"/>
  <c r="B4096" i="1"/>
  <c r="D4096" i="1" s="1"/>
  <c r="E4096" i="1" s="1"/>
  <c r="D4095" i="1"/>
  <c r="E4095" i="1" s="1"/>
  <c r="C4095" i="1"/>
  <c r="B4095" i="1"/>
  <c r="G4095" i="1" s="1"/>
  <c r="E4094" i="1"/>
  <c r="D4094" i="1"/>
  <c r="C4094" i="1"/>
  <c r="B4094" i="1"/>
  <c r="G4094" i="1" s="1"/>
  <c r="C4093" i="1"/>
  <c r="B4093" i="1"/>
  <c r="D4093" i="1" s="1"/>
  <c r="E4093" i="1" s="1"/>
  <c r="C4092" i="1"/>
  <c r="B4092" i="1"/>
  <c r="D4092" i="1" s="1"/>
  <c r="E4092" i="1" s="1"/>
  <c r="D4091" i="1"/>
  <c r="E4091" i="1" s="1"/>
  <c r="C4091" i="1"/>
  <c r="B4091" i="1"/>
  <c r="G4091" i="1" s="1"/>
  <c r="E4090" i="1"/>
  <c r="D4090" i="1"/>
  <c r="C4090" i="1"/>
  <c r="B4090" i="1"/>
  <c r="G4090" i="1" s="1"/>
  <c r="C4089" i="1"/>
  <c r="B4089" i="1"/>
  <c r="D4089" i="1" s="1"/>
  <c r="E4089" i="1" s="1"/>
  <c r="C4088" i="1"/>
  <c r="B4088" i="1"/>
  <c r="D4088" i="1" s="1"/>
  <c r="E4088" i="1" s="1"/>
  <c r="D4087" i="1"/>
  <c r="E4087" i="1" s="1"/>
  <c r="C4087" i="1"/>
  <c r="B4087" i="1"/>
  <c r="G4087" i="1" s="1"/>
  <c r="E4086" i="1"/>
  <c r="D4086" i="1"/>
  <c r="C4086" i="1"/>
  <c r="B4086" i="1"/>
  <c r="G4086" i="1" s="1"/>
  <c r="C4085" i="1"/>
  <c r="B4085" i="1"/>
  <c r="D4085" i="1" s="1"/>
  <c r="E4085" i="1" s="1"/>
  <c r="C4084" i="1"/>
  <c r="B4084" i="1"/>
  <c r="D4084" i="1" s="1"/>
  <c r="E4084" i="1" s="1"/>
  <c r="D4083" i="1"/>
  <c r="E4083" i="1" s="1"/>
  <c r="C4083" i="1"/>
  <c r="B4083" i="1"/>
  <c r="G4083" i="1" s="1"/>
  <c r="E4082" i="1"/>
  <c r="D4082" i="1"/>
  <c r="C4082" i="1"/>
  <c r="B4082" i="1"/>
  <c r="G4082" i="1" s="1"/>
  <c r="C4081" i="1"/>
  <c r="B4081" i="1"/>
  <c r="D4081" i="1" s="1"/>
  <c r="E4081" i="1" s="1"/>
  <c r="C4080" i="1"/>
  <c r="B4080" i="1"/>
  <c r="D4080" i="1" s="1"/>
  <c r="E4080" i="1" s="1"/>
  <c r="D4079" i="1"/>
  <c r="E4079" i="1" s="1"/>
  <c r="C4079" i="1"/>
  <c r="B4079" i="1"/>
  <c r="G4079" i="1" s="1"/>
  <c r="E4078" i="1"/>
  <c r="D4078" i="1"/>
  <c r="C4078" i="1"/>
  <c r="B4078" i="1"/>
  <c r="G4078" i="1" s="1"/>
  <c r="C4077" i="1"/>
  <c r="B4077" i="1"/>
  <c r="D4077" i="1" s="1"/>
  <c r="E4077" i="1" s="1"/>
  <c r="C4076" i="1"/>
  <c r="B4076" i="1"/>
  <c r="D4076" i="1" s="1"/>
  <c r="E4076" i="1" s="1"/>
  <c r="D4075" i="1"/>
  <c r="E4075" i="1" s="1"/>
  <c r="C4075" i="1"/>
  <c r="B4075" i="1"/>
  <c r="G4075" i="1" s="1"/>
  <c r="E4074" i="1"/>
  <c r="D4074" i="1"/>
  <c r="C4074" i="1"/>
  <c r="B4074" i="1"/>
  <c r="G4074" i="1" s="1"/>
  <c r="C4073" i="1"/>
  <c r="B4073" i="1"/>
  <c r="D4073" i="1" s="1"/>
  <c r="E4073" i="1" s="1"/>
  <c r="C4072" i="1"/>
  <c r="B4072" i="1"/>
  <c r="D4072" i="1" s="1"/>
  <c r="E4072" i="1" s="1"/>
  <c r="D4071" i="1"/>
  <c r="E4071" i="1" s="1"/>
  <c r="C4071" i="1"/>
  <c r="B4071" i="1"/>
  <c r="G4071" i="1" s="1"/>
  <c r="E4070" i="1"/>
  <c r="D4070" i="1"/>
  <c r="C4070" i="1"/>
  <c r="B4070" i="1"/>
  <c r="G4070" i="1" s="1"/>
  <c r="C4069" i="1"/>
  <c r="B4069" i="1"/>
  <c r="D4069" i="1" s="1"/>
  <c r="E4069" i="1" s="1"/>
  <c r="C4068" i="1"/>
  <c r="B4068" i="1"/>
  <c r="D4068" i="1" s="1"/>
  <c r="E4068" i="1" s="1"/>
  <c r="D4067" i="1"/>
  <c r="E4067" i="1" s="1"/>
  <c r="C4067" i="1"/>
  <c r="B4067" i="1"/>
  <c r="G4067" i="1" s="1"/>
  <c r="E4066" i="1"/>
  <c r="D4066" i="1"/>
  <c r="C4066" i="1"/>
  <c r="B4066" i="1"/>
  <c r="G4066" i="1" s="1"/>
  <c r="C4065" i="1"/>
  <c r="B4065" i="1"/>
  <c r="D4065" i="1" s="1"/>
  <c r="E4065" i="1" s="1"/>
  <c r="C4064" i="1"/>
  <c r="B4064" i="1"/>
  <c r="D4064" i="1" s="1"/>
  <c r="E4064" i="1" s="1"/>
  <c r="D4063" i="1"/>
  <c r="E4063" i="1" s="1"/>
  <c r="C4063" i="1"/>
  <c r="B4063" i="1"/>
  <c r="G4063" i="1" s="1"/>
  <c r="E4062" i="1"/>
  <c r="D4062" i="1"/>
  <c r="C4062" i="1"/>
  <c r="B4062" i="1"/>
  <c r="G4062" i="1" s="1"/>
  <c r="C4061" i="1"/>
  <c r="B4061" i="1"/>
  <c r="D4061" i="1" s="1"/>
  <c r="E4061" i="1" s="1"/>
  <c r="C4060" i="1"/>
  <c r="B4060" i="1"/>
  <c r="D4060" i="1" s="1"/>
  <c r="E4060" i="1" s="1"/>
  <c r="D4059" i="1"/>
  <c r="E4059" i="1" s="1"/>
  <c r="C4059" i="1"/>
  <c r="B4059" i="1"/>
  <c r="G4059" i="1" s="1"/>
  <c r="E4058" i="1"/>
  <c r="D4058" i="1"/>
  <c r="C4058" i="1"/>
  <c r="B4058" i="1"/>
  <c r="G4058" i="1" s="1"/>
  <c r="C4057" i="1"/>
  <c r="B4057" i="1"/>
  <c r="D4057" i="1" s="1"/>
  <c r="E4057" i="1" s="1"/>
  <c r="C4056" i="1"/>
  <c r="B4056" i="1"/>
  <c r="D4056" i="1" s="1"/>
  <c r="E4056" i="1" s="1"/>
  <c r="D4055" i="1"/>
  <c r="E4055" i="1" s="1"/>
  <c r="C4055" i="1"/>
  <c r="B4055" i="1"/>
  <c r="G4055" i="1" s="1"/>
  <c r="E4054" i="1"/>
  <c r="D4054" i="1"/>
  <c r="C4054" i="1"/>
  <c r="B4054" i="1"/>
  <c r="G4054" i="1" s="1"/>
  <c r="C4053" i="1"/>
  <c r="B4053" i="1"/>
  <c r="D4053" i="1" s="1"/>
  <c r="E4053" i="1" s="1"/>
  <c r="C4052" i="1"/>
  <c r="B4052" i="1"/>
  <c r="D4052" i="1" s="1"/>
  <c r="E4052" i="1" s="1"/>
  <c r="D4051" i="1"/>
  <c r="E4051" i="1" s="1"/>
  <c r="C4051" i="1"/>
  <c r="B4051" i="1"/>
  <c r="G4051" i="1" s="1"/>
  <c r="E4050" i="1"/>
  <c r="D4050" i="1"/>
  <c r="C4050" i="1"/>
  <c r="B4050" i="1"/>
  <c r="G4050" i="1" s="1"/>
  <c r="C4049" i="1"/>
  <c r="B4049" i="1"/>
  <c r="D4049" i="1" s="1"/>
  <c r="E4049" i="1" s="1"/>
  <c r="C4048" i="1"/>
  <c r="B4048" i="1"/>
  <c r="D4048" i="1" s="1"/>
  <c r="E4048" i="1" s="1"/>
  <c r="D4047" i="1"/>
  <c r="E4047" i="1" s="1"/>
  <c r="C4047" i="1"/>
  <c r="B4047" i="1"/>
  <c r="G4047" i="1" s="1"/>
  <c r="E4046" i="1"/>
  <c r="D4046" i="1"/>
  <c r="C4046" i="1"/>
  <c r="B4046" i="1"/>
  <c r="G4046" i="1" s="1"/>
  <c r="C4045" i="1"/>
  <c r="B4045" i="1"/>
  <c r="D4045" i="1" s="1"/>
  <c r="E4045" i="1" s="1"/>
  <c r="C4044" i="1"/>
  <c r="B4044" i="1"/>
  <c r="D4044" i="1" s="1"/>
  <c r="E4044" i="1" s="1"/>
  <c r="D4043" i="1"/>
  <c r="E4043" i="1" s="1"/>
  <c r="C4043" i="1"/>
  <c r="B4043" i="1"/>
  <c r="G4043" i="1" s="1"/>
  <c r="E4042" i="1"/>
  <c r="D4042" i="1"/>
  <c r="C4042" i="1"/>
  <c r="B4042" i="1"/>
  <c r="G4042" i="1" s="1"/>
  <c r="C4041" i="1"/>
  <c r="B4041" i="1"/>
  <c r="D4041" i="1" s="1"/>
  <c r="E4041" i="1" s="1"/>
  <c r="C4040" i="1"/>
  <c r="B4040" i="1"/>
  <c r="D4040" i="1" s="1"/>
  <c r="E4040" i="1" s="1"/>
  <c r="D4039" i="1"/>
  <c r="E4039" i="1" s="1"/>
  <c r="C4039" i="1"/>
  <c r="B4039" i="1"/>
  <c r="G4039" i="1" s="1"/>
  <c r="E4038" i="1"/>
  <c r="D4038" i="1"/>
  <c r="C4038" i="1"/>
  <c r="B4038" i="1"/>
  <c r="G4038" i="1" s="1"/>
  <c r="C4037" i="1"/>
  <c r="B4037" i="1"/>
  <c r="D4037" i="1" s="1"/>
  <c r="E4037" i="1" s="1"/>
  <c r="C4036" i="1"/>
  <c r="B4036" i="1"/>
  <c r="D4036" i="1" s="1"/>
  <c r="E4036" i="1" s="1"/>
  <c r="D4035" i="1"/>
  <c r="E4035" i="1" s="1"/>
  <c r="C4035" i="1"/>
  <c r="B4035" i="1"/>
  <c r="G4035" i="1" s="1"/>
  <c r="E4034" i="1"/>
  <c r="D4034" i="1"/>
  <c r="C4034" i="1"/>
  <c r="B4034" i="1"/>
  <c r="G4034" i="1" s="1"/>
  <c r="C4033" i="1"/>
  <c r="B4033" i="1"/>
  <c r="D4033" i="1" s="1"/>
  <c r="E4033" i="1" s="1"/>
  <c r="C4032" i="1"/>
  <c r="B4032" i="1"/>
  <c r="D4032" i="1" s="1"/>
  <c r="E4032" i="1" s="1"/>
  <c r="D4031" i="1"/>
  <c r="E4031" i="1" s="1"/>
  <c r="C4031" i="1"/>
  <c r="B4031" i="1"/>
  <c r="G4031" i="1" s="1"/>
  <c r="E4030" i="1"/>
  <c r="D4030" i="1"/>
  <c r="C4030" i="1"/>
  <c r="B4030" i="1"/>
  <c r="G4030" i="1" s="1"/>
  <c r="C4029" i="1"/>
  <c r="B4029" i="1"/>
  <c r="D4029" i="1" s="1"/>
  <c r="E4029" i="1" s="1"/>
  <c r="C4028" i="1"/>
  <c r="B4028" i="1"/>
  <c r="D4028" i="1" s="1"/>
  <c r="E4028" i="1" s="1"/>
  <c r="D4027" i="1"/>
  <c r="E4027" i="1" s="1"/>
  <c r="C4027" i="1"/>
  <c r="B4027" i="1"/>
  <c r="G4027" i="1" s="1"/>
  <c r="E4026" i="1"/>
  <c r="D4026" i="1"/>
  <c r="C4026" i="1"/>
  <c r="B4026" i="1"/>
  <c r="G4026" i="1" s="1"/>
  <c r="C4025" i="1"/>
  <c r="B4025" i="1"/>
  <c r="D4025" i="1" s="1"/>
  <c r="E4025" i="1" s="1"/>
  <c r="C4024" i="1"/>
  <c r="B4024" i="1"/>
  <c r="D4024" i="1" s="1"/>
  <c r="E4024" i="1" s="1"/>
  <c r="D4023" i="1"/>
  <c r="E4023" i="1" s="1"/>
  <c r="C4023" i="1"/>
  <c r="B4023" i="1"/>
  <c r="G4023" i="1" s="1"/>
  <c r="E4022" i="1"/>
  <c r="D4022" i="1"/>
  <c r="C4022" i="1"/>
  <c r="B4022" i="1"/>
  <c r="G4022" i="1" s="1"/>
  <c r="C4021" i="1"/>
  <c r="B4021" i="1"/>
  <c r="D4021" i="1" s="1"/>
  <c r="E4021" i="1" s="1"/>
  <c r="C4020" i="1"/>
  <c r="B4020" i="1"/>
  <c r="D4020" i="1" s="1"/>
  <c r="E4020" i="1" s="1"/>
  <c r="D4019" i="1"/>
  <c r="E4019" i="1" s="1"/>
  <c r="C4019" i="1"/>
  <c r="B4019" i="1"/>
  <c r="G4019" i="1" s="1"/>
  <c r="E4018" i="1"/>
  <c r="D4018" i="1"/>
  <c r="C4018" i="1"/>
  <c r="B4018" i="1"/>
  <c r="G4018" i="1" s="1"/>
  <c r="C4017" i="1"/>
  <c r="B4017" i="1"/>
  <c r="D4017" i="1" s="1"/>
  <c r="E4017" i="1" s="1"/>
  <c r="C4016" i="1"/>
  <c r="B4016" i="1"/>
  <c r="D4016" i="1" s="1"/>
  <c r="E4016" i="1" s="1"/>
  <c r="D4015" i="1"/>
  <c r="E4015" i="1" s="1"/>
  <c r="C4015" i="1"/>
  <c r="B4015" i="1"/>
  <c r="G4015" i="1" s="1"/>
  <c r="E4014" i="1"/>
  <c r="D4014" i="1"/>
  <c r="C4014" i="1"/>
  <c r="B4014" i="1"/>
  <c r="G4014" i="1" s="1"/>
  <c r="G4013" i="1"/>
  <c r="C4013" i="1"/>
  <c r="B4013" i="1"/>
  <c r="D4013" i="1" s="1"/>
  <c r="E4013" i="1" s="1"/>
  <c r="C4012" i="1"/>
  <c r="B4012" i="1"/>
  <c r="D4012" i="1" s="1"/>
  <c r="E4012" i="1" s="1"/>
  <c r="D4011" i="1"/>
  <c r="E4011" i="1" s="1"/>
  <c r="C4011" i="1"/>
  <c r="B4011" i="1"/>
  <c r="G4011" i="1" s="1"/>
  <c r="E4010" i="1"/>
  <c r="D4010" i="1"/>
  <c r="C4010" i="1"/>
  <c r="B4010" i="1"/>
  <c r="G4010" i="1" s="1"/>
  <c r="G4009" i="1"/>
  <c r="C4009" i="1"/>
  <c r="B4009" i="1"/>
  <c r="D4009" i="1" s="1"/>
  <c r="E4009" i="1" s="1"/>
  <c r="C4008" i="1"/>
  <c r="B4008" i="1"/>
  <c r="D4008" i="1" s="1"/>
  <c r="E4008" i="1" s="1"/>
  <c r="D4007" i="1"/>
  <c r="E4007" i="1" s="1"/>
  <c r="C4007" i="1"/>
  <c r="B4007" i="1"/>
  <c r="G4007" i="1" s="1"/>
  <c r="E4006" i="1"/>
  <c r="D4006" i="1"/>
  <c r="C4006" i="1"/>
  <c r="B4006" i="1"/>
  <c r="G4006" i="1" s="1"/>
  <c r="G4005" i="1"/>
  <c r="C4005" i="1"/>
  <c r="B4005" i="1"/>
  <c r="D4005" i="1" s="1"/>
  <c r="E4005" i="1" s="1"/>
  <c r="C4004" i="1"/>
  <c r="B4004" i="1"/>
  <c r="D4004" i="1" s="1"/>
  <c r="E4004" i="1" s="1"/>
  <c r="D4003" i="1"/>
  <c r="E4003" i="1" s="1"/>
  <c r="C4003" i="1"/>
  <c r="B4003" i="1"/>
  <c r="G4003" i="1" s="1"/>
  <c r="E4002" i="1"/>
  <c r="D4002" i="1"/>
  <c r="C4002" i="1"/>
  <c r="B4002" i="1"/>
  <c r="G4002" i="1" s="1"/>
  <c r="G4001" i="1"/>
  <c r="C4001" i="1"/>
  <c r="B4001" i="1"/>
  <c r="D4001" i="1" s="1"/>
  <c r="E4001" i="1" s="1"/>
  <c r="C4000" i="1"/>
  <c r="B4000" i="1"/>
  <c r="D4000" i="1" s="1"/>
  <c r="E4000" i="1" s="1"/>
  <c r="D3999" i="1"/>
  <c r="E3999" i="1" s="1"/>
  <c r="C3999" i="1"/>
  <c r="B3999" i="1"/>
  <c r="G3999" i="1" s="1"/>
  <c r="E3998" i="1"/>
  <c r="D3998" i="1"/>
  <c r="C3998" i="1"/>
  <c r="B3998" i="1"/>
  <c r="G3998" i="1" s="1"/>
  <c r="G3997" i="1"/>
  <c r="C3997" i="1"/>
  <c r="B3997" i="1"/>
  <c r="D3997" i="1" s="1"/>
  <c r="E3997" i="1" s="1"/>
  <c r="C3996" i="1"/>
  <c r="B3996" i="1"/>
  <c r="D3996" i="1" s="1"/>
  <c r="E3996" i="1" s="1"/>
  <c r="D3995" i="1"/>
  <c r="E3995" i="1" s="1"/>
  <c r="C3995" i="1"/>
  <c r="B3995" i="1"/>
  <c r="G3995" i="1" s="1"/>
  <c r="E3994" i="1"/>
  <c r="D3994" i="1"/>
  <c r="C3994" i="1"/>
  <c r="B3994" i="1"/>
  <c r="G3994" i="1" s="1"/>
  <c r="G3993" i="1"/>
  <c r="C3993" i="1"/>
  <c r="B3993" i="1"/>
  <c r="D3993" i="1" s="1"/>
  <c r="E3993" i="1" s="1"/>
  <c r="C3992" i="1"/>
  <c r="B3992" i="1"/>
  <c r="D3992" i="1" s="1"/>
  <c r="E3992" i="1" s="1"/>
  <c r="D3991" i="1"/>
  <c r="E3991" i="1" s="1"/>
  <c r="C3991" i="1"/>
  <c r="B3991" i="1"/>
  <c r="G3991" i="1" s="1"/>
  <c r="E3990" i="1"/>
  <c r="D3990" i="1"/>
  <c r="C3990" i="1"/>
  <c r="B3990" i="1"/>
  <c r="G3990" i="1" s="1"/>
  <c r="G3989" i="1"/>
  <c r="C3989" i="1"/>
  <c r="B3989" i="1"/>
  <c r="D3989" i="1" s="1"/>
  <c r="E3989" i="1" s="1"/>
  <c r="C3988" i="1"/>
  <c r="B3988" i="1"/>
  <c r="D3988" i="1" s="1"/>
  <c r="E3988" i="1" s="1"/>
  <c r="D3987" i="1"/>
  <c r="E3987" i="1" s="1"/>
  <c r="C3987" i="1"/>
  <c r="B3987" i="1"/>
  <c r="G3987" i="1" s="1"/>
  <c r="E3986" i="1"/>
  <c r="D3986" i="1"/>
  <c r="C3986" i="1"/>
  <c r="B3986" i="1"/>
  <c r="G3986" i="1" s="1"/>
  <c r="G3985" i="1"/>
  <c r="C3985" i="1"/>
  <c r="B3985" i="1"/>
  <c r="D3985" i="1" s="1"/>
  <c r="E3985" i="1" s="1"/>
  <c r="C3984" i="1"/>
  <c r="B3984" i="1"/>
  <c r="D3984" i="1" s="1"/>
  <c r="E3984" i="1" s="1"/>
  <c r="D3983" i="1"/>
  <c r="E3983" i="1" s="1"/>
  <c r="C3983" i="1"/>
  <c r="B3983" i="1"/>
  <c r="G3983" i="1" s="1"/>
  <c r="E3982" i="1"/>
  <c r="D3982" i="1"/>
  <c r="C3982" i="1"/>
  <c r="B3982" i="1"/>
  <c r="G3982" i="1" s="1"/>
  <c r="G3981" i="1"/>
  <c r="C3981" i="1"/>
  <c r="B3981" i="1"/>
  <c r="D3981" i="1" s="1"/>
  <c r="E3981" i="1" s="1"/>
  <c r="C3980" i="1"/>
  <c r="B3980" i="1"/>
  <c r="D3980" i="1" s="1"/>
  <c r="E3980" i="1" s="1"/>
  <c r="D3979" i="1"/>
  <c r="E3979" i="1" s="1"/>
  <c r="C3979" i="1"/>
  <c r="B3979" i="1"/>
  <c r="G3979" i="1" s="1"/>
  <c r="E3978" i="1"/>
  <c r="D3978" i="1"/>
  <c r="C3978" i="1"/>
  <c r="B3978" i="1"/>
  <c r="G3978" i="1" s="1"/>
  <c r="G3977" i="1"/>
  <c r="C3977" i="1"/>
  <c r="B3977" i="1"/>
  <c r="D3977" i="1" s="1"/>
  <c r="E3977" i="1" s="1"/>
  <c r="C3976" i="1"/>
  <c r="B3976" i="1"/>
  <c r="D3976" i="1" s="1"/>
  <c r="E3976" i="1" s="1"/>
  <c r="D3975" i="1"/>
  <c r="E3975" i="1" s="1"/>
  <c r="C3975" i="1"/>
  <c r="B3975" i="1"/>
  <c r="G3975" i="1" s="1"/>
  <c r="E3974" i="1"/>
  <c r="D3974" i="1"/>
  <c r="C3974" i="1"/>
  <c r="B3974" i="1"/>
  <c r="G3974" i="1" s="1"/>
  <c r="G3973" i="1"/>
  <c r="C3973" i="1"/>
  <c r="B3973" i="1"/>
  <c r="D3973" i="1" s="1"/>
  <c r="E3973" i="1" s="1"/>
  <c r="C3972" i="1"/>
  <c r="B3972" i="1"/>
  <c r="D3972" i="1" s="1"/>
  <c r="E3972" i="1" s="1"/>
  <c r="D3971" i="1"/>
  <c r="E3971" i="1" s="1"/>
  <c r="C3971" i="1"/>
  <c r="B3971" i="1"/>
  <c r="G3971" i="1" s="1"/>
  <c r="E3970" i="1"/>
  <c r="D3970" i="1"/>
  <c r="C3970" i="1"/>
  <c r="B3970" i="1"/>
  <c r="G3970" i="1" s="1"/>
  <c r="G3969" i="1"/>
  <c r="C3969" i="1"/>
  <c r="B3969" i="1"/>
  <c r="D3969" i="1" s="1"/>
  <c r="E3969" i="1" s="1"/>
  <c r="C3968" i="1"/>
  <c r="B3968" i="1"/>
  <c r="D3968" i="1" s="1"/>
  <c r="E3968" i="1" s="1"/>
  <c r="D3967" i="1"/>
  <c r="E3967" i="1" s="1"/>
  <c r="C3967" i="1"/>
  <c r="B3967" i="1"/>
  <c r="G3967" i="1" s="1"/>
  <c r="E3966" i="1"/>
  <c r="D3966" i="1"/>
  <c r="C3966" i="1"/>
  <c r="B3966" i="1"/>
  <c r="G3966" i="1" s="1"/>
  <c r="G3965" i="1"/>
  <c r="C3965" i="1"/>
  <c r="B3965" i="1"/>
  <c r="D3965" i="1" s="1"/>
  <c r="E3965" i="1" s="1"/>
  <c r="C3964" i="1"/>
  <c r="B3964" i="1"/>
  <c r="D3964" i="1" s="1"/>
  <c r="E3964" i="1" s="1"/>
  <c r="D3963" i="1"/>
  <c r="E3963" i="1" s="1"/>
  <c r="C3963" i="1"/>
  <c r="B3963" i="1"/>
  <c r="G3963" i="1" s="1"/>
  <c r="E3962" i="1"/>
  <c r="D3962" i="1"/>
  <c r="C3962" i="1"/>
  <c r="B3962" i="1"/>
  <c r="G3962" i="1" s="1"/>
  <c r="G3961" i="1"/>
  <c r="C3961" i="1"/>
  <c r="B3961" i="1"/>
  <c r="D3961" i="1" s="1"/>
  <c r="E3961" i="1" s="1"/>
  <c r="C3960" i="1"/>
  <c r="B3960" i="1"/>
  <c r="D3960" i="1" s="1"/>
  <c r="E3960" i="1" s="1"/>
  <c r="D3959" i="1"/>
  <c r="E3959" i="1" s="1"/>
  <c r="C3959" i="1"/>
  <c r="B3959" i="1"/>
  <c r="G3959" i="1" s="1"/>
  <c r="E3958" i="1"/>
  <c r="D3958" i="1"/>
  <c r="C3958" i="1"/>
  <c r="B3958" i="1"/>
  <c r="G3958" i="1" s="1"/>
  <c r="G3957" i="1"/>
  <c r="C3957" i="1"/>
  <c r="B3957" i="1"/>
  <c r="D3957" i="1" s="1"/>
  <c r="E3957" i="1" s="1"/>
  <c r="C3956" i="1"/>
  <c r="B3956" i="1"/>
  <c r="D3956" i="1" s="1"/>
  <c r="E3956" i="1" s="1"/>
  <c r="D3955" i="1"/>
  <c r="E3955" i="1" s="1"/>
  <c r="C3955" i="1"/>
  <c r="B3955" i="1"/>
  <c r="G3955" i="1" s="1"/>
  <c r="E3954" i="1"/>
  <c r="D3954" i="1"/>
  <c r="C3954" i="1"/>
  <c r="B3954" i="1"/>
  <c r="G3954" i="1" s="1"/>
  <c r="G3953" i="1"/>
  <c r="C3953" i="1"/>
  <c r="B3953" i="1"/>
  <c r="D3953" i="1" s="1"/>
  <c r="E3953" i="1" s="1"/>
  <c r="C3952" i="1"/>
  <c r="B3952" i="1"/>
  <c r="D3952" i="1" s="1"/>
  <c r="E3952" i="1" s="1"/>
  <c r="D3951" i="1"/>
  <c r="E3951" i="1" s="1"/>
  <c r="C3951" i="1"/>
  <c r="B3951" i="1"/>
  <c r="G3951" i="1" s="1"/>
  <c r="E3950" i="1"/>
  <c r="D3950" i="1"/>
  <c r="C3950" i="1"/>
  <c r="B3950" i="1"/>
  <c r="G3950" i="1" s="1"/>
  <c r="G3949" i="1"/>
  <c r="C3949" i="1"/>
  <c r="B3949" i="1"/>
  <c r="D3949" i="1" s="1"/>
  <c r="E3949" i="1" s="1"/>
  <c r="C3948" i="1"/>
  <c r="B3948" i="1"/>
  <c r="D3948" i="1" s="1"/>
  <c r="E3948" i="1" s="1"/>
  <c r="D3947" i="1"/>
  <c r="E3947" i="1" s="1"/>
  <c r="C3947" i="1"/>
  <c r="B3947" i="1"/>
  <c r="G3947" i="1" s="1"/>
  <c r="E3946" i="1"/>
  <c r="D3946" i="1"/>
  <c r="C3946" i="1"/>
  <c r="B3946" i="1"/>
  <c r="G3946" i="1" s="1"/>
  <c r="G3945" i="1"/>
  <c r="C3945" i="1"/>
  <c r="B3945" i="1"/>
  <c r="D3945" i="1" s="1"/>
  <c r="E3945" i="1" s="1"/>
  <c r="C3944" i="1"/>
  <c r="B3944" i="1"/>
  <c r="D3944" i="1" s="1"/>
  <c r="E3944" i="1" s="1"/>
  <c r="D3943" i="1"/>
  <c r="E3943" i="1" s="1"/>
  <c r="C3943" i="1"/>
  <c r="B3943" i="1"/>
  <c r="G3943" i="1" s="1"/>
  <c r="E3942" i="1"/>
  <c r="D3942" i="1"/>
  <c r="C3942" i="1"/>
  <c r="B3942" i="1"/>
  <c r="G3942" i="1" s="1"/>
  <c r="G3941" i="1"/>
  <c r="C3941" i="1"/>
  <c r="B3941" i="1"/>
  <c r="D3941" i="1" s="1"/>
  <c r="E3941" i="1" s="1"/>
  <c r="C3940" i="1"/>
  <c r="B3940" i="1"/>
  <c r="D3940" i="1" s="1"/>
  <c r="E3940" i="1" s="1"/>
  <c r="D3939" i="1"/>
  <c r="E3939" i="1" s="1"/>
  <c r="C3939" i="1"/>
  <c r="B3939" i="1"/>
  <c r="G3939" i="1" s="1"/>
  <c r="E3938" i="1"/>
  <c r="D3938" i="1"/>
  <c r="C3938" i="1"/>
  <c r="B3938" i="1"/>
  <c r="G3938" i="1" s="1"/>
  <c r="G3937" i="1"/>
  <c r="C3937" i="1"/>
  <c r="B3937" i="1"/>
  <c r="D3937" i="1" s="1"/>
  <c r="E3937" i="1" s="1"/>
  <c r="C3936" i="1"/>
  <c r="B3936" i="1"/>
  <c r="D3936" i="1" s="1"/>
  <c r="E3936" i="1" s="1"/>
  <c r="D3935" i="1"/>
  <c r="E3935" i="1" s="1"/>
  <c r="C3935" i="1"/>
  <c r="B3935" i="1"/>
  <c r="G3935" i="1" s="1"/>
  <c r="E3934" i="1"/>
  <c r="D3934" i="1"/>
  <c r="C3934" i="1"/>
  <c r="B3934" i="1"/>
  <c r="G3934" i="1" s="1"/>
  <c r="G3933" i="1"/>
  <c r="C3933" i="1"/>
  <c r="B3933" i="1"/>
  <c r="D3933" i="1" s="1"/>
  <c r="E3933" i="1" s="1"/>
  <c r="C3932" i="1"/>
  <c r="B3932" i="1"/>
  <c r="D3932" i="1" s="1"/>
  <c r="E3932" i="1" s="1"/>
  <c r="D3931" i="1"/>
  <c r="E3931" i="1" s="1"/>
  <c r="C3931" i="1"/>
  <c r="B3931" i="1"/>
  <c r="G3931" i="1" s="1"/>
  <c r="E3930" i="1"/>
  <c r="D3930" i="1"/>
  <c r="C3930" i="1"/>
  <c r="B3930" i="1"/>
  <c r="G3930" i="1" s="1"/>
  <c r="G3929" i="1"/>
  <c r="C3929" i="1"/>
  <c r="B3929" i="1"/>
  <c r="D3929" i="1" s="1"/>
  <c r="E3929" i="1" s="1"/>
  <c r="C3928" i="1"/>
  <c r="B3928" i="1"/>
  <c r="D3928" i="1" s="1"/>
  <c r="E3928" i="1" s="1"/>
  <c r="D3927" i="1"/>
  <c r="E3927" i="1" s="1"/>
  <c r="C3927" i="1"/>
  <c r="B3927" i="1"/>
  <c r="G3927" i="1" s="1"/>
  <c r="E3926" i="1"/>
  <c r="D3926" i="1"/>
  <c r="C3926" i="1"/>
  <c r="B3926" i="1"/>
  <c r="G3926" i="1" s="1"/>
  <c r="G3925" i="1"/>
  <c r="C3925" i="1"/>
  <c r="B3925" i="1"/>
  <c r="D3925" i="1" s="1"/>
  <c r="E3925" i="1" s="1"/>
  <c r="C3924" i="1"/>
  <c r="B3924" i="1"/>
  <c r="D3924" i="1" s="1"/>
  <c r="E3924" i="1" s="1"/>
  <c r="D3923" i="1"/>
  <c r="E3923" i="1" s="1"/>
  <c r="C3923" i="1"/>
  <c r="B3923" i="1"/>
  <c r="G3923" i="1" s="1"/>
  <c r="E3922" i="1"/>
  <c r="D3922" i="1"/>
  <c r="C3922" i="1"/>
  <c r="B3922" i="1"/>
  <c r="G3922" i="1" s="1"/>
  <c r="G3921" i="1"/>
  <c r="C3921" i="1"/>
  <c r="B3921" i="1"/>
  <c r="D3921" i="1" s="1"/>
  <c r="E3921" i="1" s="1"/>
  <c r="C3920" i="1"/>
  <c r="B3920" i="1"/>
  <c r="C3919" i="1"/>
  <c r="D3919" i="1" s="1"/>
  <c r="E3919" i="1" s="1"/>
  <c r="B3919" i="1"/>
  <c r="G3919" i="1" s="1"/>
  <c r="E3918" i="1"/>
  <c r="D3918" i="1"/>
  <c r="C3918" i="1"/>
  <c r="B3918" i="1"/>
  <c r="G3918" i="1" s="1"/>
  <c r="G3917" i="1"/>
  <c r="C3917" i="1"/>
  <c r="B3917" i="1"/>
  <c r="D3917" i="1" s="1"/>
  <c r="E3917" i="1" s="1"/>
  <c r="G3916" i="1"/>
  <c r="C3916" i="1"/>
  <c r="B3916" i="1"/>
  <c r="D3916" i="1" s="1"/>
  <c r="E3916" i="1" s="1"/>
  <c r="C3915" i="1"/>
  <c r="D3915" i="1" s="1"/>
  <c r="E3915" i="1" s="1"/>
  <c r="B3915" i="1"/>
  <c r="G3915" i="1" s="1"/>
  <c r="D3914" i="1"/>
  <c r="E3914" i="1" s="1"/>
  <c r="C3914" i="1"/>
  <c r="B3914" i="1"/>
  <c r="G3914" i="1" s="1"/>
  <c r="G3913" i="1"/>
  <c r="E3913" i="1"/>
  <c r="C3913" i="1"/>
  <c r="B3913" i="1"/>
  <c r="D3913" i="1" s="1"/>
  <c r="C3912" i="1"/>
  <c r="B3912" i="1"/>
  <c r="D3912" i="1" s="1"/>
  <c r="E3912" i="1" s="1"/>
  <c r="C3911" i="1"/>
  <c r="D3911" i="1" s="1"/>
  <c r="E3911" i="1" s="1"/>
  <c r="B3911" i="1"/>
  <c r="G3911" i="1" s="1"/>
  <c r="E3910" i="1"/>
  <c r="D3910" i="1"/>
  <c r="C3910" i="1"/>
  <c r="B3910" i="1"/>
  <c r="G3910" i="1" s="1"/>
  <c r="G3909" i="1"/>
  <c r="C3909" i="1"/>
  <c r="B3909" i="1"/>
  <c r="D3909" i="1" s="1"/>
  <c r="E3909" i="1" s="1"/>
  <c r="G3908" i="1"/>
  <c r="C3908" i="1"/>
  <c r="B3908" i="1"/>
  <c r="D3908" i="1" s="1"/>
  <c r="E3908" i="1" s="1"/>
  <c r="C3907" i="1"/>
  <c r="D3907" i="1" s="1"/>
  <c r="E3907" i="1" s="1"/>
  <c r="B3907" i="1"/>
  <c r="G3907" i="1" s="1"/>
  <c r="D3906" i="1"/>
  <c r="E3906" i="1" s="1"/>
  <c r="C3906" i="1"/>
  <c r="B3906" i="1"/>
  <c r="G3906" i="1" s="1"/>
  <c r="G3905" i="1"/>
  <c r="E3905" i="1"/>
  <c r="C3905" i="1"/>
  <c r="B3905" i="1"/>
  <c r="D3905" i="1" s="1"/>
  <c r="C3904" i="1"/>
  <c r="B3904" i="1"/>
  <c r="D3904" i="1" s="1"/>
  <c r="E3904" i="1" s="1"/>
  <c r="C3903" i="1"/>
  <c r="D3903" i="1" s="1"/>
  <c r="E3903" i="1" s="1"/>
  <c r="B3903" i="1"/>
  <c r="G3903" i="1" s="1"/>
  <c r="E3902" i="1"/>
  <c r="D3902" i="1"/>
  <c r="C3902" i="1"/>
  <c r="B3902" i="1"/>
  <c r="G3902" i="1" s="1"/>
  <c r="G3901" i="1"/>
  <c r="C3901" i="1"/>
  <c r="B3901" i="1"/>
  <c r="D3901" i="1" s="1"/>
  <c r="E3901" i="1" s="1"/>
  <c r="G3900" i="1"/>
  <c r="C3900" i="1"/>
  <c r="B3900" i="1"/>
  <c r="D3900" i="1" s="1"/>
  <c r="E3900" i="1" s="1"/>
  <c r="C3899" i="1"/>
  <c r="D3899" i="1" s="1"/>
  <c r="E3899" i="1" s="1"/>
  <c r="B3899" i="1"/>
  <c r="G3899" i="1" s="1"/>
  <c r="D3898" i="1"/>
  <c r="E3898" i="1" s="1"/>
  <c r="C3898" i="1"/>
  <c r="B3898" i="1"/>
  <c r="G3898" i="1" s="1"/>
  <c r="G3897" i="1"/>
  <c r="E3897" i="1"/>
  <c r="C3897" i="1"/>
  <c r="B3897" i="1"/>
  <c r="D3897" i="1" s="1"/>
  <c r="C3896" i="1"/>
  <c r="B3896" i="1"/>
  <c r="D3896" i="1" s="1"/>
  <c r="E3896" i="1" s="1"/>
  <c r="C3895" i="1"/>
  <c r="D3895" i="1" s="1"/>
  <c r="E3895" i="1" s="1"/>
  <c r="B3895" i="1"/>
  <c r="G3895" i="1" s="1"/>
  <c r="E3894" i="1"/>
  <c r="D3894" i="1"/>
  <c r="C3894" i="1"/>
  <c r="B3894" i="1"/>
  <c r="G3894" i="1" s="1"/>
  <c r="G3893" i="1"/>
  <c r="C3893" i="1"/>
  <c r="B3893" i="1"/>
  <c r="D3893" i="1" s="1"/>
  <c r="E3893" i="1" s="1"/>
  <c r="G3892" i="1"/>
  <c r="C3892" i="1"/>
  <c r="B3892" i="1"/>
  <c r="D3892" i="1" s="1"/>
  <c r="E3892" i="1" s="1"/>
  <c r="C3891" i="1"/>
  <c r="D3891" i="1" s="1"/>
  <c r="E3891" i="1" s="1"/>
  <c r="B3891" i="1"/>
  <c r="G3891" i="1" s="1"/>
  <c r="D3890" i="1"/>
  <c r="E3890" i="1" s="1"/>
  <c r="C3890" i="1"/>
  <c r="B3890" i="1"/>
  <c r="G3890" i="1" s="1"/>
  <c r="G3889" i="1"/>
  <c r="E3889" i="1"/>
  <c r="C3889" i="1"/>
  <c r="B3889" i="1"/>
  <c r="D3889" i="1" s="1"/>
  <c r="C3888" i="1"/>
  <c r="B3888" i="1"/>
  <c r="D3888" i="1" s="1"/>
  <c r="E3888" i="1" s="1"/>
  <c r="C3887" i="1"/>
  <c r="B3887" i="1"/>
  <c r="G3887" i="1" s="1"/>
  <c r="C3886" i="1"/>
  <c r="D3886" i="1" s="1"/>
  <c r="E3886" i="1" s="1"/>
  <c r="B3886" i="1"/>
  <c r="G3886" i="1" s="1"/>
  <c r="D3885" i="1"/>
  <c r="E3885" i="1" s="1"/>
  <c r="C3885" i="1"/>
  <c r="B3885" i="1"/>
  <c r="G3885" i="1" s="1"/>
  <c r="C3884" i="1"/>
  <c r="B3884" i="1"/>
  <c r="G3884" i="1" s="1"/>
  <c r="C3883" i="1"/>
  <c r="B3883" i="1"/>
  <c r="D3883" i="1" s="1"/>
  <c r="E3883" i="1" s="1"/>
  <c r="C3882" i="1"/>
  <c r="D3882" i="1" s="1"/>
  <c r="E3882" i="1" s="1"/>
  <c r="B3882" i="1"/>
  <c r="G3882" i="1" s="1"/>
  <c r="D3881" i="1"/>
  <c r="E3881" i="1" s="1"/>
  <c r="C3881" i="1"/>
  <c r="B3881" i="1"/>
  <c r="G3881" i="1" s="1"/>
  <c r="C3880" i="1"/>
  <c r="B3880" i="1"/>
  <c r="G3880" i="1" s="1"/>
  <c r="C3879" i="1"/>
  <c r="B3879" i="1"/>
  <c r="D3879" i="1" s="1"/>
  <c r="E3879" i="1" s="1"/>
  <c r="C3878" i="1"/>
  <c r="D3878" i="1" s="1"/>
  <c r="E3878" i="1" s="1"/>
  <c r="B3878" i="1"/>
  <c r="G3878" i="1" s="1"/>
  <c r="D3877" i="1"/>
  <c r="E3877" i="1" s="1"/>
  <c r="C3877" i="1"/>
  <c r="B3877" i="1"/>
  <c r="G3877" i="1" s="1"/>
  <c r="C3876" i="1"/>
  <c r="B3876" i="1"/>
  <c r="G3876" i="1" s="1"/>
  <c r="C3875" i="1"/>
  <c r="B3875" i="1"/>
  <c r="D3875" i="1" s="1"/>
  <c r="E3875" i="1" s="1"/>
  <c r="C3874" i="1"/>
  <c r="D3874" i="1" s="1"/>
  <c r="E3874" i="1" s="1"/>
  <c r="B3874" i="1"/>
  <c r="G3874" i="1" s="1"/>
  <c r="D3873" i="1"/>
  <c r="E3873" i="1" s="1"/>
  <c r="C3873" i="1"/>
  <c r="B3873" i="1"/>
  <c r="G3873" i="1" s="1"/>
  <c r="C3872" i="1"/>
  <c r="B3872" i="1"/>
  <c r="G3872" i="1" s="1"/>
  <c r="C3871" i="1"/>
  <c r="B3871" i="1"/>
  <c r="D3871" i="1" s="1"/>
  <c r="E3871" i="1" s="1"/>
  <c r="C3870" i="1"/>
  <c r="D3870" i="1" s="1"/>
  <c r="E3870" i="1" s="1"/>
  <c r="B3870" i="1"/>
  <c r="G3870" i="1" s="1"/>
  <c r="D3869" i="1"/>
  <c r="E3869" i="1" s="1"/>
  <c r="C3869" i="1"/>
  <c r="B3869" i="1"/>
  <c r="G3869" i="1" s="1"/>
  <c r="C3868" i="1"/>
  <c r="B3868" i="1"/>
  <c r="G3868" i="1" s="1"/>
  <c r="C3867" i="1"/>
  <c r="B3867" i="1"/>
  <c r="D3867" i="1" s="1"/>
  <c r="E3867" i="1" s="1"/>
  <c r="C3866" i="1"/>
  <c r="D3866" i="1" s="1"/>
  <c r="E3866" i="1" s="1"/>
  <c r="B3866" i="1"/>
  <c r="G3866" i="1" s="1"/>
  <c r="D3865" i="1"/>
  <c r="E3865" i="1" s="1"/>
  <c r="C3865" i="1"/>
  <c r="B3865" i="1"/>
  <c r="G3865" i="1" s="1"/>
  <c r="C3864" i="1"/>
  <c r="B3864" i="1"/>
  <c r="G3864" i="1" s="1"/>
  <c r="C3863" i="1"/>
  <c r="B3863" i="1"/>
  <c r="D3863" i="1" s="1"/>
  <c r="E3863" i="1" s="1"/>
  <c r="C3862" i="1"/>
  <c r="D3862" i="1" s="1"/>
  <c r="E3862" i="1" s="1"/>
  <c r="B3862" i="1"/>
  <c r="G3862" i="1" s="1"/>
  <c r="D3861" i="1"/>
  <c r="E3861" i="1" s="1"/>
  <c r="C3861" i="1"/>
  <c r="B3861" i="1"/>
  <c r="G3861" i="1" s="1"/>
  <c r="C3860" i="1"/>
  <c r="B3860" i="1"/>
  <c r="G3860" i="1" s="1"/>
  <c r="C3859" i="1"/>
  <c r="B3859" i="1"/>
  <c r="D3859" i="1" s="1"/>
  <c r="E3859" i="1" s="1"/>
  <c r="C3858" i="1"/>
  <c r="D3858" i="1" s="1"/>
  <c r="E3858" i="1" s="1"/>
  <c r="B3858" i="1"/>
  <c r="G3858" i="1" s="1"/>
  <c r="D3857" i="1"/>
  <c r="E3857" i="1" s="1"/>
  <c r="C3857" i="1"/>
  <c r="B3857" i="1"/>
  <c r="G3857" i="1" s="1"/>
  <c r="C3856" i="1"/>
  <c r="B3856" i="1"/>
  <c r="G3856" i="1" s="1"/>
  <c r="C3855" i="1"/>
  <c r="B3855" i="1"/>
  <c r="D3855" i="1" s="1"/>
  <c r="E3855" i="1" s="1"/>
  <c r="C3854" i="1"/>
  <c r="D3854" i="1" s="1"/>
  <c r="E3854" i="1" s="1"/>
  <c r="B3854" i="1"/>
  <c r="G3854" i="1" s="1"/>
  <c r="D3853" i="1"/>
  <c r="E3853" i="1" s="1"/>
  <c r="C3853" i="1"/>
  <c r="B3853" i="1"/>
  <c r="G3853" i="1" s="1"/>
  <c r="C3852" i="1"/>
  <c r="B3852" i="1"/>
  <c r="G3852" i="1" s="1"/>
  <c r="C3851" i="1"/>
  <c r="B3851" i="1"/>
  <c r="D3851" i="1" s="1"/>
  <c r="E3851" i="1" s="1"/>
  <c r="C3850" i="1"/>
  <c r="D3850" i="1" s="1"/>
  <c r="E3850" i="1" s="1"/>
  <c r="B3850" i="1"/>
  <c r="G3850" i="1" s="1"/>
  <c r="D3849" i="1"/>
  <c r="E3849" i="1" s="1"/>
  <c r="C3849" i="1"/>
  <c r="B3849" i="1"/>
  <c r="G3849" i="1" s="1"/>
  <c r="C3848" i="1"/>
  <c r="B3848" i="1"/>
  <c r="G3848" i="1" s="1"/>
  <c r="C3847" i="1"/>
  <c r="B3847" i="1"/>
  <c r="D3847" i="1" s="1"/>
  <c r="E3847" i="1" s="1"/>
  <c r="C3846" i="1"/>
  <c r="D3846" i="1" s="1"/>
  <c r="E3846" i="1" s="1"/>
  <c r="B3846" i="1"/>
  <c r="G3846" i="1" s="1"/>
  <c r="D3845" i="1"/>
  <c r="E3845" i="1" s="1"/>
  <c r="C3845" i="1"/>
  <c r="B3845" i="1"/>
  <c r="G3845" i="1" s="1"/>
  <c r="C3844" i="1"/>
  <c r="B3844" i="1"/>
  <c r="G3844" i="1" s="1"/>
  <c r="C3843" i="1"/>
  <c r="B3843" i="1"/>
  <c r="D3843" i="1" s="1"/>
  <c r="E3843" i="1" s="1"/>
  <c r="C3842" i="1"/>
  <c r="D3842" i="1" s="1"/>
  <c r="E3842" i="1" s="1"/>
  <c r="B3842" i="1"/>
  <c r="G3842" i="1" s="1"/>
  <c r="D3841" i="1"/>
  <c r="E3841" i="1" s="1"/>
  <c r="C3841" i="1"/>
  <c r="B3841" i="1"/>
  <c r="G3841" i="1" s="1"/>
  <c r="C3840" i="1"/>
  <c r="B3840" i="1"/>
  <c r="G3840" i="1" s="1"/>
  <c r="C3839" i="1"/>
  <c r="B3839" i="1"/>
  <c r="D3839" i="1" s="1"/>
  <c r="E3839" i="1" s="1"/>
  <c r="C3838" i="1"/>
  <c r="D3838" i="1" s="1"/>
  <c r="E3838" i="1" s="1"/>
  <c r="B3838" i="1"/>
  <c r="G3838" i="1" s="1"/>
  <c r="D3837" i="1"/>
  <c r="E3837" i="1" s="1"/>
  <c r="C3837" i="1"/>
  <c r="B3837" i="1"/>
  <c r="G3837" i="1" s="1"/>
  <c r="C3836" i="1"/>
  <c r="B3836" i="1"/>
  <c r="G3836" i="1" s="1"/>
  <c r="C3835" i="1"/>
  <c r="B3835" i="1"/>
  <c r="D3835" i="1" s="1"/>
  <c r="E3835" i="1" s="1"/>
  <c r="C3834" i="1"/>
  <c r="D3834" i="1" s="1"/>
  <c r="E3834" i="1" s="1"/>
  <c r="B3834" i="1"/>
  <c r="G3834" i="1" s="1"/>
  <c r="D3833" i="1"/>
  <c r="E3833" i="1" s="1"/>
  <c r="C3833" i="1"/>
  <c r="B3833" i="1"/>
  <c r="G3833" i="1" s="1"/>
  <c r="C3832" i="1"/>
  <c r="B3832" i="1"/>
  <c r="G3832" i="1" s="1"/>
  <c r="C3831" i="1"/>
  <c r="B3831" i="1"/>
  <c r="D3831" i="1" s="1"/>
  <c r="E3831" i="1" s="1"/>
  <c r="C3830" i="1"/>
  <c r="D3830" i="1" s="1"/>
  <c r="E3830" i="1" s="1"/>
  <c r="B3830" i="1"/>
  <c r="G3830" i="1" s="1"/>
  <c r="D3829" i="1"/>
  <c r="E3829" i="1" s="1"/>
  <c r="C3829" i="1"/>
  <c r="B3829" i="1"/>
  <c r="G3829" i="1" s="1"/>
  <c r="C3828" i="1"/>
  <c r="B3828" i="1"/>
  <c r="G3828" i="1" s="1"/>
  <c r="C3827" i="1"/>
  <c r="B3827" i="1"/>
  <c r="D3827" i="1" s="1"/>
  <c r="E3827" i="1" s="1"/>
  <c r="C3826" i="1"/>
  <c r="D3826" i="1" s="1"/>
  <c r="E3826" i="1" s="1"/>
  <c r="B3826" i="1"/>
  <c r="G3826" i="1" s="1"/>
  <c r="D3825" i="1"/>
  <c r="E3825" i="1" s="1"/>
  <c r="C3825" i="1"/>
  <c r="B3825" i="1"/>
  <c r="G3825" i="1" s="1"/>
  <c r="C3824" i="1"/>
  <c r="B3824" i="1"/>
  <c r="G3824" i="1" s="1"/>
  <c r="C3823" i="1"/>
  <c r="B3823" i="1"/>
  <c r="D3823" i="1" s="1"/>
  <c r="E3823" i="1" s="1"/>
  <c r="C3822" i="1"/>
  <c r="D3822" i="1" s="1"/>
  <c r="E3822" i="1" s="1"/>
  <c r="B3822" i="1"/>
  <c r="G3822" i="1" s="1"/>
  <c r="D3821" i="1"/>
  <c r="E3821" i="1" s="1"/>
  <c r="C3821" i="1"/>
  <c r="B3821" i="1"/>
  <c r="G3821" i="1" s="1"/>
  <c r="C3820" i="1"/>
  <c r="B3820" i="1"/>
  <c r="G3820" i="1" s="1"/>
  <c r="C3819" i="1"/>
  <c r="B3819" i="1"/>
  <c r="D3819" i="1" s="1"/>
  <c r="E3819" i="1" s="1"/>
  <c r="C3818" i="1"/>
  <c r="D3818" i="1" s="1"/>
  <c r="E3818" i="1" s="1"/>
  <c r="B3818" i="1"/>
  <c r="G3818" i="1" s="1"/>
  <c r="D3817" i="1"/>
  <c r="E3817" i="1" s="1"/>
  <c r="C3817" i="1"/>
  <c r="B3817" i="1"/>
  <c r="G3817" i="1" s="1"/>
  <c r="C3816" i="1"/>
  <c r="B3816" i="1"/>
  <c r="G3816" i="1" s="1"/>
  <c r="C3815" i="1"/>
  <c r="B3815" i="1"/>
  <c r="D3815" i="1" s="1"/>
  <c r="E3815" i="1" s="1"/>
  <c r="C3814" i="1"/>
  <c r="D3814" i="1" s="1"/>
  <c r="E3814" i="1" s="1"/>
  <c r="B3814" i="1"/>
  <c r="G3814" i="1" s="1"/>
  <c r="D3813" i="1"/>
  <c r="E3813" i="1" s="1"/>
  <c r="C3813" i="1"/>
  <c r="B3813" i="1"/>
  <c r="G3813" i="1" s="1"/>
  <c r="C3812" i="1"/>
  <c r="B3812" i="1"/>
  <c r="G3812" i="1" s="1"/>
  <c r="C3811" i="1"/>
  <c r="B3811" i="1"/>
  <c r="D3811" i="1" s="1"/>
  <c r="E3811" i="1" s="1"/>
  <c r="C3810" i="1"/>
  <c r="D3810" i="1" s="1"/>
  <c r="E3810" i="1" s="1"/>
  <c r="B3810" i="1"/>
  <c r="G3810" i="1" s="1"/>
  <c r="D3809" i="1"/>
  <c r="E3809" i="1" s="1"/>
  <c r="C3809" i="1"/>
  <c r="B3809" i="1"/>
  <c r="G3809" i="1" s="1"/>
  <c r="C3808" i="1"/>
  <c r="B3808" i="1"/>
  <c r="G3808" i="1" s="1"/>
  <c r="C3807" i="1"/>
  <c r="B3807" i="1"/>
  <c r="D3807" i="1" s="1"/>
  <c r="E3807" i="1" s="1"/>
  <c r="C3806" i="1"/>
  <c r="D3806" i="1" s="1"/>
  <c r="E3806" i="1" s="1"/>
  <c r="B3806" i="1"/>
  <c r="G3806" i="1" s="1"/>
  <c r="D3805" i="1"/>
  <c r="E3805" i="1" s="1"/>
  <c r="C3805" i="1"/>
  <c r="B3805" i="1"/>
  <c r="G3805" i="1" s="1"/>
  <c r="C3804" i="1"/>
  <c r="B3804" i="1"/>
  <c r="G3804" i="1" s="1"/>
  <c r="C3803" i="1"/>
  <c r="B3803" i="1"/>
  <c r="D3803" i="1" s="1"/>
  <c r="E3803" i="1" s="1"/>
  <c r="C3802" i="1"/>
  <c r="D3802" i="1" s="1"/>
  <c r="E3802" i="1" s="1"/>
  <c r="B3802" i="1"/>
  <c r="G3802" i="1" s="1"/>
  <c r="D3801" i="1"/>
  <c r="E3801" i="1" s="1"/>
  <c r="C3801" i="1"/>
  <c r="B3801" i="1"/>
  <c r="G3801" i="1" s="1"/>
  <c r="C3800" i="1"/>
  <c r="B3800" i="1"/>
  <c r="G3800" i="1" s="1"/>
  <c r="C3799" i="1"/>
  <c r="B3799" i="1"/>
  <c r="D3799" i="1" s="1"/>
  <c r="E3799" i="1" s="1"/>
  <c r="C3798" i="1"/>
  <c r="D3798" i="1" s="1"/>
  <c r="E3798" i="1" s="1"/>
  <c r="B3798" i="1"/>
  <c r="G3798" i="1" s="1"/>
  <c r="D3797" i="1"/>
  <c r="E3797" i="1" s="1"/>
  <c r="C3797" i="1"/>
  <c r="B3797" i="1"/>
  <c r="G3797" i="1" s="1"/>
  <c r="C3796" i="1"/>
  <c r="B3796" i="1"/>
  <c r="G3796" i="1" s="1"/>
  <c r="C3795" i="1"/>
  <c r="B3795" i="1"/>
  <c r="D3795" i="1" s="1"/>
  <c r="E3795" i="1" s="1"/>
  <c r="C3794" i="1"/>
  <c r="D3794" i="1" s="1"/>
  <c r="E3794" i="1" s="1"/>
  <c r="B3794" i="1"/>
  <c r="G3794" i="1" s="1"/>
  <c r="D3793" i="1"/>
  <c r="E3793" i="1" s="1"/>
  <c r="C3793" i="1"/>
  <c r="B3793" i="1"/>
  <c r="G3793" i="1" s="1"/>
  <c r="C3792" i="1"/>
  <c r="B3792" i="1"/>
  <c r="G3792" i="1" s="1"/>
  <c r="C3791" i="1"/>
  <c r="B3791" i="1"/>
  <c r="D3791" i="1" s="1"/>
  <c r="E3791" i="1" s="1"/>
  <c r="C3790" i="1"/>
  <c r="D3790" i="1" s="1"/>
  <c r="E3790" i="1" s="1"/>
  <c r="B3790" i="1"/>
  <c r="G3790" i="1" s="1"/>
  <c r="D3789" i="1"/>
  <c r="E3789" i="1" s="1"/>
  <c r="C3789" i="1"/>
  <c r="B3789" i="1"/>
  <c r="G3789" i="1" s="1"/>
  <c r="C3788" i="1"/>
  <c r="B3788" i="1"/>
  <c r="G3788" i="1" s="1"/>
  <c r="C3787" i="1"/>
  <c r="B3787" i="1"/>
  <c r="D3787" i="1" s="1"/>
  <c r="E3787" i="1" s="1"/>
  <c r="C3786" i="1"/>
  <c r="D3786" i="1" s="1"/>
  <c r="E3786" i="1" s="1"/>
  <c r="B3786" i="1"/>
  <c r="G3786" i="1" s="1"/>
  <c r="D3785" i="1"/>
  <c r="E3785" i="1" s="1"/>
  <c r="C3785" i="1"/>
  <c r="B3785" i="1"/>
  <c r="G3785" i="1" s="1"/>
  <c r="C3784" i="1"/>
  <c r="B3784" i="1"/>
  <c r="G3784" i="1" s="1"/>
  <c r="C3783" i="1"/>
  <c r="B3783" i="1"/>
  <c r="D3783" i="1" s="1"/>
  <c r="E3783" i="1" s="1"/>
  <c r="C3782" i="1"/>
  <c r="D3782" i="1" s="1"/>
  <c r="E3782" i="1" s="1"/>
  <c r="B3782" i="1"/>
  <c r="G3782" i="1" s="1"/>
  <c r="D3781" i="1"/>
  <c r="E3781" i="1" s="1"/>
  <c r="C3781" i="1"/>
  <c r="B3781" i="1"/>
  <c r="G3781" i="1" s="1"/>
  <c r="C3780" i="1"/>
  <c r="B3780" i="1"/>
  <c r="G3780" i="1" s="1"/>
  <c r="C3779" i="1"/>
  <c r="B3779" i="1"/>
  <c r="D3779" i="1" s="1"/>
  <c r="E3779" i="1" s="1"/>
  <c r="C3778" i="1"/>
  <c r="D3778" i="1" s="1"/>
  <c r="E3778" i="1" s="1"/>
  <c r="B3778" i="1"/>
  <c r="G3778" i="1" s="1"/>
  <c r="D3777" i="1"/>
  <c r="E3777" i="1" s="1"/>
  <c r="C3777" i="1"/>
  <c r="B3777" i="1"/>
  <c r="G3777" i="1" s="1"/>
  <c r="C3776" i="1"/>
  <c r="B3776" i="1"/>
  <c r="G3776" i="1" s="1"/>
  <c r="C3775" i="1"/>
  <c r="B3775" i="1"/>
  <c r="D3775" i="1" s="1"/>
  <c r="E3775" i="1" s="1"/>
  <c r="C3774" i="1"/>
  <c r="D3774" i="1" s="1"/>
  <c r="E3774" i="1" s="1"/>
  <c r="B3774" i="1"/>
  <c r="G3774" i="1" s="1"/>
  <c r="D3773" i="1"/>
  <c r="E3773" i="1" s="1"/>
  <c r="C3773" i="1"/>
  <c r="B3773" i="1"/>
  <c r="G3773" i="1" s="1"/>
  <c r="C3772" i="1"/>
  <c r="B3772" i="1"/>
  <c r="G3772" i="1" s="1"/>
  <c r="C3771" i="1"/>
  <c r="B3771" i="1"/>
  <c r="D3771" i="1" s="1"/>
  <c r="E3771" i="1" s="1"/>
  <c r="C3770" i="1"/>
  <c r="D3770" i="1" s="1"/>
  <c r="E3770" i="1" s="1"/>
  <c r="B3770" i="1"/>
  <c r="G3770" i="1" s="1"/>
  <c r="D3769" i="1"/>
  <c r="E3769" i="1" s="1"/>
  <c r="C3769" i="1"/>
  <c r="B3769" i="1"/>
  <c r="G3769" i="1" s="1"/>
  <c r="C3768" i="1"/>
  <c r="B3768" i="1"/>
  <c r="G3768" i="1" s="1"/>
  <c r="C3767" i="1"/>
  <c r="B3767" i="1"/>
  <c r="D3767" i="1" s="1"/>
  <c r="E3767" i="1" s="1"/>
  <c r="C3766" i="1"/>
  <c r="D3766" i="1" s="1"/>
  <c r="E3766" i="1" s="1"/>
  <c r="B3766" i="1"/>
  <c r="G3766" i="1" s="1"/>
  <c r="D3765" i="1"/>
  <c r="E3765" i="1" s="1"/>
  <c r="C3765" i="1"/>
  <c r="B3765" i="1"/>
  <c r="G3765" i="1" s="1"/>
  <c r="C3764" i="1"/>
  <c r="B3764" i="1"/>
  <c r="G3764" i="1" s="1"/>
  <c r="C3763" i="1"/>
  <c r="B3763" i="1"/>
  <c r="D3763" i="1" s="1"/>
  <c r="E3763" i="1" s="1"/>
  <c r="C3762" i="1"/>
  <c r="D3762" i="1" s="1"/>
  <c r="E3762" i="1" s="1"/>
  <c r="B3762" i="1"/>
  <c r="G3762" i="1" s="1"/>
  <c r="D3761" i="1"/>
  <c r="E3761" i="1" s="1"/>
  <c r="C3761" i="1"/>
  <c r="B3761" i="1"/>
  <c r="G3761" i="1" s="1"/>
  <c r="C3760" i="1"/>
  <c r="B3760" i="1"/>
  <c r="G3760" i="1" s="1"/>
  <c r="C3759" i="1"/>
  <c r="B3759" i="1"/>
  <c r="D3759" i="1" s="1"/>
  <c r="E3759" i="1" s="1"/>
  <c r="C3758" i="1"/>
  <c r="D3758" i="1" s="1"/>
  <c r="E3758" i="1" s="1"/>
  <c r="B3758" i="1"/>
  <c r="G3758" i="1" s="1"/>
  <c r="D3757" i="1"/>
  <c r="E3757" i="1" s="1"/>
  <c r="C3757" i="1"/>
  <c r="B3757" i="1"/>
  <c r="G3757" i="1" s="1"/>
  <c r="C3756" i="1"/>
  <c r="B3756" i="1"/>
  <c r="G3756" i="1" s="1"/>
  <c r="C3755" i="1"/>
  <c r="B3755" i="1"/>
  <c r="D3755" i="1" s="1"/>
  <c r="E3755" i="1" s="1"/>
  <c r="C3754" i="1"/>
  <c r="D3754" i="1" s="1"/>
  <c r="E3754" i="1" s="1"/>
  <c r="B3754" i="1"/>
  <c r="G3754" i="1" s="1"/>
  <c r="D3753" i="1"/>
  <c r="E3753" i="1" s="1"/>
  <c r="C3753" i="1"/>
  <c r="B3753" i="1"/>
  <c r="G3753" i="1" s="1"/>
  <c r="C3752" i="1"/>
  <c r="B3752" i="1"/>
  <c r="G3752" i="1" s="1"/>
  <c r="C3751" i="1"/>
  <c r="B3751" i="1"/>
  <c r="D3751" i="1" s="1"/>
  <c r="E3751" i="1" s="1"/>
  <c r="C3750" i="1"/>
  <c r="D3750" i="1" s="1"/>
  <c r="E3750" i="1" s="1"/>
  <c r="B3750" i="1"/>
  <c r="G3750" i="1" s="1"/>
  <c r="D3749" i="1"/>
  <c r="E3749" i="1" s="1"/>
  <c r="C3749" i="1"/>
  <c r="B3749" i="1"/>
  <c r="G3749" i="1" s="1"/>
  <c r="C3748" i="1"/>
  <c r="B3748" i="1"/>
  <c r="G3748" i="1" s="1"/>
  <c r="C3747" i="1"/>
  <c r="B3747" i="1"/>
  <c r="D3747" i="1" s="1"/>
  <c r="E3747" i="1" s="1"/>
  <c r="C3746" i="1"/>
  <c r="D3746" i="1" s="1"/>
  <c r="E3746" i="1" s="1"/>
  <c r="B3746" i="1"/>
  <c r="G3746" i="1" s="1"/>
  <c r="D3745" i="1"/>
  <c r="E3745" i="1" s="1"/>
  <c r="C3745" i="1"/>
  <c r="B3745" i="1"/>
  <c r="G3745" i="1" s="1"/>
  <c r="C3744" i="1"/>
  <c r="B3744" i="1"/>
  <c r="G3744" i="1" s="1"/>
  <c r="C3743" i="1"/>
  <c r="B3743" i="1"/>
  <c r="D3743" i="1" s="1"/>
  <c r="E3743" i="1" s="1"/>
  <c r="C3742" i="1"/>
  <c r="D3742" i="1" s="1"/>
  <c r="E3742" i="1" s="1"/>
  <c r="B3742" i="1"/>
  <c r="G3742" i="1" s="1"/>
  <c r="D3741" i="1"/>
  <c r="E3741" i="1" s="1"/>
  <c r="C3741" i="1"/>
  <c r="B3741" i="1"/>
  <c r="G3741" i="1" s="1"/>
  <c r="C3740" i="1"/>
  <c r="B3740" i="1"/>
  <c r="G3740" i="1" s="1"/>
  <c r="C3739" i="1"/>
  <c r="B3739" i="1"/>
  <c r="D3739" i="1" s="1"/>
  <c r="E3739" i="1" s="1"/>
  <c r="C3738" i="1"/>
  <c r="D3738" i="1" s="1"/>
  <c r="E3738" i="1" s="1"/>
  <c r="B3738" i="1"/>
  <c r="G3738" i="1" s="1"/>
  <c r="D3737" i="1"/>
  <c r="E3737" i="1" s="1"/>
  <c r="C3737" i="1"/>
  <c r="B3737" i="1"/>
  <c r="G3737" i="1" s="1"/>
  <c r="C3736" i="1"/>
  <c r="B3736" i="1"/>
  <c r="G3736" i="1" s="1"/>
  <c r="C3735" i="1"/>
  <c r="B3735" i="1"/>
  <c r="D3735" i="1" s="1"/>
  <c r="E3735" i="1" s="1"/>
  <c r="C3734" i="1"/>
  <c r="D3734" i="1" s="1"/>
  <c r="E3734" i="1" s="1"/>
  <c r="B3734" i="1"/>
  <c r="G3734" i="1" s="1"/>
  <c r="D3733" i="1"/>
  <c r="E3733" i="1" s="1"/>
  <c r="C3733" i="1"/>
  <c r="B3733" i="1"/>
  <c r="G3733" i="1" s="1"/>
  <c r="C3732" i="1"/>
  <c r="B3732" i="1"/>
  <c r="G3732" i="1" s="1"/>
  <c r="C3731" i="1"/>
  <c r="B3731" i="1"/>
  <c r="D3731" i="1" s="1"/>
  <c r="E3731" i="1" s="1"/>
  <c r="C3730" i="1"/>
  <c r="D3730" i="1" s="1"/>
  <c r="E3730" i="1" s="1"/>
  <c r="B3730" i="1"/>
  <c r="G3730" i="1" s="1"/>
  <c r="D3729" i="1"/>
  <c r="E3729" i="1" s="1"/>
  <c r="C3729" i="1"/>
  <c r="B3729" i="1"/>
  <c r="G3729" i="1" s="1"/>
  <c r="C3728" i="1"/>
  <c r="B3728" i="1"/>
  <c r="G3728" i="1" s="1"/>
  <c r="C3727" i="1"/>
  <c r="B3727" i="1"/>
  <c r="D3727" i="1" s="1"/>
  <c r="E3727" i="1" s="1"/>
  <c r="C3726" i="1"/>
  <c r="D3726" i="1" s="1"/>
  <c r="E3726" i="1" s="1"/>
  <c r="B3726" i="1"/>
  <c r="G3726" i="1" s="1"/>
  <c r="D3725" i="1"/>
  <c r="E3725" i="1" s="1"/>
  <c r="C3725" i="1"/>
  <c r="B3725" i="1"/>
  <c r="G3725" i="1" s="1"/>
  <c r="C3724" i="1"/>
  <c r="B3724" i="1"/>
  <c r="G3724" i="1" s="1"/>
  <c r="C3723" i="1"/>
  <c r="B3723" i="1"/>
  <c r="D3723" i="1" s="1"/>
  <c r="E3723" i="1" s="1"/>
  <c r="C3722" i="1"/>
  <c r="D3722" i="1" s="1"/>
  <c r="E3722" i="1" s="1"/>
  <c r="B3722" i="1"/>
  <c r="G3722" i="1" s="1"/>
  <c r="D3721" i="1"/>
  <c r="E3721" i="1" s="1"/>
  <c r="C3721" i="1"/>
  <c r="B3721" i="1"/>
  <c r="G3721" i="1" s="1"/>
  <c r="C3720" i="1"/>
  <c r="B3720" i="1"/>
  <c r="G3720" i="1" s="1"/>
  <c r="C3719" i="1"/>
  <c r="B3719" i="1"/>
  <c r="D3719" i="1" s="1"/>
  <c r="E3719" i="1" s="1"/>
  <c r="C3718" i="1"/>
  <c r="D3718" i="1" s="1"/>
  <c r="E3718" i="1" s="1"/>
  <c r="B3718" i="1"/>
  <c r="G3718" i="1" s="1"/>
  <c r="D3717" i="1"/>
  <c r="E3717" i="1" s="1"/>
  <c r="C3717" i="1"/>
  <c r="B3717" i="1"/>
  <c r="G3717" i="1" s="1"/>
  <c r="C3716" i="1"/>
  <c r="B3716" i="1"/>
  <c r="G3716" i="1" s="1"/>
  <c r="C3715" i="1"/>
  <c r="B3715" i="1"/>
  <c r="D3715" i="1" s="1"/>
  <c r="E3715" i="1" s="1"/>
  <c r="C3714" i="1"/>
  <c r="D3714" i="1" s="1"/>
  <c r="E3714" i="1" s="1"/>
  <c r="B3714" i="1"/>
  <c r="G3714" i="1" s="1"/>
  <c r="D3713" i="1"/>
  <c r="E3713" i="1" s="1"/>
  <c r="C3713" i="1"/>
  <c r="B3713" i="1"/>
  <c r="G3713" i="1" s="1"/>
  <c r="C3712" i="1"/>
  <c r="B3712" i="1"/>
  <c r="G3712" i="1" s="1"/>
  <c r="C3711" i="1"/>
  <c r="B3711" i="1"/>
  <c r="D3711" i="1" s="1"/>
  <c r="E3711" i="1" s="1"/>
  <c r="C3710" i="1"/>
  <c r="D3710" i="1" s="1"/>
  <c r="E3710" i="1" s="1"/>
  <c r="B3710" i="1"/>
  <c r="G3710" i="1" s="1"/>
  <c r="D3709" i="1"/>
  <c r="E3709" i="1" s="1"/>
  <c r="C3709" i="1"/>
  <c r="B3709" i="1"/>
  <c r="G3709" i="1" s="1"/>
  <c r="C3708" i="1"/>
  <c r="B3708" i="1"/>
  <c r="G3708" i="1" s="1"/>
  <c r="C3707" i="1"/>
  <c r="B3707" i="1"/>
  <c r="D3707" i="1" s="1"/>
  <c r="E3707" i="1" s="1"/>
  <c r="C3706" i="1"/>
  <c r="D3706" i="1" s="1"/>
  <c r="E3706" i="1" s="1"/>
  <c r="B3706" i="1"/>
  <c r="G3706" i="1" s="1"/>
  <c r="D3705" i="1"/>
  <c r="E3705" i="1" s="1"/>
  <c r="C3705" i="1"/>
  <c r="B3705" i="1"/>
  <c r="G3705" i="1" s="1"/>
  <c r="C3704" i="1"/>
  <c r="B3704" i="1"/>
  <c r="G3704" i="1" s="1"/>
  <c r="C3703" i="1"/>
  <c r="B3703" i="1"/>
  <c r="D3703" i="1" s="1"/>
  <c r="E3703" i="1" s="1"/>
  <c r="C3702" i="1"/>
  <c r="D3702" i="1" s="1"/>
  <c r="E3702" i="1" s="1"/>
  <c r="B3702" i="1"/>
  <c r="G3702" i="1" s="1"/>
  <c r="D3701" i="1"/>
  <c r="E3701" i="1" s="1"/>
  <c r="C3701" i="1"/>
  <c r="B3701" i="1"/>
  <c r="G3701" i="1" s="1"/>
  <c r="C3700" i="1"/>
  <c r="B3700" i="1"/>
  <c r="G3700" i="1" s="1"/>
  <c r="C3699" i="1"/>
  <c r="B3699" i="1"/>
  <c r="D3699" i="1" s="1"/>
  <c r="E3699" i="1" s="1"/>
  <c r="C3698" i="1"/>
  <c r="D3698" i="1" s="1"/>
  <c r="E3698" i="1" s="1"/>
  <c r="B3698" i="1"/>
  <c r="G3698" i="1" s="1"/>
  <c r="D3697" i="1"/>
  <c r="E3697" i="1" s="1"/>
  <c r="C3697" i="1"/>
  <c r="B3697" i="1"/>
  <c r="G3697" i="1" s="1"/>
  <c r="C3696" i="1"/>
  <c r="B3696" i="1"/>
  <c r="G3696" i="1" s="1"/>
  <c r="C3695" i="1"/>
  <c r="B3695" i="1"/>
  <c r="D3695" i="1" s="1"/>
  <c r="E3695" i="1" s="1"/>
  <c r="C3694" i="1"/>
  <c r="D3694" i="1" s="1"/>
  <c r="E3694" i="1" s="1"/>
  <c r="B3694" i="1"/>
  <c r="G3694" i="1" s="1"/>
  <c r="D3693" i="1"/>
  <c r="E3693" i="1" s="1"/>
  <c r="C3693" i="1"/>
  <c r="B3693" i="1"/>
  <c r="G3693" i="1" s="1"/>
  <c r="C3692" i="1"/>
  <c r="B3692" i="1"/>
  <c r="G3692" i="1" s="1"/>
  <c r="C3691" i="1"/>
  <c r="B3691" i="1"/>
  <c r="D3691" i="1" s="1"/>
  <c r="E3691" i="1" s="1"/>
  <c r="C3690" i="1"/>
  <c r="D3690" i="1" s="1"/>
  <c r="E3690" i="1" s="1"/>
  <c r="B3690" i="1"/>
  <c r="G3690" i="1" s="1"/>
  <c r="D3689" i="1"/>
  <c r="E3689" i="1" s="1"/>
  <c r="C3689" i="1"/>
  <c r="B3689" i="1"/>
  <c r="G3689" i="1" s="1"/>
  <c r="C3688" i="1"/>
  <c r="B3688" i="1"/>
  <c r="G3688" i="1" s="1"/>
  <c r="C3687" i="1"/>
  <c r="B3687" i="1"/>
  <c r="D3687" i="1" s="1"/>
  <c r="E3687" i="1" s="1"/>
  <c r="C3686" i="1"/>
  <c r="D3686" i="1" s="1"/>
  <c r="E3686" i="1" s="1"/>
  <c r="B3686" i="1"/>
  <c r="G3686" i="1" s="1"/>
  <c r="D3685" i="1"/>
  <c r="E3685" i="1" s="1"/>
  <c r="C3685" i="1"/>
  <c r="B3685" i="1"/>
  <c r="G3685" i="1" s="1"/>
  <c r="C3684" i="1"/>
  <c r="B3684" i="1"/>
  <c r="G3684" i="1" s="1"/>
  <c r="C3683" i="1"/>
  <c r="B3683" i="1"/>
  <c r="D3683" i="1" s="1"/>
  <c r="E3683" i="1" s="1"/>
  <c r="C3682" i="1"/>
  <c r="D3682" i="1" s="1"/>
  <c r="E3682" i="1" s="1"/>
  <c r="B3682" i="1"/>
  <c r="G3682" i="1" s="1"/>
  <c r="D3681" i="1"/>
  <c r="E3681" i="1" s="1"/>
  <c r="C3681" i="1"/>
  <c r="B3681" i="1"/>
  <c r="G3681" i="1" s="1"/>
  <c r="C3680" i="1"/>
  <c r="B3680" i="1"/>
  <c r="G3680" i="1" s="1"/>
  <c r="C3679" i="1"/>
  <c r="B3679" i="1"/>
  <c r="D3679" i="1" s="1"/>
  <c r="E3679" i="1" s="1"/>
  <c r="C3678" i="1"/>
  <c r="D3678" i="1" s="1"/>
  <c r="E3678" i="1" s="1"/>
  <c r="B3678" i="1"/>
  <c r="G3678" i="1" s="1"/>
  <c r="D3677" i="1"/>
  <c r="E3677" i="1" s="1"/>
  <c r="C3677" i="1"/>
  <c r="B3677" i="1"/>
  <c r="G3677" i="1" s="1"/>
  <c r="C3676" i="1"/>
  <c r="B3676" i="1"/>
  <c r="G3676" i="1" s="1"/>
  <c r="C3675" i="1"/>
  <c r="B3675" i="1"/>
  <c r="D3675" i="1" s="1"/>
  <c r="E3675" i="1" s="1"/>
  <c r="C3674" i="1"/>
  <c r="D3674" i="1" s="1"/>
  <c r="E3674" i="1" s="1"/>
  <c r="B3674" i="1"/>
  <c r="G3674" i="1" s="1"/>
  <c r="D3673" i="1"/>
  <c r="E3673" i="1" s="1"/>
  <c r="C3673" i="1"/>
  <c r="B3673" i="1"/>
  <c r="G3673" i="1" s="1"/>
  <c r="C3672" i="1"/>
  <c r="B3672" i="1"/>
  <c r="G3672" i="1" s="1"/>
  <c r="C3671" i="1"/>
  <c r="B3671" i="1"/>
  <c r="D3671" i="1" s="1"/>
  <c r="E3671" i="1" s="1"/>
  <c r="C3670" i="1"/>
  <c r="D3670" i="1" s="1"/>
  <c r="E3670" i="1" s="1"/>
  <c r="B3670" i="1"/>
  <c r="G3670" i="1" s="1"/>
  <c r="D3669" i="1"/>
  <c r="E3669" i="1" s="1"/>
  <c r="C3669" i="1"/>
  <c r="B3669" i="1"/>
  <c r="G3669" i="1" s="1"/>
  <c r="C3668" i="1"/>
  <c r="B3668" i="1"/>
  <c r="G3668" i="1" s="1"/>
  <c r="C3667" i="1"/>
  <c r="B3667" i="1"/>
  <c r="D3667" i="1" s="1"/>
  <c r="E3667" i="1" s="1"/>
  <c r="C3666" i="1"/>
  <c r="D3666" i="1" s="1"/>
  <c r="E3666" i="1" s="1"/>
  <c r="B3666" i="1"/>
  <c r="G3666" i="1" s="1"/>
  <c r="D3665" i="1"/>
  <c r="E3665" i="1" s="1"/>
  <c r="C3665" i="1"/>
  <c r="B3665" i="1"/>
  <c r="G3665" i="1" s="1"/>
  <c r="C3664" i="1"/>
  <c r="B3664" i="1"/>
  <c r="G3664" i="1" s="1"/>
  <c r="C3663" i="1"/>
  <c r="B3663" i="1"/>
  <c r="D3663" i="1" s="1"/>
  <c r="E3663" i="1" s="1"/>
  <c r="C3662" i="1"/>
  <c r="D3662" i="1" s="1"/>
  <c r="E3662" i="1" s="1"/>
  <c r="B3662" i="1"/>
  <c r="G3662" i="1" s="1"/>
  <c r="D3661" i="1"/>
  <c r="E3661" i="1" s="1"/>
  <c r="C3661" i="1"/>
  <c r="B3661" i="1"/>
  <c r="G3661" i="1" s="1"/>
  <c r="C3660" i="1"/>
  <c r="B3660" i="1"/>
  <c r="G3660" i="1" s="1"/>
  <c r="C3659" i="1"/>
  <c r="B3659" i="1"/>
  <c r="D3659" i="1" s="1"/>
  <c r="E3659" i="1" s="1"/>
  <c r="C3658" i="1"/>
  <c r="D3658" i="1" s="1"/>
  <c r="E3658" i="1" s="1"/>
  <c r="B3658" i="1"/>
  <c r="G3658" i="1" s="1"/>
  <c r="D3657" i="1"/>
  <c r="E3657" i="1" s="1"/>
  <c r="C3657" i="1"/>
  <c r="B3657" i="1"/>
  <c r="G3657" i="1" s="1"/>
  <c r="C3656" i="1"/>
  <c r="B3656" i="1"/>
  <c r="G3656" i="1" s="1"/>
  <c r="C3655" i="1"/>
  <c r="B3655" i="1"/>
  <c r="D3655" i="1" s="1"/>
  <c r="E3655" i="1" s="1"/>
  <c r="C3654" i="1"/>
  <c r="D3654" i="1" s="1"/>
  <c r="E3654" i="1" s="1"/>
  <c r="B3654" i="1"/>
  <c r="G3654" i="1" s="1"/>
  <c r="D3653" i="1"/>
  <c r="E3653" i="1" s="1"/>
  <c r="C3653" i="1"/>
  <c r="B3653" i="1"/>
  <c r="G3653" i="1" s="1"/>
  <c r="C3652" i="1"/>
  <c r="B3652" i="1"/>
  <c r="G3652" i="1" s="1"/>
  <c r="C3651" i="1"/>
  <c r="B3651" i="1"/>
  <c r="D3651" i="1" s="1"/>
  <c r="E3651" i="1" s="1"/>
  <c r="C3650" i="1"/>
  <c r="D3650" i="1" s="1"/>
  <c r="E3650" i="1" s="1"/>
  <c r="B3650" i="1"/>
  <c r="G3650" i="1" s="1"/>
  <c r="D3649" i="1"/>
  <c r="E3649" i="1" s="1"/>
  <c r="C3649" i="1"/>
  <c r="B3649" i="1"/>
  <c r="G3649" i="1" s="1"/>
  <c r="C3648" i="1"/>
  <c r="B3648" i="1"/>
  <c r="G3648" i="1" s="1"/>
  <c r="C3647" i="1"/>
  <c r="B3647" i="1"/>
  <c r="D3647" i="1" s="1"/>
  <c r="E3647" i="1" s="1"/>
  <c r="C3646" i="1"/>
  <c r="D3646" i="1" s="1"/>
  <c r="E3646" i="1" s="1"/>
  <c r="B3646" i="1"/>
  <c r="G3646" i="1" s="1"/>
  <c r="D3645" i="1"/>
  <c r="E3645" i="1" s="1"/>
  <c r="C3645" i="1"/>
  <c r="B3645" i="1"/>
  <c r="G3645" i="1" s="1"/>
  <c r="C3644" i="1"/>
  <c r="B3644" i="1"/>
  <c r="G3644" i="1" s="1"/>
  <c r="C3643" i="1"/>
  <c r="B3643" i="1"/>
  <c r="D3643" i="1" s="1"/>
  <c r="E3643" i="1" s="1"/>
  <c r="C3642" i="1"/>
  <c r="D3642" i="1" s="1"/>
  <c r="E3642" i="1" s="1"/>
  <c r="B3642" i="1"/>
  <c r="G3642" i="1" s="1"/>
  <c r="D3641" i="1"/>
  <c r="E3641" i="1" s="1"/>
  <c r="C3641" i="1"/>
  <c r="B3641" i="1"/>
  <c r="G3641" i="1" s="1"/>
  <c r="C3640" i="1"/>
  <c r="B3640" i="1"/>
  <c r="G3640" i="1" s="1"/>
  <c r="C3639" i="1"/>
  <c r="B3639" i="1"/>
  <c r="D3639" i="1" s="1"/>
  <c r="E3639" i="1" s="1"/>
  <c r="C3638" i="1"/>
  <c r="D3638" i="1" s="1"/>
  <c r="E3638" i="1" s="1"/>
  <c r="B3638" i="1"/>
  <c r="G3638" i="1" s="1"/>
  <c r="D3637" i="1"/>
  <c r="E3637" i="1" s="1"/>
  <c r="C3637" i="1"/>
  <c r="B3637" i="1"/>
  <c r="G3637" i="1" s="1"/>
  <c r="C3636" i="1"/>
  <c r="B3636" i="1"/>
  <c r="G3636" i="1" s="1"/>
  <c r="C3635" i="1"/>
  <c r="B3635" i="1"/>
  <c r="D3635" i="1" s="1"/>
  <c r="E3635" i="1" s="1"/>
  <c r="C3634" i="1"/>
  <c r="D3634" i="1" s="1"/>
  <c r="E3634" i="1" s="1"/>
  <c r="B3634" i="1"/>
  <c r="G3634" i="1" s="1"/>
  <c r="D3633" i="1"/>
  <c r="E3633" i="1" s="1"/>
  <c r="C3633" i="1"/>
  <c r="B3633" i="1"/>
  <c r="G3633" i="1" s="1"/>
  <c r="C3632" i="1"/>
  <c r="B3632" i="1"/>
  <c r="G3632" i="1" s="1"/>
  <c r="C3631" i="1"/>
  <c r="B3631" i="1"/>
  <c r="D3631" i="1" s="1"/>
  <c r="E3631" i="1" s="1"/>
  <c r="C3630" i="1"/>
  <c r="D3630" i="1" s="1"/>
  <c r="E3630" i="1" s="1"/>
  <c r="B3630" i="1"/>
  <c r="G3630" i="1" s="1"/>
  <c r="D3629" i="1"/>
  <c r="E3629" i="1" s="1"/>
  <c r="C3629" i="1"/>
  <c r="B3629" i="1"/>
  <c r="G3629" i="1" s="1"/>
  <c r="C3628" i="1"/>
  <c r="B3628" i="1"/>
  <c r="G3628" i="1" s="1"/>
  <c r="C3627" i="1"/>
  <c r="B3627" i="1"/>
  <c r="D3627" i="1" s="1"/>
  <c r="E3627" i="1" s="1"/>
  <c r="C3626" i="1"/>
  <c r="D3626" i="1" s="1"/>
  <c r="E3626" i="1" s="1"/>
  <c r="B3626" i="1"/>
  <c r="G3626" i="1" s="1"/>
  <c r="D3625" i="1"/>
  <c r="E3625" i="1" s="1"/>
  <c r="C3625" i="1"/>
  <c r="B3625" i="1"/>
  <c r="G3625" i="1" s="1"/>
  <c r="C3624" i="1"/>
  <c r="B3624" i="1"/>
  <c r="G3624" i="1" s="1"/>
  <c r="C3623" i="1"/>
  <c r="B3623" i="1"/>
  <c r="D3623" i="1" s="1"/>
  <c r="E3623" i="1" s="1"/>
  <c r="C3622" i="1"/>
  <c r="D3622" i="1" s="1"/>
  <c r="E3622" i="1" s="1"/>
  <c r="B3622" i="1"/>
  <c r="G3622" i="1" s="1"/>
  <c r="D3621" i="1"/>
  <c r="E3621" i="1" s="1"/>
  <c r="C3621" i="1"/>
  <c r="B3621" i="1"/>
  <c r="G3621" i="1" s="1"/>
  <c r="C3620" i="1"/>
  <c r="B3620" i="1"/>
  <c r="G3620" i="1" s="1"/>
  <c r="C3619" i="1"/>
  <c r="B3619" i="1"/>
  <c r="D3619" i="1" s="1"/>
  <c r="E3619" i="1" s="1"/>
  <c r="C3618" i="1"/>
  <c r="D3618" i="1" s="1"/>
  <c r="E3618" i="1" s="1"/>
  <c r="B3618" i="1"/>
  <c r="G3618" i="1" s="1"/>
  <c r="D3617" i="1"/>
  <c r="E3617" i="1" s="1"/>
  <c r="C3617" i="1"/>
  <c r="B3617" i="1"/>
  <c r="G3617" i="1" s="1"/>
  <c r="C3616" i="1"/>
  <c r="B3616" i="1"/>
  <c r="G3616" i="1" s="1"/>
  <c r="C3615" i="1"/>
  <c r="B3615" i="1"/>
  <c r="D3615" i="1" s="1"/>
  <c r="E3615" i="1" s="1"/>
  <c r="C3614" i="1"/>
  <c r="D3614" i="1" s="1"/>
  <c r="E3614" i="1" s="1"/>
  <c r="B3614" i="1"/>
  <c r="G3614" i="1" s="1"/>
  <c r="D3613" i="1"/>
  <c r="E3613" i="1" s="1"/>
  <c r="C3613" i="1"/>
  <c r="B3613" i="1"/>
  <c r="G3613" i="1" s="1"/>
  <c r="C3612" i="1"/>
  <c r="B3612" i="1"/>
  <c r="G3612" i="1" s="1"/>
  <c r="C3611" i="1"/>
  <c r="B3611" i="1"/>
  <c r="D3611" i="1" s="1"/>
  <c r="E3611" i="1" s="1"/>
  <c r="C3610" i="1"/>
  <c r="D3610" i="1" s="1"/>
  <c r="E3610" i="1" s="1"/>
  <c r="B3610" i="1"/>
  <c r="G3610" i="1" s="1"/>
  <c r="D3609" i="1"/>
  <c r="E3609" i="1" s="1"/>
  <c r="C3609" i="1"/>
  <c r="B3609" i="1"/>
  <c r="G3609" i="1" s="1"/>
  <c r="C3608" i="1"/>
  <c r="B3608" i="1"/>
  <c r="G3608" i="1" s="1"/>
  <c r="C3607" i="1"/>
  <c r="B3607" i="1"/>
  <c r="D3607" i="1" s="1"/>
  <c r="E3607" i="1" s="1"/>
  <c r="C3606" i="1"/>
  <c r="D3606" i="1" s="1"/>
  <c r="E3606" i="1" s="1"/>
  <c r="B3606" i="1"/>
  <c r="G3606" i="1" s="1"/>
  <c r="D3605" i="1"/>
  <c r="E3605" i="1" s="1"/>
  <c r="C3605" i="1"/>
  <c r="B3605" i="1"/>
  <c r="G3605" i="1" s="1"/>
  <c r="C3604" i="1"/>
  <c r="B3604" i="1"/>
  <c r="G3604" i="1" s="1"/>
  <c r="C3603" i="1"/>
  <c r="B3603" i="1"/>
  <c r="D3603" i="1" s="1"/>
  <c r="E3603" i="1" s="1"/>
  <c r="C3602" i="1"/>
  <c r="D3602" i="1" s="1"/>
  <c r="E3602" i="1" s="1"/>
  <c r="B3602" i="1"/>
  <c r="G3602" i="1" s="1"/>
  <c r="D3601" i="1"/>
  <c r="E3601" i="1" s="1"/>
  <c r="C3601" i="1"/>
  <c r="B3601" i="1"/>
  <c r="G3601" i="1" s="1"/>
  <c r="C3600" i="1"/>
  <c r="B3600" i="1"/>
  <c r="G3600" i="1" s="1"/>
  <c r="C3599" i="1"/>
  <c r="B3599" i="1"/>
  <c r="D3599" i="1" s="1"/>
  <c r="E3599" i="1" s="1"/>
  <c r="C3598" i="1"/>
  <c r="D3598" i="1" s="1"/>
  <c r="E3598" i="1" s="1"/>
  <c r="B3598" i="1"/>
  <c r="G3598" i="1" s="1"/>
  <c r="D3597" i="1"/>
  <c r="E3597" i="1" s="1"/>
  <c r="C3597" i="1"/>
  <c r="B3597" i="1"/>
  <c r="G3597" i="1" s="1"/>
  <c r="C3596" i="1"/>
  <c r="B3596" i="1"/>
  <c r="G3596" i="1" s="1"/>
  <c r="C3595" i="1"/>
  <c r="B3595" i="1"/>
  <c r="D3595" i="1" s="1"/>
  <c r="E3595" i="1" s="1"/>
  <c r="C3594" i="1"/>
  <c r="D3594" i="1" s="1"/>
  <c r="E3594" i="1" s="1"/>
  <c r="B3594" i="1"/>
  <c r="G3594" i="1" s="1"/>
  <c r="D3593" i="1"/>
  <c r="E3593" i="1" s="1"/>
  <c r="C3593" i="1"/>
  <c r="B3593" i="1"/>
  <c r="G3593" i="1" s="1"/>
  <c r="C3592" i="1"/>
  <c r="B3592" i="1"/>
  <c r="G3592" i="1" s="1"/>
  <c r="C3591" i="1"/>
  <c r="B3591" i="1"/>
  <c r="D3591" i="1" s="1"/>
  <c r="E3591" i="1" s="1"/>
  <c r="C3590" i="1"/>
  <c r="D3590" i="1" s="1"/>
  <c r="E3590" i="1" s="1"/>
  <c r="B3590" i="1"/>
  <c r="G3590" i="1" s="1"/>
  <c r="D3589" i="1"/>
  <c r="E3589" i="1" s="1"/>
  <c r="C3589" i="1"/>
  <c r="B3589" i="1"/>
  <c r="G3589" i="1" s="1"/>
  <c r="C3588" i="1"/>
  <c r="B3588" i="1"/>
  <c r="G3588" i="1" s="1"/>
  <c r="C3587" i="1"/>
  <c r="B3587" i="1"/>
  <c r="D3587" i="1" s="1"/>
  <c r="E3587" i="1" s="1"/>
  <c r="C3586" i="1"/>
  <c r="D3586" i="1" s="1"/>
  <c r="E3586" i="1" s="1"/>
  <c r="B3586" i="1"/>
  <c r="G3586" i="1" s="1"/>
  <c r="D3585" i="1"/>
  <c r="E3585" i="1" s="1"/>
  <c r="C3585" i="1"/>
  <c r="B3585" i="1"/>
  <c r="G3585" i="1" s="1"/>
  <c r="C3584" i="1"/>
  <c r="B3584" i="1"/>
  <c r="G3584" i="1" s="1"/>
  <c r="G3583" i="1"/>
  <c r="C3583" i="1"/>
  <c r="B3583" i="1"/>
  <c r="D3583" i="1" s="1"/>
  <c r="E3583" i="1" s="1"/>
  <c r="C3582" i="1"/>
  <c r="D3582" i="1" s="1"/>
  <c r="E3582" i="1" s="1"/>
  <c r="B3582" i="1"/>
  <c r="G3582" i="1" s="1"/>
  <c r="D3581" i="1"/>
  <c r="E3581" i="1" s="1"/>
  <c r="C3581" i="1"/>
  <c r="B3581" i="1"/>
  <c r="G3581" i="1" s="1"/>
  <c r="C3580" i="1"/>
  <c r="B3580" i="1"/>
  <c r="G3580" i="1" s="1"/>
  <c r="C3579" i="1"/>
  <c r="B3579" i="1"/>
  <c r="D3579" i="1" s="1"/>
  <c r="E3579" i="1" s="1"/>
  <c r="C3578" i="1"/>
  <c r="D3578" i="1" s="1"/>
  <c r="E3578" i="1" s="1"/>
  <c r="B3578" i="1"/>
  <c r="G3578" i="1" s="1"/>
  <c r="D3577" i="1"/>
  <c r="E3577" i="1" s="1"/>
  <c r="C3577" i="1"/>
  <c r="B3577" i="1"/>
  <c r="G3577" i="1" s="1"/>
  <c r="C3576" i="1"/>
  <c r="B3576" i="1"/>
  <c r="G3576" i="1" s="1"/>
  <c r="C3575" i="1"/>
  <c r="B3575" i="1"/>
  <c r="D3575" i="1" s="1"/>
  <c r="E3575" i="1" s="1"/>
  <c r="C3574" i="1"/>
  <c r="D3574" i="1" s="1"/>
  <c r="E3574" i="1" s="1"/>
  <c r="B3574" i="1"/>
  <c r="G3574" i="1" s="1"/>
  <c r="D3573" i="1"/>
  <c r="E3573" i="1" s="1"/>
  <c r="C3573" i="1"/>
  <c r="B3573" i="1"/>
  <c r="G3573" i="1" s="1"/>
  <c r="C3572" i="1"/>
  <c r="B3572" i="1"/>
  <c r="G3572" i="1" s="1"/>
  <c r="G3571" i="1"/>
  <c r="C3571" i="1"/>
  <c r="B3571" i="1"/>
  <c r="D3571" i="1" s="1"/>
  <c r="E3571" i="1" s="1"/>
  <c r="C3570" i="1"/>
  <c r="D3570" i="1" s="1"/>
  <c r="E3570" i="1" s="1"/>
  <c r="B3570" i="1"/>
  <c r="G3570" i="1" s="1"/>
  <c r="D3569" i="1"/>
  <c r="E3569" i="1" s="1"/>
  <c r="C3569" i="1"/>
  <c r="B3569" i="1"/>
  <c r="G3569" i="1" s="1"/>
  <c r="C3568" i="1"/>
  <c r="B3568" i="1"/>
  <c r="G3568" i="1" s="1"/>
  <c r="G3567" i="1"/>
  <c r="C3567" i="1"/>
  <c r="B3567" i="1"/>
  <c r="D3567" i="1" s="1"/>
  <c r="E3567" i="1" s="1"/>
  <c r="C3566" i="1"/>
  <c r="D3566" i="1" s="1"/>
  <c r="E3566" i="1" s="1"/>
  <c r="B3566" i="1"/>
  <c r="G3566" i="1" s="1"/>
  <c r="D3565" i="1"/>
  <c r="E3565" i="1" s="1"/>
  <c r="C3565" i="1"/>
  <c r="B3565" i="1"/>
  <c r="G3565" i="1" s="1"/>
  <c r="C3564" i="1"/>
  <c r="B3564" i="1"/>
  <c r="G3564" i="1" s="1"/>
  <c r="C3563" i="1"/>
  <c r="B3563" i="1"/>
  <c r="D3563" i="1" s="1"/>
  <c r="E3563" i="1" s="1"/>
  <c r="C3562" i="1"/>
  <c r="D3562" i="1" s="1"/>
  <c r="E3562" i="1" s="1"/>
  <c r="B3562" i="1"/>
  <c r="G3562" i="1" s="1"/>
  <c r="D3561" i="1"/>
  <c r="E3561" i="1" s="1"/>
  <c r="C3561" i="1"/>
  <c r="B3561" i="1"/>
  <c r="G3561" i="1" s="1"/>
  <c r="C3560" i="1"/>
  <c r="B3560" i="1"/>
  <c r="G3560" i="1" s="1"/>
  <c r="C3559" i="1"/>
  <c r="B3559" i="1"/>
  <c r="D3559" i="1" s="1"/>
  <c r="E3559" i="1" s="1"/>
  <c r="C3558" i="1"/>
  <c r="D3558" i="1" s="1"/>
  <c r="E3558" i="1" s="1"/>
  <c r="B3558" i="1"/>
  <c r="G3558" i="1" s="1"/>
  <c r="D3557" i="1"/>
  <c r="E3557" i="1" s="1"/>
  <c r="C3557" i="1"/>
  <c r="B3557" i="1"/>
  <c r="G3557" i="1" s="1"/>
  <c r="C3556" i="1"/>
  <c r="B3556" i="1"/>
  <c r="G3556" i="1" s="1"/>
  <c r="G3555" i="1"/>
  <c r="C3555" i="1"/>
  <c r="B3555" i="1"/>
  <c r="D3555" i="1" s="1"/>
  <c r="E3555" i="1" s="1"/>
  <c r="C3554" i="1"/>
  <c r="D3554" i="1" s="1"/>
  <c r="E3554" i="1" s="1"/>
  <c r="B3554" i="1"/>
  <c r="G3554" i="1" s="1"/>
  <c r="D3553" i="1"/>
  <c r="E3553" i="1" s="1"/>
  <c r="C3553" i="1"/>
  <c r="B3553" i="1"/>
  <c r="G3553" i="1" s="1"/>
  <c r="C3552" i="1"/>
  <c r="B3552" i="1"/>
  <c r="G3552" i="1" s="1"/>
  <c r="G3551" i="1"/>
  <c r="C3551" i="1"/>
  <c r="B3551" i="1"/>
  <c r="D3551" i="1" s="1"/>
  <c r="E3551" i="1" s="1"/>
  <c r="C3550" i="1"/>
  <c r="D3550" i="1" s="1"/>
  <c r="E3550" i="1" s="1"/>
  <c r="B3550" i="1"/>
  <c r="G3550" i="1" s="1"/>
  <c r="D3549" i="1"/>
  <c r="E3549" i="1" s="1"/>
  <c r="C3549" i="1"/>
  <c r="B3549" i="1"/>
  <c r="G3549" i="1" s="1"/>
  <c r="C3548" i="1"/>
  <c r="B3548" i="1"/>
  <c r="G3548" i="1" s="1"/>
  <c r="C3547" i="1"/>
  <c r="B3547" i="1"/>
  <c r="D3547" i="1" s="1"/>
  <c r="E3547" i="1" s="1"/>
  <c r="C3546" i="1"/>
  <c r="D3546" i="1" s="1"/>
  <c r="E3546" i="1" s="1"/>
  <c r="B3546" i="1"/>
  <c r="G3546" i="1" s="1"/>
  <c r="D3545" i="1"/>
  <c r="E3545" i="1" s="1"/>
  <c r="C3545" i="1"/>
  <c r="B3545" i="1"/>
  <c r="G3545" i="1" s="1"/>
  <c r="C3544" i="1"/>
  <c r="B3544" i="1"/>
  <c r="G3544" i="1" s="1"/>
  <c r="C3543" i="1"/>
  <c r="B3543" i="1"/>
  <c r="D3543" i="1" s="1"/>
  <c r="E3543" i="1" s="1"/>
  <c r="C3542" i="1"/>
  <c r="D3542" i="1" s="1"/>
  <c r="E3542" i="1" s="1"/>
  <c r="B3542" i="1"/>
  <c r="G3542" i="1" s="1"/>
  <c r="D3541" i="1"/>
  <c r="E3541" i="1" s="1"/>
  <c r="C3541" i="1"/>
  <c r="B3541" i="1"/>
  <c r="G3541" i="1" s="1"/>
  <c r="C3540" i="1"/>
  <c r="B3540" i="1"/>
  <c r="G3540" i="1" s="1"/>
  <c r="G3539" i="1"/>
  <c r="C3539" i="1"/>
  <c r="B3539" i="1"/>
  <c r="D3539" i="1" s="1"/>
  <c r="E3539" i="1" s="1"/>
  <c r="C3538" i="1"/>
  <c r="D3538" i="1" s="1"/>
  <c r="E3538" i="1" s="1"/>
  <c r="B3538" i="1"/>
  <c r="G3538" i="1" s="1"/>
  <c r="D3537" i="1"/>
  <c r="E3537" i="1" s="1"/>
  <c r="C3537" i="1"/>
  <c r="B3537" i="1"/>
  <c r="G3537" i="1" s="1"/>
  <c r="C3536" i="1"/>
  <c r="B3536" i="1"/>
  <c r="G3536" i="1" s="1"/>
  <c r="G3535" i="1"/>
  <c r="C3535" i="1"/>
  <c r="B3535" i="1"/>
  <c r="D3535" i="1" s="1"/>
  <c r="E3535" i="1" s="1"/>
  <c r="C3534" i="1"/>
  <c r="D3534" i="1" s="1"/>
  <c r="E3534" i="1" s="1"/>
  <c r="B3534" i="1"/>
  <c r="G3534" i="1" s="1"/>
  <c r="D3533" i="1"/>
  <c r="E3533" i="1" s="1"/>
  <c r="C3533" i="1"/>
  <c r="B3533" i="1"/>
  <c r="G3533" i="1" s="1"/>
  <c r="C3532" i="1"/>
  <c r="B3532" i="1"/>
  <c r="G3532" i="1" s="1"/>
  <c r="C3531" i="1"/>
  <c r="B3531" i="1"/>
  <c r="D3531" i="1" s="1"/>
  <c r="E3531" i="1" s="1"/>
  <c r="C3530" i="1"/>
  <c r="D3530" i="1" s="1"/>
  <c r="E3530" i="1" s="1"/>
  <c r="B3530" i="1"/>
  <c r="G3530" i="1" s="1"/>
  <c r="D3529" i="1"/>
  <c r="E3529" i="1" s="1"/>
  <c r="C3529" i="1"/>
  <c r="B3529" i="1"/>
  <c r="G3529" i="1" s="1"/>
  <c r="C3528" i="1"/>
  <c r="B3528" i="1"/>
  <c r="G3528" i="1" s="1"/>
  <c r="C3527" i="1"/>
  <c r="B3527" i="1"/>
  <c r="D3527" i="1" s="1"/>
  <c r="E3527" i="1" s="1"/>
  <c r="C3526" i="1"/>
  <c r="D3526" i="1" s="1"/>
  <c r="E3526" i="1" s="1"/>
  <c r="B3526" i="1"/>
  <c r="G3526" i="1" s="1"/>
  <c r="D3525" i="1"/>
  <c r="E3525" i="1" s="1"/>
  <c r="C3525" i="1"/>
  <c r="B3525" i="1"/>
  <c r="G3525" i="1" s="1"/>
  <c r="C3524" i="1"/>
  <c r="B3524" i="1"/>
  <c r="G3524" i="1" s="1"/>
  <c r="G3523" i="1"/>
  <c r="C3523" i="1"/>
  <c r="B3523" i="1"/>
  <c r="D3523" i="1" s="1"/>
  <c r="E3523" i="1" s="1"/>
  <c r="C3522" i="1"/>
  <c r="D3522" i="1" s="1"/>
  <c r="E3522" i="1" s="1"/>
  <c r="B3522" i="1"/>
  <c r="G3522" i="1" s="1"/>
  <c r="D3521" i="1"/>
  <c r="E3521" i="1" s="1"/>
  <c r="C3521" i="1"/>
  <c r="B3521" i="1"/>
  <c r="G3521" i="1" s="1"/>
  <c r="C3520" i="1"/>
  <c r="B3520" i="1"/>
  <c r="G3520" i="1" s="1"/>
  <c r="G3519" i="1"/>
  <c r="C3519" i="1"/>
  <c r="B3519" i="1"/>
  <c r="D3519" i="1" s="1"/>
  <c r="E3519" i="1" s="1"/>
  <c r="C3518" i="1"/>
  <c r="D3518" i="1" s="1"/>
  <c r="E3518" i="1" s="1"/>
  <c r="B3518" i="1"/>
  <c r="G3518" i="1" s="1"/>
  <c r="D3517" i="1"/>
  <c r="E3517" i="1" s="1"/>
  <c r="C3517" i="1"/>
  <c r="B3517" i="1"/>
  <c r="G3517" i="1" s="1"/>
  <c r="C3516" i="1"/>
  <c r="B3516" i="1"/>
  <c r="G3516" i="1" s="1"/>
  <c r="C3515" i="1"/>
  <c r="B3515" i="1"/>
  <c r="D3515" i="1" s="1"/>
  <c r="E3515" i="1" s="1"/>
  <c r="C3514" i="1"/>
  <c r="D3514" i="1" s="1"/>
  <c r="E3514" i="1" s="1"/>
  <c r="B3514" i="1"/>
  <c r="G3514" i="1" s="1"/>
  <c r="D3513" i="1"/>
  <c r="E3513" i="1" s="1"/>
  <c r="C3513" i="1"/>
  <c r="B3513" i="1"/>
  <c r="G3513" i="1" s="1"/>
  <c r="C3512" i="1"/>
  <c r="B3512" i="1"/>
  <c r="G3512" i="1" s="1"/>
  <c r="C3511" i="1"/>
  <c r="B3511" i="1"/>
  <c r="D3511" i="1" s="1"/>
  <c r="E3511" i="1" s="1"/>
  <c r="C3510" i="1"/>
  <c r="D3510" i="1" s="1"/>
  <c r="E3510" i="1" s="1"/>
  <c r="B3510" i="1"/>
  <c r="G3510" i="1" s="1"/>
  <c r="D3509" i="1"/>
  <c r="E3509" i="1" s="1"/>
  <c r="C3509" i="1"/>
  <c r="B3509" i="1"/>
  <c r="G3509" i="1" s="1"/>
  <c r="C3508" i="1"/>
  <c r="B3508" i="1"/>
  <c r="G3508" i="1" s="1"/>
  <c r="G3507" i="1"/>
  <c r="C3507" i="1"/>
  <c r="B3507" i="1"/>
  <c r="D3507" i="1" s="1"/>
  <c r="E3507" i="1" s="1"/>
  <c r="C3506" i="1"/>
  <c r="D3506" i="1" s="1"/>
  <c r="E3506" i="1" s="1"/>
  <c r="B3506" i="1"/>
  <c r="G3506" i="1" s="1"/>
  <c r="D3505" i="1"/>
  <c r="E3505" i="1" s="1"/>
  <c r="C3505" i="1"/>
  <c r="B3505" i="1"/>
  <c r="G3505" i="1" s="1"/>
  <c r="C3504" i="1"/>
  <c r="B3504" i="1"/>
  <c r="G3504" i="1" s="1"/>
  <c r="G3503" i="1"/>
  <c r="C3503" i="1"/>
  <c r="B3503" i="1"/>
  <c r="D3503" i="1" s="1"/>
  <c r="E3503" i="1" s="1"/>
  <c r="C3502" i="1"/>
  <c r="D3502" i="1" s="1"/>
  <c r="E3502" i="1" s="1"/>
  <c r="B3502" i="1"/>
  <c r="G3502" i="1" s="1"/>
  <c r="D3501" i="1"/>
  <c r="E3501" i="1" s="1"/>
  <c r="C3501" i="1"/>
  <c r="B3501" i="1"/>
  <c r="G3501" i="1" s="1"/>
  <c r="C3500" i="1"/>
  <c r="B3500" i="1"/>
  <c r="G3500" i="1" s="1"/>
  <c r="C3499" i="1"/>
  <c r="B3499" i="1"/>
  <c r="D3499" i="1" s="1"/>
  <c r="E3499" i="1" s="1"/>
  <c r="C3498" i="1"/>
  <c r="D3498" i="1" s="1"/>
  <c r="E3498" i="1" s="1"/>
  <c r="B3498" i="1"/>
  <c r="G3498" i="1" s="1"/>
  <c r="D3497" i="1"/>
  <c r="E3497" i="1" s="1"/>
  <c r="C3497" i="1"/>
  <c r="B3497" i="1"/>
  <c r="G3497" i="1" s="1"/>
  <c r="C3496" i="1"/>
  <c r="B3496" i="1"/>
  <c r="G3496" i="1" s="1"/>
  <c r="C3495" i="1"/>
  <c r="B3495" i="1"/>
  <c r="D3495" i="1" s="1"/>
  <c r="E3495" i="1" s="1"/>
  <c r="C3494" i="1"/>
  <c r="D3494" i="1" s="1"/>
  <c r="E3494" i="1" s="1"/>
  <c r="B3494" i="1"/>
  <c r="G3494" i="1" s="1"/>
  <c r="D3493" i="1"/>
  <c r="E3493" i="1" s="1"/>
  <c r="C3493" i="1"/>
  <c r="B3493" i="1"/>
  <c r="G3493" i="1" s="1"/>
  <c r="C3492" i="1"/>
  <c r="B3492" i="1"/>
  <c r="G3492" i="1" s="1"/>
  <c r="G3491" i="1"/>
  <c r="C3491" i="1"/>
  <c r="B3491" i="1"/>
  <c r="D3491" i="1" s="1"/>
  <c r="E3491" i="1" s="1"/>
  <c r="C3490" i="1"/>
  <c r="D3490" i="1" s="1"/>
  <c r="E3490" i="1" s="1"/>
  <c r="B3490" i="1"/>
  <c r="G3490" i="1" s="1"/>
  <c r="D3489" i="1"/>
  <c r="E3489" i="1" s="1"/>
  <c r="C3489" i="1"/>
  <c r="B3489" i="1"/>
  <c r="G3489" i="1" s="1"/>
  <c r="C3488" i="1"/>
  <c r="B3488" i="1"/>
  <c r="G3488" i="1" s="1"/>
  <c r="G3487" i="1"/>
  <c r="C3487" i="1"/>
  <c r="B3487" i="1"/>
  <c r="D3487" i="1" s="1"/>
  <c r="E3487" i="1" s="1"/>
  <c r="C3486" i="1"/>
  <c r="B3486" i="1"/>
  <c r="D3486" i="1" s="1"/>
  <c r="E3486" i="1" s="1"/>
  <c r="D3485" i="1"/>
  <c r="E3485" i="1" s="1"/>
  <c r="C3485" i="1"/>
  <c r="B3485" i="1"/>
  <c r="G3485" i="1" s="1"/>
  <c r="C3484" i="1"/>
  <c r="B3484" i="1"/>
  <c r="G3484" i="1" s="1"/>
  <c r="C3483" i="1"/>
  <c r="B3483" i="1"/>
  <c r="D3483" i="1" s="1"/>
  <c r="E3483" i="1" s="1"/>
  <c r="C3482" i="1"/>
  <c r="D3482" i="1" s="1"/>
  <c r="E3482" i="1" s="1"/>
  <c r="B3482" i="1"/>
  <c r="G3482" i="1" s="1"/>
  <c r="D3481" i="1"/>
  <c r="E3481" i="1" s="1"/>
  <c r="C3481" i="1"/>
  <c r="B3481" i="1"/>
  <c r="G3481" i="1" s="1"/>
  <c r="C3480" i="1"/>
  <c r="B3480" i="1"/>
  <c r="G3480" i="1" s="1"/>
  <c r="C3479" i="1"/>
  <c r="B3479" i="1"/>
  <c r="D3479" i="1" s="1"/>
  <c r="E3479" i="1" s="1"/>
  <c r="C3478" i="1"/>
  <c r="D3478" i="1" s="1"/>
  <c r="E3478" i="1" s="1"/>
  <c r="B3478" i="1"/>
  <c r="G3478" i="1" s="1"/>
  <c r="D3477" i="1"/>
  <c r="E3477" i="1" s="1"/>
  <c r="C3477" i="1"/>
  <c r="B3477" i="1"/>
  <c r="G3477" i="1" s="1"/>
  <c r="C3476" i="1"/>
  <c r="B3476" i="1"/>
  <c r="G3476" i="1" s="1"/>
  <c r="G3475" i="1"/>
  <c r="C3475" i="1"/>
  <c r="B3475" i="1"/>
  <c r="D3475" i="1" s="1"/>
  <c r="E3475" i="1" s="1"/>
  <c r="C3474" i="1"/>
  <c r="D3474" i="1" s="1"/>
  <c r="E3474" i="1" s="1"/>
  <c r="B3474" i="1"/>
  <c r="G3474" i="1" s="1"/>
  <c r="D3473" i="1"/>
  <c r="E3473" i="1" s="1"/>
  <c r="C3473" i="1"/>
  <c r="B3473" i="1"/>
  <c r="G3473" i="1" s="1"/>
  <c r="C3472" i="1"/>
  <c r="B3472" i="1"/>
  <c r="G3472" i="1" s="1"/>
  <c r="G3471" i="1"/>
  <c r="C3471" i="1"/>
  <c r="B3471" i="1"/>
  <c r="D3471" i="1" s="1"/>
  <c r="E3471" i="1" s="1"/>
  <c r="C3470" i="1"/>
  <c r="D3470" i="1" s="1"/>
  <c r="E3470" i="1" s="1"/>
  <c r="B3470" i="1"/>
  <c r="G3470" i="1" s="1"/>
  <c r="D3469" i="1"/>
  <c r="E3469" i="1" s="1"/>
  <c r="C3469" i="1"/>
  <c r="B3469" i="1"/>
  <c r="G3469" i="1" s="1"/>
  <c r="C3468" i="1"/>
  <c r="B3468" i="1"/>
  <c r="G3468" i="1" s="1"/>
  <c r="C3467" i="1"/>
  <c r="B3467" i="1"/>
  <c r="D3467" i="1" s="1"/>
  <c r="E3467" i="1" s="1"/>
  <c r="C3466" i="1"/>
  <c r="D3466" i="1" s="1"/>
  <c r="E3466" i="1" s="1"/>
  <c r="B3466" i="1"/>
  <c r="G3466" i="1" s="1"/>
  <c r="D3465" i="1"/>
  <c r="E3465" i="1" s="1"/>
  <c r="C3465" i="1"/>
  <c r="B3465" i="1"/>
  <c r="G3465" i="1" s="1"/>
  <c r="C3464" i="1"/>
  <c r="B3464" i="1"/>
  <c r="G3464" i="1" s="1"/>
  <c r="C3463" i="1"/>
  <c r="B3463" i="1"/>
  <c r="D3463" i="1" s="1"/>
  <c r="E3463" i="1" s="1"/>
  <c r="C3462" i="1"/>
  <c r="D3462" i="1" s="1"/>
  <c r="E3462" i="1" s="1"/>
  <c r="B3462" i="1"/>
  <c r="G3462" i="1" s="1"/>
  <c r="D3461" i="1"/>
  <c r="E3461" i="1" s="1"/>
  <c r="C3461" i="1"/>
  <c r="B3461" i="1"/>
  <c r="G3461" i="1" s="1"/>
  <c r="C3460" i="1"/>
  <c r="B3460" i="1"/>
  <c r="G3460" i="1" s="1"/>
  <c r="G3459" i="1"/>
  <c r="C3459" i="1"/>
  <c r="B3459" i="1"/>
  <c r="D3459" i="1" s="1"/>
  <c r="E3459" i="1" s="1"/>
  <c r="C3458" i="1"/>
  <c r="D3458" i="1" s="1"/>
  <c r="E3458" i="1" s="1"/>
  <c r="B3458" i="1"/>
  <c r="G3458" i="1" s="1"/>
  <c r="D3457" i="1"/>
  <c r="E3457" i="1" s="1"/>
  <c r="C3457" i="1"/>
  <c r="B3457" i="1"/>
  <c r="G3457" i="1" s="1"/>
  <c r="C3456" i="1"/>
  <c r="B3456" i="1"/>
  <c r="G3456" i="1" s="1"/>
  <c r="G3455" i="1"/>
  <c r="C3455" i="1"/>
  <c r="B3455" i="1"/>
  <c r="D3455" i="1" s="1"/>
  <c r="E3455" i="1" s="1"/>
  <c r="C3454" i="1"/>
  <c r="D3454" i="1" s="1"/>
  <c r="E3454" i="1" s="1"/>
  <c r="B3454" i="1"/>
  <c r="G3454" i="1" s="1"/>
  <c r="D3453" i="1"/>
  <c r="E3453" i="1" s="1"/>
  <c r="C3453" i="1"/>
  <c r="B3453" i="1"/>
  <c r="G3453" i="1" s="1"/>
  <c r="C3452" i="1"/>
  <c r="B3452" i="1"/>
  <c r="G3452" i="1" s="1"/>
  <c r="C3451" i="1"/>
  <c r="B3451" i="1"/>
  <c r="D3451" i="1" s="1"/>
  <c r="E3451" i="1" s="1"/>
  <c r="C3450" i="1"/>
  <c r="D3450" i="1" s="1"/>
  <c r="E3450" i="1" s="1"/>
  <c r="B3450" i="1"/>
  <c r="G3450" i="1" s="1"/>
  <c r="D3449" i="1"/>
  <c r="E3449" i="1" s="1"/>
  <c r="C3449" i="1"/>
  <c r="B3449" i="1"/>
  <c r="G3449" i="1" s="1"/>
  <c r="C3448" i="1"/>
  <c r="B3448" i="1"/>
  <c r="G3448" i="1" s="1"/>
  <c r="C3447" i="1"/>
  <c r="B3447" i="1"/>
  <c r="D3447" i="1" s="1"/>
  <c r="E3447" i="1" s="1"/>
  <c r="C3446" i="1"/>
  <c r="D3446" i="1" s="1"/>
  <c r="E3446" i="1" s="1"/>
  <c r="B3446" i="1"/>
  <c r="G3446" i="1" s="1"/>
  <c r="D3445" i="1"/>
  <c r="E3445" i="1" s="1"/>
  <c r="C3445" i="1"/>
  <c r="B3445" i="1"/>
  <c r="G3445" i="1" s="1"/>
  <c r="C3444" i="1"/>
  <c r="B3444" i="1"/>
  <c r="G3444" i="1" s="1"/>
  <c r="C3443" i="1"/>
  <c r="B3443" i="1"/>
  <c r="D3443" i="1" s="1"/>
  <c r="E3443" i="1" s="1"/>
  <c r="C3442" i="1"/>
  <c r="D3442" i="1" s="1"/>
  <c r="E3442" i="1" s="1"/>
  <c r="B3442" i="1"/>
  <c r="G3442" i="1" s="1"/>
  <c r="D3441" i="1"/>
  <c r="E3441" i="1" s="1"/>
  <c r="C3441" i="1"/>
  <c r="B3441" i="1"/>
  <c r="G3441" i="1" s="1"/>
  <c r="C3440" i="1"/>
  <c r="B3440" i="1"/>
  <c r="D3440" i="1" s="1"/>
  <c r="E3440" i="1" s="1"/>
  <c r="C3439" i="1"/>
  <c r="B3439" i="1"/>
  <c r="D3439" i="1" s="1"/>
  <c r="E3439" i="1" s="1"/>
  <c r="C3438" i="1"/>
  <c r="D3438" i="1" s="1"/>
  <c r="E3438" i="1" s="1"/>
  <c r="B3438" i="1"/>
  <c r="G3438" i="1" s="1"/>
  <c r="D3437" i="1"/>
  <c r="E3437" i="1" s="1"/>
  <c r="C3437" i="1"/>
  <c r="B3437" i="1"/>
  <c r="G3437" i="1" s="1"/>
  <c r="C3436" i="1"/>
  <c r="B3436" i="1"/>
  <c r="D3436" i="1" s="1"/>
  <c r="E3436" i="1" s="1"/>
  <c r="C3435" i="1"/>
  <c r="B3435" i="1"/>
  <c r="D3435" i="1" s="1"/>
  <c r="E3435" i="1" s="1"/>
  <c r="C3434" i="1"/>
  <c r="D3434" i="1" s="1"/>
  <c r="E3434" i="1" s="1"/>
  <c r="B3434" i="1"/>
  <c r="G3434" i="1" s="1"/>
  <c r="D3433" i="1"/>
  <c r="E3433" i="1" s="1"/>
  <c r="C3433" i="1"/>
  <c r="B3433" i="1"/>
  <c r="G3433" i="1" s="1"/>
  <c r="C3432" i="1"/>
  <c r="B3432" i="1"/>
  <c r="D3432" i="1" s="1"/>
  <c r="E3432" i="1" s="1"/>
  <c r="C3431" i="1"/>
  <c r="B3431" i="1"/>
  <c r="D3431" i="1" s="1"/>
  <c r="E3431" i="1" s="1"/>
  <c r="C3430" i="1"/>
  <c r="D3430" i="1" s="1"/>
  <c r="E3430" i="1" s="1"/>
  <c r="B3430" i="1"/>
  <c r="G3430" i="1" s="1"/>
  <c r="D3429" i="1"/>
  <c r="E3429" i="1" s="1"/>
  <c r="C3429" i="1"/>
  <c r="B3429" i="1"/>
  <c r="G3429" i="1" s="1"/>
  <c r="C3428" i="1"/>
  <c r="B3428" i="1"/>
  <c r="D3428" i="1" s="1"/>
  <c r="E3428" i="1" s="1"/>
  <c r="C3427" i="1"/>
  <c r="B3427" i="1"/>
  <c r="D3427" i="1" s="1"/>
  <c r="E3427" i="1" s="1"/>
  <c r="C3426" i="1"/>
  <c r="D3426" i="1" s="1"/>
  <c r="E3426" i="1" s="1"/>
  <c r="B3426" i="1"/>
  <c r="G3426" i="1" s="1"/>
  <c r="D3425" i="1"/>
  <c r="E3425" i="1" s="1"/>
  <c r="C3425" i="1"/>
  <c r="B3425" i="1"/>
  <c r="G3425" i="1" s="1"/>
  <c r="C3424" i="1"/>
  <c r="B3424" i="1"/>
  <c r="D3424" i="1" s="1"/>
  <c r="E3424" i="1" s="1"/>
  <c r="C3423" i="1"/>
  <c r="B3423" i="1"/>
  <c r="D3423" i="1" s="1"/>
  <c r="E3423" i="1" s="1"/>
  <c r="C3422" i="1"/>
  <c r="D3422" i="1" s="1"/>
  <c r="E3422" i="1" s="1"/>
  <c r="B3422" i="1"/>
  <c r="G3422" i="1" s="1"/>
  <c r="D3421" i="1"/>
  <c r="E3421" i="1" s="1"/>
  <c r="C3421" i="1"/>
  <c r="B3421" i="1"/>
  <c r="G3421" i="1" s="1"/>
  <c r="C3420" i="1"/>
  <c r="B3420" i="1"/>
  <c r="D3420" i="1" s="1"/>
  <c r="E3420" i="1" s="1"/>
  <c r="C3419" i="1"/>
  <c r="B3419" i="1"/>
  <c r="D3419" i="1" s="1"/>
  <c r="E3419" i="1" s="1"/>
  <c r="C3418" i="1"/>
  <c r="D3418" i="1" s="1"/>
  <c r="E3418" i="1" s="1"/>
  <c r="B3418" i="1"/>
  <c r="G3418" i="1" s="1"/>
  <c r="D3417" i="1"/>
  <c r="E3417" i="1" s="1"/>
  <c r="C3417" i="1"/>
  <c r="B3417" i="1"/>
  <c r="G3417" i="1" s="1"/>
  <c r="C3416" i="1"/>
  <c r="B3416" i="1"/>
  <c r="D3416" i="1" s="1"/>
  <c r="E3416" i="1" s="1"/>
  <c r="C3415" i="1"/>
  <c r="B3415" i="1"/>
  <c r="D3415" i="1" s="1"/>
  <c r="E3415" i="1" s="1"/>
  <c r="C3414" i="1"/>
  <c r="D3414" i="1" s="1"/>
  <c r="E3414" i="1" s="1"/>
  <c r="B3414" i="1"/>
  <c r="G3414" i="1" s="1"/>
  <c r="D3413" i="1"/>
  <c r="E3413" i="1" s="1"/>
  <c r="C3413" i="1"/>
  <c r="B3413" i="1"/>
  <c r="G3413" i="1" s="1"/>
  <c r="C3412" i="1"/>
  <c r="B3412" i="1"/>
  <c r="D3412" i="1" s="1"/>
  <c r="E3412" i="1" s="1"/>
  <c r="C3411" i="1"/>
  <c r="B3411" i="1"/>
  <c r="D3411" i="1" s="1"/>
  <c r="E3411" i="1" s="1"/>
  <c r="C3410" i="1"/>
  <c r="D3410" i="1" s="1"/>
  <c r="E3410" i="1" s="1"/>
  <c r="B3410" i="1"/>
  <c r="G3410" i="1" s="1"/>
  <c r="D3409" i="1"/>
  <c r="E3409" i="1" s="1"/>
  <c r="C3409" i="1"/>
  <c r="B3409" i="1"/>
  <c r="G3409" i="1" s="1"/>
  <c r="C3408" i="1"/>
  <c r="B3408" i="1"/>
  <c r="D3408" i="1" s="1"/>
  <c r="E3408" i="1" s="1"/>
  <c r="C3407" i="1"/>
  <c r="B3407" i="1"/>
  <c r="D3407" i="1" s="1"/>
  <c r="E3407" i="1" s="1"/>
  <c r="C3406" i="1"/>
  <c r="D3406" i="1" s="1"/>
  <c r="E3406" i="1" s="1"/>
  <c r="B3406" i="1"/>
  <c r="G3406" i="1" s="1"/>
  <c r="D3405" i="1"/>
  <c r="E3405" i="1" s="1"/>
  <c r="C3405" i="1"/>
  <c r="B3405" i="1"/>
  <c r="G3405" i="1" s="1"/>
  <c r="C3404" i="1"/>
  <c r="B3404" i="1"/>
  <c r="D3404" i="1" s="1"/>
  <c r="E3404" i="1" s="1"/>
  <c r="C3403" i="1"/>
  <c r="B3403" i="1"/>
  <c r="D3403" i="1" s="1"/>
  <c r="E3403" i="1" s="1"/>
  <c r="C3402" i="1"/>
  <c r="D3402" i="1" s="1"/>
  <c r="E3402" i="1" s="1"/>
  <c r="B3402" i="1"/>
  <c r="G3402" i="1" s="1"/>
  <c r="D3401" i="1"/>
  <c r="E3401" i="1" s="1"/>
  <c r="C3401" i="1"/>
  <c r="B3401" i="1"/>
  <c r="G3401" i="1" s="1"/>
  <c r="C3400" i="1"/>
  <c r="B3400" i="1"/>
  <c r="D3400" i="1" s="1"/>
  <c r="E3400" i="1" s="1"/>
  <c r="C3399" i="1"/>
  <c r="B3399" i="1"/>
  <c r="D3399" i="1" s="1"/>
  <c r="E3399" i="1" s="1"/>
  <c r="C3398" i="1"/>
  <c r="D3398" i="1" s="1"/>
  <c r="E3398" i="1" s="1"/>
  <c r="B3398" i="1"/>
  <c r="G3398" i="1" s="1"/>
  <c r="D3397" i="1"/>
  <c r="E3397" i="1" s="1"/>
  <c r="C3397" i="1"/>
  <c r="B3397" i="1"/>
  <c r="G3397" i="1" s="1"/>
  <c r="C3396" i="1"/>
  <c r="B3396" i="1"/>
  <c r="D3396" i="1" s="1"/>
  <c r="E3396" i="1" s="1"/>
  <c r="C3395" i="1"/>
  <c r="B3395" i="1"/>
  <c r="D3395" i="1" s="1"/>
  <c r="E3395" i="1" s="1"/>
  <c r="C3394" i="1"/>
  <c r="D3394" i="1" s="1"/>
  <c r="E3394" i="1" s="1"/>
  <c r="B3394" i="1"/>
  <c r="G3394" i="1" s="1"/>
  <c r="D3393" i="1"/>
  <c r="E3393" i="1" s="1"/>
  <c r="C3393" i="1"/>
  <c r="B3393" i="1"/>
  <c r="G3393" i="1" s="1"/>
  <c r="C3392" i="1"/>
  <c r="B3392" i="1"/>
  <c r="D3392" i="1" s="1"/>
  <c r="E3392" i="1" s="1"/>
  <c r="C3391" i="1"/>
  <c r="B3391" i="1"/>
  <c r="D3391" i="1" s="1"/>
  <c r="E3391" i="1" s="1"/>
  <c r="C3390" i="1"/>
  <c r="D3390" i="1" s="1"/>
  <c r="E3390" i="1" s="1"/>
  <c r="B3390" i="1"/>
  <c r="G3390" i="1" s="1"/>
  <c r="D3389" i="1"/>
  <c r="E3389" i="1" s="1"/>
  <c r="C3389" i="1"/>
  <c r="B3389" i="1"/>
  <c r="G3389" i="1" s="1"/>
  <c r="C3388" i="1"/>
  <c r="B3388" i="1"/>
  <c r="D3388" i="1" s="1"/>
  <c r="E3388" i="1" s="1"/>
  <c r="C3387" i="1"/>
  <c r="B3387" i="1"/>
  <c r="D3387" i="1" s="1"/>
  <c r="E3387" i="1" s="1"/>
  <c r="C3386" i="1"/>
  <c r="D3386" i="1" s="1"/>
  <c r="E3386" i="1" s="1"/>
  <c r="B3386" i="1"/>
  <c r="G3386" i="1" s="1"/>
  <c r="D3385" i="1"/>
  <c r="E3385" i="1" s="1"/>
  <c r="C3385" i="1"/>
  <c r="B3385" i="1"/>
  <c r="G3385" i="1" s="1"/>
  <c r="C3384" i="1"/>
  <c r="B3384" i="1"/>
  <c r="D3384" i="1" s="1"/>
  <c r="E3384" i="1" s="1"/>
  <c r="C3383" i="1"/>
  <c r="B3383" i="1"/>
  <c r="D3383" i="1" s="1"/>
  <c r="E3383" i="1" s="1"/>
  <c r="C3382" i="1"/>
  <c r="D3382" i="1" s="1"/>
  <c r="E3382" i="1" s="1"/>
  <c r="B3382" i="1"/>
  <c r="G3382" i="1" s="1"/>
  <c r="D3381" i="1"/>
  <c r="E3381" i="1" s="1"/>
  <c r="C3381" i="1"/>
  <c r="B3381" i="1"/>
  <c r="G3381" i="1" s="1"/>
  <c r="C3380" i="1"/>
  <c r="B3380" i="1"/>
  <c r="D3380" i="1" s="1"/>
  <c r="E3380" i="1" s="1"/>
  <c r="C3379" i="1"/>
  <c r="B3379" i="1"/>
  <c r="D3379" i="1" s="1"/>
  <c r="E3379" i="1" s="1"/>
  <c r="C3378" i="1"/>
  <c r="D3378" i="1" s="1"/>
  <c r="E3378" i="1" s="1"/>
  <c r="B3378" i="1"/>
  <c r="G3378" i="1" s="1"/>
  <c r="D3377" i="1"/>
  <c r="E3377" i="1" s="1"/>
  <c r="C3377" i="1"/>
  <c r="B3377" i="1"/>
  <c r="G3377" i="1" s="1"/>
  <c r="C3376" i="1"/>
  <c r="B3376" i="1"/>
  <c r="D3376" i="1" s="1"/>
  <c r="E3376" i="1" s="1"/>
  <c r="C3375" i="1"/>
  <c r="B3375" i="1"/>
  <c r="D3375" i="1" s="1"/>
  <c r="E3375" i="1" s="1"/>
  <c r="C3374" i="1"/>
  <c r="D3374" i="1" s="1"/>
  <c r="E3374" i="1" s="1"/>
  <c r="B3374" i="1"/>
  <c r="G3374" i="1" s="1"/>
  <c r="D3373" i="1"/>
  <c r="E3373" i="1" s="1"/>
  <c r="C3373" i="1"/>
  <c r="B3373" i="1"/>
  <c r="G3373" i="1" s="1"/>
  <c r="C3372" i="1"/>
  <c r="B3372" i="1"/>
  <c r="D3372" i="1" s="1"/>
  <c r="E3372" i="1" s="1"/>
  <c r="C3371" i="1"/>
  <c r="B3371" i="1"/>
  <c r="D3371" i="1" s="1"/>
  <c r="E3371" i="1" s="1"/>
  <c r="C3370" i="1"/>
  <c r="D3370" i="1" s="1"/>
  <c r="E3370" i="1" s="1"/>
  <c r="B3370" i="1"/>
  <c r="G3370" i="1" s="1"/>
  <c r="D3369" i="1"/>
  <c r="E3369" i="1" s="1"/>
  <c r="C3369" i="1"/>
  <c r="B3369" i="1"/>
  <c r="G3369" i="1" s="1"/>
  <c r="C3368" i="1"/>
  <c r="B3368" i="1"/>
  <c r="D3368" i="1" s="1"/>
  <c r="E3368" i="1" s="1"/>
  <c r="C3367" i="1"/>
  <c r="B3367" i="1"/>
  <c r="D3367" i="1" s="1"/>
  <c r="E3367" i="1" s="1"/>
  <c r="C3366" i="1"/>
  <c r="D3366" i="1" s="1"/>
  <c r="E3366" i="1" s="1"/>
  <c r="B3366" i="1"/>
  <c r="G3366" i="1" s="1"/>
  <c r="D3365" i="1"/>
  <c r="E3365" i="1" s="1"/>
  <c r="C3365" i="1"/>
  <c r="B3365" i="1"/>
  <c r="G3365" i="1" s="1"/>
  <c r="C3364" i="1"/>
  <c r="B3364" i="1"/>
  <c r="D3364" i="1" s="1"/>
  <c r="E3364" i="1" s="1"/>
  <c r="C3363" i="1"/>
  <c r="B3363" i="1"/>
  <c r="D3363" i="1" s="1"/>
  <c r="E3363" i="1" s="1"/>
  <c r="C3362" i="1"/>
  <c r="D3362" i="1" s="1"/>
  <c r="E3362" i="1" s="1"/>
  <c r="B3362" i="1"/>
  <c r="G3362" i="1" s="1"/>
  <c r="D3361" i="1"/>
  <c r="E3361" i="1" s="1"/>
  <c r="C3361" i="1"/>
  <c r="B3361" i="1"/>
  <c r="G3361" i="1" s="1"/>
  <c r="C3360" i="1"/>
  <c r="B3360" i="1"/>
  <c r="D3360" i="1" s="1"/>
  <c r="E3360" i="1" s="1"/>
  <c r="C3359" i="1"/>
  <c r="B3359" i="1"/>
  <c r="D3359" i="1" s="1"/>
  <c r="E3359" i="1" s="1"/>
  <c r="C3358" i="1"/>
  <c r="D3358" i="1" s="1"/>
  <c r="E3358" i="1" s="1"/>
  <c r="B3358" i="1"/>
  <c r="G3358" i="1" s="1"/>
  <c r="D3357" i="1"/>
  <c r="E3357" i="1" s="1"/>
  <c r="C3357" i="1"/>
  <c r="B3357" i="1"/>
  <c r="G3357" i="1" s="1"/>
  <c r="C3356" i="1"/>
  <c r="B3356" i="1"/>
  <c r="D3356" i="1" s="1"/>
  <c r="E3356" i="1" s="1"/>
  <c r="C3355" i="1"/>
  <c r="B3355" i="1"/>
  <c r="D3355" i="1" s="1"/>
  <c r="E3355" i="1" s="1"/>
  <c r="C3354" i="1"/>
  <c r="D3354" i="1" s="1"/>
  <c r="E3354" i="1" s="1"/>
  <c r="B3354" i="1"/>
  <c r="G3354" i="1" s="1"/>
  <c r="D3353" i="1"/>
  <c r="E3353" i="1" s="1"/>
  <c r="C3353" i="1"/>
  <c r="B3353" i="1"/>
  <c r="G3353" i="1" s="1"/>
  <c r="C3352" i="1"/>
  <c r="B3352" i="1"/>
  <c r="D3352" i="1" s="1"/>
  <c r="E3352" i="1" s="1"/>
  <c r="C3351" i="1"/>
  <c r="B3351" i="1"/>
  <c r="D3351" i="1" s="1"/>
  <c r="E3351" i="1" s="1"/>
  <c r="C3350" i="1"/>
  <c r="D3350" i="1" s="1"/>
  <c r="E3350" i="1" s="1"/>
  <c r="B3350" i="1"/>
  <c r="G3350" i="1" s="1"/>
  <c r="D3349" i="1"/>
  <c r="E3349" i="1" s="1"/>
  <c r="C3349" i="1"/>
  <c r="B3349" i="1"/>
  <c r="G3349" i="1" s="1"/>
  <c r="C3348" i="1"/>
  <c r="B3348" i="1"/>
  <c r="D3348" i="1" s="1"/>
  <c r="E3348" i="1" s="1"/>
  <c r="C3347" i="1"/>
  <c r="B3347" i="1"/>
  <c r="D3347" i="1" s="1"/>
  <c r="E3347" i="1" s="1"/>
  <c r="C3346" i="1"/>
  <c r="D3346" i="1" s="1"/>
  <c r="E3346" i="1" s="1"/>
  <c r="B3346" i="1"/>
  <c r="G3346" i="1" s="1"/>
  <c r="D3345" i="1"/>
  <c r="E3345" i="1" s="1"/>
  <c r="C3345" i="1"/>
  <c r="B3345" i="1"/>
  <c r="G3345" i="1" s="1"/>
  <c r="C3344" i="1"/>
  <c r="B3344" i="1"/>
  <c r="D3344" i="1" s="1"/>
  <c r="E3344" i="1" s="1"/>
  <c r="C3343" i="1"/>
  <c r="B3343" i="1"/>
  <c r="D3343" i="1" s="1"/>
  <c r="E3343" i="1" s="1"/>
  <c r="C3342" i="1"/>
  <c r="D3342" i="1" s="1"/>
  <c r="E3342" i="1" s="1"/>
  <c r="B3342" i="1"/>
  <c r="G3342" i="1" s="1"/>
  <c r="D3341" i="1"/>
  <c r="E3341" i="1" s="1"/>
  <c r="C3341" i="1"/>
  <c r="B3341" i="1"/>
  <c r="G3341" i="1" s="1"/>
  <c r="C3340" i="1"/>
  <c r="B3340" i="1"/>
  <c r="D3340" i="1" s="1"/>
  <c r="E3340" i="1" s="1"/>
  <c r="C3339" i="1"/>
  <c r="B3339" i="1"/>
  <c r="D3339" i="1" s="1"/>
  <c r="E3339" i="1" s="1"/>
  <c r="C3338" i="1"/>
  <c r="D3338" i="1" s="1"/>
  <c r="E3338" i="1" s="1"/>
  <c r="B3338" i="1"/>
  <c r="G3338" i="1" s="1"/>
  <c r="D3337" i="1"/>
  <c r="E3337" i="1" s="1"/>
  <c r="C3337" i="1"/>
  <c r="B3337" i="1"/>
  <c r="G3337" i="1" s="1"/>
  <c r="C3336" i="1"/>
  <c r="B3336" i="1"/>
  <c r="D3336" i="1" s="1"/>
  <c r="E3336" i="1" s="1"/>
  <c r="C3335" i="1"/>
  <c r="B3335" i="1"/>
  <c r="D3335" i="1" s="1"/>
  <c r="E3335" i="1" s="1"/>
  <c r="C3334" i="1"/>
  <c r="D3334" i="1" s="1"/>
  <c r="E3334" i="1" s="1"/>
  <c r="B3334" i="1"/>
  <c r="G3334" i="1" s="1"/>
  <c r="D3333" i="1"/>
  <c r="E3333" i="1" s="1"/>
  <c r="C3333" i="1"/>
  <c r="B3333" i="1"/>
  <c r="G3333" i="1" s="1"/>
  <c r="C3332" i="1"/>
  <c r="B3332" i="1"/>
  <c r="D3332" i="1" s="1"/>
  <c r="E3332" i="1" s="1"/>
  <c r="C3331" i="1"/>
  <c r="B3331" i="1"/>
  <c r="D3331" i="1" s="1"/>
  <c r="E3331" i="1" s="1"/>
  <c r="C3330" i="1"/>
  <c r="D3330" i="1" s="1"/>
  <c r="E3330" i="1" s="1"/>
  <c r="B3330" i="1"/>
  <c r="G3330" i="1" s="1"/>
  <c r="D3329" i="1"/>
  <c r="E3329" i="1" s="1"/>
  <c r="C3329" i="1"/>
  <c r="B3329" i="1"/>
  <c r="G3329" i="1" s="1"/>
  <c r="C3328" i="1"/>
  <c r="B3328" i="1"/>
  <c r="D3328" i="1" s="1"/>
  <c r="E3328" i="1" s="1"/>
  <c r="C3327" i="1"/>
  <c r="B3327" i="1"/>
  <c r="D3327" i="1" s="1"/>
  <c r="E3327" i="1" s="1"/>
  <c r="C3326" i="1"/>
  <c r="D3326" i="1" s="1"/>
  <c r="E3326" i="1" s="1"/>
  <c r="B3326" i="1"/>
  <c r="G3326" i="1" s="1"/>
  <c r="D3325" i="1"/>
  <c r="E3325" i="1" s="1"/>
  <c r="C3325" i="1"/>
  <c r="B3325" i="1"/>
  <c r="G3325" i="1" s="1"/>
  <c r="C3324" i="1"/>
  <c r="B3324" i="1"/>
  <c r="D3324" i="1" s="1"/>
  <c r="E3324" i="1" s="1"/>
  <c r="C3323" i="1"/>
  <c r="B3323" i="1"/>
  <c r="D3323" i="1" s="1"/>
  <c r="E3323" i="1" s="1"/>
  <c r="C3322" i="1"/>
  <c r="D3322" i="1" s="1"/>
  <c r="E3322" i="1" s="1"/>
  <c r="B3322" i="1"/>
  <c r="G3322" i="1" s="1"/>
  <c r="D3321" i="1"/>
  <c r="E3321" i="1" s="1"/>
  <c r="C3321" i="1"/>
  <c r="B3321" i="1"/>
  <c r="G3321" i="1" s="1"/>
  <c r="C3320" i="1"/>
  <c r="B3320" i="1"/>
  <c r="D3320" i="1" s="1"/>
  <c r="E3320" i="1" s="1"/>
  <c r="C3319" i="1"/>
  <c r="B3319" i="1"/>
  <c r="D3319" i="1" s="1"/>
  <c r="E3319" i="1" s="1"/>
  <c r="C3318" i="1"/>
  <c r="D3318" i="1" s="1"/>
  <c r="E3318" i="1" s="1"/>
  <c r="B3318" i="1"/>
  <c r="G3318" i="1" s="1"/>
  <c r="D3317" i="1"/>
  <c r="E3317" i="1" s="1"/>
  <c r="C3317" i="1"/>
  <c r="B3317" i="1"/>
  <c r="G3317" i="1" s="1"/>
  <c r="C3316" i="1"/>
  <c r="B3316" i="1"/>
  <c r="D3316" i="1" s="1"/>
  <c r="E3316" i="1" s="1"/>
  <c r="C3315" i="1"/>
  <c r="B3315" i="1"/>
  <c r="D3315" i="1" s="1"/>
  <c r="E3315" i="1" s="1"/>
  <c r="C3314" i="1"/>
  <c r="D3314" i="1" s="1"/>
  <c r="E3314" i="1" s="1"/>
  <c r="B3314" i="1"/>
  <c r="G3314" i="1" s="1"/>
  <c r="D3313" i="1"/>
  <c r="E3313" i="1" s="1"/>
  <c r="C3313" i="1"/>
  <c r="B3313" i="1"/>
  <c r="G3313" i="1" s="1"/>
  <c r="C3312" i="1"/>
  <c r="B3312" i="1"/>
  <c r="D3312" i="1" s="1"/>
  <c r="E3312" i="1" s="1"/>
  <c r="G3311" i="1"/>
  <c r="C3311" i="1"/>
  <c r="B3311" i="1"/>
  <c r="D3311" i="1" s="1"/>
  <c r="E3311" i="1" s="1"/>
  <c r="C3310" i="1"/>
  <c r="D3310" i="1" s="1"/>
  <c r="E3310" i="1" s="1"/>
  <c r="B3310" i="1"/>
  <c r="G3310" i="1" s="1"/>
  <c r="D3309" i="1"/>
  <c r="E3309" i="1" s="1"/>
  <c r="C3309" i="1"/>
  <c r="B3309" i="1"/>
  <c r="G3309" i="1" s="1"/>
  <c r="E3308" i="1"/>
  <c r="C3308" i="1"/>
  <c r="B3308" i="1"/>
  <c r="D3308" i="1" s="1"/>
  <c r="G3307" i="1"/>
  <c r="C3307" i="1"/>
  <c r="B3307" i="1"/>
  <c r="D3307" i="1" s="1"/>
  <c r="E3307" i="1" s="1"/>
  <c r="C3306" i="1"/>
  <c r="D3306" i="1" s="1"/>
  <c r="E3306" i="1" s="1"/>
  <c r="B3306" i="1"/>
  <c r="G3306" i="1" s="1"/>
  <c r="D3305" i="1"/>
  <c r="E3305" i="1" s="1"/>
  <c r="C3305" i="1"/>
  <c r="B3305" i="1"/>
  <c r="G3305" i="1" s="1"/>
  <c r="E3304" i="1"/>
  <c r="C3304" i="1"/>
  <c r="B3304" i="1"/>
  <c r="D3304" i="1" s="1"/>
  <c r="C3303" i="1"/>
  <c r="B3303" i="1"/>
  <c r="D3303" i="1" s="1"/>
  <c r="E3303" i="1" s="1"/>
  <c r="C3302" i="1"/>
  <c r="D3302" i="1" s="1"/>
  <c r="E3302" i="1" s="1"/>
  <c r="B3302" i="1"/>
  <c r="G3302" i="1" s="1"/>
  <c r="D3301" i="1"/>
  <c r="E3301" i="1" s="1"/>
  <c r="C3301" i="1"/>
  <c r="B3301" i="1"/>
  <c r="G3301" i="1" s="1"/>
  <c r="C3300" i="1"/>
  <c r="B3300" i="1"/>
  <c r="D3300" i="1" s="1"/>
  <c r="E3300" i="1" s="1"/>
  <c r="C3299" i="1"/>
  <c r="B3299" i="1"/>
  <c r="D3299" i="1" s="1"/>
  <c r="E3299" i="1" s="1"/>
  <c r="C3298" i="1"/>
  <c r="D3298" i="1" s="1"/>
  <c r="E3298" i="1" s="1"/>
  <c r="B3298" i="1"/>
  <c r="G3298" i="1" s="1"/>
  <c r="D3297" i="1"/>
  <c r="E3297" i="1" s="1"/>
  <c r="C3297" i="1"/>
  <c r="B3297" i="1"/>
  <c r="G3297" i="1" s="1"/>
  <c r="C3296" i="1"/>
  <c r="B3296" i="1"/>
  <c r="D3296" i="1" s="1"/>
  <c r="E3296" i="1" s="1"/>
  <c r="G3295" i="1"/>
  <c r="C3295" i="1"/>
  <c r="B3295" i="1"/>
  <c r="D3295" i="1" s="1"/>
  <c r="E3295" i="1" s="1"/>
  <c r="C3294" i="1"/>
  <c r="D3294" i="1" s="1"/>
  <c r="E3294" i="1" s="1"/>
  <c r="B3294" i="1"/>
  <c r="G3294" i="1" s="1"/>
  <c r="D3293" i="1"/>
  <c r="E3293" i="1" s="1"/>
  <c r="C3293" i="1"/>
  <c r="B3293" i="1"/>
  <c r="G3293" i="1" s="1"/>
  <c r="E3292" i="1"/>
  <c r="C3292" i="1"/>
  <c r="B3292" i="1"/>
  <c r="D3292" i="1" s="1"/>
  <c r="G3291" i="1"/>
  <c r="C3291" i="1"/>
  <c r="B3291" i="1"/>
  <c r="D3291" i="1" s="1"/>
  <c r="E3291" i="1" s="1"/>
  <c r="C3290" i="1"/>
  <c r="D3290" i="1" s="1"/>
  <c r="E3290" i="1" s="1"/>
  <c r="B3290" i="1"/>
  <c r="G3290" i="1" s="1"/>
  <c r="D3289" i="1"/>
  <c r="E3289" i="1" s="1"/>
  <c r="C3289" i="1"/>
  <c r="B3289" i="1"/>
  <c r="G3289" i="1" s="1"/>
  <c r="E3288" i="1"/>
  <c r="C3288" i="1"/>
  <c r="B3288" i="1"/>
  <c r="D3288" i="1" s="1"/>
  <c r="C3287" i="1"/>
  <c r="B3287" i="1"/>
  <c r="D3287" i="1" s="1"/>
  <c r="E3287" i="1" s="1"/>
  <c r="C3286" i="1"/>
  <c r="D3286" i="1" s="1"/>
  <c r="E3286" i="1" s="1"/>
  <c r="B3286" i="1"/>
  <c r="G3286" i="1" s="1"/>
  <c r="D3285" i="1"/>
  <c r="E3285" i="1" s="1"/>
  <c r="C3285" i="1"/>
  <c r="B3285" i="1"/>
  <c r="G3285" i="1" s="1"/>
  <c r="C3284" i="1"/>
  <c r="B3284" i="1"/>
  <c r="D3284" i="1" s="1"/>
  <c r="E3284" i="1" s="1"/>
  <c r="C3283" i="1"/>
  <c r="B3283" i="1"/>
  <c r="D3283" i="1" s="1"/>
  <c r="E3283" i="1" s="1"/>
  <c r="C3282" i="1"/>
  <c r="D3282" i="1" s="1"/>
  <c r="E3282" i="1" s="1"/>
  <c r="B3282" i="1"/>
  <c r="G3282" i="1" s="1"/>
  <c r="D3281" i="1"/>
  <c r="E3281" i="1" s="1"/>
  <c r="C3281" i="1"/>
  <c r="B3281" i="1"/>
  <c r="G3281" i="1" s="1"/>
  <c r="C3280" i="1"/>
  <c r="B3280" i="1"/>
  <c r="D3280" i="1" s="1"/>
  <c r="E3280" i="1" s="1"/>
  <c r="G3279" i="1"/>
  <c r="C3279" i="1"/>
  <c r="B3279" i="1"/>
  <c r="D3279" i="1" s="1"/>
  <c r="E3279" i="1" s="1"/>
  <c r="C3278" i="1"/>
  <c r="D3278" i="1" s="1"/>
  <c r="E3278" i="1" s="1"/>
  <c r="B3278" i="1"/>
  <c r="G3278" i="1" s="1"/>
  <c r="D3277" i="1"/>
  <c r="E3277" i="1" s="1"/>
  <c r="C3277" i="1"/>
  <c r="B3277" i="1"/>
  <c r="G3277" i="1" s="1"/>
  <c r="E3276" i="1"/>
  <c r="C3276" i="1"/>
  <c r="B3276" i="1"/>
  <c r="D3276" i="1" s="1"/>
  <c r="G3275" i="1"/>
  <c r="C3275" i="1"/>
  <c r="B3275" i="1"/>
  <c r="D3275" i="1" s="1"/>
  <c r="E3275" i="1" s="1"/>
  <c r="C3274" i="1"/>
  <c r="D3274" i="1" s="1"/>
  <c r="E3274" i="1" s="1"/>
  <c r="B3274" i="1"/>
  <c r="G3274" i="1" s="1"/>
  <c r="D3273" i="1"/>
  <c r="E3273" i="1" s="1"/>
  <c r="C3273" i="1"/>
  <c r="B3273" i="1"/>
  <c r="G3273" i="1" s="1"/>
  <c r="E3272" i="1"/>
  <c r="C3272" i="1"/>
  <c r="B3272" i="1"/>
  <c r="D3272" i="1" s="1"/>
  <c r="C3271" i="1"/>
  <c r="B3271" i="1"/>
  <c r="D3271" i="1" s="1"/>
  <c r="E3271" i="1" s="1"/>
  <c r="C3270" i="1"/>
  <c r="D3270" i="1" s="1"/>
  <c r="E3270" i="1" s="1"/>
  <c r="B3270" i="1"/>
  <c r="G3270" i="1" s="1"/>
  <c r="D3269" i="1"/>
  <c r="E3269" i="1" s="1"/>
  <c r="C3269" i="1"/>
  <c r="B3269" i="1"/>
  <c r="G3269" i="1" s="1"/>
  <c r="C3268" i="1"/>
  <c r="B3268" i="1"/>
  <c r="D3268" i="1" s="1"/>
  <c r="E3268" i="1" s="1"/>
  <c r="C3267" i="1"/>
  <c r="B3267" i="1"/>
  <c r="D3267" i="1" s="1"/>
  <c r="E3267" i="1" s="1"/>
  <c r="C3266" i="1"/>
  <c r="D3266" i="1" s="1"/>
  <c r="E3266" i="1" s="1"/>
  <c r="B3266" i="1"/>
  <c r="G3266" i="1" s="1"/>
  <c r="D3265" i="1"/>
  <c r="E3265" i="1" s="1"/>
  <c r="C3265" i="1"/>
  <c r="B3265" i="1"/>
  <c r="G3265" i="1" s="1"/>
  <c r="C3264" i="1"/>
  <c r="B3264" i="1"/>
  <c r="D3264" i="1" s="1"/>
  <c r="E3264" i="1" s="1"/>
  <c r="G3263" i="1"/>
  <c r="C3263" i="1"/>
  <c r="B3263" i="1"/>
  <c r="D3263" i="1" s="1"/>
  <c r="E3263" i="1" s="1"/>
  <c r="C3262" i="1"/>
  <c r="D3262" i="1" s="1"/>
  <c r="E3262" i="1" s="1"/>
  <c r="B3262" i="1"/>
  <c r="G3262" i="1" s="1"/>
  <c r="D3261" i="1"/>
  <c r="E3261" i="1" s="1"/>
  <c r="C3261" i="1"/>
  <c r="B3261" i="1"/>
  <c r="G3261" i="1" s="1"/>
  <c r="E3260" i="1"/>
  <c r="C3260" i="1"/>
  <c r="B3260" i="1"/>
  <c r="D3260" i="1" s="1"/>
  <c r="G3259" i="1"/>
  <c r="C3259" i="1"/>
  <c r="B3259" i="1"/>
  <c r="D3259" i="1" s="1"/>
  <c r="E3259" i="1" s="1"/>
  <c r="C3258" i="1"/>
  <c r="D3258" i="1" s="1"/>
  <c r="E3258" i="1" s="1"/>
  <c r="B3258" i="1"/>
  <c r="G3258" i="1" s="1"/>
  <c r="D3257" i="1"/>
  <c r="E3257" i="1" s="1"/>
  <c r="C3257" i="1"/>
  <c r="B3257" i="1"/>
  <c r="G3257" i="1" s="1"/>
  <c r="E3256" i="1"/>
  <c r="C3256" i="1"/>
  <c r="B3256" i="1"/>
  <c r="D3256" i="1" s="1"/>
  <c r="C3255" i="1"/>
  <c r="B3255" i="1"/>
  <c r="D3255" i="1" s="1"/>
  <c r="E3255" i="1" s="1"/>
  <c r="C3254" i="1"/>
  <c r="D3254" i="1" s="1"/>
  <c r="E3254" i="1" s="1"/>
  <c r="B3254" i="1"/>
  <c r="G3254" i="1" s="1"/>
  <c r="D3253" i="1"/>
  <c r="E3253" i="1" s="1"/>
  <c r="C3253" i="1"/>
  <c r="B3253" i="1"/>
  <c r="G3253" i="1" s="1"/>
  <c r="C3252" i="1"/>
  <c r="B3252" i="1"/>
  <c r="D3252" i="1" s="1"/>
  <c r="E3252" i="1" s="1"/>
  <c r="C3251" i="1"/>
  <c r="B3251" i="1"/>
  <c r="D3251" i="1" s="1"/>
  <c r="E3251" i="1" s="1"/>
  <c r="C3250" i="1"/>
  <c r="D3250" i="1" s="1"/>
  <c r="E3250" i="1" s="1"/>
  <c r="B3250" i="1"/>
  <c r="G3250" i="1" s="1"/>
  <c r="D3249" i="1"/>
  <c r="E3249" i="1" s="1"/>
  <c r="C3249" i="1"/>
  <c r="B3249" i="1"/>
  <c r="G3249" i="1" s="1"/>
  <c r="C3248" i="1"/>
  <c r="B3248" i="1"/>
  <c r="D3248" i="1" s="1"/>
  <c r="E3248" i="1" s="1"/>
  <c r="G3247" i="1"/>
  <c r="C3247" i="1"/>
  <c r="B3247" i="1"/>
  <c r="D3247" i="1" s="1"/>
  <c r="E3247" i="1" s="1"/>
  <c r="C3246" i="1"/>
  <c r="D3246" i="1" s="1"/>
  <c r="E3246" i="1" s="1"/>
  <c r="B3246" i="1"/>
  <c r="G3246" i="1" s="1"/>
  <c r="D3245" i="1"/>
  <c r="E3245" i="1" s="1"/>
  <c r="C3245" i="1"/>
  <c r="B3245" i="1"/>
  <c r="G3245" i="1" s="1"/>
  <c r="E3244" i="1"/>
  <c r="C3244" i="1"/>
  <c r="B3244" i="1"/>
  <c r="D3244" i="1" s="1"/>
  <c r="G3243" i="1"/>
  <c r="C3243" i="1"/>
  <c r="B3243" i="1"/>
  <c r="D3243" i="1" s="1"/>
  <c r="E3243" i="1" s="1"/>
  <c r="C3242" i="1"/>
  <c r="D3242" i="1" s="1"/>
  <c r="E3242" i="1" s="1"/>
  <c r="B3242" i="1"/>
  <c r="G3242" i="1" s="1"/>
  <c r="D3241" i="1"/>
  <c r="E3241" i="1" s="1"/>
  <c r="C3241" i="1"/>
  <c r="B3241" i="1"/>
  <c r="G3241" i="1" s="1"/>
  <c r="E3240" i="1"/>
  <c r="C3240" i="1"/>
  <c r="B3240" i="1"/>
  <c r="D3240" i="1" s="1"/>
  <c r="C3239" i="1"/>
  <c r="B3239" i="1"/>
  <c r="D3239" i="1" s="1"/>
  <c r="E3239" i="1" s="1"/>
  <c r="C3238" i="1"/>
  <c r="D3238" i="1" s="1"/>
  <c r="E3238" i="1" s="1"/>
  <c r="B3238" i="1"/>
  <c r="G3238" i="1" s="1"/>
  <c r="D3237" i="1"/>
  <c r="E3237" i="1" s="1"/>
  <c r="C3237" i="1"/>
  <c r="B3237" i="1"/>
  <c r="G3237" i="1" s="1"/>
  <c r="C3236" i="1"/>
  <c r="B3236" i="1"/>
  <c r="D3236" i="1" s="1"/>
  <c r="E3236" i="1" s="1"/>
  <c r="C3235" i="1"/>
  <c r="B3235" i="1"/>
  <c r="D3235" i="1" s="1"/>
  <c r="E3235" i="1" s="1"/>
  <c r="C3234" i="1"/>
  <c r="D3234" i="1" s="1"/>
  <c r="E3234" i="1" s="1"/>
  <c r="B3234" i="1"/>
  <c r="G3234" i="1" s="1"/>
  <c r="D3233" i="1"/>
  <c r="E3233" i="1" s="1"/>
  <c r="C3233" i="1"/>
  <c r="B3233" i="1"/>
  <c r="G3233" i="1" s="1"/>
  <c r="C3232" i="1"/>
  <c r="B3232" i="1"/>
  <c r="D3232" i="1" s="1"/>
  <c r="E3232" i="1" s="1"/>
  <c r="G3231" i="1"/>
  <c r="C3231" i="1"/>
  <c r="B3231" i="1"/>
  <c r="D3231" i="1" s="1"/>
  <c r="E3231" i="1" s="1"/>
  <c r="C3230" i="1"/>
  <c r="D3230" i="1" s="1"/>
  <c r="E3230" i="1" s="1"/>
  <c r="B3230" i="1"/>
  <c r="G3230" i="1" s="1"/>
  <c r="D3229" i="1"/>
  <c r="E3229" i="1" s="1"/>
  <c r="C3229" i="1"/>
  <c r="B3229" i="1"/>
  <c r="G3229" i="1" s="1"/>
  <c r="C3228" i="1"/>
  <c r="B3228" i="1"/>
  <c r="D3228" i="1" s="1"/>
  <c r="E3228" i="1" s="1"/>
  <c r="G3227" i="1"/>
  <c r="C3227" i="1"/>
  <c r="B3227" i="1"/>
  <c r="D3227" i="1" s="1"/>
  <c r="E3227" i="1" s="1"/>
  <c r="D3226" i="1"/>
  <c r="E3226" i="1" s="1"/>
  <c r="C3226" i="1"/>
  <c r="B3226" i="1"/>
  <c r="G3226" i="1" s="1"/>
  <c r="D3225" i="1"/>
  <c r="E3225" i="1" s="1"/>
  <c r="C3225" i="1"/>
  <c r="B3225" i="1"/>
  <c r="G3225" i="1" s="1"/>
  <c r="G3224" i="1"/>
  <c r="E3224" i="1"/>
  <c r="C3224" i="1"/>
  <c r="B3224" i="1"/>
  <c r="D3224" i="1" s="1"/>
  <c r="C3223" i="1"/>
  <c r="B3223" i="1"/>
  <c r="C3222" i="1"/>
  <c r="D3222" i="1" s="1"/>
  <c r="E3222" i="1" s="1"/>
  <c r="B3222" i="1"/>
  <c r="G3222" i="1" s="1"/>
  <c r="E3221" i="1"/>
  <c r="D3221" i="1"/>
  <c r="C3221" i="1"/>
  <c r="B3221" i="1"/>
  <c r="G3221" i="1" s="1"/>
  <c r="C3220" i="1"/>
  <c r="B3220" i="1"/>
  <c r="D3220" i="1" s="1"/>
  <c r="E3220" i="1" s="1"/>
  <c r="G3219" i="1"/>
  <c r="C3219" i="1"/>
  <c r="B3219" i="1"/>
  <c r="D3219" i="1" s="1"/>
  <c r="E3219" i="1" s="1"/>
  <c r="D3218" i="1"/>
  <c r="E3218" i="1" s="1"/>
  <c r="C3218" i="1"/>
  <c r="B3218" i="1"/>
  <c r="G3218" i="1" s="1"/>
  <c r="D3217" i="1"/>
  <c r="E3217" i="1" s="1"/>
  <c r="C3217" i="1"/>
  <c r="B3217" i="1"/>
  <c r="G3217" i="1" s="1"/>
  <c r="G3216" i="1"/>
  <c r="E3216" i="1"/>
  <c r="C3216" i="1"/>
  <c r="B3216" i="1"/>
  <c r="D3216" i="1" s="1"/>
  <c r="C3215" i="1"/>
  <c r="B3215" i="1"/>
  <c r="C3214" i="1"/>
  <c r="D3214" i="1" s="1"/>
  <c r="E3214" i="1" s="1"/>
  <c r="B3214" i="1"/>
  <c r="G3214" i="1" s="1"/>
  <c r="E3213" i="1"/>
  <c r="D3213" i="1"/>
  <c r="C3213" i="1"/>
  <c r="B3213" i="1"/>
  <c r="G3213" i="1" s="1"/>
  <c r="C3212" i="1"/>
  <c r="B3212" i="1"/>
  <c r="D3212" i="1" s="1"/>
  <c r="E3212" i="1" s="1"/>
  <c r="G3211" i="1"/>
  <c r="C3211" i="1"/>
  <c r="B3211" i="1"/>
  <c r="D3211" i="1" s="1"/>
  <c r="E3211" i="1" s="1"/>
  <c r="D3210" i="1"/>
  <c r="E3210" i="1" s="1"/>
  <c r="C3210" i="1"/>
  <c r="B3210" i="1"/>
  <c r="G3210" i="1" s="1"/>
  <c r="D3209" i="1"/>
  <c r="E3209" i="1" s="1"/>
  <c r="C3209" i="1"/>
  <c r="B3209" i="1"/>
  <c r="G3209" i="1" s="1"/>
  <c r="G3208" i="1"/>
  <c r="E3208" i="1"/>
  <c r="C3208" i="1"/>
  <c r="B3208" i="1"/>
  <c r="D3208" i="1" s="1"/>
  <c r="C3207" i="1"/>
  <c r="B3207" i="1"/>
  <c r="C3206" i="1"/>
  <c r="D3206" i="1" s="1"/>
  <c r="E3206" i="1" s="1"/>
  <c r="B3206" i="1"/>
  <c r="G3206" i="1" s="1"/>
  <c r="E3205" i="1"/>
  <c r="D3205" i="1"/>
  <c r="C3205" i="1"/>
  <c r="B3205" i="1"/>
  <c r="G3205" i="1" s="1"/>
  <c r="C3204" i="1"/>
  <c r="B3204" i="1"/>
  <c r="D3204" i="1" s="1"/>
  <c r="E3204" i="1" s="1"/>
  <c r="G3203" i="1"/>
  <c r="C3203" i="1"/>
  <c r="B3203" i="1"/>
  <c r="D3203" i="1" s="1"/>
  <c r="E3203" i="1" s="1"/>
  <c r="D3202" i="1"/>
  <c r="E3202" i="1" s="1"/>
  <c r="C3202" i="1"/>
  <c r="B3202" i="1"/>
  <c r="G3202" i="1" s="1"/>
  <c r="D3201" i="1"/>
  <c r="E3201" i="1" s="1"/>
  <c r="C3201" i="1"/>
  <c r="B3201" i="1"/>
  <c r="G3201" i="1" s="1"/>
  <c r="E3200" i="1"/>
  <c r="D3200" i="1"/>
  <c r="C3200" i="1"/>
  <c r="B3200" i="1"/>
  <c r="G3200" i="1" s="1"/>
  <c r="G3199" i="1"/>
  <c r="E3199" i="1"/>
  <c r="C3199" i="1"/>
  <c r="B3199" i="1"/>
  <c r="D3199" i="1" s="1"/>
  <c r="G3198" i="1"/>
  <c r="D3198" i="1"/>
  <c r="E3198" i="1" s="1"/>
  <c r="C3198" i="1"/>
  <c r="B3198" i="1"/>
  <c r="E3197" i="1"/>
  <c r="D3197" i="1"/>
  <c r="C3197" i="1"/>
  <c r="B3197" i="1"/>
  <c r="G3197" i="1" s="1"/>
  <c r="C3196" i="1"/>
  <c r="B3196" i="1"/>
  <c r="D3196" i="1" s="1"/>
  <c r="E3196" i="1" s="1"/>
  <c r="C3195" i="1"/>
  <c r="B3195" i="1"/>
  <c r="D3195" i="1" s="1"/>
  <c r="E3195" i="1" s="1"/>
  <c r="D3194" i="1"/>
  <c r="E3194" i="1" s="1"/>
  <c r="C3194" i="1"/>
  <c r="B3194" i="1"/>
  <c r="G3194" i="1" s="1"/>
  <c r="E3193" i="1"/>
  <c r="D3193" i="1"/>
  <c r="C3193" i="1"/>
  <c r="B3193" i="1"/>
  <c r="G3193" i="1" s="1"/>
  <c r="C3192" i="1"/>
  <c r="B3192" i="1"/>
  <c r="D3192" i="1" s="1"/>
  <c r="E3192" i="1" s="1"/>
  <c r="C3191" i="1"/>
  <c r="B3191" i="1"/>
  <c r="D3191" i="1" s="1"/>
  <c r="E3191" i="1" s="1"/>
  <c r="D3190" i="1"/>
  <c r="E3190" i="1" s="1"/>
  <c r="C3190" i="1"/>
  <c r="B3190" i="1"/>
  <c r="G3190" i="1" s="1"/>
  <c r="E3189" i="1"/>
  <c r="D3189" i="1"/>
  <c r="C3189" i="1"/>
  <c r="B3189" i="1"/>
  <c r="G3189" i="1" s="1"/>
  <c r="C3188" i="1"/>
  <c r="B3188" i="1"/>
  <c r="D3188" i="1" s="1"/>
  <c r="E3188" i="1" s="1"/>
  <c r="C3187" i="1"/>
  <c r="B3187" i="1"/>
  <c r="D3187" i="1" s="1"/>
  <c r="E3187" i="1" s="1"/>
  <c r="D3186" i="1"/>
  <c r="E3186" i="1" s="1"/>
  <c r="C3186" i="1"/>
  <c r="B3186" i="1"/>
  <c r="G3186" i="1" s="1"/>
  <c r="E3185" i="1"/>
  <c r="D3185" i="1"/>
  <c r="C3185" i="1"/>
  <c r="B3185" i="1"/>
  <c r="G3185" i="1" s="1"/>
  <c r="C3184" i="1"/>
  <c r="B3184" i="1"/>
  <c r="D3184" i="1" s="1"/>
  <c r="E3184" i="1" s="1"/>
  <c r="C3183" i="1"/>
  <c r="B3183" i="1"/>
  <c r="D3183" i="1" s="1"/>
  <c r="E3183" i="1" s="1"/>
  <c r="D3182" i="1"/>
  <c r="E3182" i="1" s="1"/>
  <c r="C3182" i="1"/>
  <c r="B3182" i="1"/>
  <c r="G3182" i="1" s="1"/>
  <c r="E3181" i="1"/>
  <c r="D3181" i="1"/>
  <c r="C3181" i="1"/>
  <c r="B3181" i="1"/>
  <c r="G3181" i="1" s="1"/>
  <c r="C3180" i="1"/>
  <c r="B3180" i="1"/>
  <c r="D3180" i="1" s="1"/>
  <c r="E3180" i="1" s="1"/>
  <c r="C3179" i="1"/>
  <c r="B3179" i="1"/>
  <c r="D3179" i="1" s="1"/>
  <c r="E3179" i="1" s="1"/>
  <c r="D3178" i="1"/>
  <c r="E3178" i="1" s="1"/>
  <c r="C3178" i="1"/>
  <c r="B3178" i="1"/>
  <c r="G3178" i="1" s="1"/>
  <c r="E3177" i="1"/>
  <c r="D3177" i="1"/>
  <c r="C3177" i="1"/>
  <c r="B3177" i="1"/>
  <c r="G3177" i="1" s="1"/>
  <c r="C3176" i="1"/>
  <c r="B3176" i="1"/>
  <c r="D3176" i="1" s="1"/>
  <c r="E3176" i="1" s="1"/>
  <c r="C3175" i="1"/>
  <c r="B3175" i="1"/>
  <c r="D3175" i="1" s="1"/>
  <c r="E3175" i="1" s="1"/>
  <c r="D3174" i="1"/>
  <c r="E3174" i="1" s="1"/>
  <c r="C3174" i="1"/>
  <c r="B3174" i="1"/>
  <c r="G3174" i="1" s="1"/>
  <c r="E3173" i="1"/>
  <c r="D3173" i="1"/>
  <c r="C3173" i="1"/>
  <c r="B3173" i="1"/>
  <c r="G3173" i="1" s="1"/>
  <c r="C3172" i="1"/>
  <c r="B3172" i="1"/>
  <c r="D3172" i="1" s="1"/>
  <c r="E3172" i="1" s="1"/>
  <c r="C3171" i="1"/>
  <c r="B3171" i="1"/>
  <c r="D3171" i="1" s="1"/>
  <c r="E3171" i="1" s="1"/>
  <c r="D3170" i="1"/>
  <c r="E3170" i="1" s="1"/>
  <c r="C3170" i="1"/>
  <c r="B3170" i="1"/>
  <c r="G3170" i="1" s="1"/>
  <c r="E3169" i="1"/>
  <c r="D3169" i="1"/>
  <c r="C3169" i="1"/>
  <c r="B3169" i="1"/>
  <c r="G3169" i="1" s="1"/>
  <c r="C3168" i="1"/>
  <c r="B3168" i="1"/>
  <c r="D3168" i="1" s="1"/>
  <c r="E3168" i="1" s="1"/>
  <c r="C3167" i="1"/>
  <c r="B3167" i="1"/>
  <c r="D3167" i="1" s="1"/>
  <c r="E3167" i="1" s="1"/>
  <c r="D3166" i="1"/>
  <c r="E3166" i="1" s="1"/>
  <c r="C3166" i="1"/>
  <c r="B3166" i="1"/>
  <c r="G3166" i="1" s="1"/>
  <c r="E3165" i="1"/>
  <c r="D3165" i="1"/>
  <c r="C3165" i="1"/>
  <c r="B3165" i="1"/>
  <c r="G3165" i="1" s="1"/>
  <c r="C3164" i="1"/>
  <c r="B3164" i="1"/>
  <c r="D3164" i="1" s="1"/>
  <c r="E3164" i="1" s="1"/>
  <c r="C3163" i="1"/>
  <c r="B3163" i="1"/>
  <c r="D3163" i="1" s="1"/>
  <c r="E3163" i="1" s="1"/>
  <c r="D3162" i="1"/>
  <c r="E3162" i="1" s="1"/>
  <c r="C3162" i="1"/>
  <c r="B3162" i="1"/>
  <c r="G3162" i="1" s="1"/>
  <c r="E3161" i="1"/>
  <c r="D3161" i="1"/>
  <c r="C3161" i="1"/>
  <c r="B3161" i="1"/>
  <c r="G3161" i="1" s="1"/>
  <c r="C3160" i="1"/>
  <c r="B3160" i="1"/>
  <c r="D3160" i="1" s="1"/>
  <c r="E3160" i="1" s="1"/>
  <c r="C3159" i="1"/>
  <c r="B3159" i="1"/>
  <c r="D3159" i="1" s="1"/>
  <c r="E3159" i="1" s="1"/>
  <c r="D3158" i="1"/>
  <c r="E3158" i="1" s="1"/>
  <c r="C3158" i="1"/>
  <c r="B3158" i="1"/>
  <c r="G3158" i="1" s="1"/>
  <c r="E3157" i="1"/>
  <c r="D3157" i="1"/>
  <c r="C3157" i="1"/>
  <c r="B3157" i="1"/>
  <c r="G3157" i="1" s="1"/>
  <c r="C3156" i="1"/>
  <c r="B3156" i="1"/>
  <c r="D3156" i="1" s="1"/>
  <c r="E3156" i="1" s="1"/>
  <c r="C3155" i="1"/>
  <c r="B3155" i="1"/>
  <c r="D3155" i="1" s="1"/>
  <c r="E3155" i="1" s="1"/>
  <c r="D3154" i="1"/>
  <c r="E3154" i="1" s="1"/>
  <c r="C3154" i="1"/>
  <c r="B3154" i="1"/>
  <c r="G3154" i="1" s="1"/>
  <c r="E3153" i="1"/>
  <c r="D3153" i="1"/>
  <c r="C3153" i="1"/>
  <c r="B3153" i="1"/>
  <c r="G3153" i="1" s="1"/>
  <c r="C3152" i="1"/>
  <c r="B3152" i="1"/>
  <c r="D3152" i="1" s="1"/>
  <c r="E3152" i="1" s="1"/>
  <c r="C3151" i="1"/>
  <c r="B3151" i="1"/>
  <c r="D3151" i="1" s="1"/>
  <c r="E3151" i="1" s="1"/>
  <c r="D3150" i="1"/>
  <c r="E3150" i="1" s="1"/>
  <c r="C3150" i="1"/>
  <c r="B3150" i="1"/>
  <c r="G3150" i="1" s="1"/>
  <c r="E3149" i="1"/>
  <c r="D3149" i="1"/>
  <c r="C3149" i="1"/>
  <c r="B3149" i="1"/>
  <c r="G3149" i="1" s="1"/>
  <c r="C3148" i="1"/>
  <c r="B3148" i="1"/>
  <c r="D3148" i="1" s="1"/>
  <c r="E3148" i="1" s="1"/>
  <c r="C3147" i="1"/>
  <c r="B3147" i="1"/>
  <c r="D3147" i="1" s="1"/>
  <c r="E3147" i="1" s="1"/>
  <c r="D3146" i="1"/>
  <c r="E3146" i="1" s="1"/>
  <c r="C3146" i="1"/>
  <c r="B3146" i="1"/>
  <c r="G3146" i="1" s="1"/>
  <c r="E3145" i="1"/>
  <c r="D3145" i="1"/>
  <c r="C3145" i="1"/>
  <c r="B3145" i="1"/>
  <c r="G3145" i="1" s="1"/>
  <c r="C3144" i="1"/>
  <c r="B3144" i="1"/>
  <c r="D3144" i="1" s="1"/>
  <c r="E3144" i="1" s="1"/>
  <c r="C3143" i="1"/>
  <c r="B3143" i="1"/>
  <c r="D3143" i="1" s="1"/>
  <c r="E3143" i="1" s="1"/>
  <c r="D3142" i="1"/>
  <c r="E3142" i="1" s="1"/>
  <c r="C3142" i="1"/>
  <c r="B3142" i="1"/>
  <c r="G3142" i="1" s="1"/>
  <c r="E3141" i="1"/>
  <c r="D3141" i="1"/>
  <c r="C3141" i="1"/>
  <c r="B3141" i="1"/>
  <c r="G3141" i="1" s="1"/>
  <c r="C3140" i="1"/>
  <c r="B3140" i="1"/>
  <c r="D3140" i="1" s="1"/>
  <c r="E3140" i="1" s="1"/>
  <c r="C3139" i="1"/>
  <c r="B3139" i="1"/>
  <c r="D3139" i="1" s="1"/>
  <c r="E3139" i="1" s="1"/>
  <c r="D3138" i="1"/>
  <c r="E3138" i="1" s="1"/>
  <c r="C3138" i="1"/>
  <c r="B3138" i="1"/>
  <c r="G3138" i="1" s="1"/>
  <c r="E3137" i="1"/>
  <c r="D3137" i="1"/>
  <c r="C3137" i="1"/>
  <c r="B3137" i="1"/>
  <c r="G3137" i="1" s="1"/>
  <c r="C3136" i="1"/>
  <c r="B3136" i="1"/>
  <c r="D3136" i="1" s="1"/>
  <c r="E3136" i="1" s="1"/>
  <c r="C3135" i="1"/>
  <c r="B3135" i="1"/>
  <c r="D3135" i="1" s="1"/>
  <c r="E3135" i="1" s="1"/>
  <c r="D3134" i="1"/>
  <c r="E3134" i="1" s="1"/>
  <c r="C3134" i="1"/>
  <c r="B3134" i="1"/>
  <c r="G3134" i="1" s="1"/>
  <c r="E3133" i="1"/>
  <c r="D3133" i="1"/>
  <c r="C3133" i="1"/>
  <c r="B3133" i="1"/>
  <c r="G3133" i="1" s="1"/>
  <c r="C3132" i="1"/>
  <c r="B3132" i="1"/>
  <c r="D3132" i="1" s="1"/>
  <c r="E3132" i="1" s="1"/>
  <c r="C3131" i="1"/>
  <c r="B3131" i="1"/>
  <c r="D3131" i="1" s="1"/>
  <c r="E3131" i="1" s="1"/>
  <c r="D3130" i="1"/>
  <c r="E3130" i="1" s="1"/>
  <c r="C3130" i="1"/>
  <c r="B3130" i="1"/>
  <c r="G3130" i="1" s="1"/>
  <c r="E3129" i="1"/>
  <c r="D3129" i="1"/>
  <c r="C3129" i="1"/>
  <c r="B3129" i="1"/>
  <c r="G3129" i="1" s="1"/>
  <c r="C3128" i="1"/>
  <c r="B3128" i="1"/>
  <c r="D3128" i="1" s="1"/>
  <c r="E3128" i="1" s="1"/>
  <c r="C3127" i="1"/>
  <c r="B3127" i="1"/>
  <c r="D3127" i="1" s="1"/>
  <c r="E3127" i="1" s="1"/>
  <c r="D3126" i="1"/>
  <c r="E3126" i="1" s="1"/>
  <c r="C3126" i="1"/>
  <c r="B3126" i="1"/>
  <c r="G3126" i="1" s="1"/>
  <c r="E3125" i="1"/>
  <c r="D3125" i="1"/>
  <c r="C3125" i="1"/>
  <c r="B3125" i="1"/>
  <c r="G3125" i="1" s="1"/>
  <c r="C3124" i="1"/>
  <c r="B3124" i="1"/>
  <c r="D3124" i="1" s="1"/>
  <c r="E3124" i="1" s="1"/>
  <c r="C3123" i="1"/>
  <c r="B3123" i="1"/>
  <c r="D3123" i="1" s="1"/>
  <c r="E3123" i="1" s="1"/>
  <c r="D3122" i="1"/>
  <c r="E3122" i="1" s="1"/>
  <c r="C3122" i="1"/>
  <c r="B3122" i="1"/>
  <c r="G3122" i="1" s="1"/>
  <c r="E3121" i="1"/>
  <c r="D3121" i="1"/>
  <c r="C3121" i="1"/>
  <c r="B3121" i="1"/>
  <c r="G3121" i="1" s="1"/>
  <c r="C3120" i="1"/>
  <c r="B3120" i="1"/>
  <c r="D3120" i="1" s="1"/>
  <c r="E3120" i="1" s="1"/>
  <c r="C3119" i="1"/>
  <c r="B3119" i="1"/>
  <c r="D3119" i="1" s="1"/>
  <c r="E3119" i="1" s="1"/>
  <c r="D3118" i="1"/>
  <c r="E3118" i="1" s="1"/>
  <c r="C3118" i="1"/>
  <c r="B3118" i="1"/>
  <c r="G3118" i="1" s="1"/>
  <c r="E3117" i="1"/>
  <c r="D3117" i="1"/>
  <c r="C3117" i="1"/>
  <c r="B3117" i="1"/>
  <c r="G3117" i="1" s="1"/>
  <c r="C3116" i="1"/>
  <c r="B3116" i="1"/>
  <c r="D3116" i="1" s="1"/>
  <c r="E3116" i="1" s="1"/>
  <c r="C3115" i="1"/>
  <c r="B3115" i="1"/>
  <c r="D3115" i="1" s="1"/>
  <c r="E3115" i="1" s="1"/>
  <c r="D3114" i="1"/>
  <c r="E3114" i="1" s="1"/>
  <c r="C3114" i="1"/>
  <c r="B3114" i="1"/>
  <c r="G3114" i="1" s="1"/>
  <c r="E3113" i="1"/>
  <c r="D3113" i="1"/>
  <c r="C3113" i="1"/>
  <c r="B3113" i="1"/>
  <c r="G3113" i="1" s="1"/>
  <c r="C3112" i="1"/>
  <c r="B3112" i="1"/>
  <c r="D3112" i="1" s="1"/>
  <c r="E3112" i="1" s="1"/>
  <c r="C3111" i="1"/>
  <c r="B3111" i="1"/>
  <c r="D3111" i="1" s="1"/>
  <c r="E3111" i="1" s="1"/>
  <c r="D3110" i="1"/>
  <c r="E3110" i="1" s="1"/>
  <c r="C3110" i="1"/>
  <c r="B3110" i="1"/>
  <c r="G3110" i="1" s="1"/>
  <c r="E3109" i="1"/>
  <c r="D3109" i="1"/>
  <c r="C3109" i="1"/>
  <c r="B3109" i="1"/>
  <c r="G3109" i="1" s="1"/>
  <c r="C3108" i="1"/>
  <c r="B3108" i="1"/>
  <c r="D3108" i="1" s="1"/>
  <c r="E3108" i="1" s="1"/>
  <c r="C3107" i="1"/>
  <c r="B3107" i="1"/>
  <c r="D3107" i="1" s="1"/>
  <c r="E3107" i="1" s="1"/>
  <c r="D3106" i="1"/>
  <c r="E3106" i="1" s="1"/>
  <c r="C3106" i="1"/>
  <c r="B3106" i="1"/>
  <c r="G3106" i="1" s="1"/>
  <c r="E3105" i="1"/>
  <c r="D3105" i="1"/>
  <c r="C3105" i="1"/>
  <c r="B3105" i="1"/>
  <c r="G3105" i="1" s="1"/>
  <c r="C3104" i="1"/>
  <c r="B3104" i="1"/>
  <c r="D3104" i="1" s="1"/>
  <c r="E3104" i="1" s="1"/>
  <c r="C3103" i="1"/>
  <c r="B3103" i="1"/>
  <c r="D3103" i="1" s="1"/>
  <c r="E3103" i="1" s="1"/>
  <c r="D3102" i="1"/>
  <c r="E3102" i="1" s="1"/>
  <c r="C3102" i="1"/>
  <c r="B3102" i="1"/>
  <c r="G3102" i="1" s="1"/>
  <c r="E3101" i="1"/>
  <c r="D3101" i="1"/>
  <c r="C3101" i="1"/>
  <c r="B3101" i="1"/>
  <c r="G3101" i="1" s="1"/>
  <c r="C3100" i="1"/>
  <c r="B3100" i="1"/>
  <c r="D3100" i="1" s="1"/>
  <c r="E3100" i="1" s="1"/>
  <c r="C3099" i="1"/>
  <c r="B3099" i="1"/>
  <c r="D3099" i="1" s="1"/>
  <c r="E3099" i="1" s="1"/>
  <c r="D3098" i="1"/>
  <c r="E3098" i="1" s="1"/>
  <c r="C3098" i="1"/>
  <c r="B3098" i="1"/>
  <c r="G3098" i="1" s="1"/>
  <c r="E3097" i="1"/>
  <c r="D3097" i="1"/>
  <c r="C3097" i="1"/>
  <c r="B3097" i="1"/>
  <c r="G3097" i="1" s="1"/>
  <c r="C3096" i="1"/>
  <c r="B3096" i="1"/>
  <c r="D3096" i="1" s="1"/>
  <c r="E3096" i="1" s="1"/>
  <c r="C3095" i="1"/>
  <c r="B3095" i="1"/>
  <c r="D3095" i="1" s="1"/>
  <c r="E3095" i="1" s="1"/>
  <c r="D3094" i="1"/>
  <c r="E3094" i="1" s="1"/>
  <c r="C3094" i="1"/>
  <c r="B3094" i="1"/>
  <c r="G3094" i="1" s="1"/>
  <c r="E3093" i="1"/>
  <c r="D3093" i="1"/>
  <c r="C3093" i="1"/>
  <c r="B3093" i="1"/>
  <c r="G3093" i="1" s="1"/>
  <c r="C3092" i="1"/>
  <c r="B3092" i="1"/>
  <c r="D3092" i="1" s="1"/>
  <c r="E3092" i="1" s="1"/>
  <c r="C3091" i="1"/>
  <c r="B3091" i="1"/>
  <c r="D3091" i="1" s="1"/>
  <c r="E3091" i="1" s="1"/>
  <c r="D3090" i="1"/>
  <c r="E3090" i="1" s="1"/>
  <c r="C3090" i="1"/>
  <c r="B3090" i="1"/>
  <c r="G3090" i="1" s="1"/>
  <c r="E3089" i="1"/>
  <c r="D3089" i="1"/>
  <c r="C3089" i="1"/>
  <c r="B3089" i="1"/>
  <c r="G3089" i="1" s="1"/>
  <c r="C3088" i="1"/>
  <c r="B3088" i="1"/>
  <c r="D3088" i="1" s="1"/>
  <c r="E3088" i="1" s="1"/>
  <c r="C3087" i="1"/>
  <c r="B3087" i="1"/>
  <c r="D3087" i="1" s="1"/>
  <c r="E3087" i="1" s="1"/>
  <c r="D3086" i="1"/>
  <c r="E3086" i="1" s="1"/>
  <c r="C3086" i="1"/>
  <c r="B3086" i="1"/>
  <c r="G3086" i="1" s="1"/>
  <c r="E3085" i="1"/>
  <c r="D3085" i="1"/>
  <c r="C3085" i="1"/>
  <c r="B3085" i="1"/>
  <c r="G3085" i="1" s="1"/>
  <c r="C3084" i="1"/>
  <c r="B3084" i="1"/>
  <c r="D3084" i="1" s="1"/>
  <c r="E3084" i="1" s="1"/>
  <c r="C3083" i="1"/>
  <c r="B3083" i="1"/>
  <c r="D3083" i="1" s="1"/>
  <c r="E3083" i="1" s="1"/>
  <c r="D3082" i="1"/>
  <c r="E3082" i="1" s="1"/>
  <c r="C3082" i="1"/>
  <c r="B3082" i="1"/>
  <c r="G3082" i="1" s="1"/>
  <c r="E3081" i="1"/>
  <c r="D3081" i="1"/>
  <c r="C3081" i="1"/>
  <c r="B3081" i="1"/>
  <c r="G3081" i="1" s="1"/>
  <c r="C3080" i="1"/>
  <c r="B3080" i="1"/>
  <c r="D3080" i="1" s="1"/>
  <c r="E3080" i="1" s="1"/>
  <c r="C3079" i="1"/>
  <c r="B3079" i="1"/>
  <c r="D3079" i="1" s="1"/>
  <c r="E3079" i="1" s="1"/>
  <c r="D3078" i="1"/>
  <c r="E3078" i="1" s="1"/>
  <c r="C3078" i="1"/>
  <c r="B3078" i="1"/>
  <c r="G3078" i="1" s="1"/>
  <c r="E3077" i="1"/>
  <c r="D3077" i="1"/>
  <c r="C3077" i="1"/>
  <c r="B3077" i="1"/>
  <c r="G3077" i="1" s="1"/>
  <c r="C3076" i="1"/>
  <c r="B3076" i="1"/>
  <c r="D3076" i="1" s="1"/>
  <c r="E3076" i="1" s="1"/>
  <c r="C3075" i="1"/>
  <c r="B3075" i="1"/>
  <c r="D3075" i="1" s="1"/>
  <c r="E3075" i="1" s="1"/>
  <c r="D3074" i="1"/>
  <c r="E3074" i="1" s="1"/>
  <c r="C3074" i="1"/>
  <c r="B3074" i="1"/>
  <c r="G3074" i="1" s="1"/>
  <c r="E3073" i="1"/>
  <c r="D3073" i="1"/>
  <c r="C3073" i="1"/>
  <c r="B3073" i="1"/>
  <c r="G3073" i="1" s="1"/>
  <c r="C3072" i="1"/>
  <c r="B3072" i="1"/>
  <c r="D3072" i="1" s="1"/>
  <c r="E3072" i="1" s="1"/>
  <c r="C3071" i="1"/>
  <c r="B3071" i="1"/>
  <c r="D3071" i="1" s="1"/>
  <c r="E3071" i="1" s="1"/>
  <c r="D3070" i="1"/>
  <c r="E3070" i="1" s="1"/>
  <c r="C3070" i="1"/>
  <c r="B3070" i="1"/>
  <c r="G3070" i="1" s="1"/>
  <c r="E3069" i="1"/>
  <c r="D3069" i="1"/>
  <c r="C3069" i="1"/>
  <c r="B3069" i="1"/>
  <c r="G3069" i="1" s="1"/>
  <c r="C3068" i="1"/>
  <c r="B3068" i="1"/>
  <c r="D3068" i="1" s="1"/>
  <c r="E3068" i="1" s="1"/>
  <c r="C3067" i="1"/>
  <c r="B3067" i="1"/>
  <c r="D3067" i="1" s="1"/>
  <c r="E3067" i="1" s="1"/>
  <c r="D3066" i="1"/>
  <c r="E3066" i="1" s="1"/>
  <c r="C3066" i="1"/>
  <c r="B3066" i="1"/>
  <c r="G3066" i="1" s="1"/>
  <c r="E3065" i="1"/>
  <c r="D3065" i="1"/>
  <c r="C3065" i="1"/>
  <c r="B3065" i="1"/>
  <c r="G3065" i="1" s="1"/>
  <c r="C3064" i="1"/>
  <c r="B3064" i="1"/>
  <c r="D3064" i="1" s="1"/>
  <c r="E3064" i="1" s="1"/>
  <c r="C3063" i="1"/>
  <c r="B3063" i="1"/>
  <c r="D3063" i="1" s="1"/>
  <c r="E3063" i="1" s="1"/>
  <c r="D3062" i="1"/>
  <c r="E3062" i="1" s="1"/>
  <c r="C3062" i="1"/>
  <c r="B3062" i="1"/>
  <c r="G3062" i="1" s="1"/>
  <c r="E3061" i="1"/>
  <c r="D3061" i="1"/>
  <c r="C3061" i="1"/>
  <c r="B3061" i="1"/>
  <c r="G3061" i="1" s="1"/>
  <c r="C3060" i="1"/>
  <c r="B3060" i="1"/>
  <c r="D3060" i="1" s="1"/>
  <c r="E3060" i="1" s="1"/>
  <c r="C3059" i="1"/>
  <c r="B3059" i="1"/>
  <c r="D3059" i="1" s="1"/>
  <c r="E3059" i="1" s="1"/>
  <c r="D3058" i="1"/>
  <c r="E3058" i="1" s="1"/>
  <c r="C3058" i="1"/>
  <c r="B3058" i="1"/>
  <c r="G3058" i="1" s="1"/>
  <c r="E3057" i="1"/>
  <c r="D3057" i="1"/>
  <c r="C3057" i="1"/>
  <c r="B3057" i="1"/>
  <c r="G3057" i="1" s="1"/>
  <c r="C3056" i="1"/>
  <c r="B3056" i="1"/>
  <c r="D3056" i="1" s="1"/>
  <c r="E3056" i="1" s="1"/>
  <c r="C3055" i="1"/>
  <c r="B3055" i="1"/>
  <c r="D3055" i="1" s="1"/>
  <c r="E3055" i="1" s="1"/>
  <c r="D3054" i="1"/>
  <c r="E3054" i="1" s="1"/>
  <c r="C3054" i="1"/>
  <c r="B3054" i="1"/>
  <c r="G3054" i="1" s="1"/>
  <c r="E3053" i="1"/>
  <c r="D3053" i="1"/>
  <c r="C3053" i="1"/>
  <c r="B3053" i="1"/>
  <c r="G3053" i="1" s="1"/>
  <c r="C3052" i="1"/>
  <c r="B3052" i="1"/>
  <c r="D3052" i="1" s="1"/>
  <c r="E3052" i="1" s="1"/>
  <c r="C3051" i="1"/>
  <c r="B3051" i="1"/>
  <c r="D3051" i="1" s="1"/>
  <c r="E3051" i="1" s="1"/>
  <c r="D3050" i="1"/>
  <c r="E3050" i="1" s="1"/>
  <c r="C3050" i="1"/>
  <c r="B3050" i="1"/>
  <c r="G3050" i="1" s="1"/>
  <c r="E3049" i="1"/>
  <c r="D3049" i="1"/>
  <c r="C3049" i="1"/>
  <c r="B3049" i="1"/>
  <c r="G3049" i="1" s="1"/>
  <c r="C3048" i="1"/>
  <c r="B3048" i="1"/>
  <c r="D3048" i="1" s="1"/>
  <c r="E3048" i="1" s="1"/>
  <c r="C3047" i="1"/>
  <c r="B3047" i="1"/>
  <c r="D3047" i="1" s="1"/>
  <c r="E3047" i="1" s="1"/>
  <c r="D3046" i="1"/>
  <c r="E3046" i="1" s="1"/>
  <c r="C3046" i="1"/>
  <c r="B3046" i="1"/>
  <c r="G3046" i="1" s="1"/>
  <c r="E3045" i="1"/>
  <c r="D3045" i="1"/>
  <c r="C3045" i="1"/>
  <c r="B3045" i="1"/>
  <c r="G3045" i="1" s="1"/>
  <c r="C3044" i="1"/>
  <c r="B3044" i="1"/>
  <c r="D3044" i="1" s="1"/>
  <c r="E3044" i="1" s="1"/>
  <c r="C3043" i="1"/>
  <c r="B3043" i="1"/>
  <c r="D3043" i="1" s="1"/>
  <c r="E3043" i="1" s="1"/>
  <c r="D3042" i="1"/>
  <c r="E3042" i="1" s="1"/>
  <c r="C3042" i="1"/>
  <c r="B3042" i="1"/>
  <c r="G3042" i="1" s="1"/>
  <c r="E3041" i="1"/>
  <c r="D3041" i="1"/>
  <c r="C3041" i="1"/>
  <c r="B3041" i="1"/>
  <c r="G3041" i="1" s="1"/>
  <c r="C3040" i="1"/>
  <c r="B3040" i="1"/>
  <c r="D3040" i="1" s="1"/>
  <c r="E3040" i="1" s="1"/>
  <c r="C3039" i="1"/>
  <c r="B3039" i="1"/>
  <c r="D3039" i="1" s="1"/>
  <c r="E3039" i="1" s="1"/>
  <c r="D3038" i="1"/>
  <c r="E3038" i="1" s="1"/>
  <c r="C3038" i="1"/>
  <c r="B3038" i="1"/>
  <c r="G3038" i="1" s="1"/>
  <c r="E3037" i="1"/>
  <c r="D3037" i="1"/>
  <c r="C3037" i="1"/>
  <c r="B3037" i="1"/>
  <c r="G3037" i="1" s="1"/>
  <c r="C3036" i="1"/>
  <c r="B3036" i="1"/>
  <c r="D3036" i="1" s="1"/>
  <c r="E3036" i="1" s="1"/>
  <c r="C3035" i="1"/>
  <c r="B3035" i="1"/>
  <c r="D3035" i="1" s="1"/>
  <c r="E3035" i="1" s="1"/>
  <c r="D3034" i="1"/>
  <c r="E3034" i="1" s="1"/>
  <c r="C3034" i="1"/>
  <c r="B3034" i="1"/>
  <c r="G3034" i="1" s="1"/>
  <c r="E3033" i="1"/>
  <c r="D3033" i="1"/>
  <c r="C3033" i="1"/>
  <c r="B3033" i="1"/>
  <c r="G3033" i="1" s="1"/>
  <c r="C3032" i="1"/>
  <c r="B3032" i="1"/>
  <c r="D3032" i="1" s="1"/>
  <c r="E3032" i="1" s="1"/>
  <c r="C3031" i="1"/>
  <c r="B3031" i="1"/>
  <c r="D3031" i="1" s="1"/>
  <c r="E3031" i="1" s="1"/>
  <c r="D3030" i="1"/>
  <c r="E3030" i="1" s="1"/>
  <c r="C3030" i="1"/>
  <c r="B3030" i="1"/>
  <c r="G3030" i="1" s="1"/>
  <c r="E3029" i="1"/>
  <c r="D3029" i="1"/>
  <c r="C3029" i="1"/>
  <c r="B3029" i="1"/>
  <c r="G3029" i="1" s="1"/>
  <c r="C3028" i="1"/>
  <c r="B3028" i="1"/>
  <c r="D3028" i="1" s="1"/>
  <c r="E3028" i="1" s="1"/>
  <c r="C3027" i="1"/>
  <c r="B3027" i="1"/>
  <c r="D3027" i="1" s="1"/>
  <c r="E3027" i="1" s="1"/>
  <c r="D3026" i="1"/>
  <c r="E3026" i="1" s="1"/>
  <c r="C3026" i="1"/>
  <c r="B3026" i="1"/>
  <c r="G3026" i="1" s="1"/>
  <c r="E3025" i="1"/>
  <c r="D3025" i="1"/>
  <c r="C3025" i="1"/>
  <c r="B3025" i="1"/>
  <c r="G3025" i="1" s="1"/>
  <c r="C3024" i="1"/>
  <c r="B3024" i="1"/>
  <c r="D3024" i="1" s="1"/>
  <c r="E3024" i="1" s="1"/>
  <c r="C3023" i="1"/>
  <c r="B3023" i="1"/>
  <c r="D3023" i="1" s="1"/>
  <c r="E3023" i="1" s="1"/>
  <c r="D3022" i="1"/>
  <c r="E3022" i="1" s="1"/>
  <c r="C3022" i="1"/>
  <c r="B3022" i="1"/>
  <c r="G3022" i="1" s="1"/>
  <c r="E3021" i="1"/>
  <c r="D3021" i="1"/>
  <c r="C3021" i="1"/>
  <c r="B3021" i="1"/>
  <c r="G3021" i="1" s="1"/>
  <c r="C3020" i="1"/>
  <c r="B3020" i="1"/>
  <c r="D3020" i="1" s="1"/>
  <c r="E3020" i="1" s="1"/>
  <c r="C3019" i="1"/>
  <c r="B3019" i="1"/>
  <c r="D3019" i="1" s="1"/>
  <c r="E3019" i="1" s="1"/>
  <c r="D3018" i="1"/>
  <c r="E3018" i="1" s="1"/>
  <c r="C3018" i="1"/>
  <c r="B3018" i="1"/>
  <c r="G3018" i="1" s="1"/>
  <c r="E3017" i="1"/>
  <c r="D3017" i="1"/>
  <c r="C3017" i="1"/>
  <c r="B3017" i="1"/>
  <c r="G3017" i="1" s="1"/>
  <c r="C3016" i="1"/>
  <c r="B3016" i="1"/>
  <c r="D3016" i="1" s="1"/>
  <c r="E3016" i="1" s="1"/>
  <c r="C3015" i="1"/>
  <c r="B3015" i="1"/>
  <c r="D3015" i="1" s="1"/>
  <c r="E3015" i="1" s="1"/>
  <c r="D3014" i="1"/>
  <c r="E3014" i="1" s="1"/>
  <c r="C3014" i="1"/>
  <c r="B3014" i="1"/>
  <c r="G3014" i="1" s="1"/>
  <c r="E3013" i="1"/>
  <c r="D3013" i="1"/>
  <c r="C3013" i="1"/>
  <c r="B3013" i="1"/>
  <c r="G3013" i="1" s="1"/>
  <c r="C3012" i="1"/>
  <c r="B3012" i="1"/>
  <c r="D3012" i="1" s="1"/>
  <c r="E3012" i="1" s="1"/>
  <c r="C3011" i="1"/>
  <c r="B3011" i="1"/>
  <c r="D3011" i="1" s="1"/>
  <c r="E3011" i="1" s="1"/>
  <c r="D3010" i="1"/>
  <c r="E3010" i="1" s="1"/>
  <c r="C3010" i="1"/>
  <c r="B3010" i="1"/>
  <c r="G3010" i="1" s="1"/>
  <c r="E3009" i="1"/>
  <c r="D3009" i="1"/>
  <c r="C3009" i="1"/>
  <c r="B3009" i="1"/>
  <c r="G3009" i="1" s="1"/>
  <c r="C3008" i="1"/>
  <c r="B3008" i="1"/>
  <c r="D3008" i="1" s="1"/>
  <c r="E3008" i="1" s="1"/>
  <c r="C3007" i="1"/>
  <c r="B3007" i="1"/>
  <c r="D3007" i="1" s="1"/>
  <c r="E3007" i="1" s="1"/>
  <c r="D3006" i="1"/>
  <c r="E3006" i="1" s="1"/>
  <c r="C3006" i="1"/>
  <c r="B3006" i="1"/>
  <c r="G3006" i="1" s="1"/>
  <c r="E3005" i="1"/>
  <c r="D3005" i="1"/>
  <c r="C3005" i="1"/>
  <c r="B3005" i="1"/>
  <c r="G3005" i="1" s="1"/>
  <c r="C3004" i="1"/>
  <c r="B3004" i="1"/>
  <c r="D3004" i="1" s="1"/>
  <c r="E3004" i="1" s="1"/>
  <c r="C3003" i="1"/>
  <c r="B3003" i="1"/>
  <c r="D3003" i="1" s="1"/>
  <c r="E3003" i="1" s="1"/>
  <c r="D3002" i="1"/>
  <c r="E3002" i="1" s="1"/>
  <c r="C3002" i="1"/>
  <c r="B3002" i="1"/>
  <c r="G3002" i="1" s="1"/>
  <c r="E3001" i="1"/>
  <c r="D3001" i="1"/>
  <c r="C3001" i="1"/>
  <c r="B3001" i="1"/>
  <c r="G3001" i="1" s="1"/>
  <c r="C3000" i="1"/>
  <c r="B3000" i="1"/>
  <c r="D3000" i="1" s="1"/>
  <c r="E3000" i="1" s="1"/>
  <c r="C2999" i="1"/>
  <c r="B2999" i="1"/>
  <c r="D2999" i="1" s="1"/>
  <c r="E2999" i="1" s="1"/>
  <c r="D2998" i="1"/>
  <c r="E2998" i="1" s="1"/>
  <c r="C2998" i="1"/>
  <c r="B2998" i="1"/>
  <c r="G2998" i="1" s="1"/>
  <c r="E2997" i="1"/>
  <c r="D2997" i="1"/>
  <c r="C2997" i="1"/>
  <c r="B2997" i="1"/>
  <c r="G2997" i="1" s="1"/>
  <c r="C2996" i="1"/>
  <c r="B2996" i="1"/>
  <c r="D2996" i="1" s="1"/>
  <c r="E2996" i="1" s="1"/>
  <c r="C2995" i="1"/>
  <c r="B2995" i="1"/>
  <c r="D2995" i="1" s="1"/>
  <c r="E2995" i="1" s="1"/>
  <c r="D2994" i="1"/>
  <c r="E2994" i="1" s="1"/>
  <c r="C2994" i="1"/>
  <c r="B2994" i="1"/>
  <c r="G2994" i="1" s="1"/>
  <c r="E2993" i="1"/>
  <c r="D2993" i="1"/>
  <c r="C2993" i="1"/>
  <c r="B2993" i="1"/>
  <c r="G2993" i="1" s="1"/>
  <c r="C2992" i="1"/>
  <c r="B2992" i="1"/>
  <c r="D2992" i="1" s="1"/>
  <c r="E2992" i="1" s="1"/>
  <c r="C2991" i="1"/>
  <c r="B2991" i="1"/>
  <c r="D2991" i="1" s="1"/>
  <c r="E2991" i="1" s="1"/>
  <c r="D2990" i="1"/>
  <c r="E2990" i="1" s="1"/>
  <c r="C2990" i="1"/>
  <c r="B2990" i="1"/>
  <c r="G2990" i="1" s="1"/>
  <c r="E2989" i="1"/>
  <c r="D2989" i="1"/>
  <c r="C2989" i="1"/>
  <c r="B2989" i="1"/>
  <c r="G2989" i="1" s="1"/>
  <c r="C2988" i="1"/>
  <c r="B2988" i="1"/>
  <c r="D2988" i="1" s="1"/>
  <c r="E2988" i="1" s="1"/>
  <c r="C2987" i="1"/>
  <c r="B2987" i="1"/>
  <c r="D2987" i="1" s="1"/>
  <c r="E2987" i="1" s="1"/>
  <c r="D2986" i="1"/>
  <c r="E2986" i="1" s="1"/>
  <c r="C2986" i="1"/>
  <c r="B2986" i="1"/>
  <c r="G2986" i="1" s="1"/>
  <c r="E2985" i="1"/>
  <c r="D2985" i="1"/>
  <c r="C2985" i="1"/>
  <c r="B2985" i="1"/>
  <c r="G2985" i="1" s="1"/>
  <c r="C2984" i="1"/>
  <c r="B2984" i="1"/>
  <c r="D2984" i="1" s="1"/>
  <c r="E2984" i="1" s="1"/>
  <c r="C2983" i="1"/>
  <c r="B2983" i="1"/>
  <c r="D2983" i="1" s="1"/>
  <c r="E2983" i="1" s="1"/>
  <c r="D2982" i="1"/>
  <c r="E2982" i="1" s="1"/>
  <c r="C2982" i="1"/>
  <c r="B2982" i="1"/>
  <c r="G2982" i="1" s="1"/>
  <c r="E2981" i="1"/>
  <c r="D2981" i="1"/>
  <c r="C2981" i="1"/>
  <c r="B2981" i="1"/>
  <c r="G2981" i="1" s="1"/>
  <c r="C2980" i="1"/>
  <c r="B2980" i="1"/>
  <c r="D2980" i="1" s="1"/>
  <c r="E2980" i="1" s="1"/>
  <c r="C2979" i="1"/>
  <c r="B2979" i="1"/>
  <c r="D2979" i="1" s="1"/>
  <c r="E2979" i="1" s="1"/>
  <c r="D2978" i="1"/>
  <c r="E2978" i="1" s="1"/>
  <c r="C2978" i="1"/>
  <c r="B2978" i="1"/>
  <c r="G2978" i="1" s="1"/>
  <c r="E2977" i="1"/>
  <c r="D2977" i="1"/>
  <c r="C2977" i="1"/>
  <c r="B2977" i="1"/>
  <c r="G2977" i="1" s="1"/>
  <c r="C2976" i="1"/>
  <c r="B2976" i="1"/>
  <c r="D2976" i="1" s="1"/>
  <c r="E2976" i="1" s="1"/>
  <c r="C2975" i="1"/>
  <c r="B2975" i="1"/>
  <c r="D2975" i="1" s="1"/>
  <c r="E2975" i="1" s="1"/>
  <c r="D2974" i="1"/>
  <c r="E2974" i="1" s="1"/>
  <c r="C2974" i="1"/>
  <c r="B2974" i="1"/>
  <c r="G2974" i="1" s="1"/>
  <c r="E2973" i="1"/>
  <c r="D2973" i="1"/>
  <c r="C2973" i="1"/>
  <c r="B2973" i="1"/>
  <c r="G2973" i="1" s="1"/>
  <c r="C2972" i="1"/>
  <c r="B2972" i="1"/>
  <c r="D2972" i="1" s="1"/>
  <c r="E2972" i="1" s="1"/>
  <c r="C2971" i="1"/>
  <c r="B2971" i="1"/>
  <c r="D2971" i="1" s="1"/>
  <c r="E2971" i="1" s="1"/>
  <c r="D2970" i="1"/>
  <c r="E2970" i="1" s="1"/>
  <c r="C2970" i="1"/>
  <c r="B2970" i="1"/>
  <c r="G2970" i="1" s="1"/>
  <c r="E2969" i="1"/>
  <c r="D2969" i="1"/>
  <c r="C2969" i="1"/>
  <c r="B2969" i="1"/>
  <c r="G2969" i="1" s="1"/>
  <c r="C2968" i="1"/>
  <c r="B2968" i="1"/>
  <c r="D2968" i="1" s="1"/>
  <c r="E2968" i="1" s="1"/>
  <c r="C2967" i="1"/>
  <c r="B2967" i="1"/>
  <c r="D2967" i="1" s="1"/>
  <c r="E2967" i="1" s="1"/>
  <c r="D2966" i="1"/>
  <c r="E2966" i="1" s="1"/>
  <c r="C2966" i="1"/>
  <c r="B2966" i="1"/>
  <c r="G2966" i="1" s="1"/>
  <c r="E2965" i="1"/>
  <c r="D2965" i="1"/>
  <c r="C2965" i="1"/>
  <c r="B2965" i="1"/>
  <c r="G2965" i="1" s="1"/>
  <c r="C2964" i="1"/>
  <c r="B2964" i="1"/>
  <c r="D2964" i="1" s="1"/>
  <c r="E2964" i="1" s="1"/>
  <c r="C2963" i="1"/>
  <c r="B2963" i="1"/>
  <c r="D2963" i="1" s="1"/>
  <c r="E2963" i="1" s="1"/>
  <c r="D2962" i="1"/>
  <c r="E2962" i="1" s="1"/>
  <c r="C2962" i="1"/>
  <c r="B2962" i="1"/>
  <c r="G2962" i="1" s="1"/>
  <c r="E2961" i="1"/>
  <c r="D2961" i="1"/>
  <c r="C2961" i="1"/>
  <c r="B2961" i="1"/>
  <c r="G2961" i="1" s="1"/>
  <c r="C2960" i="1"/>
  <c r="B2960" i="1"/>
  <c r="D2960" i="1" s="1"/>
  <c r="E2960" i="1" s="1"/>
  <c r="C2959" i="1"/>
  <c r="B2959" i="1"/>
  <c r="D2959" i="1" s="1"/>
  <c r="E2959" i="1" s="1"/>
  <c r="D2958" i="1"/>
  <c r="E2958" i="1" s="1"/>
  <c r="C2958" i="1"/>
  <c r="B2958" i="1"/>
  <c r="G2958" i="1" s="1"/>
  <c r="E2957" i="1"/>
  <c r="D2957" i="1"/>
  <c r="C2957" i="1"/>
  <c r="B2957" i="1"/>
  <c r="G2957" i="1" s="1"/>
  <c r="C2956" i="1"/>
  <c r="B2956" i="1"/>
  <c r="D2956" i="1" s="1"/>
  <c r="E2956" i="1" s="1"/>
  <c r="C2955" i="1"/>
  <c r="B2955" i="1"/>
  <c r="D2955" i="1" s="1"/>
  <c r="E2955" i="1" s="1"/>
  <c r="D2954" i="1"/>
  <c r="E2954" i="1" s="1"/>
  <c r="C2954" i="1"/>
  <c r="B2954" i="1"/>
  <c r="G2954" i="1" s="1"/>
  <c r="E2953" i="1"/>
  <c r="D2953" i="1"/>
  <c r="C2953" i="1"/>
  <c r="B2953" i="1"/>
  <c r="G2953" i="1" s="1"/>
  <c r="C2952" i="1"/>
  <c r="B2952" i="1"/>
  <c r="D2952" i="1" s="1"/>
  <c r="E2952" i="1" s="1"/>
  <c r="C2951" i="1"/>
  <c r="B2951" i="1"/>
  <c r="D2951" i="1" s="1"/>
  <c r="E2951" i="1" s="1"/>
  <c r="D2950" i="1"/>
  <c r="E2950" i="1" s="1"/>
  <c r="C2950" i="1"/>
  <c r="B2950" i="1"/>
  <c r="G2950" i="1" s="1"/>
  <c r="E2949" i="1"/>
  <c r="D2949" i="1"/>
  <c r="C2949" i="1"/>
  <c r="B2949" i="1"/>
  <c r="G2949" i="1" s="1"/>
  <c r="C2948" i="1"/>
  <c r="B2948" i="1"/>
  <c r="D2948" i="1" s="1"/>
  <c r="E2948" i="1" s="1"/>
  <c r="C2947" i="1"/>
  <c r="B2947" i="1"/>
  <c r="D2947" i="1" s="1"/>
  <c r="E2947" i="1" s="1"/>
  <c r="D2946" i="1"/>
  <c r="E2946" i="1" s="1"/>
  <c r="C2946" i="1"/>
  <c r="B2946" i="1"/>
  <c r="G2946" i="1" s="1"/>
  <c r="E2945" i="1"/>
  <c r="D2945" i="1"/>
  <c r="C2945" i="1"/>
  <c r="B2945" i="1"/>
  <c r="G2945" i="1" s="1"/>
  <c r="C2944" i="1"/>
  <c r="B2944" i="1"/>
  <c r="D2944" i="1" s="1"/>
  <c r="E2944" i="1" s="1"/>
  <c r="C2943" i="1"/>
  <c r="B2943" i="1"/>
  <c r="D2943" i="1" s="1"/>
  <c r="E2943" i="1" s="1"/>
  <c r="D2942" i="1"/>
  <c r="E2942" i="1" s="1"/>
  <c r="C2942" i="1"/>
  <c r="B2942" i="1"/>
  <c r="G2942" i="1" s="1"/>
  <c r="E2941" i="1"/>
  <c r="D2941" i="1"/>
  <c r="C2941" i="1"/>
  <c r="B2941" i="1"/>
  <c r="G2941" i="1" s="1"/>
  <c r="C2940" i="1"/>
  <c r="B2940" i="1"/>
  <c r="D2940" i="1" s="1"/>
  <c r="E2940" i="1" s="1"/>
  <c r="C2939" i="1"/>
  <c r="B2939" i="1"/>
  <c r="D2939" i="1" s="1"/>
  <c r="E2939" i="1" s="1"/>
  <c r="D2938" i="1"/>
  <c r="E2938" i="1" s="1"/>
  <c r="C2938" i="1"/>
  <c r="B2938" i="1"/>
  <c r="G2938" i="1" s="1"/>
  <c r="E2937" i="1"/>
  <c r="D2937" i="1"/>
  <c r="C2937" i="1"/>
  <c r="B2937" i="1"/>
  <c r="G2937" i="1" s="1"/>
  <c r="C2936" i="1"/>
  <c r="B2936" i="1"/>
  <c r="D2936" i="1" s="1"/>
  <c r="E2936" i="1" s="1"/>
  <c r="C2935" i="1"/>
  <c r="B2935" i="1"/>
  <c r="D2935" i="1" s="1"/>
  <c r="E2935" i="1" s="1"/>
  <c r="D2934" i="1"/>
  <c r="E2934" i="1" s="1"/>
  <c r="C2934" i="1"/>
  <c r="B2934" i="1"/>
  <c r="G2934" i="1" s="1"/>
  <c r="E2933" i="1"/>
  <c r="D2933" i="1"/>
  <c r="C2933" i="1"/>
  <c r="B2933" i="1"/>
  <c r="G2933" i="1" s="1"/>
  <c r="C2932" i="1"/>
  <c r="B2932" i="1"/>
  <c r="D2932" i="1" s="1"/>
  <c r="E2932" i="1" s="1"/>
  <c r="C2931" i="1"/>
  <c r="B2931" i="1"/>
  <c r="D2931" i="1" s="1"/>
  <c r="E2931" i="1" s="1"/>
  <c r="D2930" i="1"/>
  <c r="E2930" i="1" s="1"/>
  <c r="C2930" i="1"/>
  <c r="B2930" i="1"/>
  <c r="G2930" i="1" s="1"/>
  <c r="E2929" i="1"/>
  <c r="D2929" i="1"/>
  <c r="C2929" i="1"/>
  <c r="B2929" i="1"/>
  <c r="G2929" i="1" s="1"/>
  <c r="C2928" i="1"/>
  <c r="B2928" i="1"/>
  <c r="D2928" i="1" s="1"/>
  <c r="E2928" i="1" s="1"/>
  <c r="C2927" i="1"/>
  <c r="B2927" i="1"/>
  <c r="D2927" i="1" s="1"/>
  <c r="E2927" i="1" s="1"/>
  <c r="D2926" i="1"/>
  <c r="E2926" i="1" s="1"/>
  <c r="C2926" i="1"/>
  <c r="B2926" i="1"/>
  <c r="G2926" i="1" s="1"/>
  <c r="E2925" i="1"/>
  <c r="D2925" i="1"/>
  <c r="C2925" i="1"/>
  <c r="B2925" i="1"/>
  <c r="G2925" i="1" s="1"/>
  <c r="C2924" i="1"/>
  <c r="B2924" i="1"/>
  <c r="D2924" i="1" s="1"/>
  <c r="E2924" i="1" s="1"/>
  <c r="C2923" i="1"/>
  <c r="B2923" i="1"/>
  <c r="D2923" i="1" s="1"/>
  <c r="E2923" i="1" s="1"/>
  <c r="D2922" i="1"/>
  <c r="E2922" i="1" s="1"/>
  <c r="C2922" i="1"/>
  <c r="B2922" i="1"/>
  <c r="G2922" i="1" s="1"/>
  <c r="E2921" i="1"/>
  <c r="D2921" i="1"/>
  <c r="C2921" i="1"/>
  <c r="B2921" i="1"/>
  <c r="G2921" i="1" s="1"/>
  <c r="C2920" i="1"/>
  <c r="B2920" i="1"/>
  <c r="D2920" i="1" s="1"/>
  <c r="E2920" i="1" s="1"/>
  <c r="C2919" i="1"/>
  <c r="B2919" i="1"/>
  <c r="D2919" i="1" s="1"/>
  <c r="E2919" i="1" s="1"/>
  <c r="D2918" i="1"/>
  <c r="E2918" i="1" s="1"/>
  <c r="C2918" i="1"/>
  <c r="B2918" i="1"/>
  <c r="G2918" i="1" s="1"/>
  <c r="E2917" i="1"/>
  <c r="D2917" i="1"/>
  <c r="C2917" i="1"/>
  <c r="B2917" i="1"/>
  <c r="G2917" i="1" s="1"/>
  <c r="C2916" i="1"/>
  <c r="B2916" i="1"/>
  <c r="D2916" i="1" s="1"/>
  <c r="E2916" i="1" s="1"/>
  <c r="C2915" i="1"/>
  <c r="B2915" i="1"/>
  <c r="D2915" i="1" s="1"/>
  <c r="E2915" i="1" s="1"/>
  <c r="D2914" i="1"/>
  <c r="E2914" i="1" s="1"/>
  <c r="C2914" i="1"/>
  <c r="B2914" i="1"/>
  <c r="G2914" i="1" s="1"/>
  <c r="E2913" i="1"/>
  <c r="D2913" i="1"/>
  <c r="C2913" i="1"/>
  <c r="B2913" i="1"/>
  <c r="G2913" i="1" s="1"/>
  <c r="C2912" i="1"/>
  <c r="B2912" i="1"/>
  <c r="D2912" i="1" s="1"/>
  <c r="E2912" i="1" s="1"/>
  <c r="C2911" i="1"/>
  <c r="B2911" i="1"/>
  <c r="D2911" i="1" s="1"/>
  <c r="E2911" i="1" s="1"/>
  <c r="D2910" i="1"/>
  <c r="E2910" i="1" s="1"/>
  <c r="C2910" i="1"/>
  <c r="B2910" i="1"/>
  <c r="G2910" i="1" s="1"/>
  <c r="E2909" i="1"/>
  <c r="D2909" i="1"/>
  <c r="C2909" i="1"/>
  <c r="B2909" i="1"/>
  <c r="G2909" i="1" s="1"/>
  <c r="C2908" i="1"/>
  <c r="B2908" i="1"/>
  <c r="D2908" i="1" s="1"/>
  <c r="E2908" i="1" s="1"/>
  <c r="C2907" i="1"/>
  <c r="B2907" i="1"/>
  <c r="D2906" i="1"/>
  <c r="E2906" i="1" s="1"/>
  <c r="C2906" i="1"/>
  <c r="B2906" i="1"/>
  <c r="G2906" i="1" s="1"/>
  <c r="E2905" i="1"/>
  <c r="D2905" i="1"/>
  <c r="C2905" i="1"/>
  <c r="B2905" i="1"/>
  <c r="G2905" i="1" s="1"/>
  <c r="C2904" i="1"/>
  <c r="B2904" i="1"/>
  <c r="D2904" i="1" s="1"/>
  <c r="E2904" i="1" s="1"/>
  <c r="C2903" i="1"/>
  <c r="B2903" i="1"/>
  <c r="D2902" i="1"/>
  <c r="E2902" i="1" s="1"/>
  <c r="C2902" i="1"/>
  <c r="B2902" i="1"/>
  <c r="G2902" i="1" s="1"/>
  <c r="E2901" i="1"/>
  <c r="D2901" i="1"/>
  <c r="C2901" i="1"/>
  <c r="B2901" i="1"/>
  <c r="G2901" i="1" s="1"/>
  <c r="C2900" i="1"/>
  <c r="B2900" i="1"/>
  <c r="D2900" i="1" s="1"/>
  <c r="E2900" i="1" s="1"/>
  <c r="C2899" i="1"/>
  <c r="B2899" i="1"/>
  <c r="D2898" i="1"/>
  <c r="E2898" i="1" s="1"/>
  <c r="C2898" i="1"/>
  <c r="B2898" i="1"/>
  <c r="G2898" i="1" s="1"/>
  <c r="E2897" i="1"/>
  <c r="D2897" i="1"/>
  <c r="C2897" i="1"/>
  <c r="B2897" i="1"/>
  <c r="G2897" i="1" s="1"/>
  <c r="C2896" i="1"/>
  <c r="B2896" i="1"/>
  <c r="D2896" i="1" s="1"/>
  <c r="E2896" i="1" s="1"/>
  <c r="C2895" i="1"/>
  <c r="B2895" i="1"/>
  <c r="D2894" i="1"/>
  <c r="E2894" i="1" s="1"/>
  <c r="C2894" i="1"/>
  <c r="B2894" i="1"/>
  <c r="G2894" i="1" s="1"/>
  <c r="E2893" i="1"/>
  <c r="D2893" i="1"/>
  <c r="C2893" i="1"/>
  <c r="B2893" i="1"/>
  <c r="G2893" i="1" s="1"/>
  <c r="C2892" i="1"/>
  <c r="B2892" i="1"/>
  <c r="D2892" i="1" s="1"/>
  <c r="E2892" i="1" s="1"/>
  <c r="C2891" i="1"/>
  <c r="B2891" i="1"/>
  <c r="D2890" i="1"/>
  <c r="E2890" i="1" s="1"/>
  <c r="C2890" i="1"/>
  <c r="B2890" i="1"/>
  <c r="G2890" i="1" s="1"/>
  <c r="E2889" i="1"/>
  <c r="D2889" i="1"/>
  <c r="C2889" i="1"/>
  <c r="B2889" i="1"/>
  <c r="G2889" i="1" s="1"/>
  <c r="C2888" i="1"/>
  <c r="B2888" i="1"/>
  <c r="D2888" i="1" s="1"/>
  <c r="E2888" i="1" s="1"/>
  <c r="C2887" i="1"/>
  <c r="B2887" i="1"/>
  <c r="D2886" i="1"/>
  <c r="E2886" i="1" s="1"/>
  <c r="C2886" i="1"/>
  <c r="B2886" i="1"/>
  <c r="G2886" i="1" s="1"/>
  <c r="E2885" i="1"/>
  <c r="D2885" i="1"/>
  <c r="C2885" i="1"/>
  <c r="B2885" i="1"/>
  <c r="G2885" i="1" s="1"/>
  <c r="C2884" i="1"/>
  <c r="B2884" i="1"/>
  <c r="D2884" i="1" s="1"/>
  <c r="E2884" i="1" s="1"/>
  <c r="C2883" i="1"/>
  <c r="B2883" i="1"/>
  <c r="D2882" i="1"/>
  <c r="E2882" i="1" s="1"/>
  <c r="C2882" i="1"/>
  <c r="B2882" i="1"/>
  <c r="G2882" i="1" s="1"/>
  <c r="E2881" i="1"/>
  <c r="D2881" i="1"/>
  <c r="C2881" i="1"/>
  <c r="B2881" i="1"/>
  <c r="G2881" i="1" s="1"/>
  <c r="C2880" i="1"/>
  <c r="B2880" i="1"/>
  <c r="D2880" i="1" s="1"/>
  <c r="E2880" i="1" s="1"/>
  <c r="C2879" i="1"/>
  <c r="B2879" i="1"/>
  <c r="D2878" i="1"/>
  <c r="E2878" i="1" s="1"/>
  <c r="C2878" i="1"/>
  <c r="B2878" i="1"/>
  <c r="G2878" i="1" s="1"/>
  <c r="E2877" i="1"/>
  <c r="D2877" i="1"/>
  <c r="C2877" i="1"/>
  <c r="B2877" i="1"/>
  <c r="G2877" i="1" s="1"/>
  <c r="C2876" i="1"/>
  <c r="B2876" i="1"/>
  <c r="D2876" i="1" s="1"/>
  <c r="E2876" i="1" s="1"/>
  <c r="C2875" i="1"/>
  <c r="B2875" i="1"/>
  <c r="D2874" i="1"/>
  <c r="E2874" i="1" s="1"/>
  <c r="C2874" i="1"/>
  <c r="B2874" i="1"/>
  <c r="G2874" i="1" s="1"/>
  <c r="E2873" i="1"/>
  <c r="D2873" i="1"/>
  <c r="C2873" i="1"/>
  <c r="B2873" i="1"/>
  <c r="G2873" i="1" s="1"/>
  <c r="C2872" i="1"/>
  <c r="B2872" i="1"/>
  <c r="D2872" i="1" s="1"/>
  <c r="E2872" i="1" s="1"/>
  <c r="C2871" i="1"/>
  <c r="B2871" i="1"/>
  <c r="D2870" i="1"/>
  <c r="E2870" i="1" s="1"/>
  <c r="C2870" i="1"/>
  <c r="B2870" i="1"/>
  <c r="G2870" i="1" s="1"/>
  <c r="E2869" i="1"/>
  <c r="D2869" i="1"/>
  <c r="C2869" i="1"/>
  <c r="B2869" i="1"/>
  <c r="G2869" i="1" s="1"/>
  <c r="C2868" i="1"/>
  <c r="B2868" i="1"/>
  <c r="D2868" i="1" s="1"/>
  <c r="E2868" i="1" s="1"/>
  <c r="C2867" i="1"/>
  <c r="B2867" i="1"/>
  <c r="D2866" i="1"/>
  <c r="E2866" i="1" s="1"/>
  <c r="C2866" i="1"/>
  <c r="B2866" i="1"/>
  <c r="G2866" i="1" s="1"/>
  <c r="E2865" i="1"/>
  <c r="D2865" i="1"/>
  <c r="C2865" i="1"/>
  <c r="B2865" i="1"/>
  <c r="G2865" i="1" s="1"/>
  <c r="C2864" i="1"/>
  <c r="B2864" i="1"/>
  <c r="D2864" i="1" s="1"/>
  <c r="E2864" i="1" s="1"/>
  <c r="C2863" i="1"/>
  <c r="B2863" i="1"/>
  <c r="D2862" i="1"/>
  <c r="E2862" i="1" s="1"/>
  <c r="C2862" i="1"/>
  <c r="B2862" i="1"/>
  <c r="G2862" i="1" s="1"/>
  <c r="E2861" i="1"/>
  <c r="D2861" i="1"/>
  <c r="C2861" i="1"/>
  <c r="B2861" i="1"/>
  <c r="G2861" i="1" s="1"/>
  <c r="C2860" i="1"/>
  <c r="B2860" i="1"/>
  <c r="D2860" i="1" s="1"/>
  <c r="E2860" i="1" s="1"/>
  <c r="C2859" i="1"/>
  <c r="B2859" i="1"/>
  <c r="D2858" i="1"/>
  <c r="E2858" i="1" s="1"/>
  <c r="C2858" i="1"/>
  <c r="B2858" i="1"/>
  <c r="G2858" i="1" s="1"/>
  <c r="E2857" i="1"/>
  <c r="D2857" i="1"/>
  <c r="C2857" i="1"/>
  <c r="B2857" i="1"/>
  <c r="G2857" i="1" s="1"/>
  <c r="C2856" i="1"/>
  <c r="B2856" i="1"/>
  <c r="D2856" i="1" s="1"/>
  <c r="E2856" i="1" s="1"/>
  <c r="C2855" i="1"/>
  <c r="B2855" i="1"/>
  <c r="D2854" i="1"/>
  <c r="E2854" i="1" s="1"/>
  <c r="C2854" i="1"/>
  <c r="B2854" i="1"/>
  <c r="G2854" i="1" s="1"/>
  <c r="E2853" i="1"/>
  <c r="D2853" i="1"/>
  <c r="C2853" i="1"/>
  <c r="B2853" i="1"/>
  <c r="G2853" i="1" s="1"/>
  <c r="C2852" i="1"/>
  <c r="B2852" i="1"/>
  <c r="D2852" i="1" s="1"/>
  <c r="E2852" i="1" s="1"/>
  <c r="C2851" i="1"/>
  <c r="B2851" i="1"/>
  <c r="D2850" i="1"/>
  <c r="E2850" i="1" s="1"/>
  <c r="C2850" i="1"/>
  <c r="B2850" i="1"/>
  <c r="G2850" i="1" s="1"/>
  <c r="E2849" i="1"/>
  <c r="D2849" i="1"/>
  <c r="C2849" i="1"/>
  <c r="B2849" i="1"/>
  <c r="G2849" i="1" s="1"/>
  <c r="C2848" i="1"/>
  <c r="B2848" i="1"/>
  <c r="D2848" i="1" s="1"/>
  <c r="E2848" i="1" s="1"/>
  <c r="C2847" i="1"/>
  <c r="B2847" i="1"/>
  <c r="D2846" i="1"/>
  <c r="E2846" i="1" s="1"/>
  <c r="C2846" i="1"/>
  <c r="B2846" i="1"/>
  <c r="G2846" i="1" s="1"/>
  <c r="E2845" i="1"/>
  <c r="D2845" i="1"/>
  <c r="C2845" i="1"/>
  <c r="B2845" i="1"/>
  <c r="G2845" i="1" s="1"/>
  <c r="C2844" i="1"/>
  <c r="B2844" i="1"/>
  <c r="D2844" i="1" s="1"/>
  <c r="E2844" i="1" s="1"/>
  <c r="C2843" i="1"/>
  <c r="B2843" i="1"/>
  <c r="D2842" i="1"/>
  <c r="E2842" i="1" s="1"/>
  <c r="C2842" i="1"/>
  <c r="B2842" i="1"/>
  <c r="G2842" i="1" s="1"/>
  <c r="E2841" i="1"/>
  <c r="D2841" i="1"/>
  <c r="C2841" i="1"/>
  <c r="B2841" i="1"/>
  <c r="G2841" i="1" s="1"/>
  <c r="C2840" i="1"/>
  <c r="B2840" i="1"/>
  <c r="D2840" i="1" s="1"/>
  <c r="E2840" i="1" s="1"/>
  <c r="C2839" i="1"/>
  <c r="B2839" i="1"/>
  <c r="D2838" i="1"/>
  <c r="E2838" i="1" s="1"/>
  <c r="C2838" i="1"/>
  <c r="B2838" i="1"/>
  <c r="G2838" i="1" s="1"/>
  <c r="E2837" i="1"/>
  <c r="D2837" i="1"/>
  <c r="C2837" i="1"/>
  <c r="B2837" i="1"/>
  <c r="G2837" i="1" s="1"/>
  <c r="C2836" i="1"/>
  <c r="B2836" i="1"/>
  <c r="D2836" i="1" s="1"/>
  <c r="E2836" i="1" s="1"/>
  <c r="C2835" i="1"/>
  <c r="B2835" i="1"/>
  <c r="D2834" i="1"/>
  <c r="E2834" i="1" s="1"/>
  <c r="C2834" i="1"/>
  <c r="B2834" i="1"/>
  <c r="G2834" i="1" s="1"/>
  <c r="E2833" i="1"/>
  <c r="D2833" i="1"/>
  <c r="C2833" i="1"/>
  <c r="B2833" i="1"/>
  <c r="G2833" i="1" s="1"/>
  <c r="C2832" i="1"/>
  <c r="B2832" i="1"/>
  <c r="D2832" i="1" s="1"/>
  <c r="E2832" i="1" s="1"/>
  <c r="C2831" i="1"/>
  <c r="B2831" i="1"/>
  <c r="D2830" i="1"/>
  <c r="E2830" i="1" s="1"/>
  <c r="C2830" i="1"/>
  <c r="B2830" i="1"/>
  <c r="G2830" i="1" s="1"/>
  <c r="E2829" i="1"/>
  <c r="D2829" i="1"/>
  <c r="C2829" i="1"/>
  <c r="B2829" i="1"/>
  <c r="G2829" i="1" s="1"/>
  <c r="C2828" i="1"/>
  <c r="B2828" i="1"/>
  <c r="D2828" i="1" s="1"/>
  <c r="E2828" i="1" s="1"/>
  <c r="C2827" i="1"/>
  <c r="B2827" i="1"/>
  <c r="D2826" i="1"/>
  <c r="E2826" i="1" s="1"/>
  <c r="C2826" i="1"/>
  <c r="B2826" i="1"/>
  <c r="G2826" i="1" s="1"/>
  <c r="E2825" i="1"/>
  <c r="D2825" i="1"/>
  <c r="C2825" i="1"/>
  <c r="B2825" i="1"/>
  <c r="G2825" i="1" s="1"/>
  <c r="C2824" i="1"/>
  <c r="B2824" i="1"/>
  <c r="D2824" i="1" s="1"/>
  <c r="E2824" i="1" s="1"/>
  <c r="C2823" i="1"/>
  <c r="B2823" i="1"/>
  <c r="D2822" i="1"/>
  <c r="E2822" i="1" s="1"/>
  <c r="C2822" i="1"/>
  <c r="B2822" i="1"/>
  <c r="G2822" i="1" s="1"/>
  <c r="E2821" i="1"/>
  <c r="D2821" i="1"/>
  <c r="C2821" i="1"/>
  <c r="B2821" i="1"/>
  <c r="G2821" i="1" s="1"/>
  <c r="C2820" i="1"/>
  <c r="B2820" i="1"/>
  <c r="D2820" i="1" s="1"/>
  <c r="E2820" i="1" s="1"/>
  <c r="C2819" i="1"/>
  <c r="B2819" i="1"/>
  <c r="C2818" i="1"/>
  <c r="D2818" i="1" s="1"/>
  <c r="E2818" i="1" s="1"/>
  <c r="B2818" i="1"/>
  <c r="G2818" i="1" s="1"/>
  <c r="D2817" i="1"/>
  <c r="E2817" i="1" s="1"/>
  <c r="C2817" i="1"/>
  <c r="B2817" i="1"/>
  <c r="G2817" i="1" s="1"/>
  <c r="E2816" i="1"/>
  <c r="C2816" i="1"/>
  <c r="B2816" i="1"/>
  <c r="D2816" i="1" s="1"/>
  <c r="C2815" i="1"/>
  <c r="B2815" i="1"/>
  <c r="D2814" i="1"/>
  <c r="E2814" i="1" s="1"/>
  <c r="C2814" i="1"/>
  <c r="B2814" i="1"/>
  <c r="G2814" i="1" s="1"/>
  <c r="D2813" i="1"/>
  <c r="E2813" i="1" s="1"/>
  <c r="C2813" i="1"/>
  <c r="B2813" i="1"/>
  <c r="G2813" i="1" s="1"/>
  <c r="C2812" i="1"/>
  <c r="B2812" i="1"/>
  <c r="D2812" i="1" s="1"/>
  <c r="E2812" i="1" s="1"/>
  <c r="G2811" i="1"/>
  <c r="C2811" i="1"/>
  <c r="B2811" i="1"/>
  <c r="D2810" i="1"/>
  <c r="E2810" i="1" s="1"/>
  <c r="C2810" i="1"/>
  <c r="B2810" i="1"/>
  <c r="G2810" i="1" s="1"/>
  <c r="D2809" i="1"/>
  <c r="E2809" i="1" s="1"/>
  <c r="C2809" i="1"/>
  <c r="B2809" i="1"/>
  <c r="G2809" i="1" s="1"/>
  <c r="E2808" i="1"/>
  <c r="C2808" i="1"/>
  <c r="B2808" i="1"/>
  <c r="D2808" i="1" s="1"/>
  <c r="C2807" i="1"/>
  <c r="B2807" i="1"/>
  <c r="D2806" i="1"/>
  <c r="E2806" i="1" s="1"/>
  <c r="C2806" i="1"/>
  <c r="B2806" i="1"/>
  <c r="G2806" i="1" s="1"/>
  <c r="D2805" i="1"/>
  <c r="E2805" i="1" s="1"/>
  <c r="C2805" i="1"/>
  <c r="B2805" i="1"/>
  <c r="G2805" i="1" s="1"/>
  <c r="C2804" i="1"/>
  <c r="B2804" i="1"/>
  <c r="D2804" i="1" s="1"/>
  <c r="E2804" i="1" s="1"/>
  <c r="G2803" i="1"/>
  <c r="C2803" i="1"/>
  <c r="B2803" i="1"/>
  <c r="D2802" i="1"/>
  <c r="E2802" i="1" s="1"/>
  <c r="C2802" i="1"/>
  <c r="B2802" i="1"/>
  <c r="G2802" i="1" s="1"/>
  <c r="D2801" i="1"/>
  <c r="E2801" i="1" s="1"/>
  <c r="C2801" i="1"/>
  <c r="B2801" i="1"/>
  <c r="G2801" i="1" s="1"/>
  <c r="E2800" i="1"/>
  <c r="C2800" i="1"/>
  <c r="B2800" i="1"/>
  <c r="D2800" i="1" s="1"/>
  <c r="C2799" i="1"/>
  <c r="B2799" i="1"/>
  <c r="D2798" i="1"/>
  <c r="E2798" i="1" s="1"/>
  <c r="C2798" i="1"/>
  <c r="B2798" i="1"/>
  <c r="G2798" i="1" s="1"/>
  <c r="D2797" i="1"/>
  <c r="E2797" i="1" s="1"/>
  <c r="C2797" i="1"/>
  <c r="B2797" i="1"/>
  <c r="G2797" i="1" s="1"/>
  <c r="C2796" i="1"/>
  <c r="B2796" i="1"/>
  <c r="D2796" i="1" s="1"/>
  <c r="E2796" i="1" s="1"/>
  <c r="G2795" i="1"/>
  <c r="C2795" i="1"/>
  <c r="B2795" i="1"/>
  <c r="D2794" i="1"/>
  <c r="E2794" i="1" s="1"/>
  <c r="C2794" i="1"/>
  <c r="B2794" i="1"/>
  <c r="G2794" i="1" s="1"/>
  <c r="D2793" i="1"/>
  <c r="E2793" i="1" s="1"/>
  <c r="C2793" i="1"/>
  <c r="B2793" i="1"/>
  <c r="G2793" i="1" s="1"/>
  <c r="E2792" i="1"/>
  <c r="C2792" i="1"/>
  <c r="B2792" i="1"/>
  <c r="D2792" i="1" s="1"/>
  <c r="C2791" i="1"/>
  <c r="B2791" i="1"/>
  <c r="D2790" i="1"/>
  <c r="E2790" i="1" s="1"/>
  <c r="C2790" i="1"/>
  <c r="B2790" i="1"/>
  <c r="G2790" i="1" s="1"/>
  <c r="D2789" i="1"/>
  <c r="E2789" i="1" s="1"/>
  <c r="C2789" i="1"/>
  <c r="B2789" i="1"/>
  <c r="G2789" i="1" s="1"/>
  <c r="C2788" i="1"/>
  <c r="B2788" i="1"/>
  <c r="D2788" i="1" s="1"/>
  <c r="E2788" i="1" s="1"/>
  <c r="G2787" i="1"/>
  <c r="C2787" i="1"/>
  <c r="B2787" i="1"/>
  <c r="D2786" i="1"/>
  <c r="E2786" i="1" s="1"/>
  <c r="C2786" i="1"/>
  <c r="B2786" i="1"/>
  <c r="G2786" i="1" s="1"/>
  <c r="D2785" i="1"/>
  <c r="E2785" i="1" s="1"/>
  <c r="C2785" i="1"/>
  <c r="B2785" i="1"/>
  <c r="G2785" i="1" s="1"/>
  <c r="E2784" i="1"/>
  <c r="C2784" i="1"/>
  <c r="B2784" i="1"/>
  <c r="D2784" i="1" s="1"/>
  <c r="C2783" i="1"/>
  <c r="B2783" i="1"/>
  <c r="D2782" i="1"/>
  <c r="E2782" i="1" s="1"/>
  <c r="C2782" i="1"/>
  <c r="B2782" i="1"/>
  <c r="G2782" i="1" s="1"/>
  <c r="D2781" i="1"/>
  <c r="E2781" i="1" s="1"/>
  <c r="C2781" i="1"/>
  <c r="B2781" i="1"/>
  <c r="G2781" i="1" s="1"/>
  <c r="C2780" i="1"/>
  <c r="B2780" i="1"/>
  <c r="D2780" i="1" s="1"/>
  <c r="E2780" i="1" s="1"/>
  <c r="G2779" i="1"/>
  <c r="C2779" i="1"/>
  <c r="B2779" i="1"/>
  <c r="D2778" i="1"/>
  <c r="E2778" i="1" s="1"/>
  <c r="C2778" i="1"/>
  <c r="B2778" i="1"/>
  <c r="G2778" i="1" s="1"/>
  <c r="D2777" i="1"/>
  <c r="E2777" i="1" s="1"/>
  <c r="C2777" i="1"/>
  <c r="B2777" i="1"/>
  <c r="G2777" i="1" s="1"/>
  <c r="E2776" i="1"/>
  <c r="C2776" i="1"/>
  <c r="B2776" i="1"/>
  <c r="D2776" i="1" s="1"/>
  <c r="C2775" i="1"/>
  <c r="B2775" i="1"/>
  <c r="D2774" i="1"/>
  <c r="E2774" i="1" s="1"/>
  <c r="C2774" i="1"/>
  <c r="B2774" i="1"/>
  <c r="G2774" i="1" s="1"/>
  <c r="D2773" i="1"/>
  <c r="E2773" i="1" s="1"/>
  <c r="C2773" i="1"/>
  <c r="B2773" i="1"/>
  <c r="G2773" i="1" s="1"/>
  <c r="C2772" i="1"/>
  <c r="B2772" i="1"/>
  <c r="D2772" i="1" s="1"/>
  <c r="E2772" i="1" s="1"/>
  <c r="G2771" i="1"/>
  <c r="C2771" i="1"/>
  <c r="B2771" i="1"/>
  <c r="D2770" i="1"/>
  <c r="E2770" i="1" s="1"/>
  <c r="C2770" i="1"/>
  <c r="B2770" i="1"/>
  <c r="G2770" i="1" s="1"/>
  <c r="D2769" i="1"/>
  <c r="E2769" i="1" s="1"/>
  <c r="C2769" i="1"/>
  <c r="B2769" i="1"/>
  <c r="G2769" i="1" s="1"/>
  <c r="E2768" i="1"/>
  <c r="C2768" i="1"/>
  <c r="B2768" i="1"/>
  <c r="D2768" i="1" s="1"/>
  <c r="C2767" i="1"/>
  <c r="B2767" i="1"/>
  <c r="C2766" i="1"/>
  <c r="D2766" i="1" s="1"/>
  <c r="E2766" i="1" s="1"/>
  <c r="B2766" i="1"/>
  <c r="G2766" i="1" s="1"/>
  <c r="D2765" i="1"/>
  <c r="E2765" i="1" s="1"/>
  <c r="C2765" i="1"/>
  <c r="B2765" i="1"/>
  <c r="G2765" i="1" s="1"/>
  <c r="C2764" i="1"/>
  <c r="D2764" i="1" s="1"/>
  <c r="E2764" i="1" s="1"/>
  <c r="B2764" i="1"/>
  <c r="G2764" i="1" s="1"/>
  <c r="C2763" i="1"/>
  <c r="B2763" i="1"/>
  <c r="G2763" i="1" s="1"/>
  <c r="C2762" i="1"/>
  <c r="B2762" i="1"/>
  <c r="D2762" i="1" s="1"/>
  <c r="E2762" i="1" s="1"/>
  <c r="D2761" i="1"/>
  <c r="E2761" i="1" s="1"/>
  <c r="C2761" i="1"/>
  <c r="B2761" i="1"/>
  <c r="G2761" i="1" s="1"/>
  <c r="C2760" i="1"/>
  <c r="D2760" i="1" s="1"/>
  <c r="E2760" i="1" s="1"/>
  <c r="B2760" i="1"/>
  <c r="G2760" i="1" s="1"/>
  <c r="C2759" i="1"/>
  <c r="B2759" i="1"/>
  <c r="G2759" i="1" s="1"/>
  <c r="C2758" i="1"/>
  <c r="B2758" i="1"/>
  <c r="D2758" i="1" s="1"/>
  <c r="E2758" i="1" s="1"/>
  <c r="D2757" i="1"/>
  <c r="E2757" i="1" s="1"/>
  <c r="C2757" i="1"/>
  <c r="B2757" i="1"/>
  <c r="G2757" i="1" s="1"/>
  <c r="C2756" i="1"/>
  <c r="D2756" i="1" s="1"/>
  <c r="E2756" i="1" s="1"/>
  <c r="B2756" i="1"/>
  <c r="G2756" i="1" s="1"/>
  <c r="C2755" i="1"/>
  <c r="B2755" i="1"/>
  <c r="G2755" i="1" s="1"/>
  <c r="C2754" i="1"/>
  <c r="B2754" i="1"/>
  <c r="D2754" i="1" s="1"/>
  <c r="E2754" i="1" s="1"/>
  <c r="D2753" i="1"/>
  <c r="E2753" i="1" s="1"/>
  <c r="C2753" i="1"/>
  <c r="B2753" i="1"/>
  <c r="G2753" i="1" s="1"/>
  <c r="C2752" i="1"/>
  <c r="D2752" i="1" s="1"/>
  <c r="E2752" i="1" s="1"/>
  <c r="B2752" i="1"/>
  <c r="G2752" i="1" s="1"/>
  <c r="C2751" i="1"/>
  <c r="B2751" i="1"/>
  <c r="G2751" i="1" s="1"/>
  <c r="C2750" i="1"/>
  <c r="B2750" i="1"/>
  <c r="D2750" i="1" s="1"/>
  <c r="E2750" i="1" s="1"/>
  <c r="D2749" i="1"/>
  <c r="E2749" i="1" s="1"/>
  <c r="C2749" i="1"/>
  <c r="B2749" i="1"/>
  <c r="G2749" i="1" s="1"/>
  <c r="C2748" i="1"/>
  <c r="D2748" i="1" s="1"/>
  <c r="E2748" i="1" s="1"/>
  <c r="B2748" i="1"/>
  <c r="G2748" i="1" s="1"/>
  <c r="C2747" i="1"/>
  <c r="B2747" i="1"/>
  <c r="G2747" i="1" s="1"/>
  <c r="C2746" i="1"/>
  <c r="B2746" i="1"/>
  <c r="D2746" i="1" s="1"/>
  <c r="E2746" i="1" s="1"/>
  <c r="D2745" i="1"/>
  <c r="E2745" i="1" s="1"/>
  <c r="C2745" i="1"/>
  <c r="B2745" i="1"/>
  <c r="G2745" i="1" s="1"/>
  <c r="C2744" i="1"/>
  <c r="D2744" i="1" s="1"/>
  <c r="E2744" i="1" s="1"/>
  <c r="B2744" i="1"/>
  <c r="G2744" i="1" s="1"/>
  <c r="C2743" i="1"/>
  <c r="B2743" i="1"/>
  <c r="G2743" i="1" s="1"/>
  <c r="C2742" i="1"/>
  <c r="B2742" i="1"/>
  <c r="D2742" i="1" s="1"/>
  <c r="E2742" i="1" s="1"/>
  <c r="D2741" i="1"/>
  <c r="E2741" i="1" s="1"/>
  <c r="C2741" i="1"/>
  <c r="B2741" i="1"/>
  <c r="G2741" i="1" s="1"/>
  <c r="C2740" i="1"/>
  <c r="D2740" i="1" s="1"/>
  <c r="E2740" i="1" s="1"/>
  <c r="B2740" i="1"/>
  <c r="G2740" i="1" s="1"/>
  <c r="C2739" i="1"/>
  <c r="B2739" i="1"/>
  <c r="G2739" i="1" s="1"/>
  <c r="C2738" i="1"/>
  <c r="B2738" i="1"/>
  <c r="D2738" i="1" s="1"/>
  <c r="E2738" i="1" s="1"/>
  <c r="D2737" i="1"/>
  <c r="E2737" i="1" s="1"/>
  <c r="C2737" i="1"/>
  <c r="B2737" i="1"/>
  <c r="G2737" i="1" s="1"/>
  <c r="C2736" i="1"/>
  <c r="D2736" i="1" s="1"/>
  <c r="E2736" i="1" s="1"/>
  <c r="B2736" i="1"/>
  <c r="G2736" i="1" s="1"/>
  <c r="C2735" i="1"/>
  <c r="B2735" i="1"/>
  <c r="G2735" i="1" s="1"/>
  <c r="C2734" i="1"/>
  <c r="B2734" i="1"/>
  <c r="D2734" i="1" s="1"/>
  <c r="E2734" i="1" s="1"/>
  <c r="D2733" i="1"/>
  <c r="E2733" i="1" s="1"/>
  <c r="C2733" i="1"/>
  <c r="B2733" i="1"/>
  <c r="G2733" i="1" s="1"/>
  <c r="C2732" i="1"/>
  <c r="D2732" i="1" s="1"/>
  <c r="E2732" i="1" s="1"/>
  <c r="B2732" i="1"/>
  <c r="G2732" i="1" s="1"/>
  <c r="C2731" i="1"/>
  <c r="B2731" i="1"/>
  <c r="G2731" i="1" s="1"/>
  <c r="C2730" i="1"/>
  <c r="B2730" i="1"/>
  <c r="D2730" i="1" s="1"/>
  <c r="E2730" i="1" s="1"/>
  <c r="D2729" i="1"/>
  <c r="E2729" i="1" s="1"/>
  <c r="C2729" i="1"/>
  <c r="B2729" i="1"/>
  <c r="G2729" i="1" s="1"/>
  <c r="C2728" i="1"/>
  <c r="D2728" i="1" s="1"/>
  <c r="E2728" i="1" s="1"/>
  <c r="B2728" i="1"/>
  <c r="G2728" i="1" s="1"/>
  <c r="C2727" i="1"/>
  <c r="B2727" i="1"/>
  <c r="G2727" i="1" s="1"/>
  <c r="C2726" i="1"/>
  <c r="B2726" i="1"/>
  <c r="D2726" i="1" s="1"/>
  <c r="E2726" i="1" s="1"/>
  <c r="D2725" i="1"/>
  <c r="E2725" i="1" s="1"/>
  <c r="C2725" i="1"/>
  <c r="B2725" i="1"/>
  <c r="G2725" i="1" s="1"/>
  <c r="C2724" i="1"/>
  <c r="D2724" i="1" s="1"/>
  <c r="E2724" i="1" s="1"/>
  <c r="B2724" i="1"/>
  <c r="G2724" i="1" s="1"/>
  <c r="C2723" i="1"/>
  <c r="B2723" i="1"/>
  <c r="G2723" i="1" s="1"/>
  <c r="C2722" i="1"/>
  <c r="B2722" i="1"/>
  <c r="D2722" i="1" s="1"/>
  <c r="E2722" i="1" s="1"/>
  <c r="D2721" i="1"/>
  <c r="E2721" i="1" s="1"/>
  <c r="C2721" i="1"/>
  <c r="B2721" i="1"/>
  <c r="G2721" i="1" s="1"/>
  <c r="C2720" i="1"/>
  <c r="D2720" i="1" s="1"/>
  <c r="E2720" i="1" s="1"/>
  <c r="B2720" i="1"/>
  <c r="G2720" i="1" s="1"/>
  <c r="C2719" i="1"/>
  <c r="B2719" i="1"/>
  <c r="G2719" i="1" s="1"/>
  <c r="C2718" i="1"/>
  <c r="B2718" i="1"/>
  <c r="D2718" i="1" s="1"/>
  <c r="E2718" i="1" s="1"/>
  <c r="D2717" i="1"/>
  <c r="E2717" i="1" s="1"/>
  <c r="C2717" i="1"/>
  <c r="B2717" i="1"/>
  <c r="G2717" i="1" s="1"/>
  <c r="C2716" i="1"/>
  <c r="D2716" i="1" s="1"/>
  <c r="E2716" i="1" s="1"/>
  <c r="B2716" i="1"/>
  <c r="G2716" i="1" s="1"/>
  <c r="C2715" i="1"/>
  <c r="B2715" i="1"/>
  <c r="G2715" i="1" s="1"/>
  <c r="C2714" i="1"/>
  <c r="B2714" i="1"/>
  <c r="D2714" i="1" s="1"/>
  <c r="E2714" i="1" s="1"/>
  <c r="D2713" i="1"/>
  <c r="E2713" i="1" s="1"/>
  <c r="C2713" i="1"/>
  <c r="B2713" i="1"/>
  <c r="G2713" i="1" s="1"/>
  <c r="C2712" i="1"/>
  <c r="D2712" i="1" s="1"/>
  <c r="E2712" i="1" s="1"/>
  <c r="B2712" i="1"/>
  <c r="G2712" i="1" s="1"/>
  <c r="C2711" i="1"/>
  <c r="B2711" i="1"/>
  <c r="G2711" i="1" s="1"/>
  <c r="C2710" i="1"/>
  <c r="B2710" i="1"/>
  <c r="D2710" i="1" s="1"/>
  <c r="E2710" i="1" s="1"/>
  <c r="D2709" i="1"/>
  <c r="E2709" i="1" s="1"/>
  <c r="C2709" i="1"/>
  <c r="B2709" i="1"/>
  <c r="G2709" i="1" s="1"/>
  <c r="C2708" i="1"/>
  <c r="D2708" i="1" s="1"/>
  <c r="E2708" i="1" s="1"/>
  <c r="B2708" i="1"/>
  <c r="G2708" i="1" s="1"/>
  <c r="C2707" i="1"/>
  <c r="B2707" i="1"/>
  <c r="G2707" i="1" s="1"/>
  <c r="C2706" i="1"/>
  <c r="B2706" i="1"/>
  <c r="D2706" i="1" s="1"/>
  <c r="E2706" i="1" s="1"/>
  <c r="D2705" i="1"/>
  <c r="E2705" i="1" s="1"/>
  <c r="C2705" i="1"/>
  <c r="B2705" i="1"/>
  <c r="G2705" i="1" s="1"/>
  <c r="C2704" i="1"/>
  <c r="D2704" i="1" s="1"/>
  <c r="E2704" i="1" s="1"/>
  <c r="B2704" i="1"/>
  <c r="G2704" i="1" s="1"/>
  <c r="C2703" i="1"/>
  <c r="B2703" i="1"/>
  <c r="G2703" i="1" s="1"/>
  <c r="C2702" i="1"/>
  <c r="B2702" i="1"/>
  <c r="D2702" i="1" s="1"/>
  <c r="E2702" i="1" s="1"/>
  <c r="D2701" i="1"/>
  <c r="E2701" i="1" s="1"/>
  <c r="C2701" i="1"/>
  <c r="B2701" i="1"/>
  <c r="G2701" i="1" s="1"/>
  <c r="C2700" i="1"/>
  <c r="D2700" i="1" s="1"/>
  <c r="E2700" i="1" s="1"/>
  <c r="B2700" i="1"/>
  <c r="G2700" i="1" s="1"/>
  <c r="C2699" i="1"/>
  <c r="B2699" i="1"/>
  <c r="G2699" i="1" s="1"/>
  <c r="C2698" i="1"/>
  <c r="B2698" i="1"/>
  <c r="D2698" i="1" s="1"/>
  <c r="E2698" i="1" s="1"/>
  <c r="D2697" i="1"/>
  <c r="E2697" i="1" s="1"/>
  <c r="C2697" i="1"/>
  <c r="B2697" i="1"/>
  <c r="G2697" i="1" s="1"/>
  <c r="C2696" i="1"/>
  <c r="D2696" i="1" s="1"/>
  <c r="E2696" i="1" s="1"/>
  <c r="B2696" i="1"/>
  <c r="G2696" i="1" s="1"/>
  <c r="C2695" i="1"/>
  <c r="B2695" i="1"/>
  <c r="G2695" i="1" s="1"/>
  <c r="C2694" i="1"/>
  <c r="B2694" i="1"/>
  <c r="D2694" i="1" s="1"/>
  <c r="E2694" i="1" s="1"/>
  <c r="D2693" i="1"/>
  <c r="E2693" i="1" s="1"/>
  <c r="C2693" i="1"/>
  <c r="B2693" i="1"/>
  <c r="G2693" i="1" s="1"/>
  <c r="C2692" i="1"/>
  <c r="D2692" i="1" s="1"/>
  <c r="E2692" i="1" s="1"/>
  <c r="B2692" i="1"/>
  <c r="G2692" i="1" s="1"/>
  <c r="C2691" i="1"/>
  <c r="B2691" i="1"/>
  <c r="G2691" i="1" s="1"/>
  <c r="C2690" i="1"/>
  <c r="B2690" i="1"/>
  <c r="D2690" i="1" s="1"/>
  <c r="E2690" i="1" s="1"/>
  <c r="D2689" i="1"/>
  <c r="E2689" i="1" s="1"/>
  <c r="C2689" i="1"/>
  <c r="B2689" i="1"/>
  <c r="G2689" i="1" s="1"/>
  <c r="C2688" i="1"/>
  <c r="D2688" i="1" s="1"/>
  <c r="E2688" i="1" s="1"/>
  <c r="B2688" i="1"/>
  <c r="G2688" i="1" s="1"/>
  <c r="C2687" i="1"/>
  <c r="B2687" i="1"/>
  <c r="G2687" i="1" s="1"/>
  <c r="C2686" i="1"/>
  <c r="B2686" i="1"/>
  <c r="D2686" i="1" s="1"/>
  <c r="E2686" i="1" s="1"/>
  <c r="D2685" i="1"/>
  <c r="E2685" i="1" s="1"/>
  <c r="C2685" i="1"/>
  <c r="B2685" i="1"/>
  <c r="G2685" i="1" s="1"/>
  <c r="C2684" i="1"/>
  <c r="D2684" i="1" s="1"/>
  <c r="E2684" i="1" s="1"/>
  <c r="B2684" i="1"/>
  <c r="G2684" i="1" s="1"/>
  <c r="C2683" i="1"/>
  <c r="B2683" i="1"/>
  <c r="G2683" i="1" s="1"/>
  <c r="C2682" i="1"/>
  <c r="B2682" i="1"/>
  <c r="D2682" i="1" s="1"/>
  <c r="E2682" i="1" s="1"/>
  <c r="D2681" i="1"/>
  <c r="E2681" i="1" s="1"/>
  <c r="C2681" i="1"/>
  <c r="B2681" i="1"/>
  <c r="G2681" i="1" s="1"/>
  <c r="C2680" i="1"/>
  <c r="D2680" i="1" s="1"/>
  <c r="E2680" i="1" s="1"/>
  <c r="B2680" i="1"/>
  <c r="G2680" i="1" s="1"/>
  <c r="C2679" i="1"/>
  <c r="B2679" i="1"/>
  <c r="G2679" i="1" s="1"/>
  <c r="C2678" i="1"/>
  <c r="B2678" i="1"/>
  <c r="D2678" i="1" s="1"/>
  <c r="E2678" i="1" s="1"/>
  <c r="D2677" i="1"/>
  <c r="E2677" i="1" s="1"/>
  <c r="C2677" i="1"/>
  <c r="B2677" i="1"/>
  <c r="G2677" i="1" s="1"/>
  <c r="C2676" i="1"/>
  <c r="D2676" i="1" s="1"/>
  <c r="E2676" i="1" s="1"/>
  <c r="B2676" i="1"/>
  <c r="G2676" i="1" s="1"/>
  <c r="C2675" i="1"/>
  <c r="B2675" i="1"/>
  <c r="G2675" i="1" s="1"/>
  <c r="C2674" i="1"/>
  <c r="B2674" i="1"/>
  <c r="D2674" i="1" s="1"/>
  <c r="E2674" i="1" s="1"/>
  <c r="D2673" i="1"/>
  <c r="E2673" i="1" s="1"/>
  <c r="C2673" i="1"/>
  <c r="B2673" i="1"/>
  <c r="G2673" i="1" s="1"/>
  <c r="C2672" i="1"/>
  <c r="D2672" i="1" s="1"/>
  <c r="E2672" i="1" s="1"/>
  <c r="B2672" i="1"/>
  <c r="G2672" i="1" s="1"/>
  <c r="C2671" i="1"/>
  <c r="B2671" i="1"/>
  <c r="G2671" i="1" s="1"/>
  <c r="C2670" i="1"/>
  <c r="B2670" i="1"/>
  <c r="D2670" i="1" s="1"/>
  <c r="E2670" i="1" s="1"/>
  <c r="D2669" i="1"/>
  <c r="E2669" i="1" s="1"/>
  <c r="C2669" i="1"/>
  <c r="B2669" i="1"/>
  <c r="G2669" i="1" s="1"/>
  <c r="C2668" i="1"/>
  <c r="D2668" i="1" s="1"/>
  <c r="E2668" i="1" s="1"/>
  <c r="B2668" i="1"/>
  <c r="G2668" i="1" s="1"/>
  <c r="C2667" i="1"/>
  <c r="B2667" i="1"/>
  <c r="G2667" i="1" s="1"/>
  <c r="C2666" i="1"/>
  <c r="B2666" i="1"/>
  <c r="D2666" i="1" s="1"/>
  <c r="E2666" i="1" s="1"/>
  <c r="D2665" i="1"/>
  <c r="E2665" i="1" s="1"/>
  <c r="C2665" i="1"/>
  <c r="B2665" i="1"/>
  <c r="G2665" i="1" s="1"/>
  <c r="C2664" i="1"/>
  <c r="D2664" i="1" s="1"/>
  <c r="E2664" i="1" s="1"/>
  <c r="B2664" i="1"/>
  <c r="G2664" i="1" s="1"/>
  <c r="C2663" i="1"/>
  <c r="B2663" i="1"/>
  <c r="G2663" i="1" s="1"/>
  <c r="C2662" i="1"/>
  <c r="B2662" i="1"/>
  <c r="D2662" i="1" s="1"/>
  <c r="E2662" i="1" s="1"/>
  <c r="D2661" i="1"/>
  <c r="E2661" i="1" s="1"/>
  <c r="C2661" i="1"/>
  <c r="B2661" i="1"/>
  <c r="G2661" i="1" s="1"/>
  <c r="C2660" i="1"/>
  <c r="D2660" i="1" s="1"/>
  <c r="E2660" i="1" s="1"/>
  <c r="B2660" i="1"/>
  <c r="G2660" i="1" s="1"/>
  <c r="C2659" i="1"/>
  <c r="B2659" i="1"/>
  <c r="G2659" i="1" s="1"/>
  <c r="C2658" i="1"/>
  <c r="B2658" i="1"/>
  <c r="D2658" i="1" s="1"/>
  <c r="E2658" i="1" s="1"/>
  <c r="D2657" i="1"/>
  <c r="E2657" i="1" s="1"/>
  <c r="C2657" i="1"/>
  <c r="B2657" i="1"/>
  <c r="G2657" i="1" s="1"/>
  <c r="C2656" i="1"/>
  <c r="D2656" i="1" s="1"/>
  <c r="E2656" i="1" s="1"/>
  <c r="B2656" i="1"/>
  <c r="G2656" i="1" s="1"/>
  <c r="C2655" i="1"/>
  <c r="B2655" i="1"/>
  <c r="G2655" i="1" s="1"/>
  <c r="C2654" i="1"/>
  <c r="B2654" i="1"/>
  <c r="D2654" i="1" s="1"/>
  <c r="E2654" i="1" s="1"/>
  <c r="D2653" i="1"/>
  <c r="E2653" i="1" s="1"/>
  <c r="C2653" i="1"/>
  <c r="B2653" i="1"/>
  <c r="G2653" i="1" s="1"/>
  <c r="C2652" i="1"/>
  <c r="D2652" i="1" s="1"/>
  <c r="E2652" i="1" s="1"/>
  <c r="B2652" i="1"/>
  <c r="G2652" i="1" s="1"/>
  <c r="C2651" i="1"/>
  <c r="B2651" i="1"/>
  <c r="G2651" i="1" s="1"/>
  <c r="C2650" i="1"/>
  <c r="B2650" i="1"/>
  <c r="D2650" i="1" s="1"/>
  <c r="E2650" i="1" s="1"/>
  <c r="D2649" i="1"/>
  <c r="E2649" i="1" s="1"/>
  <c r="C2649" i="1"/>
  <c r="B2649" i="1"/>
  <c r="G2649" i="1" s="1"/>
  <c r="C2648" i="1"/>
  <c r="D2648" i="1" s="1"/>
  <c r="E2648" i="1" s="1"/>
  <c r="B2648" i="1"/>
  <c r="G2648" i="1" s="1"/>
  <c r="C2647" i="1"/>
  <c r="B2647" i="1"/>
  <c r="G2647" i="1" s="1"/>
  <c r="C2646" i="1"/>
  <c r="B2646" i="1"/>
  <c r="D2646" i="1" s="1"/>
  <c r="E2646" i="1" s="1"/>
  <c r="D2645" i="1"/>
  <c r="E2645" i="1" s="1"/>
  <c r="C2645" i="1"/>
  <c r="B2645" i="1"/>
  <c r="G2645" i="1" s="1"/>
  <c r="C2644" i="1"/>
  <c r="D2644" i="1" s="1"/>
  <c r="E2644" i="1" s="1"/>
  <c r="B2644" i="1"/>
  <c r="G2644" i="1" s="1"/>
  <c r="C2643" i="1"/>
  <c r="B2643" i="1"/>
  <c r="G2643" i="1" s="1"/>
  <c r="C2642" i="1"/>
  <c r="B2642" i="1"/>
  <c r="D2642" i="1" s="1"/>
  <c r="E2642" i="1" s="1"/>
  <c r="D2641" i="1"/>
  <c r="E2641" i="1" s="1"/>
  <c r="C2641" i="1"/>
  <c r="B2641" i="1"/>
  <c r="G2641" i="1" s="1"/>
  <c r="C2640" i="1"/>
  <c r="D2640" i="1" s="1"/>
  <c r="E2640" i="1" s="1"/>
  <c r="B2640" i="1"/>
  <c r="G2640" i="1" s="1"/>
  <c r="C2639" i="1"/>
  <c r="B2639" i="1"/>
  <c r="G2639" i="1" s="1"/>
  <c r="C2638" i="1"/>
  <c r="B2638" i="1"/>
  <c r="D2638" i="1" s="1"/>
  <c r="E2638" i="1" s="1"/>
  <c r="D2637" i="1"/>
  <c r="E2637" i="1" s="1"/>
  <c r="C2637" i="1"/>
  <c r="B2637" i="1"/>
  <c r="G2637" i="1" s="1"/>
  <c r="C2636" i="1"/>
  <c r="D2636" i="1" s="1"/>
  <c r="E2636" i="1" s="1"/>
  <c r="B2636" i="1"/>
  <c r="G2636" i="1" s="1"/>
  <c r="C2635" i="1"/>
  <c r="B2635" i="1"/>
  <c r="G2635" i="1" s="1"/>
  <c r="C2634" i="1"/>
  <c r="B2634" i="1"/>
  <c r="D2634" i="1" s="1"/>
  <c r="E2634" i="1" s="1"/>
  <c r="D2633" i="1"/>
  <c r="E2633" i="1" s="1"/>
  <c r="C2633" i="1"/>
  <c r="B2633" i="1"/>
  <c r="G2633" i="1" s="1"/>
  <c r="C2632" i="1"/>
  <c r="D2632" i="1" s="1"/>
  <c r="E2632" i="1" s="1"/>
  <c r="B2632" i="1"/>
  <c r="G2632" i="1" s="1"/>
  <c r="C2631" i="1"/>
  <c r="B2631" i="1"/>
  <c r="G2631" i="1" s="1"/>
  <c r="C2630" i="1"/>
  <c r="B2630" i="1"/>
  <c r="D2630" i="1" s="1"/>
  <c r="E2630" i="1" s="1"/>
  <c r="D2629" i="1"/>
  <c r="E2629" i="1" s="1"/>
  <c r="C2629" i="1"/>
  <c r="B2629" i="1"/>
  <c r="G2629" i="1" s="1"/>
  <c r="C2628" i="1"/>
  <c r="D2628" i="1" s="1"/>
  <c r="E2628" i="1" s="1"/>
  <c r="B2628" i="1"/>
  <c r="G2628" i="1" s="1"/>
  <c r="C2627" i="1"/>
  <c r="B2627" i="1"/>
  <c r="G2627" i="1" s="1"/>
  <c r="C2626" i="1"/>
  <c r="B2626" i="1"/>
  <c r="D2626" i="1" s="1"/>
  <c r="E2626" i="1" s="1"/>
  <c r="D2625" i="1"/>
  <c r="E2625" i="1" s="1"/>
  <c r="C2625" i="1"/>
  <c r="B2625" i="1"/>
  <c r="G2625" i="1" s="1"/>
  <c r="C2624" i="1"/>
  <c r="D2624" i="1" s="1"/>
  <c r="E2624" i="1" s="1"/>
  <c r="B2624" i="1"/>
  <c r="G2624" i="1" s="1"/>
  <c r="C2623" i="1"/>
  <c r="B2623" i="1"/>
  <c r="G2623" i="1" s="1"/>
  <c r="C2622" i="1"/>
  <c r="B2622" i="1"/>
  <c r="D2622" i="1" s="1"/>
  <c r="E2622" i="1" s="1"/>
  <c r="D2621" i="1"/>
  <c r="E2621" i="1" s="1"/>
  <c r="C2621" i="1"/>
  <c r="B2621" i="1"/>
  <c r="G2621" i="1" s="1"/>
  <c r="C2620" i="1"/>
  <c r="D2620" i="1" s="1"/>
  <c r="E2620" i="1" s="1"/>
  <c r="B2620" i="1"/>
  <c r="G2620" i="1" s="1"/>
  <c r="C2619" i="1"/>
  <c r="B2619" i="1"/>
  <c r="G2619" i="1" s="1"/>
  <c r="C2618" i="1"/>
  <c r="B2618" i="1"/>
  <c r="D2618" i="1" s="1"/>
  <c r="E2618" i="1" s="1"/>
  <c r="D2617" i="1"/>
  <c r="E2617" i="1" s="1"/>
  <c r="C2617" i="1"/>
  <c r="B2617" i="1"/>
  <c r="G2617" i="1" s="1"/>
  <c r="C2616" i="1"/>
  <c r="D2616" i="1" s="1"/>
  <c r="E2616" i="1" s="1"/>
  <c r="B2616" i="1"/>
  <c r="G2616" i="1" s="1"/>
  <c r="C2615" i="1"/>
  <c r="B2615" i="1"/>
  <c r="G2615" i="1" s="1"/>
  <c r="C2614" i="1"/>
  <c r="B2614" i="1"/>
  <c r="D2614" i="1" s="1"/>
  <c r="E2614" i="1" s="1"/>
  <c r="D2613" i="1"/>
  <c r="E2613" i="1" s="1"/>
  <c r="C2613" i="1"/>
  <c r="B2613" i="1"/>
  <c r="G2613" i="1" s="1"/>
  <c r="C2612" i="1"/>
  <c r="D2612" i="1" s="1"/>
  <c r="E2612" i="1" s="1"/>
  <c r="B2612" i="1"/>
  <c r="G2612" i="1" s="1"/>
  <c r="C2611" i="1"/>
  <c r="B2611" i="1"/>
  <c r="G2611" i="1" s="1"/>
  <c r="C2610" i="1"/>
  <c r="B2610" i="1"/>
  <c r="D2610" i="1" s="1"/>
  <c r="E2610" i="1" s="1"/>
  <c r="D2609" i="1"/>
  <c r="E2609" i="1" s="1"/>
  <c r="C2609" i="1"/>
  <c r="B2609" i="1"/>
  <c r="G2609" i="1" s="1"/>
  <c r="C2608" i="1"/>
  <c r="D2608" i="1" s="1"/>
  <c r="E2608" i="1" s="1"/>
  <c r="B2608" i="1"/>
  <c r="G2608" i="1" s="1"/>
  <c r="C2607" i="1"/>
  <c r="B2607" i="1"/>
  <c r="G2607" i="1" s="1"/>
  <c r="C2606" i="1"/>
  <c r="B2606" i="1"/>
  <c r="D2606" i="1" s="1"/>
  <c r="E2606" i="1" s="1"/>
  <c r="D2605" i="1"/>
  <c r="E2605" i="1" s="1"/>
  <c r="C2605" i="1"/>
  <c r="B2605" i="1"/>
  <c r="G2605" i="1" s="1"/>
  <c r="C2604" i="1"/>
  <c r="D2604" i="1" s="1"/>
  <c r="E2604" i="1" s="1"/>
  <c r="B2604" i="1"/>
  <c r="G2604" i="1" s="1"/>
  <c r="C2603" i="1"/>
  <c r="B2603" i="1"/>
  <c r="G2603" i="1" s="1"/>
  <c r="C2602" i="1"/>
  <c r="B2602" i="1"/>
  <c r="D2602" i="1" s="1"/>
  <c r="E2602" i="1" s="1"/>
  <c r="D2601" i="1"/>
  <c r="E2601" i="1" s="1"/>
  <c r="C2601" i="1"/>
  <c r="B2601" i="1"/>
  <c r="G2601" i="1" s="1"/>
  <c r="C2600" i="1"/>
  <c r="D2600" i="1" s="1"/>
  <c r="E2600" i="1" s="1"/>
  <c r="B2600" i="1"/>
  <c r="G2600" i="1" s="1"/>
  <c r="C2599" i="1"/>
  <c r="B2599" i="1"/>
  <c r="G2599" i="1" s="1"/>
  <c r="C2598" i="1"/>
  <c r="B2598" i="1"/>
  <c r="D2598" i="1" s="1"/>
  <c r="E2598" i="1" s="1"/>
  <c r="D2597" i="1"/>
  <c r="E2597" i="1" s="1"/>
  <c r="C2597" i="1"/>
  <c r="B2597" i="1"/>
  <c r="G2597" i="1" s="1"/>
  <c r="C2596" i="1"/>
  <c r="D2596" i="1" s="1"/>
  <c r="E2596" i="1" s="1"/>
  <c r="B2596" i="1"/>
  <c r="G2596" i="1" s="1"/>
  <c r="C2595" i="1"/>
  <c r="B2595" i="1"/>
  <c r="G2595" i="1" s="1"/>
  <c r="C2594" i="1"/>
  <c r="B2594" i="1"/>
  <c r="D2594" i="1" s="1"/>
  <c r="E2594" i="1" s="1"/>
  <c r="D2593" i="1"/>
  <c r="E2593" i="1" s="1"/>
  <c r="C2593" i="1"/>
  <c r="B2593" i="1"/>
  <c r="G2593" i="1" s="1"/>
  <c r="C2592" i="1"/>
  <c r="D2592" i="1" s="1"/>
  <c r="E2592" i="1" s="1"/>
  <c r="B2592" i="1"/>
  <c r="G2592" i="1" s="1"/>
  <c r="C2591" i="1"/>
  <c r="B2591" i="1"/>
  <c r="G2591" i="1" s="1"/>
  <c r="C2590" i="1"/>
  <c r="B2590" i="1"/>
  <c r="D2590" i="1" s="1"/>
  <c r="E2590" i="1" s="1"/>
  <c r="D2589" i="1"/>
  <c r="E2589" i="1" s="1"/>
  <c r="C2589" i="1"/>
  <c r="B2589" i="1"/>
  <c r="G2589" i="1" s="1"/>
  <c r="C2588" i="1"/>
  <c r="D2588" i="1" s="1"/>
  <c r="E2588" i="1" s="1"/>
  <c r="B2588" i="1"/>
  <c r="G2588" i="1" s="1"/>
  <c r="C2587" i="1"/>
  <c r="B2587" i="1"/>
  <c r="G2587" i="1" s="1"/>
  <c r="C2586" i="1"/>
  <c r="B2586" i="1"/>
  <c r="D2586" i="1" s="1"/>
  <c r="E2586" i="1" s="1"/>
  <c r="D2585" i="1"/>
  <c r="E2585" i="1" s="1"/>
  <c r="C2585" i="1"/>
  <c r="B2585" i="1"/>
  <c r="G2585" i="1" s="1"/>
  <c r="C2584" i="1"/>
  <c r="D2584" i="1" s="1"/>
  <c r="E2584" i="1" s="1"/>
  <c r="B2584" i="1"/>
  <c r="G2584" i="1" s="1"/>
  <c r="C2583" i="1"/>
  <c r="B2583" i="1"/>
  <c r="G2583" i="1" s="1"/>
  <c r="C2582" i="1"/>
  <c r="B2582" i="1"/>
  <c r="D2582" i="1" s="1"/>
  <c r="E2582" i="1" s="1"/>
  <c r="D2581" i="1"/>
  <c r="E2581" i="1" s="1"/>
  <c r="C2581" i="1"/>
  <c r="B2581" i="1"/>
  <c r="G2581" i="1" s="1"/>
  <c r="C2580" i="1"/>
  <c r="D2580" i="1" s="1"/>
  <c r="E2580" i="1" s="1"/>
  <c r="B2580" i="1"/>
  <c r="G2580" i="1" s="1"/>
  <c r="C2579" i="1"/>
  <c r="B2579" i="1"/>
  <c r="G2579" i="1" s="1"/>
  <c r="C2578" i="1"/>
  <c r="B2578" i="1"/>
  <c r="D2578" i="1" s="1"/>
  <c r="E2578" i="1" s="1"/>
  <c r="D2577" i="1"/>
  <c r="E2577" i="1" s="1"/>
  <c r="C2577" i="1"/>
  <c r="B2577" i="1"/>
  <c r="G2577" i="1" s="1"/>
  <c r="C2576" i="1"/>
  <c r="D2576" i="1" s="1"/>
  <c r="E2576" i="1" s="1"/>
  <c r="B2576" i="1"/>
  <c r="G2576" i="1" s="1"/>
  <c r="C2575" i="1"/>
  <c r="B2575" i="1"/>
  <c r="G2575" i="1" s="1"/>
  <c r="C2574" i="1"/>
  <c r="B2574" i="1"/>
  <c r="D2574" i="1" s="1"/>
  <c r="E2574" i="1" s="1"/>
  <c r="D2573" i="1"/>
  <c r="E2573" i="1" s="1"/>
  <c r="C2573" i="1"/>
  <c r="B2573" i="1"/>
  <c r="G2573" i="1" s="1"/>
  <c r="C2572" i="1"/>
  <c r="D2572" i="1" s="1"/>
  <c r="E2572" i="1" s="1"/>
  <c r="B2572" i="1"/>
  <c r="G2572" i="1" s="1"/>
  <c r="C2571" i="1"/>
  <c r="B2571" i="1"/>
  <c r="G2571" i="1" s="1"/>
  <c r="C2570" i="1"/>
  <c r="B2570" i="1"/>
  <c r="D2570" i="1" s="1"/>
  <c r="E2570" i="1" s="1"/>
  <c r="D2569" i="1"/>
  <c r="E2569" i="1" s="1"/>
  <c r="C2569" i="1"/>
  <c r="B2569" i="1"/>
  <c r="G2569" i="1" s="1"/>
  <c r="C2568" i="1"/>
  <c r="D2568" i="1" s="1"/>
  <c r="E2568" i="1" s="1"/>
  <c r="B2568" i="1"/>
  <c r="G2568" i="1" s="1"/>
  <c r="C2567" i="1"/>
  <c r="B2567" i="1"/>
  <c r="G2567" i="1" s="1"/>
  <c r="C2566" i="1"/>
  <c r="B2566" i="1"/>
  <c r="D2566" i="1" s="1"/>
  <c r="E2566" i="1" s="1"/>
  <c r="D2565" i="1"/>
  <c r="E2565" i="1" s="1"/>
  <c r="C2565" i="1"/>
  <c r="B2565" i="1"/>
  <c r="G2565" i="1" s="1"/>
  <c r="C2564" i="1"/>
  <c r="D2564" i="1" s="1"/>
  <c r="E2564" i="1" s="1"/>
  <c r="B2564" i="1"/>
  <c r="G2564" i="1" s="1"/>
  <c r="C2563" i="1"/>
  <c r="B2563" i="1"/>
  <c r="G2563" i="1" s="1"/>
  <c r="C2562" i="1"/>
  <c r="B2562" i="1"/>
  <c r="D2562" i="1" s="1"/>
  <c r="E2562" i="1" s="1"/>
  <c r="D2561" i="1"/>
  <c r="E2561" i="1" s="1"/>
  <c r="C2561" i="1"/>
  <c r="B2561" i="1"/>
  <c r="G2561" i="1" s="1"/>
  <c r="C2560" i="1"/>
  <c r="D2560" i="1" s="1"/>
  <c r="E2560" i="1" s="1"/>
  <c r="B2560" i="1"/>
  <c r="G2560" i="1" s="1"/>
  <c r="C2559" i="1"/>
  <c r="B2559" i="1"/>
  <c r="G2559" i="1" s="1"/>
  <c r="C2558" i="1"/>
  <c r="B2558" i="1"/>
  <c r="D2558" i="1" s="1"/>
  <c r="E2558" i="1" s="1"/>
  <c r="D2557" i="1"/>
  <c r="E2557" i="1" s="1"/>
  <c r="C2557" i="1"/>
  <c r="B2557" i="1"/>
  <c r="G2557" i="1" s="1"/>
  <c r="C2556" i="1"/>
  <c r="D2556" i="1" s="1"/>
  <c r="E2556" i="1" s="1"/>
  <c r="B2556" i="1"/>
  <c r="G2556" i="1" s="1"/>
  <c r="C2555" i="1"/>
  <c r="B2555" i="1"/>
  <c r="G2555" i="1" s="1"/>
  <c r="C2554" i="1"/>
  <c r="B2554" i="1"/>
  <c r="D2554" i="1" s="1"/>
  <c r="E2554" i="1" s="1"/>
  <c r="D2553" i="1"/>
  <c r="E2553" i="1" s="1"/>
  <c r="C2553" i="1"/>
  <c r="B2553" i="1"/>
  <c r="G2553" i="1" s="1"/>
  <c r="C2552" i="1"/>
  <c r="D2552" i="1" s="1"/>
  <c r="E2552" i="1" s="1"/>
  <c r="B2552" i="1"/>
  <c r="G2552" i="1" s="1"/>
  <c r="C2551" i="1"/>
  <c r="B2551" i="1"/>
  <c r="G2551" i="1" s="1"/>
  <c r="C2550" i="1"/>
  <c r="B2550" i="1"/>
  <c r="D2550" i="1" s="1"/>
  <c r="E2550" i="1" s="1"/>
  <c r="D2549" i="1"/>
  <c r="E2549" i="1" s="1"/>
  <c r="C2549" i="1"/>
  <c r="B2549" i="1"/>
  <c r="G2549" i="1" s="1"/>
  <c r="C2548" i="1"/>
  <c r="D2548" i="1" s="1"/>
  <c r="E2548" i="1" s="1"/>
  <c r="B2548" i="1"/>
  <c r="G2548" i="1" s="1"/>
  <c r="C2547" i="1"/>
  <c r="B2547" i="1"/>
  <c r="G2547" i="1" s="1"/>
  <c r="C2546" i="1"/>
  <c r="B2546" i="1"/>
  <c r="D2546" i="1" s="1"/>
  <c r="E2546" i="1" s="1"/>
  <c r="D2545" i="1"/>
  <c r="E2545" i="1" s="1"/>
  <c r="C2545" i="1"/>
  <c r="B2545" i="1"/>
  <c r="G2545" i="1" s="1"/>
  <c r="C2544" i="1"/>
  <c r="D2544" i="1" s="1"/>
  <c r="E2544" i="1" s="1"/>
  <c r="B2544" i="1"/>
  <c r="G2544" i="1" s="1"/>
  <c r="C2543" i="1"/>
  <c r="B2543" i="1"/>
  <c r="G2543" i="1" s="1"/>
  <c r="C2542" i="1"/>
  <c r="B2542" i="1"/>
  <c r="D2542" i="1" s="1"/>
  <c r="E2542" i="1" s="1"/>
  <c r="D2541" i="1"/>
  <c r="E2541" i="1" s="1"/>
  <c r="C2541" i="1"/>
  <c r="B2541" i="1"/>
  <c r="G2541" i="1" s="1"/>
  <c r="C2540" i="1"/>
  <c r="D2540" i="1" s="1"/>
  <c r="E2540" i="1" s="1"/>
  <c r="B2540" i="1"/>
  <c r="G2540" i="1" s="1"/>
  <c r="C2539" i="1"/>
  <c r="B2539" i="1"/>
  <c r="G2539" i="1" s="1"/>
  <c r="C2538" i="1"/>
  <c r="B2538" i="1"/>
  <c r="D2538" i="1" s="1"/>
  <c r="E2538" i="1" s="1"/>
  <c r="D2537" i="1"/>
  <c r="E2537" i="1" s="1"/>
  <c r="C2537" i="1"/>
  <c r="B2537" i="1"/>
  <c r="G2537" i="1" s="1"/>
  <c r="C2536" i="1"/>
  <c r="D2536" i="1" s="1"/>
  <c r="E2536" i="1" s="1"/>
  <c r="B2536" i="1"/>
  <c r="G2536" i="1" s="1"/>
  <c r="C2535" i="1"/>
  <c r="B2535" i="1"/>
  <c r="G2535" i="1" s="1"/>
  <c r="C2534" i="1"/>
  <c r="B2534" i="1"/>
  <c r="D2534" i="1" s="1"/>
  <c r="E2534" i="1" s="1"/>
  <c r="D2533" i="1"/>
  <c r="E2533" i="1" s="1"/>
  <c r="C2533" i="1"/>
  <c r="B2533" i="1"/>
  <c r="G2533" i="1" s="1"/>
  <c r="C2532" i="1"/>
  <c r="D2532" i="1" s="1"/>
  <c r="E2532" i="1" s="1"/>
  <c r="B2532" i="1"/>
  <c r="G2532" i="1" s="1"/>
  <c r="C2531" i="1"/>
  <c r="B2531" i="1"/>
  <c r="G2531" i="1" s="1"/>
  <c r="C2530" i="1"/>
  <c r="B2530" i="1"/>
  <c r="D2530" i="1" s="1"/>
  <c r="E2530" i="1" s="1"/>
  <c r="D2529" i="1"/>
  <c r="E2529" i="1" s="1"/>
  <c r="C2529" i="1"/>
  <c r="B2529" i="1"/>
  <c r="G2529" i="1" s="1"/>
  <c r="C2528" i="1"/>
  <c r="D2528" i="1" s="1"/>
  <c r="E2528" i="1" s="1"/>
  <c r="B2528" i="1"/>
  <c r="G2528" i="1" s="1"/>
  <c r="C2527" i="1"/>
  <c r="B2527" i="1"/>
  <c r="G2527" i="1" s="1"/>
  <c r="C2526" i="1"/>
  <c r="B2526" i="1"/>
  <c r="D2526" i="1" s="1"/>
  <c r="E2526" i="1" s="1"/>
  <c r="D2525" i="1"/>
  <c r="E2525" i="1" s="1"/>
  <c r="C2525" i="1"/>
  <c r="B2525" i="1"/>
  <c r="G2525" i="1" s="1"/>
  <c r="C2524" i="1"/>
  <c r="D2524" i="1" s="1"/>
  <c r="E2524" i="1" s="1"/>
  <c r="B2524" i="1"/>
  <c r="G2524" i="1" s="1"/>
  <c r="C2523" i="1"/>
  <c r="B2523" i="1"/>
  <c r="G2523" i="1" s="1"/>
  <c r="C2522" i="1"/>
  <c r="B2522" i="1"/>
  <c r="D2522" i="1" s="1"/>
  <c r="E2522" i="1" s="1"/>
  <c r="D2521" i="1"/>
  <c r="E2521" i="1" s="1"/>
  <c r="C2521" i="1"/>
  <c r="B2521" i="1"/>
  <c r="G2521" i="1" s="1"/>
  <c r="C2520" i="1"/>
  <c r="D2520" i="1" s="1"/>
  <c r="E2520" i="1" s="1"/>
  <c r="B2520" i="1"/>
  <c r="G2520" i="1" s="1"/>
  <c r="C2519" i="1"/>
  <c r="B2519" i="1"/>
  <c r="G2519" i="1" s="1"/>
  <c r="C2518" i="1"/>
  <c r="B2518" i="1"/>
  <c r="D2518" i="1" s="1"/>
  <c r="E2518" i="1" s="1"/>
  <c r="D2517" i="1"/>
  <c r="E2517" i="1" s="1"/>
  <c r="C2517" i="1"/>
  <c r="B2517" i="1"/>
  <c r="G2517" i="1" s="1"/>
  <c r="C2516" i="1"/>
  <c r="D2516" i="1" s="1"/>
  <c r="E2516" i="1" s="1"/>
  <c r="B2516" i="1"/>
  <c r="G2516" i="1" s="1"/>
  <c r="C2515" i="1"/>
  <c r="B2515" i="1"/>
  <c r="G2515" i="1" s="1"/>
  <c r="C2514" i="1"/>
  <c r="B2514" i="1"/>
  <c r="D2514" i="1" s="1"/>
  <c r="E2514" i="1" s="1"/>
  <c r="D2513" i="1"/>
  <c r="E2513" i="1" s="1"/>
  <c r="C2513" i="1"/>
  <c r="B2513" i="1"/>
  <c r="G2513" i="1" s="1"/>
  <c r="C2512" i="1"/>
  <c r="D2512" i="1" s="1"/>
  <c r="E2512" i="1" s="1"/>
  <c r="B2512" i="1"/>
  <c r="G2512" i="1" s="1"/>
  <c r="C2511" i="1"/>
  <c r="B2511" i="1"/>
  <c r="G2511" i="1" s="1"/>
  <c r="C2510" i="1"/>
  <c r="B2510" i="1"/>
  <c r="D2510" i="1" s="1"/>
  <c r="E2510" i="1" s="1"/>
  <c r="D2509" i="1"/>
  <c r="E2509" i="1" s="1"/>
  <c r="C2509" i="1"/>
  <c r="B2509" i="1"/>
  <c r="G2509" i="1" s="1"/>
  <c r="C2508" i="1"/>
  <c r="D2508" i="1" s="1"/>
  <c r="E2508" i="1" s="1"/>
  <c r="B2508" i="1"/>
  <c r="G2508" i="1" s="1"/>
  <c r="C2507" i="1"/>
  <c r="B2507" i="1"/>
  <c r="G2507" i="1" s="1"/>
  <c r="C2506" i="1"/>
  <c r="B2506" i="1"/>
  <c r="D2506" i="1" s="1"/>
  <c r="E2506" i="1" s="1"/>
  <c r="D2505" i="1"/>
  <c r="E2505" i="1" s="1"/>
  <c r="C2505" i="1"/>
  <c r="B2505" i="1"/>
  <c r="G2505" i="1" s="1"/>
  <c r="C2504" i="1"/>
  <c r="D2504" i="1" s="1"/>
  <c r="E2504" i="1" s="1"/>
  <c r="B2504" i="1"/>
  <c r="G2504" i="1" s="1"/>
  <c r="C2503" i="1"/>
  <c r="B2503" i="1"/>
  <c r="G2503" i="1" s="1"/>
  <c r="C2502" i="1"/>
  <c r="B2502" i="1"/>
  <c r="D2502" i="1" s="1"/>
  <c r="E2502" i="1" s="1"/>
  <c r="D2501" i="1"/>
  <c r="E2501" i="1" s="1"/>
  <c r="C2501" i="1"/>
  <c r="B2501" i="1"/>
  <c r="G2501" i="1" s="1"/>
  <c r="C2500" i="1"/>
  <c r="D2500" i="1" s="1"/>
  <c r="E2500" i="1" s="1"/>
  <c r="B2500" i="1"/>
  <c r="G2500" i="1" s="1"/>
  <c r="C2499" i="1"/>
  <c r="B2499" i="1"/>
  <c r="G2499" i="1" s="1"/>
  <c r="C2498" i="1"/>
  <c r="B2498" i="1"/>
  <c r="D2498" i="1" s="1"/>
  <c r="E2498" i="1" s="1"/>
  <c r="D2497" i="1"/>
  <c r="E2497" i="1" s="1"/>
  <c r="C2497" i="1"/>
  <c r="B2497" i="1"/>
  <c r="G2497" i="1" s="1"/>
  <c r="C2496" i="1"/>
  <c r="D2496" i="1" s="1"/>
  <c r="E2496" i="1" s="1"/>
  <c r="B2496" i="1"/>
  <c r="G2496" i="1" s="1"/>
  <c r="C2495" i="1"/>
  <c r="B2495" i="1"/>
  <c r="G2495" i="1" s="1"/>
  <c r="C2494" i="1"/>
  <c r="B2494" i="1"/>
  <c r="D2494" i="1" s="1"/>
  <c r="E2494" i="1" s="1"/>
  <c r="D2493" i="1"/>
  <c r="E2493" i="1" s="1"/>
  <c r="C2493" i="1"/>
  <c r="B2493" i="1"/>
  <c r="G2493" i="1" s="1"/>
  <c r="C2492" i="1"/>
  <c r="D2492" i="1" s="1"/>
  <c r="E2492" i="1" s="1"/>
  <c r="B2492" i="1"/>
  <c r="G2492" i="1" s="1"/>
  <c r="C2491" i="1"/>
  <c r="B2491" i="1"/>
  <c r="G2491" i="1" s="1"/>
  <c r="C2490" i="1"/>
  <c r="B2490" i="1"/>
  <c r="D2490" i="1" s="1"/>
  <c r="E2490" i="1" s="1"/>
  <c r="D2489" i="1"/>
  <c r="E2489" i="1" s="1"/>
  <c r="C2489" i="1"/>
  <c r="B2489" i="1"/>
  <c r="G2489" i="1" s="1"/>
  <c r="C2488" i="1"/>
  <c r="D2488" i="1" s="1"/>
  <c r="E2488" i="1" s="1"/>
  <c r="B2488" i="1"/>
  <c r="G2488" i="1" s="1"/>
  <c r="C2487" i="1"/>
  <c r="B2487" i="1"/>
  <c r="G2487" i="1" s="1"/>
  <c r="C2486" i="1"/>
  <c r="B2486" i="1"/>
  <c r="D2486" i="1" s="1"/>
  <c r="E2486" i="1" s="1"/>
  <c r="D2485" i="1"/>
  <c r="E2485" i="1" s="1"/>
  <c r="C2485" i="1"/>
  <c r="B2485" i="1"/>
  <c r="G2485" i="1" s="1"/>
  <c r="C2484" i="1"/>
  <c r="D2484" i="1" s="1"/>
  <c r="E2484" i="1" s="1"/>
  <c r="B2484" i="1"/>
  <c r="G2484" i="1" s="1"/>
  <c r="C2483" i="1"/>
  <c r="B2483" i="1"/>
  <c r="G2483" i="1" s="1"/>
  <c r="C2482" i="1"/>
  <c r="B2482" i="1"/>
  <c r="D2482" i="1" s="1"/>
  <c r="E2482" i="1" s="1"/>
  <c r="D2481" i="1"/>
  <c r="E2481" i="1" s="1"/>
  <c r="C2481" i="1"/>
  <c r="B2481" i="1"/>
  <c r="G2481" i="1" s="1"/>
  <c r="C2480" i="1"/>
  <c r="D2480" i="1" s="1"/>
  <c r="E2480" i="1" s="1"/>
  <c r="B2480" i="1"/>
  <c r="G2480" i="1" s="1"/>
  <c r="C2479" i="1"/>
  <c r="B2479" i="1"/>
  <c r="D2479" i="1" s="1"/>
  <c r="E2479" i="1" s="1"/>
  <c r="C2478" i="1"/>
  <c r="B2478" i="1"/>
  <c r="D2477" i="1"/>
  <c r="E2477" i="1" s="1"/>
  <c r="C2477" i="1"/>
  <c r="B2477" i="1"/>
  <c r="G2477" i="1" s="1"/>
  <c r="E2476" i="1"/>
  <c r="C2476" i="1"/>
  <c r="D2476" i="1" s="1"/>
  <c r="B2476" i="1"/>
  <c r="G2476" i="1" s="1"/>
  <c r="G2475" i="1"/>
  <c r="C2475" i="1"/>
  <c r="B2475" i="1"/>
  <c r="D2475" i="1" s="1"/>
  <c r="E2475" i="1" s="1"/>
  <c r="C2474" i="1"/>
  <c r="B2474" i="1"/>
  <c r="D2474" i="1" s="1"/>
  <c r="E2474" i="1" s="1"/>
  <c r="D2473" i="1"/>
  <c r="E2473" i="1" s="1"/>
  <c r="C2473" i="1"/>
  <c r="B2473" i="1"/>
  <c r="G2473" i="1" s="1"/>
  <c r="E2472" i="1"/>
  <c r="C2472" i="1"/>
  <c r="D2472" i="1" s="1"/>
  <c r="B2472" i="1"/>
  <c r="G2472" i="1" s="1"/>
  <c r="G2471" i="1"/>
  <c r="C2471" i="1"/>
  <c r="B2471" i="1"/>
  <c r="D2471" i="1" s="1"/>
  <c r="E2471" i="1" s="1"/>
  <c r="C2470" i="1"/>
  <c r="B2470" i="1"/>
  <c r="D2470" i="1" s="1"/>
  <c r="E2470" i="1" s="1"/>
  <c r="D2469" i="1"/>
  <c r="E2469" i="1" s="1"/>
  <c r="C2469" i="1"/>
  <c r="B2469" i="1"/>
  <c r="G2469" i="1" s="1"/>
  <c r="C2468" i="1"/>
  <c r="D2468" i="1" s="1"/>
  <c r="E2468" i="1" s="1"/>
  <c r="B2468" i="1"/>
  <c r="G2468" i="1" s="1"/>
  <c r="C2467" i="1"/>
  <c r="B2467" i="1"/>
  <c r="D2467" i="1" s="1"/>
  <c r="E2467" i="1" s="1"/>
  <c r="C2466" i="1"/>
  <c r="B2466" i="1"/>
  <c r="D2465" i="1"/>
  <c r="E2465" i="1" s="1"/>
  <c r="C2465" i="1"/>
  <c r="B2465" i="1"/>
  <c r="G2465" i="1" s="1"/>
  <c r="C2464" i="1"/>
  <c r="D2464" i="1" s="1"/>
  <c r="E2464" i="1" s="1"/>
  <c r="B2464" i="1"/>
  <c r="G2464" i="1" s="1"/>
  <c r="C2463" i="1"/>
  <c r="B2463" i="1"/>
  <c r="D2463" i="1" s="1"/>
  <c r="E2463" i="1" s="1"/>
  <c r="C2462" i="1"/>
  <c r="B2462" i="1"/>
  <c r="D2461" i="1"/>
  <c r="E2461" i="1" s="1"/>
  <c r="C2461" i="1"/>
  <c r="B2461" i="1"/>
  <c r="G2461" i="1" s="1"/>
  <c r="E2460" i="1"/>
  <c r="C2460" i="1"/>
  <c r="D2460" i="1" s="1"/>
  <c r="B2460" i="1"/>
  <c r="G2460" i="1" s="1"/>
  <c r="G2459" i="1"/>
  <c r="C2459" i="1"/>
  <c r="B2459" i="1"/>
  <c r="D2459" i="1" s="1"/>
  <c r="E2459" i="1" s="1"/>
  <c r="C2458" i="1"/>
  <c r="B2458" i="1"/>
  <c r="G2457" i="1"/>
  <c r="D2457" i="1"/>
  <c r="E2457" i="1" s="1"/>
  <c r="C2457" i="1"/>
  <c r="B2457" i="1"/>
  <c r="C2456" i="1"/>
  <c r="D2456" i="1" s="1"/>
  <c r="E2456" i="1" s="1"/>
  <c r="B2456" i="1"/>
  <c r="G2456" i="1" s="1"/>
  <c r="D2455" i="1"/>
  <c r="E2455" i="1" s="1"/>
  <c r="C2455" i="1"/>
  <c r="B2455" i="1"/>
  <c r="G2455" i="1" s="1"/>
  <c r="C2454" i="1"/>
  <c r="B2454" i="1"/>
  <c r="D2454" i="1" s="1"/>
  <c r="E2454" i="1" s="1"/>
  <c r="C2453" i="1"/>
  <c r="B2453" i="1"/>
  <c r="D2453" i="1" s="1"/>
  <c r="E2453" i="1" s="1"/>
  <c r="E2452" i="1"/>
  <c r="C2452" i="1"/>
  <c r="D2452" i="1" s="1"/>
  <c r="B2452" i="1"/>
  <c r="G2452" i="1" s="1"/>
  <c r="G2451" i="1"/>
  <c r="C2451" i="1"/>
  <c r="B2451" i="1"/>
  <c r="D2451" i="1" s="1"/>
  <c r="E2451" i="1" s="1"/>
  <c r="C2450" i="1"/>
  <c r="B2450" i="1"/>
  <c r="G2449" i="1"/>
  <c r="D2449" i="1"/>
  <c r="E2449" i="1" s="1"/>
  <c r="C2449" i="1"/>
  <c r="B2449" i="1"/>
  <c r="C2448" i="1"/>
  <c r="D2448" i="1" s="1"/>
  <c r="E2448" i="1" s="1"/>
  <c r="B2448" i="1"/>
  <c r="G2448" i="1" s="1"/>
  <c r="D2447" i="1"/>
  <c r="E2447" i="1" s="1"/>
  <c r="C2447" i="1"/>
  <c r="B2447" i="1"/>
  <c r="G2447" i="1" s="1"/>
  <c r="C2446" i="1"/>
  <c r="B2446" i="1"/>
  <c r="D2446" i="1" s="1"/>
  <c r="E2446" i="1" s="1"/>
  <c r="C2445" i="1"/>
  <c r="B2445" i="1"/>
  <c r="D2445" i="1" s="1"/>
  <c r="E2445" i="1" s="1"/>
  <c r="E2444" i="1"/>
  <c r="C2444" i="1"/>
  <c r="D2444" i="1" s="1"/>
  <c r="B2444" i="1"/>
  <c r="G2444" i="1" s="1"/>
  <c r="G2443" i="1"/>
  <c r="C2443" i="1"/>
  <c r="B2443" i="1"/>
  <c r="D2443" i="1" s="1"/>
  <c r="E2443" i="1" s="1"/>
  <c r="C2442" i="1"/>
  <c r="B2442" i="1"/>
  <c r="G2441" i="1"/>
  <c r="D2441" i="1"/>
  <c r="E2441" i="1" s="1"/>
  <c r="C2441" i="1"/>
  <c r="B2441" i="1"/>
  <c r="C2440" i="1"/>
  <c r="D2440" i="1" s="1"/>
  <c r="E2440" i="1" s="1"/>
  <c r="B2440" i="1"/>
  <c r="G2440" i="1" s="1"/>
  <c r="D2439" i="1"/>
  <c r="E2439" i="1" s="1"/>
  <c r="C2439" i="1"/>
  <c r="B2439" i="1"/>
  <c r="G2439" i="1" s="1"/>
  <c r="C2438" i="1"/>
  <c r="B2438" i="1"/>
  <c r="D2438" i="1" s="1"/>
  <c r="E2438" i="1" s="1"/>
  <c r="C2437" i="1"/>
  <c r="B2437" i="1"/>
  <c r="D2437" i="1" s="1"/>
  <c r="E2437" i="1" s="1"/>
  <c r="E2436" i="1"/>
  <c r="C2436" i="1"/>
  <c r="D2436" i="1" s="1"/>
  <c r="B2436" i="1"/>
  <c r="G2436" i="1" s="1"/>
  <c r="G2435" i="1"/>
  <c r="C2435" i="1"/>
  <c r="B2435" i="1"/>
  <c r="D2435" i="1" s="1"/>
  <c r="E2435" i="1" s="1"/>
  <c r="C2434" i="1"/>
  <c r="B2434" i="1"/>
  <c r="G2433" i="1"/>
  <c r="D2433" i="1"/>
  <c r="E2433" i="1" s="1"/>
  <c r="C2433" i="1"/>
  <c r="B2433" i="1"/>
  <c r="C2432" i="1"/>
  <c r="D2432" i="1" s="1"/>
  <c r="E2432" i="1" s="1"/>
  <c r="B2432" i="1"/>
  <c r="G2432" i="1" s="1"/>
  <c r="D2431" i="1"/>
  <c r="E2431" i="1" s="1"/>
  <c r="C2431" i="1"/>
  <c r="B2431" i="1"/>
  <c r="G2431" i="1" s="1"/>
  <c r="C2430" i="1"/>
  <c r="B2430" i="1"/>
  <c r="D2430" i="1" s="1"/>
  <c r="E2430" i="1" s="1"/>
  <c r="C2429" i="1"/>
  <c r="B2429" i="1"/>
  <c r="D2429" i="1" s="1"/>
  <c r="E2429" i="1" s="1"/>
  <c r="E2428" i="1"/>
  <c r="C2428" i="1"/>
  <c r="D2428" i="1" s="1"/>
  <c r="B2428" i="1"/>
  <c r="G2428" i="1" s="1"/>
  <c r="G2427" i="1"/>
  <c r="C2427" i="1"/>
  <c r="B2427" i="1"/>
  <c r="D2427" i="1" s="1"/>
  <c r="E2427" i="1" s="1"/>
  <c r="C2426" i="1"/>
  <c r="B2426" i="1"/>
  <c r="G2425" i="1"/>
  <c r="D2425" i="1"/>
  <c r="E2425" i="1" s="1"/>
  <c r="C2425" i="1"/>
  <c r="B2425" i="1"/>
  <c r="C2424" i="1"/>
  <c r="D2424" i="1" s="1"/>
  <c r="E2424" i="1" s="1"/>
  <c r="B2424" i="1"/>
  <c r="G2424" i="1" s="1"/>
  <c r="D2423" i="1"/>
  <c r="E2423" i="1" s="1"/>
  <c r="C2423" i="1"/>
  <c r="B2423" i="1"/>
  <c r="G2423" i="1" s="1"/>
  <c r="C2422" i="1"/>
  <c r="B2422" i="1"/>
  <c r="D2422" i="1" s="1"/>
  <c r="E2422" i="1" s="1"/>
  <c r="C2421" i="1"/>
  <c r="B2421" i="1"/>
  <c r="D2421" i="1" s="1"/>
  <c r="E2421" i="1" s="1"/>
  <c r="E2420" i="1"/>
  <c r="C2420" i="1"/>
  <c r="D2420" i="1" s="1"/>
  <c r="B2420" i="1"/>
  <c r="G2420" i="1" s="1"/>
  <c r="G2419" i="1"/>
  <c r="C2419" i="1"/>
  <c r="B2419" i="1"/>
  <c r="D2419" i="1" s="1"/>
  <c r="E2419" i="1" s="1"/>
  <c r="C2418" i="1"/>
  <c r="B2418" i="1"/>
  <c r="G2417" i="1"/>
  <c r="D2417" i="1"/>
  <c r="E2417" i="1" s="1"/>
  <c r="C2417" i="1"/>
  <c r="B2417" i="1"/>
  <c r="C2416" i="1"/>
  <c r="D2416" i="1" s="1"/>
  <c r="E2416" i="1" s="1"/>
  <c r="B2416" i="1"/>
  <c r="G2416" i="1" s="1"/>
  <c r="D2415" i="1"/>
  <c r="E2415" i="1" s="1"/>
  <c r="C2415" i="1"/>
  <c r="B2415" i="1"/>
  <c r="G2415" i="1" s="1"/>
  <c r="C2414" i="1"/>
  <c r="B2414" i="1"/>
  <c r="D2414" i="1" s="1"/>
  <c r="E2414" i="1" s="1"/>
  <c r="C2413" i="1"/>
  <c r="B2413" i="1"/>
  <c r="D2413" i="1" s="1"/>
  <c r="E2413" i="1" s="1"/>
  <c r="E2412" i="1"/>
  <c r="C2412" i="1"/>
  <c r="D2412" i="1" s="1"/>
  <c r="B2412" i="1"/>
  <c r="G2412" i="1" s="1"/>
  <c r="G2411" i="1"/>
  <c r="C2411" i="1"/>
  <c r="B2411" i="1"/>
  <c r="D2411" i="1" s="1"/>
  <c r="E2411" i="1" s="1"/>
  <c r="C2410" i="1"/>
  <c r="B2410" i="1"/>
  <c r="G2409" i="1"/>
  <c r="D2409" i="1"/>
  <c r="E2409" i="1" s="1"/>
  <c r="C2409" i="1"/>
  <c r="B2409" i="1"/>
  <c r="C2408" i="1"/>
  <c r="D2408" i="1" s="1"/>
  <c r="E2408" i="1" s="1"/>
  <c r="B2408" i="1"/>
  <c r="G2408" i="1" s="1"/>
  <c r="D2407" i="1"/>
  <c r="E2407" i="1" s="1"/>
  <c r="C2407" i="1"/>
  <c r="B2407" i="1"/>
  <c r="G2407" i="1" s="1"/>
  <c r="C2406" i="1"/>
  <c r="B2406" i="1"/>
  <c r="D2406" i="1" s="1"/>
  <c r="E2406" i="1" s="1"/>
  <c r="C2405" i="1"/>
  <c r="B2405" i="1"/>
  <c r="D2405" i="1" s="1"/>
  <c r="E2405" i="1" s="1"/>
  <c r="E2404" i="1"/>
  <c r="C2404" i="1"/>
  <c r="D2404" i="1" s="1"/>
  <c r="B2404" i="1"/>
  <c r="G2404" i="1" s="1"/>
  <c r="G2403" i="1"/>
  <c r="C2403" i="1"/>
  <c r="B2403" i="1"/>
  <c r="D2403" i="1" s="1"/>
  <c r="E2403" i="1" s="1"/>
  <c r="C2402" i="1"/>
  <c r="B2402" i="1"/>
  <c r="G2401" i="1"/>
  <c r="D2401" i="1"/>
  <c r="E2401" i="1" s="1"/>
  <c r="C2401" i="1"/>
  <c r="B2401" i="1"/>
  <c r="C2400" i="1"/>
  <c r="D2400" i="1" s="1"/>
  <c r="E2400" i="1" s="1"/>
  <c r="B2400" i="1"/>
  <c r="G2400" i="1" s="1"/>
  <c r="D2399" i="1"/>
  <c r="E2399" i="1" s="1"/>
  <c r="C2399" i="1"/>
  <c r="B2399" i="1"/>
  <c r="G2399" i="1" s="1"/>
  <c r="C2398" i="1"/>
  <c r="B2398" i="1"/>
  <c r="D2398" i="1" s="1"/>
  <c r="E2398" i="1" s="1"/>
  <c r="C2397" i="1"/>
  <c r="B2397" i="1"/>
  <c r="D2397" i="1" s="1"/>
  <c r="E2397" i="1" s="1"/>
  <c r="E2396" i="1"/>
  <c r="C2396" i="1"/>
  <c r="D2396" i="1" s="1"/>
  <c r="B2396" i="1"/>
  <c r="G2396" i="1" s="1"/>
  <c r="G2395" i="1"/>
  <c r="C2395" i="1"/>
  <c r="B2395" i="1"/>
  <c r="D2395" i="1" s="1"/>
  <c r="E2395" i="1" s="1"/>
  <c r="C2394" i="1"/>
  <c r="B2394" i="1"/>
  <c r="G2393" i="1"/>
  <c r="D2393" i="1"/>
  <c r="E2393" i="1" s="1"/>
  <c r="C2393" i="1"/>
  <c r="B2393" i="1"/>
  <c r="C2392" i="1"/>
  <c r="D2392" i="1" s="1"/>
  <c r="E2392" i="1" s="1"/>
  <c r="B2392" i="1"/>
  <c r="G2392" i="1" s="1"/>
  <c r="D2391" i="1"/>
  <c r="E2391" i="1" s="1"/>
  <c r="C2391" i="1"/>
  <c r="B2391" i="1"/>
  <c r="G2391" i="1" s="1"/>
  <c r="C2390" i="1"/>
  <c r="B2390" i="1"/>
  <c r="D2390" i="1" s="1"/>
  <c r="E2390" i="1" s="1"/>
  <c r="C2389" i="1"/>
  <c r="B2389" i="1"/>
  <c r="D2389" i="1" s="1"/>
  <c r="E2389" i="1" s="1"/>
  <c r="E2388" i="1"/>
  <c r="C2388" i="1"/>
  <c r="D2388" i="1" s="1"/>
  <c r="B2388" i="1"/>
  <c r="G2388" i="1" s="1"/>
  <c r="G2387" i="1"/>
  <c r="C2387" i="1"/>
  <c r="B2387" i="1"/>
  <c r="D2387" i="1" s="1"/>
  <c r="E2387" i="1" s="1"/>
  <c r="C2386" i="1"/>
  <c r="B2386" i="1"/>
  <c r="G2385" i="1"/>
  <c r="D2385" i="1"/>
  <c r="E2385" i="1" s="1"/>
  <c r="C2385" i="1"/>
  <c r="B2385" i="1"/>
  <c r="C2384" i="1"/>
  <c r="D2384" i="1" s="1"/>
  <c r="E2384" i="1" s="1"/>
  <c r="B2384" i="1"/>
  <c r="G2384" i="1" s="1"/>
  <c r="D2383" i="1"/>
  <c r="E2383" i="1" s="1"/>
  <c r="C2383" i="1"/>
  <c r="B2383" i="1"/>
  <c r="G2383" i="1" s="1"/>
  <c r="C2382" i="1"/>
  <c r="B2382" i="1"/>
  <c r="D2382" i="1" s="1"/>
  <c r="E2382" i="1" s="1"/>
  <c r="C2381" i="1"/>
  <c r="B2381" i="1"/>
  <c r="D2381" i="1" s="1"/>
  <c r="E2381" i="1" s="1"/>
  <c r="E2380" i="1"/>
  <c r="C2380" i="1"/>
  <c r="D2380" i="1" s="1"/>
  <c r="B2380" i="1"/>
  <c r="G2380" i="1" s="1"/>
  <c r="G2379" i="1"/>
  <c r="C2379" i="1"/>
  <c r="B2379" i="1"/>
  <c r="D2379" i="1" s="1"/>
  <c r="E2379" i="1" s="1"/>
  <c r="C2378" i="1"/>
  <c r="B2378" i="1"/>
  <c r="G2377" i="1"/>
  <c r="D2377" i="1"/>
  <c r="E2377" i="1" s="1"/>
  <c r="C2377" i="1"/>
  <c r="B2377" i="1"/>
  <c r="C2376" i="1"/>
  <c r="D2376" i="1" s="1"/>
  <c r="E2376" i="1" s="1"/>
  <c r="B2376" i="1"/>
  <c r="G2376" i="1" s="1"/>
  <c r="D2375" i="1"/>
  <c r="E2375" i="1" s="1"/>
  <c r="C2375" i="1"/>
  <c r="B2375" i="1"/>
  <c r="G2375" i="1" s="1"/>
  <c r="C2374" i="1"/>
  <c r="B2374" i="1"/>
  <c r="D2374" i="1" s="1"/>
  <c r="E2374" i="1" s="1"/>
  <c r="C2373" i="1"/>
  <c r="B2373" i="1"/>
  <c r="D2373" i="1" s="1"/>
  <c r="E2373" i="1" s="1"/>
  <c r="E2372" i="1"/>
  <c r="C2372" i="1"/>
  <c r="D2372" i="1" s="1"/>
  <c r="B2372" i="1"/>
  <c r="G2372" i="1" s="1"/>
  <c r="G2371" i="1"/>
  <c r="C2371" i="1"/>
  <c r="B2371" i="1"/>
  <c r="D2371" i="1" s="1"/>
  <c r="E2371" i="1" s="1"/>
  <c r="C2370" i="1"/>
  <c r="B2370" i="1"/>
  <c r="G2369" i="1"/>
  <c r="D2369" i="1"/>
  <c r="E2369" i="1" s="1"/>
  <c r="C2369" i="1"/>
  <c r="B2369" i="1"/>
  <c r="C2368" i="1"/>
  <c r="D2368" i="1" s="1"/>
  <c r="E2368" i="1" s="1"/>
  <c r="B2368" i="1"/>
  <c r="G2368" i="1" s="1"/>
  <c r="D2367" i="1"/>
  <c r="E2367" i="1" s="1"/>
  <c r="C2367" i="1"/>
  <c r="B2367" i="1"/>
  <c r="G2367" i="1" s="1"/>
  <c r="C2366" i="1"/>
  <c r="B2366" i="1"/>
  <c r="D2366" i="1" s="1"/>
  <c r="E2366" i="1" s="1"/>
  <c r="C2365" i="1"/>
  <c r="B2365" i="1"/>
  <c r="D2365" i="1" s="1"/>
  <c r="E2365" i="1" s="1"/>
  <c r="E2364" i="1"/>
  <c r="C2364" i="1"/>
  <c r="D2364" i="1" s="1"/>
  <c r="B2364" i="1"/>
  <c r="G2364" i="1" s="1"/>
  <c r="G2363" i="1"/>
  <c r="C2363" i="1"/>
  <c r="B2363" i="1"/>
  <c r="D2363" i="1" s="1"/>
  <c r="E2363" i="1" s="1"/>
  <c r="C2362" i="1"/>
  <c r="B2362" i="1"/>
  <c r="G2361" i="1"/>
  <c r="D2361" i="1"/>
  <c r="E2361" i="1" s="1"/>
  <c r="C2361" i="1"/>
  <c r="B2361" i="1"/>
  <c r="C2360" i="1"/>
  <c r="D2360" i="1" s="1"/>
  <c r="E2360" i="1" s="1"/>
  <c r="B2360" i="1"/>
  <c r="G2360" i="1" s="1"/>
  <c r="D2359" i="1"/>
  <c r="E2359" i="1" s="1"/>
  <c r="C2359" i="1"/>
  <c r="B2359" i="1"/>
  <c r="G2359" i="1" s="1"/>
  <c r="C2358" i="1"/>
  <c r="B2358" i="1"/>
  <c r="D2358" i="1" s="1"/>
  <c r="E2358" i="1" s="1"/>
  <c r="C2357" i="1"/>
  <c r="B2357" i="1"/>
  <c r="D2357" i="1" s="1"/>
  <c r="E2357" i="1" s="1"/>
  <c r="E2356" i="1"/>
  <c r="C2356" i="1"/>
  <c r="D2356" i="1" s="1"/>
  <c r="B2356" i="1"/>
  <c r="G2356" i="1" s="1"/>
  <c r="G2355" i="1"/>
  <c r="C2355" i="1"/>
  <c r="B2355" i="1"/>
  <c r="D2355" i="1" s="1"/>
  <c r="E2355" i="1" s="1"/>
  <c r="C2354" i="1"/>
  <c r="B2354" i="1"/>
  <c r="G2353" i="1"/>
  <c r="D2353" i="1"/>
  <c r="E2353" i="1" s="1"/>
  <c r="C2353" i="1"/>
  <c r="B2353" i="1"/>
  <c r="C2352" i="1"/>
  <c r="D2352" i="1" s="1"/>
  <c r="E2352" i="1" s="1"/>
  <c r="B2352" i="1"/>
  <c r="G2352" i="1" s="1"/>
  <c r="D2351" i="1"/>
  <c r="E2351" i="1" s="1"/>
  <c r="C2351" i="1"/>
  <c r="B2351" i="1"/>
  <c r="G2351" i="1" s="1"/>
  <c r="C2350" i="1"/>
  <c r="B2350" i="1"/>
  <c r="D2350" i="1" s="1"/>
  <c r="E2350" i="1" s="1"/>
  <c r="C2349" i="1"/>
  <c r="B2349" i="1"/>
  <c r="D2349" i="1" s="1"/>
  <c r="E2349" i="1" s="1"/>
  <c r="E2348" i="1"/>
  <c r="C2348" i="1"/>
  <c r="D2348" i="1" s="1"/>
  <c r="B2348" i="1"/>
  <c r="G2348" i="1" s="1"/>
  <c r="G2347" i="1"/>
  <c r="C2347" i="1"/>
  <c r="B2347" i="1"/>
  <c r="D2347" i="1" s="1"/>
  <c r="E2347" i="1" s="1"/>
  <c r="C2346" i="1"/>
  <c r="B2346" i="1"/>
  <c r="G2345" i="1"/>
  <c r="D2345" i="1"/>
  <c r="E2345" i="1" s="1"/>
  <c r="C2345" i="1"/>
  <c r="B2345" i="1"/>
  <c r="C2344" i="1"/>
  <c r="D2344" i="1" s="1"/>
  <c r="E2344" i="1" s="1"/>
  <c r="B2344" i="1"/>
  <c r="G2344" i="1" s="1"/>
  <c r="D2343" i="1"/>
  <c r="E2343" i="1" s="1"/>
  <c r="C2343" i="1"/>
  <c r="B2343" i="1"/>
  <c r="G2343" i="1" s="1"/>
  <c r="C2342" i="1"/>
  <c r="B2342" i="1"/>
  <c r="D2342" i="1" s="1"/>
  <c r="E2342" i="1" s="1"/>
  <c r="C2341" i="1"/>
  <c r="B2341" i="1"/>
  <c r="D2341" i="1" s="1"/>
  <c r="E2341" i="1" s="1"/>
  <c r="E2340" i="1"/>
  <c r="C2340" i="1"/>
  <c r="D2340" i="1" s="1"/>
  <c r="B2340" i="1"/>
  <c r="G2340" i="1" s="1"/>
  <c r="G2339" i="1"/>
  <c r="C2339" i="1"/>
  <c r="B2339" i="1"/>
  <c r="D2339" i="1" s="1"/>
  <c r="E2339" i="1" s="1"/>
  <c r="C2338" i="1"/>
  <c r="B2338" i="1"/>
  <c r="G2337" i="1"/>
  <c r="D2337" i="1"/>
  <c r="E2337" i="1" s="1"/>
  <c r="C2337" i="1"/>
  <c r="B2337" i="1"/>
  <c r="C2336" i="1"/>
  <c r="D2336" i="1" s="1"/>
  <c r="E2336" i="1" s="1"/>
  <c r="B2336" i="1"/>
  <c r="G2336" i="1" s="1"/>
  <c r="D2335" i="1"/>
  <c r="E2335" i="1" s="1"/>
  <c r="C2335" i="1"/>
  <c r="B2335" i="1"/>
  <c r="G2335" i="1" s="1"/>
  <c r="G2334" i="1"/>
  <c r="C2334" i="1"/>
  <c r="B2334" i="1"/>
  <c r="G2333" i="1"/>
  <c r="D2333" i="1"/>
  <c r="E2333" i="1" s="1"/>
  <c r="C2333" i="1"/>
  <c r="B2333" i="1"/>
  <c r="D2332" i="1"/>
  <c r="E2332" i="1" s="1"/>
  <c r="C2332" i="1"/>
  <c r="B2332" i="1"/>
  <c r="G2332" i="1" s="1"/>
  <c r="C2331" i="1"/>
  <c r="B2331" i="1"/>
  <c r="G2331" i="1" s="1"/>
  <c r="G2330" i="1"/>
  <c r="C2330" i="1"/>
  <c r="B2330" i="1"/>
  <c r="D2330" i="1" s="1"/>
  <c r="E2330" i="1" s="1"/>
  <c r="G2329" i="1"/>
  <c r="C2329" i="1"/>
  <c r="B2329" i="1"/>
  <c r="D2329" i="1" s="1"/>
  <c r="E2329" i="1" s="1"/>
  <c r="C2328" i="1"/>
  <c r="B2328" i="1"/>
  <c r="D2328" i="1" s="1"/>
  <c r="E2328" i="1" s="1"/>
  <c r="C2327" i="1"/>
  <c r="D2327" i="1" s="1"/>
  <c r="E2327" i="1" s="1"/>
  <c r="B2327" i="1"/>
  <c r="G2327" i="1" s="1"/>
  <c r="D2326" i="1"/>
  <c r="E2326" i="1" s="1"/>
  <c r="C2326" i="1"/>
  <c r="B2326" i="1"/>
  <c r="G2326" i="1" s="1"/>
  <c r="C2325" i="1"/>
  <c r="B2325" i="1"/>
  <c r="G2325" i="1" s="1"/>
  <c r="C2324" i="1"/>
  <c r="B2324" i="1"/>
  <c r="D2324" i="1" s="1"/>
  <c r="E2324" i="1" s="1"/>
  <c r="C2323" i="1"/>
  <c r="D2323" i="1" s="1"/>
  <c r="E2323" i="1" s="1"/>
  <c r="B2323" i="1"/>
  <c r="G2323" i="1" s="1"/>
  <c r="D2322" i="1"/>
  <c r="E2322" i="1" s="1"/>
  <c r="C2322" i="1"/>
  <c r="B2322" i="1"/>
  <c r="G2322" i="1" s="1"/>
  <c r="C2321" i="1"/>
  <c r="B2321" i="1"/>
  <c r="G2321" i="1" s="1"/>
  <c r="C2320" i="1"/>
  <c r="B2320" i="1"/>
  <c r="D2320" i="1" s="1"/>
  <c r="E2320" i="1" s="1"/>
  <c r="C2319" i="1"/>
  <c r="D2319" i="1" s="1"/>
  <c r="E2319" i="1" s="1"/>
  <c r="B2319" i="1"/>
  <c r="G2319" i="1" s="1"/>
  <c r="D2318" i="1"/>
  <c r="E2318" i="1" s="1"/>
  <c r="C2318" i="1"/>
  <c r="B2318" i="1"/>
  <c r="G2318" i="1" s="1"/>
  <c r="C2317" i="1"/>
  <c r="B2317" i="1"/>
  <c r="G2317" i="1" s="1"/>
  <c r="C2316" i="1"/>
  <c r="B2316" i="1"/>
  <c r="D2316" i="1" s="1"/>
  <c r="E2316" i="1" s="1"/>
  <c r="C2315" i="1"/>
  <c r="D2315" i="1" s="1"/>
  <c r="E2315" i="1" s="1"/>
  <c r="B2315" i="1"/>
  <c r="G2315" i="1" s="1"/>
  <c r="D2314" i="1"/>
  <c r="E2314" i="1" s="1"/>
  <c r="C2314" i="1"/>
  <c r="B2314" i="1"/>
  <c r="G2314" i="1" s="1"/>
  <c r="C2313" i="1"/>
  <c r="B2313" i="1"/>
  <c r="G2313" i="1" s="1"/>
  <c r="C2312" i="1"/>
  <c r="B2312" i="1"/>
  <c r="D2312" i="1" s="1"/>
  <c r="E2312" i="1" s="1"/>
  <c r="C2311" i="1"/>
  <c r="D2311" i="1" s="1"/>
  <c r="E2311" i="1" s="1"/>
  <c r="B2311" i="1"/>
  <c r="G2311" i="1" s="1"/>
  <c r="D2310" i="1"/>
  <c r="E2310" i="1" s="1"/>
  <c r="C2310" i="1"/>
  <c r="B2310" i="1"/>
  <c r="G2310" i="1" s="1"/>
  <c r="C2309" i="1"/>
  <c r="B2309" i="1"/>
  <c r="G2309" i="1" s="1"/>
  <c r="C2308" i="1"/>
  <c r="B2308" i="1"/>
  <c r="D2308" i="1" s="1"/>
  <c r="E2308" i="1" s="1"/>
  <c r="C2307" i="1"/>
  <c r="D2307" i="1" s="1"/>
  <c r="E2307" i="1" s="1"/>
  <c r="B2307" i="1"/>
  <c r="G2307" i="1" s="1"/>
  <c r="D2306" i="1"/>
  <c r="E2306" i="1" s="1"/>
  <c r="C2306" i="1"/>
  <c r="B2306" i="1"/>
  <c r="G2306" i="1" s="1"/>
  <c r="C2305" i="1"/>
  <c r="B2305" i="1"/>
  <c r="G2305" i="1" s="1"/>
  <c r="C2304" i="1"/>
  <c r="B2304" i="1"/>
  <c r="D2304" i="1" s="1"/>
  <c r="E2304" i="1" s="1"/>
  <c r="C2303" i="1"/>
  <c r="D2303" i="1" s="1"/>
  <c r="E2303" i="1" s="1"/>
  <c r="B2303" i="1"/>
  <c r="G2303" i="1" s="1"/>
  <c r="D2302" i="1"/>
  <c r="E2302" i="1" s="1"/>
  <c r="C2302" i="1"/>
  <c r="B2302" i="1"/>
  <c r="G2302" i="1" s="1"/>
  <c r="C2301" i="1"/>
  <c r="B2301" i="1"/>
  <c r="G2301" i="1" s="1"/>
  <c r="C2300" i="1"/>
  <c r="B2300" i="1"/>
  <c r="D2300" i="1" s="1"/>
  <c r="E2300" i="1" s="1"/>
  <c r="C2299" i="1"/>
  <c r="D2299" i="1" s="1"/>
  <c r="E2299" i="1" s="1"/>
  <c r="B2299" i="1"/>
  <c r="G2299" i="1" s="1"/>
  <c r="D2298" i="1"/>
  <c r="E2298" i="1" s="1"/>
  <c r="C2298" i="1"/>
  <c r="B2298" i="1"/>
  <c r="G2298" i="1" s="1"/>
  <c r="C2297" i="1"/>
  <c r="B2297" i="1"/>
  <c r="G2297" i="1" s="1"/>
  <c r="C2296" i="1"/>
  <c r="B2296" i="1"/>
  <c r="D2296" i="1" s="1"/>
  <c r="E2296" i="1" s="1"/>
  <c r="C2295" i="1"/>
  <c r="D2295" i="1" s="1"/>
  <c r="E2295" i="1" s="1"/>
  <c r="B2295" i="1"/>
  <c r="G2295" i="1" s="1"/>
  <c r="D2294" i="1"/>
  <c r="E2294" i="1" s="1"/>
  <c r="C2294" i="1"/>
  <c r="B2294" i="1"/>
  <c r="G2294" i="1" s="1"/>
  <c r="C2293" i="1"/>
  <c r="B2293" i="1"/>
  <c r="G2293" i="1" s="1"/>
  <c r="C2292" i="1"/>
  <c r="B2292" i="1"/>
  <c r="D2292" i="1" s="1"/>
  <c r="E2292" i="1" s="1"/>
  <c r="C2291" i="1"/>
  <c r="D2291" i="1" s="1"/>
  <c r="E2291" i="1" s="1"/>
  <c r="B2291" i="1"/>
  <c r="G2291" i="1" s="1"/>
  <c r="D2290" i="1"/>
  <c r="E2290" i="1" s="1"/>
  <c r="C2290" i="1"/>
  <c r="B2290" i="1"/>
  <c r="G2290" i="1" s="1"/>
  <c r="C2289" i="1"/>
  <c r="B2289" i="1"/>
  <c r="G2289" i="1" s="1"/>
  <c r="C2288" i="1"/>
  <c r="B2288" i="1"/>
  <c r="D2288" i="1" s="1"/>
  <c r="E2288" i="1" s="1"/>
  <c r="C2287" i="1"/>
  <c r="D2287" i="1" s="1"/>
  <c r="E2287" i="1" s="1"/>
  <c r="B2287" i="1"/>
  <c r="G2287" i="1" s="1"/>
  <c r="D2286" i="1"/>
  <c r="E2286" i="1" s="1"/>
  <c r="C2286" i="1"/>
  <c r="B2286" i="1"/>
  <c r="G2286" i="1" s="1"/>
  <c r="C2285" i="1"/>
  <c r="B2285" i="1"/>
  <c r="G2285" i="1" s="1"/>
  <c r="C2284" i="1"/>
  <c r="B2284" i="1"/>
  <c r="D2284" i="1" s="1"/>
  <c r="E2284" i="1" s="1"/>
  <c r="C2283" i="1"/>
  <c r="D2283" i="1" s="1"/>
  <c r="E2283" i="1" s="1"/>
  <c r="B2283" i="1"/>
  <c r="G2283" i="1" s="1"/>
  <c r="D2282" i="1"/>
  <c r="E2282" i="1" s="1"/>
  <c r="C2282" i="1"/>
  <c r="B2282" i="1"/>
  <c r="G2282" i="1" s="1"/>
  <c r="C2281" i="1"/>
  <c r="B2281" i="1"/>
  <c r="G2281" i="1" s="1"/>
  <c r="C2280" i="1"/>
  <c r="B2280" i="1"/>
  <c r="D2280" i="1" s="1"/>
  <c r="E2280" i="1" s="1"/>
  <c r="C2279" i="1"/>
  <c r="D2279" i="1" s="1"/>
  <c r="E2279" i="1" s="1"/>
  <c r="B2279" i="1"/>
  <c r="G2279" i="1" s="1"/>
  <c r="D2278" i="1"/>
  <c r="E2278" i="1" s="1"/>
  <c r="C2278" i="1"/>
  <c r="B2278" i="1"/>
  <c r="G2278" i="1" s="1"/>
  <c r="C2277" i="1"/>
  <c r="B2277" i="1"/>
  <c r="G2277" i="1" s="1"/>
  <c r="C2276" i="1"/>
  <c r="B2276" i="1"/>
  <c r="D2276" i="1" s="1"/>
  <c r="E2276" i="1" s="1"/>
  <c r="C2275" i="1"/>
  <c r="D2275" i="1" s="1"/>
  <c r="E2275" i="1" s="1"/>
  <c r="B2275" i="1"/>
  <c r="G2275" i="1" s="1"/>
  <c r="D2274" i="1"/>
  <c r="E2274" i="1" s="1"/>
  <c r="C2274" i="1"/>
  <c r="B2274" i="1"/>
  <c r="G2274" i="1" s="1"/>
  <c r="C2273" i="1"/>
  <c r="B2273" i="1"/>
  <c r="G2273" i="1" s="1"/>
  <c r="C2272" i="1"/>
  <c r="B2272" i="1"/>
  <c r="D2272" i="1" s="1"/>
  <c r="E2272" i="1" s="1"/>
  <c r="C2271" i="1"/>
  <c r="D2271" i="1" s="1"/>
  <c r="E2271" i="1" s="1"/>
  <c r="B2271" i="1"/>
  <c r="G2271" i="1" s="1"/>
  <c r="D2270" i="1"/>
  <c r="E2270" i="1" s="1"/>
  <c r="C2270" i="1"/>
  <c r="B2270" i="1"/>
  <c r="G2270" i="1" s="1"/>
  <c r="C2269" i="1"/>
  <c r="B2269" i="1"/>
  <c r="G2269" i="1" s="1"/>
  <c r="C2268" i="1"/>
  <c r="B2268" i="1"/>
  <c r="D2268" i="1" s="1"/>
  <c r="E2268" i="1" s="1"/>
  <c r="C2267" i="1"/>
  <c r="D2267" i="1" s="1"/>
  <c r="E2267" i="1" s="1"/>
  <c r="B2267" i="1"/>
  <c r="G2267" i="1" s="1"/>
  <c r="D2266" i="1"/>
  <c r="E2266" i="1" s="1"/>
  <c r="C2266" i="1"/>
  <c r="B2266" i="1"/>
  <c r="G2266" i="1" s="1"/>
  <c r="C2265" i="1"/>
  <c r="B2265" i="1"/>
  <c r="G2265" i="1" s="1"/>
  <c r="C2264" i="1"/>
  <c r="B2264" i="1"/>
  <c r="D2264" i="1" s="1"/>
  <c r="E2264" i="1" s="1"/>
  <c r="C2263" i="1"/>
  <c r="D2263" i="1" s="1"/>
  <c r="E2263" i="1" s="1"/>
  <c r="B2263" i="1"/>
  <c r="G2263" i="1" s="1"/>
  <c r="D2262" i="1"/>
  <c r="E2262" i="1" s="1"/>
  <c r="C2262" i="1"/>
  <c r="B2262" i="1"/>
  <c r="G2262" i="1" s="1"/>
  <c r="C2261" i="1"/>
  <c r="B2261" i="1"/>
  <c r="G2261" i="1" s="1"/>
  <c r="C2260" i="1"/>
  <c r="B2260" i="1"/>
  <c r="D2260" i="1" s="1"/>
  <c r="E2260" i="1" s="1"/>
  <c r="C2259" i="1"/>
  <c r="D2259" i="1" s="1"/>
  <c r="E2259" i="1" s="1"/>
  <c r="B2259" i="1"/>
  <c r="G2259" i="1" s="1"/>
  <c r="D2258" i="1"/>
  <c r="E2258" i="1" s="1"/>
  <c r="C2258" i="1"/>
  <c r="B2258" i="1"/>
  <c r="G2258" i="1" s="1"/>
  <c r="C2257" i="1"/>
  <c r="B2257" i="1"/>
  <c r="G2257" i="1" s="1"/>
  <c r="C2256" i="1"/>
  <c r="B2256" i="1"/>
  <c r="D2256" i="1" s="1"/>
  <c r="E2256" i="1" s="1"/>
  <c r="C2255" i="1"/>
  <c r="D2255" i="1" s="1"/>
  <c r="E2255" i="1" s="1"/>
  <c r="B2255" i="1"/>
  <c r="G2255" i="1" s="1"/>
  <c r="D2254" i="1"/>
  <c r="E2254" i="1" s="1"/>
  <c r="C2254" i="1"/>
  <c r="B2254" i="1"/>
  <c r="G2254" i="1" s="1"/>
  <c r="C2253" i="1"/>
  <c r="B2253" i="1"/>
  <c r="G2253" i="1" s="1"/>
  <c r="C2252" i="1"/>
  <c r="B2252" i="1"/>
  <c r="D2252" i="1" s="1"/>
  <c r="E2252" i="1" s="1"/>
  <c r="C2251" i="1"/>
  <c r="D2251" i="1" s="1"/>
  <c r="E2251" i="1" s="1"/>
  <c r="B2251" i="1"/>
  <c r="G2251" i="1" s="1"/>
  <c r="D2250" i="1"/>
  <c r="E2250" i="1" s="1"/>
  <c r="C2250" i="1"/>
  <c r="B2250" i="1"/>
  <c r="G2250" i="1" s="1"/>
  <c r="C2249" i="1"/>
  <c r="B2249" i="1"/>
  <c r="G2249" i="1" s="1"/>
  <c r="C2248" i="1"/>
  <c r="B2248" i="1"/>
  <c r="D2248" i="1" s="1"/>
  <c r="E2248" i="1" s="1"/>
  <c r="C2247" i="1"/>
  <c r="D2247" i="1" s="1"/>
  <c r="E2247" i="1" s="1"/>
  <c r="B2247" i="1"/>
  <c r="G2247" i="1" s="1"/>
  <c r="D2246" i="1"/>
  <c r="E2246" i="1" s="1"/>
  <c r="C2246" i="1"/>
  <c r="B2246" i="1"/>
  <c r="G2246" i="1" s="1"/>
  <c r="C2245" i="1"/>
  <c r="B2245" i="1"/>
  <c r="G2245" i="1" s="1"/>
  <c r="C2244" i="1"/>
  <c r="B2244" i="1"/>
  <c r="D2244" i="1" s="1"/>
  <c r="E2244" i="1" s="1"/>
  <c r="C2243" i="1"/>
  <c r="D2243" i="1" s="1"/>
  <c r="E2243" i="1" s="1"/>
  <c r="B2243" i="1"/>
  <c r="G2243" i="1" s="1"/>
  <c r="D2242" i="1"/>
  <c r="E2242" i="1" s="1"/>
  <c r="C2242" i="1"/>
  <c r="B2242" i="1"/>
  <c r="G2242" i="1" s="1"/>
  <c r="C2241" i="1"/>
  <c r="B2241" i="1"/>
  <c r="G2241" i="1" s="1"/>
  <c r="C2240" i="1"/>
  <c r="B2240" i="1"/>
  <c r="D2240" i="1" s="1"/>
  <c r="E2240" i="1" s="1"/>
  <c r="C2239" i="1"/>
  <c r="D2239" i="1" s="1"/>
  <c r="E2239" i="1" s="1"/>
  <c r="B2239" i="1"/>
  <c r="G2239" i="1" s="1"/>
  <c r="D2238" i="1"/>
  <c r="E2238" i="1" s="1"/>
  <c r="C2238" i="1"/>
  <c r="B2238" i="1"/>
  <c r="G2238" i="1" s="1"/>
  <c r="C2237" i="1"/>
  <c r="B2237" i="1"/>
  <c r="G2237" i="1" s="1"/>
  <c r="C2236" i="1"/>
  <c r="B2236" i="1"/>
  <c r="D2236" i="1" s="1"/>
  <c r="E2236" i="1" s="1"/>
  <c r="C2235" i="1"/>
  <c r="D2235" i="1" s="1"/>
  <c r="E2235" i="1" s="1"/>
  <c r="B2235" i="1"/>
  <c r="G2235" i="1" s="1"/>
  <c r="D2234" i="1"/>
  <c r="E2234" i="1" s="1"/>
  <c r="C2234" i="1"/>
  <c r="B2234" i="1"/>
  <c r="G2234" i="1" s="1"/>
  <c r="C2233" i="1"/>
  <c r="B2233" i="1"/>
  <c r="G2233" i="1" s="1"/>
  <c r="C2232" i="1"/>
  <c r="B2232" i="1"/>
  <c r="D2232" i="1" s="1"/>
  <c r="E2232" i="1" s="1"/>
  <c r="C2231" i="1"/>
  <c r="D2231" i="1" s="1"/>
  <c r="E2231" i="1" s="1"/>
  <c r="B2231" i="1"/>
  <c r="G2231" i="1" s="1"/>
  <c r="D2230" i="1"/>
  <c r="E2230" i="1" s="1"/>
  <c r="C2230" i="1"/>
  <c r="B2230" i="1"/>
  <c r="G2230" i="1" s="1"/>
  <c r="C2229" i="1"/>
  <c r="B2229" i="1"/>
  <c r="G2229" i="1" s="1"/>
  <c r="C2228" i="1"/>
  <c r="B2228" i="1"/>
  <c r="D2228" i="1" s="1"/>
  <c r="E2228" i="1" s="1"/>
  <c r="C2227" i="1"/>
  <c r="D2227" i="1" s="1"/>
  <c r="E2227" i="1" s="1"/>
  <c r="B2227" i="1"/>
  <c r="G2227" i="1" s="1"/>
  <c r="D2226" i="1"/>
  <c r="E2226" i="1" s="1"/>
  <c r="C2226" i="1"/>
  <c r="B2226" i="1"/>
  <c r="G2226" i="1" s="1"/>
  <c r="C2225" i="1"/>
  <c r="B2225" i="1"/>
  <c r="G2225" i="1" s="1"/>
  <c r="C2224" i="1"/>
  <c r="B2224" i="1"/>
  <c r="D2224" i="1" s="1"/>
  <c r="E2224" i="1" s="1"/>
  <c r="C2223" i="1"/>
  <c r="D2223" i="1" s="1"/>
  <c r="E2223" i="1" s="1"/>
  <c r="B2223" i="1"/>
  <c r="G2223" i="1" s="1"/>
  <c r="D2222" i="1"/>
  <c r="E2222" i="1" s="1"/>
  <c r="C2222" i="1"/>
  <c r="B2222" i="1"/>
  <c r="G2222" i="1" s="1"/>
  <c r="C2221" i="1"/>
  <c r="B2221" i="1"/>
  <c r="G2221" i="1" s="1"/>
  <c r="C2220" i="1"/>
  <c r="B2220" i="1"/>
  <c r="D2220" i="1" s="1"/>
  <c r="E2220" i="1" s="1"/>
  <c r="C2219" i="1"/>
  <c r="D2219" i="1" s="1"/>
  <c r="E2219" i="1" s="1"/>
  <c r="B2219" i="1"/>
  <c r="G2219" i="1" s="1"/>
  <c r="D2218" i="1"/>
  <c r="E2218" i="1" s="1"/>
  <c r="C2218" i="1"/>
  <c r="B2218" i="1"/>
  <c r="G2218" i="1" s="1"/>
  <c r="C2217" i="1"/>
  <c r="B2217" i="1"/>
  <c r="G2217" i="1" s="1"/>
  <c r="C2216" i="1"/>
  <c r="B2216" i="1"/>
  <c r="D2216" i="1" s="1"/>
  <c r="E2216" i="1" s="1"/>
  <c r="C2215" i="1"/>
  <c r="D2215" i="1" s="1"/>
  <c r="E2215" i="1" s="1"/>
  <c r="B2215" i="1"/>
  <c r="G2215" i="1" s="1"/>
  <c r="D2214" i="1"/>
  <c r="E2214" i="1" s="1"/>
  <c r="C2214" i="1"/>
  <c r="B2214" i="1"/>
  <c r="G2214" i="1" s="1"/>
  <c r="C2213" i="1"/>
  <c r="B2213" i="1"/>
  <c r="G2213" i="1" s="1"/>
  <c r="C2212" i="1"/>
  <c r="B2212" i="1"/>
  <c r="D2212" i="1" s="1"/>
  <c r="E2212" i="1" s="1"/>
  <c r="C2211" i="1"/>
  <c r="D2211" i="1" s="1"/>
  <c r="E2211" i="1" s="1"/>
  <c r="B2211" i="1"/>
  <c r="G2211" i="1" s="1"/>
  <c r="D2210" i="1"/>
  <c r="E2210" i="1" s="1"/>
  <c r="C2210" i="1"/>
  <c r="B2210" i="1"/>
  <c r="G2210" i="1" s="1"/>
  <c r="C2209" i="1"/>
  <c r="B2209" i="1"/>
  <c r="G2209" i="1" s="1"/>
  <c r="C2208" i="1"/>
  <c r="B2208" i="1"/>
  <c r="D2208" i="1" s="1"/>
  <c r="E2208" i="1" s="1"/>
  <c r="C2207" i="1"/>
  <c r="D2207" i="1" s="1"/>
  <c r="E2207" i="1" s="1"/>
  <c r="B2207" i="1"/>
  <c r="G2207" i="1" s="1"/>
  <c r="D2206" i="1"/>
  <c r="E2206" i="1" s="1"/>
  <c r="C2206" i="1"/>
  <c r="B2206" i="1"/>
  <c r="G2206" i="1" s="1"/>
  <c r="C2205" i="1"/>
  <c r="B2205" i="1"/>
  <c r="G2205" i="1" s="1"/>
  <c r="C2204" i="1"/>
  <c r="B2204" i="1"/>
  <c r="D2204" i="1" s="1"/>
  <c r="E2204" i="1" s="1"/>
  <c r="C2203" i="1"/>
  <c r="D2203" i="1" s="1"/>
  <c r="E2203" i="1" s="1"/>
  <c r="B2203" i="1"/>
  <c r="G2203" i="1" s="1"/>
  <c r="D2202" i="1"/>
  <c r="E2202" i="1" s="1"/>
  <c r="C2202" i="1"/>
  <c r="B2202" i="1"/>
  <c r="G2202" i="1" s="1"/>
  <c r="C2201" i="1"/>
  <c r="B2201" i="1"/>
  <c r="G2201" i="1" s="1"/>
  <c r="C2200" i="1"/>
  <c r="B2200" i="1"/>
  <c r="D2200" i="1" s="1"/>
  <c r="E2200" i="1" s="1"/>
  <c r="C2199" i="1"/>
  <c r="D2199" i="1" s="1"/>
  <c r="E2199" i="1" s="1"/>
  <c r="B2199" i="1"/>
  <c r="G2199" i="1" s="1"/>
  <c r="D2198" i="1"/>
  <c r="E2198" i="1" s="1"/>
  <c r="C2198" i="1"/>
  <c r="B2198" i="1"/>
  <c r="G2198" i="1" s="1"/>
  <c r="C2197" i="1"/>
  <c r="B2197" i="1"/>
  <c r="G2197" i="1" s="1"/>
  <c r="C2196" i="1"/>
  <c r="B2196" i="1"/>
  <c r="D2196" i="1" s="1"/>
  <c r="E2196" i="1" s="1"/>
  <c r="C2195" i="1"/>
  <c r="D2195" i="1" s="1"/>
  <c r="E2195" i="1" s="1"/>
  <c r="B2195" i="1"/>
  <c r="G2195" i="1" s="1"/>
  <c r="D2194" i="1"/>
  <c r="E2194" i="1" s="1"/>
  <c r="C2194" i="1"/>
  <c r="B2194" i="1"/>
  <c r="G2194" i="1" s="1"/>
  <c r="C2193" i="1"/>
  <c r="B2193" i="1"/>
  <c r="G2193" i="1" s="1"/>
  <c r="C2192" i="1"/>
  <c r="B2192" i="1"/>
  <c r="D2192" i="1" s="1"/>
  <c r="E2192" i="1" s="1"/>
  <c r="C2191" i="1"/>
  <c r="D2191" i="1" s="1"/>
  <c r="E2191" i="1" s="1"/>
  <c r="B2191" i="1"/>
  <c r="G2191" i="1" s="1"/>
  <c r="D2190" i="1"/>
  <c r="E2190" i="1" s="1"/>
  <c r="C2190" i="1"/>
  <c r="B2190" i="1"/>
  <c r="G2190" i="1" s="1"/>
  <c r="C2189" i="1"/>
  <c r="B2189" i="1"/>
  <c r="G2189" i="1" s="1"/>
  <c r="C2188" i="1"/>
  <c r="B2188" i="1"/>
  <c r="D2188" i="1" s="1"/>
  <c r="E2188" i="1" s="1"/>
  <c r="C2187" i="1"/>
  <c r="D2187" i="1" s="1"/>
  <c r="E2187" i="1" s="1"/>
  <c r="B2187" i="1"/>
  <c r="G2187" i="1" s="1"/>
  <c r="D2186" i="1"/>
  <c r="E2186" i="1" s="1"/>
  <c r="C2186" i="1"/>
  <c r="B2186" i="1"/>
  <c r="G2186" i="1" s="1"/>
  <c r="C2185" i="1"/>
  <c r="B2185" i="1"/>
  <c r="G2185" i="1" s="1"/>
  <c r="C2184" i="1"/>
  <c r="B2184" i="1"/>
  <c r="D2184" i="1" s="1"/>
  <c r="E2184" i="1" s="1"/>
  <c r="C2183" i="1"/>
  <c r="D2183" i="1" s="1"/>
  <c r="E2183" i="1" s="1"/>
  <c r="B2183" i="1"/>
  <c r="G2183" i="1" s="1"/>
  <c r="D2182" i="1"/>
  <c r="E2182" i="1" s="1"/>
  <c r="C2182" i="1"/>
  <c r="B2182" i="1"/>
  <c r="G2182" i="1" s="1"/>
  <c r="C2181" i="1"/>
  <c r="B2181" i="1"/>
  <c r="G2181" i="1" s="1"/>
  <c r="C2180" i="1"/>
  <c r="B2180" i="1"/>
  <c r="D2180" i="1" s="1"/>
  <c r="E2180" i="1" s="1"/>
  <c r="C2179" i="1"/>
  <c r="D2179" i="1" s="1"/>
  <c r="E2179" i="1" s="1"/>
  <c r="B2179" i="1"/>
  <c r="G2179" i="1" s="1"/>
  <c r="D2178" i="1"/>
  <c r="E2178" i="1" s="1"/>
  <c r="C2178" i="1"/>
  <c r="B2178" i="1"/>
  <c r="G2178" i="1" s="1"/>
  <c r="C2177" i="1"/>
  <c r="B2177" i="1"/>
  <c r="G2177" i="1" s="1"/>
  <c r="C2176" i="1"/>
  <c r="B2176" i="1"/>
  <c r="D2176" i="1" s="1"/>
  <c r="E2176" i="1" s="1"/>
  <c r="C2175" i="1"/>
  <c r="D2175" i="1" s="1"/>
  <c r="E2175" i="1" s="1"/>
  <c r="B2175" i="1"/>
  <c r="G2175" i="1" s="1"/>
  <c r="D2174" i="1"/>
  <c r="E2174" i="1" s="1"/>
  <c r="C2174" i="1"/>
  <c r="B2174" i="1"/>
  <c r="G2174" i="1" s="1"/>
  <c r="C2173" i="1"/>
  <c r="B2173" i="1"/>
  <c r="G2173" i="1" s="1"/>
  <c r="C2172" i="1"/>
  <c r="B2172" i="1"/>
  <c r="D2172" i="1" s="1"/>
  <c r="E2172" i="1" s="1"/>
  <c r="C2171" i="1"/>
  <c r="D2171" i="1" s="1"/>
  <c r="E2171" i="1" s="1"/>
  <c r="B2171" i="1"/>
  <c r="G2171" i="1" s="1"/>
  <c r="D2170" i="1"/>
  <c r="E2170" i="1" s="1"/>
  <c r="C2170" i="1"/>
  <c r="B2170" i="1"/>
  <c r="G2170" i="1" s="1"/>
  <c r="C2169" i="1"/>
  <c r="B2169" i="1"/>
  <c r="G2169" i="1" s="1"/>
  <c r="C2168" i="1"/>
  <c r="B2168" i="1"/>
  <c r="D2168" i="1" s="1"/>
  <c r="E2168" i="1" s="1"/>
  <c r="C2167" i="1"/>
  <c r="D2167" i="1" s="1"/>
  <c r="E2167" i="1" s="1"/>
  <c r="B2167" i="1"/>
  <c r="G2167" i="1" s="1"/>
  <c r="D2166" i="1"/>
  <c r="E2166" i="1" s="1"/>
  <c r="C2166" i="1"/>
  <c r="B2166" i="1"/>
  <c r="G2166" i="1" s="1"/>
  <c r="C2165" i="1"/>
  <c r="B2165" i="1"/>
  <c r="G2165" i="1" s="1"/>
  <c r="C2164" i="1"/>
  <c r="B2164" i="1"/>
  <c r="D2164" i="1" s="1"/>
  <c r="E2164" i="1" s="1"/>
  <c r="C2163" i="1"/>
  <c r="D2163" i="1" s="1"/>
  <c r="E2163" i="1" s="1"/>
  <c r="B2163" i="1"/>
  <c r="G2163" i="1" s="1"/>
  <c r="D2162" i="1"/>
  <c r="E2162" i="1" s="1"/>
  <c r="C2162" i="1"/>
  <c r="B2162" i="1"/>
  <c r="G2162" i="1" s="1"/>
  <c r="C2161" i="1"/>
  <c r="B2161" i="1"/>
  <c r="G2161" i="1" s="1"/>
  <c r="C2160" i="1"/>
  <c r="B2160" i="1"/>
  <c r="D2160" i="1" s="1"/>
  <c r="E2160" i="1" s="1"/>
  <c r="C2159" i="1"/>
  <c r="D2159" i="1" s="1"/>
  <c r="E2159" i="1" s="1"/>
  <c r="B2159" i="1"/>
  <c r="G2159" i="1" s="1"/>
  <c r="D2158" i="1"/>
  <c r="E2158" i="1" s="1"/>
  <c r="C2158" i="1"/>
  <c r="B2158" i="1"/>
  <c r="G2158" i="1" s="1"/>
  <c r="C2157" i="1"/>
  <c r="B2157" i="1"/>
  <c r="G2157" i="1" s="1"/>
  <c r="C2156" i="1"/>
  <c r="B2156" i="1"/>
  <c r="D2156" i="1" s="1"/>
  <c r="E2156" i="1" s="1"/>
  <c r="C2155" i="1"/>
  <c r="D2155" i="1" s="1"/>
  <c r="E2155" i="1" s="1"/>
  <c r="B2155" i="1"/>
  <c r="G2155" i="1" s="1"/>
  <c r="D2154" i="1"/>
  <c r="E2154" i="1" s="1"/>
  <c r="C2154" i="1"/>
  <c r="B2154" i="1"/>
  <c r="G2154" i="1" s="1"/>
  <c r="C2153" i="1"/>
  <c r="B2153" i="1"/>
  <c r="G2153" i="1" s="1"/>
  <c r="C2152" i="1"/>
  <c r="B2152" i="1"/>
  <c r="D2152" i="1" s="1"/>
  <c r="E2152" i="1" s="1"/>
  <c r="C2151" i="1"/>
  <c r="D2151" i="1" s="1"/>
  <c r="E2151" i="1" s="1"/>
  <c r="B2151" i="1"/>
  <c r="G2151" i="1" s="1"/>
  <c r="D2150" i="1"/>
  <c r="E2150" i="1" s="1"/>
  <c r="C2150" i="1"/>
  <c r="B2150" i="1"/>
  <c r="G2150" i="1" s="1"/>
  <c r="C2149" i="1"/>
  <c r="B2149" i="1"/>
  <c r="G2149" i="1" s="1"/>
  <c r="C2148" i="1"/>
  <c r="B2148" i="1"/>
  <c r="D2148" i="1" s="1"/>
  <c r="E2148" i="1" s="1"/>
  <c r="C2147" i="1"/>
  <c r="D2147" i="1" s="1"/>
  <c r="E2147" i="1" s="1"/>
  <c r="B2147" i="1"/>
  <c r="G2147" i="1" s="1"/>
  <c r="D2146" i="1"/>
  <c r="E2146" i="1" s="1"/>
  <c r="C2146" i="1"/>
  <c r="B2146" i="1"/>
  <c r="G2146" i="1" s="1"/>
  <c r="C2145" i="1"/>
  <c r="B2145" i="1"/>
  <c r="G2145" i="1" s="1"/>
  <c r="C2144" i="1"/>
  <c r="B2144" i="1"/>
  <c r="D2144" i="1" s="1"/>
  <c r="E2144" i="1" s="1"/>
  <c r="C2143" i="1"/>
  <c r="D2143" i="1" s="1"/>
  <c r="E2143" i="1" s="1"/>
  <c r="B2143" i="1"/>
  <c r="G2143" i="1" s="1"/>
  <c r="D2142" i="1"/>
  <c r="E2142" i="1" s="1"/>
  <c r="C2142" i="1"/>
  <c r="B2142" i="1"/>
  <c r="G2142" i="1" s="1"/>
  <c r="C2141" i="1"/>
  <c r="B2141" i="1"/>
  <c r="G2141" i="1" s="1"/>
  <c r="C2140" i="1"/>
  <c r="B2140" i="1"/>
  <c r="D2140" i="1" s="1"/>
  <c r="E2140" i="1" s="1"/>
  <c r="C2139" i="1"/>
  <c r="D2139" i="1" s="1"/>
  <c r="E2139" i="1" s="1"/>
  <c r="B2139" i="1"/>
  <c r="G2139" i="1" s="1"/>
  <c r="D2138" i="1"/>
  <c r="E2138" i="1" s="1"/>
  <c r="C2138" i="1"/>
  <c r="B2138" i="1"/>
  <c r="G2138" i="1" s="1"/>
  <c r="C2137" i="1"/>
  <c r="B2137" i="1"/>
  <c r="G2137" i="1" s="1"/>
  <c r="C2136" i="1"/>
  <c r="B2136" i="1"/>
  <c r="D2136" i="1" s="1"/>
  <c r="E2136" i="1" s="1"/>
  <c r="C2135" i="1"/>
  <c r="D2135" i="1" s="1"/>
  <c r="E2135" i="1" s="1"/>
  <c r="B2135" i="1"/>
  <c r="G2135" i="1" s="1"/>
  <c r="D2134" i="1"/>
  <c r="E2134" i="1" s="1"/>
  <c r="C2134" i="1"/>
  <c r="B2134" i="1"/>
  <c r="G2134" i="1" s="1"/>
  <c r="C2133" i="1"/>
  <c r="B2133" i="1"/>
  <c r="G2133" i="1" s="1"/>
  <c r="C2132" i="1"/>
  <c r="B2132" i="1"/>
  <c r="D2132" i="1" s="1"/>
  <c r="E2132" i="1" s="1"/>
  <c r="C2131" i="1"/>
  <c r="D2131" i="1" s="1"/>
  <c r="E2131" i="1" s="1"/>
  <c r="B2131" i="1"/>
  <c r="G2131" i="1" s="1"/>
  <c r="D2130" i="1"/>
  <c r="E2130" i="1" s="1"/>
  <c r="C2130" i="1"/>
  <c r="B2130" i="1"/>
  <c r="G2130" i="1" s="1"/>
  <c r="C2129" i="1"/>
  <c r="B2129" i="1"/>
  <c r="G2129" i="1" s="1"/>
  <c r="C2128" i="1"/>
  <c r="B2128" i="1"/>
  <c r="D2128" i="1" s="1"/>
  <c r="E2128" i="1" s="1"/>
  <c r="C2127" i="1"/>
  <c r="D2127" i="1" s="1"/>
  <c r="E2127" i="1" s="1"/>
  <c r="B2127" i="1"/>
  <c r="G2127" i="1" s="1"/>
  <c r="D2126" i="1"/>
  <c r="E2126" i="1" s="1"/>
  <c r="C2126" i="1"/>
  <c r="B2126" i="1"/>
  <c r="G2126" i="1" s="1"/>
  <c r="C2125" i="1"/>
  <c r="B2125" i="1"/>
  <c r="G2125" i="1" s="1"/>
  <c r="C2124" i="1"/>
  <c r="B2124" i="1"/>
  <c r="D2124" i="1" s="1"/>
  <c r="E2124" i="1" s="1"/>
  <c r="C2123" i="1"/>
  <c r="D2123" i="1" s="1"/>
  <c r="E2123" i="1" s="1"/>
  <c r="B2123" i="1"/>
  <c r="G2123" i="1" s="1"/>
  <c r="D2122" i="1"/>
  <c r="E2122" i="1" s="1"/>
  <c r="C2122" i="1"/>
  <c r="B2122" i="1"/>
  <c r="G2122" i="1" s="1"/>
  <c r="C2121" i="1"/>
  <c r="B2121" i="1"/>
  <c r="G2121" i="1" s="1"/>
  <c r="C2120" i="1"/>
  <c r="B2120" i="1"/>
  <c r="D2120" i="1" s="1"/>
  <c r="E2120" i="1" s="1"/>
  <c r="C2119" i="1"/>
  <c r="D2119" i="1" s="1"/>
  <c r="E2119" i="1" s="1"/>
  <c r="B2119" i="1"/>
  <c r="G2119" i="1" s="1"/>
  <c r="D2118" i="1"/>
  <c r="E2118" i="1" s="1"/>
  <c r="C2118" i="1"/>
  <c r="B2118" i="1"/>
  <c r="G2118" i="1" s="1"/>
  <c r="C2117" i="1"/>
  <c r="B2117" i="1"/>
  <c r="G2117" i="1" s="1"/>
  <c r="C2116" i="1"/>
  <c r="B2116" i="1"/>
  <c r="D2116" i="1" s="1"/>
  <c r="E2116" i="1" s="1"/>
  <c r="C2115" i="1"/>
  <c r="D2115" i="1" s="1"/>
  <c r="E2115" i="1" s="1"/>
  <c r="B2115" i="1"/>
  <c r="G2115" i="1" s="1"/>
  <c r="D2114" i="1"/>
  <c r="E2114" i="1" s="1"/>
  <c r="C2114" i="1"/>
  <c r="B2114" i="1"/>
  <c r="G2114" i="1" s="1"/>
  <c r="C2113" i="1"/>
  <c r="B2113" i="1"/>
  <c r="G2113" i="1" s="1"/>
  <c r="C2112" i="1"/>
  <c r="B2112" i="1"/>
  <c r="D2112" i="1" s="1"/>
  <c r="E2112" i="1" s="1"/>
  <c r="C2111" i="1"/>
  <c r="D2111" i="1" s="1"/>
  <c r="E2111" i="1" s="1"/>
  <c r="B2111" i="1"/>
  <c r="G2111" i="1" s="1"/>
  <c r="D2110" i="1"/>
  <c r="E2110" i="1" s="1"/>
  <c r="C2110" i="1"/>
  <c r="B2110" i="1"/>
  <c r="G2110" i="1" s="1"/>
  <c r="C2109" i="1"/>
  <c r="B2109" i="1"/>
  <c r="G2109" i="1" s="1"/>
  <c r="C2108" i="1"/>
  <c r="B2108" i="1"/>
  <c r="D2108" i="1" s="1"/>
  <c r="E2108" i="1" s="1"/>
  <c r="C2107" i="1"/>
  <c r="D2107" i="1" s="1"/>
  <c r="E2107" i="1" s="1"/>
  <c r="B2107" i="1"/>
  <c r="G2107" i="1" s="1"/>
  <c r="D2106" i="1"/>
  <c r="E2106" i="1" s="1"/>
  <c r="C2106" i="1"/>
  <c r="B2106" i="1"/>
  <c r="G2106" i="1" s="1"/>
  <c r="C2105" i="1"/>
  <c r="B2105" i="1"/>
  <c r="G2105" i="1" s="1"/>
  <c r="C2104" i="1"/>
  <c r="B2104" i="1"/>
  <c r="D2104" i="1" s="1"/>
  <c r="E2104" i="1" s="1"/>
  <c r="C2103" i="1"/>
  <c r="D2103" i="1" s="1"/>
  <c r="E2103" i="1" s="1"/>
  <c r="B2103" i="1"/>
  <c r="G2103" i="1" s="1"/>
  <c r="D2102" i="1"/>
  <c r="E2102" i="1" s="1"/>
  <c r="C2102" i="1"/>
  <c r="B2102" i="1"/>
  <c r="G2102" i="1" s="1"/>
  <c r="C2101" i="1"/>
  <c r="B2101" i="1"/>
  <c r="G2101" i="1" s="1"/>
  <c r="C2100" i="1"/>
  <c r="B2100" i="1"/>
  <c r="D2100" i="1" s="1"/>
  <c r="E2100" i="1" s="1"/>
  <c r="C2099" i="1"/>
  <c r="D2099" i="1" s="1"/>
  <c r="E2099" i="1" s="1"/>
  <c r="B2099" i="1"/>
  <c r="G2099" i="1" s="1"/>
  <c r="D2098" i="1"/>
  <c r="E2098" i="1" s="1"/>
  <c r="C2098" i="1"/>
  <c r="B2098" i="1"/>
  <c r="G2098" i="1" s="1"/>
  <c r="C2097" i="1"/>
  <c r="B2097" i="1"/>
  <c r="G2097" i="1" s="1"/>
  <c r="C2096" i="1"/>
  <c r="B2096" i="1"/>
  <c r="D2096" i="1" s="1"/>
  <c r="E2096" i="1" s="1"/>
  <c r="C2095" i="1"/>
  <c r="D2095" i="1" s="1"/>
  <c r="E2095" i="1" s="1"/>
  <c r="B2095" i="1"/>
  <c r="G2095" i="1" s="1"/>
  <c r="D2094" i="1"/>
  <c r="E2094" i="1" s="1"/>
  <c r="C2094" i="1"/>
  <c r="B2094" i="1"/>
  <c r="G2094" i="1" s="1"/>
  <c r="C2093" i="1"/>
  <c r="B2093" i="1"/>
  <c r="G2093" i="1" s="1"/>
  <c r="C2092" i="1"/>
  <c r="B2092" i="1"/>
  <c r="D2092" i="1" s="1"/>
  <c r="E2092" i="1" s="1"/>
  <c r="C2091" i="1"/>
  <c r="D2091" i="1" s="1"/>
  <c r="E2091" i="1" s="1"/>
  <c r="B2091" i="1"/>
  <c r="G2091" i="1" s="1"/>
  <c r="D2090" i="1"/>
  <c r="E2090" i="1" s="1"/>
  <c r="C2090" i="1"/>
  <c r="B2090" i="1"/>
  <c r="G2090" i="1" s="1"/>
  <c r="C2089" i="1"/>
  <c r="B2089" i="1"/>
  <c r="G2089" i="1" s="1"/>
  <c r="C2088" i="1"/>
  <c r="B2088" i="1"/>
  <c r="D2088" i="1" s="1"/>
  <c r="E2088" i="1" s="1"/>
  <c r="C2087" i="1"/>
  <c r="D2087" i="1" s="1"/>
  <c r="E2087" i="1" s="1"/>
  <c r="B2087" i="1"/>
  <c r="G2087" i="1" s="1"/>
  <c r="D2086" i="1"/>
  <c r="E2086" i="1" s="1"/>
  <c r="C2086" i="1"/>
  <c r="B2086" i="1"/>
  <c r="G2086" i="1" s="1"/>
  <c r="C2085" i="1"/>
  <c r="B2085" i="1"/>
  <c r="G2085" i="1" s="1"/>
  <c r="C2084" i="1"/>
  <c r="B2084" i="1"/>
  <c r="D2084" i="1" s="1"/>
  <c r="E2084" i="1" s="1"/>
  <c r="C2083" i="1"/>
  <c r="D2083" i="1" s="1"/>
  <c r="E2083" i="1" s="1"/>
  <c r="B2083" i="1"/>
  <c r="G2083" i="1" s="1"/>
  <c r="D2082" i="1"/>
  <c r="E2082" i="1" s="1"/>
  <c r="C2082" i="1"/>
  <c r="B2082" i="1"/>
  <c r="G2082" i="1" s="1"/>
  <c r="C2081" i="1"/>
  <c r="B2081" i="1"/>
  <c r="G2081" i="1" s="1"/>
  <c r="C2080" i="1"/>
  <c r="B2080" i="1"/>
  <c r="D2080" i="1" s="1"/>
  <c r="E2080" i="1" s="1"/>
  <c r="C2079" i="1"/>
  <c r="D2079" i="1" s="1"/>
  <c r="E2079" i="1" s="1"/>
  <c r="B2079" i="1"/>
  <c r="G2079" i="1" s="1"/>
  <c r="D2078" i="1"/>
  <c r="E2078" i="1" s="1"/>
  <c r="C2078" i="1"/>
  <c r="B2078" i="1"/>
  <c r="G2078" i="1" s="1"/>
  <c r="C2077" i="1"/>
  <c r="B2077" i="1"/>
  <c r="G2077" i="1" s="1"/>
  <c r="C2076" i="1"/>
  <c r="B2076" i="1"/>
  <c r="D2076" i="1" s="1"/>
  <c r="E2076" i="1" s="1"/>
  <c r="C2075" i="1"/>
  <c r="D2075" i="1" s="1"/>
  <c r="E2075" i="1" s="1"/>
  <c r="B2075" i="1"/>
  <c r="G2075" i="1" s="1"/>
  <c r="D2074" i="1"/>
  <c r="E2074" i="1" s="1"/>
  <c r="C2074" i="1"/>
  <c r="B2074" i="1"/>
  <c r="G2074" i="1" s="1"/>
  <c r="C2073" i="1"/>
  <c r="B2073" i="1"/>
  <c r="G2073" i="1" s="1"/>
  <c r="C2072" i="1"/>
  <c r="B2072" i="1"/>
  <c r="D2072" i="1" s="1"/>
  <c r="E2072" i="1" s="1"/>
  <c r="C2071" i="1"/>
  <c r="D2071" i="1" s="1"/>
  <c r="E2071" i="1" s="1"/>
  <c r="B2071" i="1"/>
  <c r="G2071" i="1" s="1"/>
  <c r="D2070" i="1"/>
  <c r="E2070" i="1" s="1"/>
  <c r="C2070" i="1"/>
  <c r="B2070" i="1"/>
  <c r="G2070" i="1" s="1"/>
  <c r="C2069" i="1"/>
  <c r="B2069" i="1"/>
  <c r="G2069" i="1" s="1"/>
  <c r="C2068" i="1"/>
  <c r="B2068" i="1"/>
  <c r="D2068" i="1" s="1"/>
  <c r="E2068" i="1" s="1"/>
  <c r="C2067" i="1"/>
  <c r="D2067" i="1" s="1"/>
  <c r="E2067" i="1" s="1"/>
  <c r="B2067" i="1"/>
  <c r="G2067" i="1" s="1"/>
  <c r="D2066" i="1"/>
  <c r="E2066" i="1" s="1"/>
  <c r="C2066" i="1"/>
  <c r="B2066" i="1"/>
  <c r="G2066" i="1" s="1"/>
  <c r="C2065" i="1"/>
  <c r="B2065" i="1"/>
  <c r="G2065" i="1" s="1"/>
  <c r="C2064" i="1"/>
  <c r="B2064" i="1"/>
  <c r="D2064" i="1" s="1"/>
  <c r="E2064" i="1" s="1"/>
  <c r="C2063" i="1"/>
  <c r="D2063" i="1" s="1"/>
  <c r="E2063" i="1" s="1"/>
  <c r="B2063" i="1"/>
  <c r="G2063" i="1" s="1"/>
  <c r="D2062" i="1"/>
  <c r="E2062" i="1" s="1"/>
  <c r="C2062" i="1"/>
  <c r="B2062" i="1"/>
  <c r="G2062" i="1" s="1"/>
  <c r="C2061" i="1"/>
  <c r="B2061" i="1"/>
  <c r="G2061" i="1" s="1"/>
  <c r="C2060" i="1"/>
  <c r="B2060" i="1"/>
  <c r="D2060" i="1" s="1"/>
  <c r="E2060" i="1" s="1"/>
  <c r="C2059" i="1"/>
  <c r="D2059" i="1" s="1"/>
  <c r="E2059" i="1" s="1"/>
  <c r="B2059" i="1"/>
  <c r="G2059" i="1" s="1"/>
  <c r="D2058" i="1"/>
  <c r="E2058" i="1" s="1"/>
  <c r="C2058" i="1"/>
  <c r="B2058" i="1"/>
  <c r="G2058" i="1" s="1"/>
  <c r="C2057" i="1"/>
  <c r="B2057" i="1"/>
  <c r="G2057" i="1" s="1"/>
  <c r="C2056" i="1"/>
  <c r="B2056" i="1"/>
  <c r="D2056" i="1" s="1"/>
  <c r="E2056" i="1" s="1"/>
  <c r="C2055" i="1"/>
  <c r="D2055" i="1" s="1"/>
  <c r="E2055" i="1" s="1"/>
  <c r="B2055" i="1"/>
  <c r="G2055" i="1" s="1"/>
  <c r="D2054" i="1"/>
  <c r="E2054" i="1" s="1"/>
  <c r="C2054" i="1"/>
  <c r="B2054" i="1"/>
  <c r="G2054" i="1" s="1"/>
  <c r="C2053" i="1"/>
  <c r="B2053" i="1"/>
  <c r="G2053" i="1" s="1"/>
  <c r="C2052" i="1"/>
  <c r="B2052" i="1"/>
  <c r="D2052" i="1" s="1"/>
  <c r="E2052" i="1" s="1"/>
  <c r="C2051" i="1"/>
  <c r="D2051" i="1" s="1"/>
  <c r="E2051" i="1" s="1"/>
  <c r="B2051" i="1"/>
  <c r="G2051" i="1" s="1"/>
  <c r="D2050" i="1"/>
  <c r="E2050" i="1" s="1"/>
  <c r="C2050" i="1"/>
  <c r="B2050" i="1"/>
  <c r="G2050" i="1" s="1"/>
  <c r="C2049" i="1"/>
  <c r="B2049" i="1"/>
  <c r="G2049" i="1" s="1"/>
  <c r="C2048" i="1"/>
  <c r="B2048" i="1"/>
  <c r="D2048" i="1" s="1"/>
  <c r="E2048" i="1" s="1"/>
  <c r="C2047" i="1"/>
  <c r="D2047" i="1" s="1"/>
  <c r="E2047" i="1" s="1"/>
  <c r="B2047" i="1"/>
  <c r="G2047" i="1" s="1"/>
  <c r="D2046" i="1"/>
  <c r="E2046" i="1" s="1"/>
  <c r="C2046" i="1"/>
  <c r="B2046" i="1"/>
  <c r="G2046" i="1" s="1"/>
  <c r="C2045" i="1"/>
  <c r="B2045" i="1"/>
  <c r="G2045" i="1" s="1"/>
  <c r="C2044" i="1"/>
  <c r="B2044" i="1"/>
  <c r="D2044" i="1" s="1"/>
  <c r="E2044" i="1" s="1"/>
  <c r="C2043" i="1"/>
  <c r="D2043" i="1" s="1"/>
  <c r="E2043" i="1" s="1"/>
  <c r="B2043" i="1"/>
  <c r="G2043" i="1" s="1"/>
  <c r="D2042" i="1"/>
  <c r="E2042" i="1" s="1"/>
  <c r="C2042" i="1"/>
  <c r="B2042" i="1"/>
  <c r="G2042" i="1" s="1"/>
  <c r="C2041" i="1"/>
  <c r="B2041" i="1"/>
  <c r="G2041" i="1" s="1"/>
  <c r="C2040" i="1"/>
  <c r="B2040" i="1"/>
  <c r="D2040" i="1" s="1"/>
  <c r="E2040" i="1" s="1"/>
  <c r="C2039" i="1"/>
  <c r="D2039" i="1" s="1"/>
  <c r="E2039" i="1" s="1"/>
  <c r="B2039" i="1"/>
  <c r="G2039" i="1" s="1"/>
  <c r="D2038" i="1"/>
  <c r="E2038" i="1" s="1"/>
  <c r="C2038" i="1"/>
  <c r="B2038" i="1"/>
  <c r="G2038" i="1" s="1"/>
  <c r="C2037" i="1"/>
  <c r="B2037" i="1"/>
  <c r="G2037" i="1" s="1"/>
  <c r="C2036" i="1"/>
  <c r="B2036" i="1"/>
  <c r="D2036" i="1" s="1"/>
  <c r="E2036" i="1" s="1"/>
  <c r="C2035" i="1"/>
  <c r="D2035" i="1" s="1"/>
  <c r="E2035" i="1" s="1"/>
  <c r="B2035" i="1"/>
  <c r="G2035" i="1" s="1"/>
  <c r="D2034" i="1"/>
  <c r="E2034" i="1" s="1"/>
  <c r="C2034" i="1"/>
  <c r="B2034" i="1"/>
  <c r="G2034" i="1" s="1"/>
  <c r="C2033" i="1"/>
  <c r="B2033" i="1"/>
  <c r="G2033" i="1" s="1"/>
  <c r="C2032" i="1"/>
  <c r="B2032" i="1"/>
  <c r="D2032" i="1" s="1"/>
  <c r="E2032" i="1" s="1"/>
  <c r="C2031" i="1"/>
  <c r="D2031" i="1" s="1"/>
  <c r="E2031" i="1" s="1"/>
  <c r="B2031" i="1"/>
  <c r="G2031" i="1" s="1"/>
  <c r="D2030" i="1"/>
  <c r="E2030" i="1" s="1"/>
  <c r="C2030" i="1"/>
  <c r="B2030" i="1"/>
  <c r="G2030" i="1" s="1"/>
  <c r="C2029" i="1"/>
  <c r="B2029" i="1"/>
  <c r="G2029" i="1" s="1"/>
  <c r="C2028" i="1"/>
  <c r="B2028" i="1"/>
  <c r="D2028" i="1" s="1"/>
  <c r="E2028" i="1" s="1"/>
  <c r="C2027" i="1"/>
  <c r="D2027" i="1" s="1"/>
  <c r="E2027" i="1" s="1"/>
  <c r="B2027" i="1"/>
  <c r="G2027" i="1" s="1"/>
  <c r="D2026" i="1"/>
  <c r="E2026" i="1" s="1"/>
  <c r="C2026" i="1"/>
  <c r="B2026" i="1"/>
  <c r="G2026" i="1" s="1"/>
  <c r="C2025" i="1"/>
  <c r="B2025" i="1"/>
  <c r="G2025" i="1" s="1"/>
  <c r="C2024" i="1"/>
  <c r="B2024" i="1"/>
  <c r="D2024" i="1" s="1"/>
  <c r="E2024" i="1" s="1"/>
  <c r="C2023" i="1"/>
  <c r="D2023" i="1" s="1"/>
  <c r="E2023" i="1" s="1"/>
  <c r="B2023" i="1"/>
  <c r="G2023" i="1" s="1"/>
  <c r="D2022" i="1"/>
  <c r="E2022" i="1" s="1"/>
  <c r="C2022" i="1"/>
  <c r="B2022" i="1"/>
  <c r="G2022" i="1" s="1"/>
  <c r="C2021" i="1"/>
  <c r="B2021" i="1"/>
  <c r="G2021" i="1" s="1"/>
  <c r="C2020" i="1"/>
  <c r="B2020" i="1"/>
  <c r="D2020" i="1" s="1"/>
  <c r="E2020" i="1" s="1"/>
  <c r="C2019" i="1"/>
  <c r="D2019" i="1" s="1"/>
  <c r="E2019" i="1" s="1"/>
  <c r="B2019" i="1"/>
  <c r="G2019" i="1" s="1"/>
  <c r="D2018" i="1"/>
  <c r="E2018" i="1" s="1"/>
  <c r="C2018" i="1"/>
  <c r="B2018" i="1"/>
  <c r="G2018" i="1" s="1"/>
  <c r="C2017" i="1"/>
  <c r="B2017" i="1"/>
  <c r="G2017" i="1" s="1"/>
  <c r="C2016" i="1"/>
  <c r="B2016" i="1"/>
  <c r="D2016" i="1" s="1"/>
  <c r="E2016" i="1" s="1"/>
  <c r="C2015" i="1"/>
  <c r="D2015" i="1" s="1"/>
  <c r="E2015" i="1" s="1"/>
  <c r="B2015" i="1"/>
  <c r="G2015" i="1" s="1"/>
  <c r="D2014" i="1"/>
  <c r="E2014" i="1" s="1"/>
  <c r="C2014" i="1"/>
  <c r="B2014" i="1"/>
  <c r="G2014" i="1" s="1"/>
  <c r="C2013" i="1"/>
  <c r="B2013" i="1"/>
  <c r="G2013" i="1" s="1"/>
  <c r="C2012" i="1"/>
  <c r="B2012" i="1"/>
  <c r="D2012" i="1" s="1"/>
  <c r="E2012" i="1" s="1"/>
  <c r="C2011" i="1"/>
  <c r="D2011" i="1" s="1"/>
  <c r="E2011" i="1" s="1"/>
  <c r="B2011" i="1"/>
  <c r="G2011" i="1" s="1"/>
  <c r="D2010" i="1"/>
  <c r="E2010" i="1" s="1"/>
  <c r="C2010" i="1"/>
  <c r="B2010" i="1"/>
  <c r="G2010" i="1" s="1"/>
  <c r="C2009" i="1"/>
  <c r="B2009" i="1"/>
  <c r="G2009" i="1" s="1"/>
  <c r="C2008" i="1"/>
  <c r="B2008" i="1"/>
  <c r="D2008" i="1" s="1"/>
  <c r="E2008" i="1" s="1"/>
  <c r="C2007" i="1"/>
  <c r="D2007" i="1" s="1"/>
  <c r="E2007" i="1" s="1"/>
  <c r="B2007" i="1"/>
  <c r="G2007" i="1" s="1"/>
  <c r="D2006" i="1"/>
  <c r="E2006" i="1" s="1"/>
  <c r="C2006" i="1"/>
  <c r="B2006" i="1"/>
  <c r="G2006" i="1" s="1"/>
  <c r="C2005" i="1"/>
  <c r="B2005" i="1"/>
  <c r="G2005" i="1" s="1"/>
  <c r="C2004" i="1"/>
  <c r="B2004" i="1"/>
  <c r="D2004" i="1" s="1"/>
  <c r="E2004" i="1" s="1"/>
  <c r="C2003" i="1"/>
  <c r="D2003" i="1" s="1"/>
  <c r="E2003" i="1" s="1"/>
  <c r="B2003" i="1"/>
  <c r="G2003" i="1" s="1"/>
  <c r="D2002" i="1"/>
  <c r="E2002" i="1" s="1"/>
  <c r="C2002" i="1"/>
  <c r="B2002" i="1"/>
  <c r="G2002" i="1" s="1"/>
  <c r="C2001" i="1"/>
  <c r="B2001" i="1"/>
  <c r="G2001" i="1" s="1"/>
  <c r="C2000" i="1"/>
  <c r="B2000" i="1"/>
  <c r="D2000" i="1" s="1"/>
  <c r="E2000" i="1" s="1"/>
  <c r="C1999" i="1"/>
  <c r="D1999" i="1" s="1"/>
  <c r="E1999" i="1" s="1"/>
  <c r="B1999" i="1"/>
  <c r="G1999" i="1" s="1"/>
  <c r="D1998" i="1"/>
  <c r="E1998" i="1" s="1"/>
  <c r="C1998" i="1"/>
  <c r="B1998" i="1"/>
  <c r="G1998" i="1" s="1"/>
  <c r="C1997" i="1"/>
  <c r="B1997" i="1"/>
  <c r="G1997" i="1" s="1"/>
  <c r="C1996" i="1"/>
  <c r="B1996" i="1"/>
  <c r="D1996" i="1" s="1"/>
  <c r="E1996" i="1" s="1"/>
  <c r="C1995" i="1"/>
  <c r="D1995" i="1" s="1"/>
  <c r="E1995" i="1" s="1"/>
  <c r="B1995" i="1"/>
  <c r="G1995" i="1" s="1"/>
  <c r="D1994" i="1"/>
  <c r="E1994" i="1" s="1"/>
  <c r="C1994" i="1"/>
  <c r="B1994" i="1"/>
  <c r="G1994" i="1" s="1"/>
  <c r="C1993" i="1"/>
  <c r="B1993" i="1"/>
  <c r="G1993" i="1" s="1"/>
  <c r="C1992" i="1"/>
  <c r="B1992" i="1"/>
  <c r="D1992" i="1" s="1"/>
  <c r="E1992" i="1" s="1"/>
  <c r="C1991" i="1"/>
  <c r="D1991" i="1" s="1"/>
  <c r="E1991" i="1" s="1"/>
  <c r="B1991" i="1"/>
  <c r="G1991" i="1" s="1"/>
  <c r="D1990" i="1"/>
  <c r="E1990" i="1" s="1"/>
  <c r="C1990" i="1"/>
  <c r="B1990" i="1"/>
  <c r="G1990" i="1" s="1"/>
  <c r="C1989" i="1"/>
  <c r="B1989" i="1"/>
  <c r="G1989" i="1" s="1"/>
  <c r="C1988" i="1"/>
  <c r="B1988" i="1"/>
  <c r="D1988" i="1" s="1"/>
  <c r="E1988" i="1" s="1"/>
  <c r="C1987" i="1"/>
  <c r="D1987" i="1" s="1"/>
  <c r="E1987" i="1" s="1"/>
  <c r="B1987" i="1"/>
  <c r="G1987" i="1" s="1"/>
  <c r="D1986" i="1"/>
  <c r="E1986" i="1" s="1"/>
  <c r="C1986" i="1"/>
  <c r="B1986" i="1"/>
  <c r="G1986" i="1" s="1"/>
  <c r="C1985" i="1"/>
  <c r="B1985" i="1"/>
  <c r="G1985" i="1" s="1"/>
  <c r="C1984" i="1"/>
  <c r="B1984" i="1"/>
  <c r="D1984" i="1" s="1"/>
  <c r="E1984" i="1" s="1"/>
  <c r="C1983" i="1"/>
  <c r="D1983" i="1" s="1"/>
  <c r="E1983" i="1" s="1"/>
  <c r="B1983" i="1"/>
  <c r="G1983" i="1" s="1"/>
  <c r="D1982" i="1"/>
  <c r="E1982" i="1" s="1"/>
  <c r="C1982" i="1"/>
  <c r="B1982" i="1"/>
  <c r="G1982" i="1" s="1"/>
  <c r="C1981" i="1"/>
  <c r="B1981" i="1"/>
  <c r="G1981" i="1" s="1"/>
  <c r="C1980" i="1"/>
  <c r="B1980" i="1"/>
  <c r="D1980" i="1" s="1"/>
  <c r="E1980" i="1" s="1"/>
  <c r="C1979" i="1"/>
  <c r="D1979" i="1" s="1"/>
  <c r="E1979" i="1" s="1"/>
  <c r="B1979" i="1"/>
  <c r="G1979" i="1" s="1"/>
  <c r="D1978" i="1"/>
  <c r="E1978" i="1" s="1"/>
  <c r="C1978" i="1"/>
  <c r="B1978" i="1"/>
  <c r="G1978" i="1" s="1"/>
  <c r="C1977" i="1"/>
  <c r="B1977" i="1"/>
  <c r="G1977" i="1" s="1"/>
  <c r="C1976" i="1"/>
  <c r="B1976" i="1"/>
  <c r="D1976" i="1" s="1"/>
  <c r="E1976" i="1" s="1"/>
  <c r="C1975" i="1"/>
  <c r="D1975" i="1" s="1"/>
  <c r="E1975" i="1" s="1"/>
  <c r="B1975" i="1"/>
  <c r="G1975" i="1" s="1"/>
  <c r="D1974" i="1"/>
  <c r="E1974" i="1" s="1"/>
  <c r="C1974" i="1"/>
  <c r="B1974" i="1"/>
  <c r="G1974" i="1" s="1"/>
  <c r="C1973" i="1"/>
  <c r="B1973" i="1"/>
  <c r="G1973" i="1" s="1"/>
  <c r="C1972" i="1"/>
  <c r="B1972" i="1"/>
  <c r="D1972" i="1" s="1"/>
  <c r="E1972" i="1" s="1"/>
  <c r="C1971" i="1"/>
  <c r="D1971" i="1" s="1"/>
  <c r="E1971" i="1" s="1"/>
  <c r="B1971" i="1"/>
  <c r="G1971" i="1" s="1"/>
  <c r="D1970" i="1"/>
  <c r="E1970" i="1" s="1"/>
  <c r="C1970" i="1"/>
  <c r="B1970" i="1"/>
  <c r="G1970" i="1" s="1"/>
  <c r="C1969" i="1"/>
  <c r="B1969" i="1"/>
  <c r="G1969" i="1" s="1"/>
  <c r="C1968" i="1"/>
  <c r="B1968" i="1"/>
  <c r="D1968" i="1" s="1"/>
  <c r="E1968" i="1" s="1"/>
  <c r="C1967" i="1"/>
  <c r="D1967" i="1" s="1"/>
  <c r="E1967" i="1" s="1"/>
  <c r="B1967" i="1"/>
  <c r="G1967" i="1" s="1"/>
  <c r="D1966" i="1"/>
  <c r="E1966" i="1" s="1"/>
  <c r="C1966" i="1"/>
  <c r="B1966" i="1"/>
  <c r="G1966" i="1" s="1"/>
  <c r="C1965" i="1"/>
  <c r="B1965" i="1"/>
  <c r="G1965" i="1" s="1"/>
  <c r="C1964" i="1"/>
  <c r="B1964" i="1"/>
  <c r="D1964" i="1" s="1"/>
  <c r="E1964" i="1" s="1"/>
  <c r="C1963" i="1"/>
  <c r="D1963" i="1" s="1"/>
  <c r="E1963" i="1" s="1"/>
  <c r="B1963" i="1"/>
  <c r="G1963" i="1" s="1"/>
  <c r="D1962" i="1"/>
  <c r="E1962" i="1" s="1"/>
  <c r="C1962" i="1"/>
  <c r="B1962" i="1"/>
  <c r="G1962" i="1" s="1"/>
  <c r="C1961" i="1"/>
  <c r="B1961" i="1"/>
  <c r="G1961" i="1" s="1"/>
  <c r="C1960" i="1"/>
  <c r="B1960" i="1"/>
  <c r="D1960" i="1" s="1"/>
  <c r="E1960" i="1" s="1"/>
  <c r="C1959" i="1"/>
  <c r="D1959" i="1" s="1"/>
  <c r="E1959" i="1" s="1"/>
  <c r="B1959" i="1"/>
  <c r="G1959" i="1" s="1"/>
  <c r="D1958" i="1"/>
  <c r="E1958" i="1" s="1"/>
  <c r="C1958" i="1"/>
  <c r="B1958" i="1"/>
  <c r="G1958" i="1" s="1"/>
  <c r="C1957" i="1"/>
  <c r="B1957" i="1"/>
  <c r="G1957" i="1" s="1"/>
  <c r="C1956" i="1"/>
  <c r="B1956" i="1"/>
  <c r="D1956" i="1" s="1"/>
  <c r="E1956" i="1" s="1"/>
  <c r="C1955" i="1"/>
  <c r="D1955" i="1" s="1"/>
  <c r="E1955" i="1" s="1"/>
  <c r="B1955" i="1"/>
  <c r="G1955" i="1" s="1"/>
  <c r="D1954" i="1"/>
  <c r="E1954" i="1" s="1"/>
  <c r="C1954" i="1"/>
  <c r="B1954" i="1"/>
  <c r="G1954" i="1" s="1"/>
  <c r="C1953" i="1"/>
  <c r="B1953" i="1"/>
  <c r="G1953" i="1" s="1"/>
  <c r="C1952" i="1"/>
  <c r="B1952" i="1"/>
  <c r="D1952" i="1" s="1"/>
  <c r="E1952" i="1" s="1"/>
  <c r="C1951" i="1"/>
  <c r="D1951" i="1" s="1"/>
  <c r="E1951" i="1" s="1"/>
  <c r="B1951" i="1"/>
  <c r="G1951" i="1" s="1"/>
  <c r="D1950" i="1"/>
  <c r="E1950" i="1" s="1"/>
  <c r="C1950" i="1"/>
  <c r="B1950" i="1"/>
  <c r="G1950" i="1" s="1"/>
  <c r="C1949" i="1"/>
  <c r="B1949" i="1"/>
  <c r="G1949" i="1" s="1"/>
  <c r="C1948" i="1"/>
  <c r="B1948" i="1"/>
  <c r="D1948" i="1" s="1"/>
  <c r="E1948" i="1" s="1"/>
  <c r="C1947" i="1"/>
  <c r="D1947" i="1" s="1"/>
  <c r="E1947" i="1" s="1"/>
  <c r="B1947" i="1"/>
  <c r="G1947" i="1" s="1"/>
  <c r="D1946" i="1"/>
  <c r="E1946" i="1" s="1"/>
  <c r="C1946" i="1"/>
  <c r="B1946" i="1"/>
  <c r="G1946" i="1" s="1"/>
  <c r="C1945" i="1"/>
  <c r="B1945" i="1"/>
  <c r="G1945" i="1" s="1"/>
  <c r="C1944" i="1"/>
  <c r="B1944" i="1"/>
  <c r="D1944" i="1" s="1"/>
  <c r="E1944" i="1" s="1"/>
  <c r="C1943" i="1"/>
  <c r="B1943" i="1"/>
  <c r="D1943" i="1" s="1"/>
  <c r="E1943" i="1" s="1"/>
  <c r="D1942" i="1"/>
  <c r="E1942" i="1" s="1"/>
  <c r="C1942" i="1"/>
  <c r="B1942" i="1"/>
  <c r="G1942" i="1" s="1"/>
  <c r="C1941" i="1"/>
  <c r="B1941" i="1"/>
  <c r="G1941" i="1" s="1"/>
  <c r="C1940" i="1"/>
  <c r="B1940" i="1"/>
  <c r="D1940" i="1" s="1"/>
  <c r="E1940" i="1" s="1"/>
  <c r="C1939" i="1"/>
  <c r="D1939" i="1" s="1"/>
  <c r="E1939" i="1" s="1"/>
  <c r="B1939" i="1"/>
  <c r="G1939" i="1" s="1"/>
  <c r="D1938" i="1"/>
  <c r="E1938" i="1" s="1"/>
  <c r="C1938" i="1"/>
  <c r="B1938" i="1"/>
  <c r="G1938" i="1" s="1"/>
  <c r="C1937" i="1"/>
  <c r="B1937" i="1"/>
  <c r="G1937" i="1" s="1"/>
  <c r="C1936" i="1"/>
  <c r="B1936" i="1"/>
  <c r="D1936" i="1" s="1"/>
  <c r="E1936" i="1" s="1"/>
  <c r="C1935" i="1"/>
  <c r="D1935" i="1" s="1"/>
  <c r="E1935" i="1" s="1"/>
  <c r="B1935" i="1"/>
  <c r="G1935" i="1" s="1"/>
  <c r="D1934" i="1"/>
  <c r="E1934" i="1" s="1"/>
  <c r="C1934" i="1"/>
  <c r="B1934" i="1"/>
  <c r="G1934" i="1" s="1"/>
  <c r="C1933" i="1"/>
  <c r="B1933" i="1"/>
  <c r="G1933" i="1" s="1"/>
  <c r="C1932" i="1"/>
  <c r="B1932" i="1"/>
  <c r="D1932" i="1" s="1"/>
  <c r="E1932" i="1" s="1"/>
  <c r="C1931" i="1"/>
  <c r="D1931" i="1" s="1"/>
  <c r="E1931" i="1" s="1"/>
  <c r="B1931" i="1"/>
  <c r="G1931" i="1" s="1"/>
  <c r="D1930" i="1"/>
  <c r="E1930" i="1" s="1"/>
  <c r="C1930" i="1"/>
  <c r="B1930" i="1"/>
  <c r="G1930" i="1" s="1"/>
  <c r="C1929" i="1"/>
  <c r="B1929" i="1"/>
  <c r="G1929" i="1" s="1"/>
  <c r="C1928" i="1"/>
  <c r="B1928" i="1"/>
  <c r="D1928" i="1" s="1"/>
  <c r="E1928" i="1" s="1"/>
  <c r="C1927" i="1"/>
  <c r="D1927" i="1" s="1"/>
  <c r="E1927" i="1" s="1"/>
  <c r="B1927" i="1"/>
  <c r="G1927" i="1" s="1"/>
  <c r="D1926" i="1"/>
  <c r="E1926" i="1" s="1"/>
  <c r="C1926" i="1"/>
  <c r="B1926" i="1"/>
  <c r="G1926" i="1" s="1"/>
  <c r="C1925" i="1"/>
  <c r="B1925" i="1"/>
  <c r="G1925" i="1" s="1"/>
  <c r="C1924" i="1"/>
  <c r="B1924" i="1"/>
  <c r="D1924" i="1" s="1"/>
  <c r="E1924" i="1" s="1"/>
  <c r="C1923" i="1"/>
  <c r="B1923" i="1"/>
  <c r="D1923" i="1" s="1"/>
  <c r="E1923" i="1" s="1"/>
  <c r="D1922" i="1"/>
  <c r="E1922" i="1" s="1"/>
  <c r="C1922" i="1"/>
  <c r="B1922" i="1"/>
  <c r="G1922" i="1" s="1"/>
  <c r="E1921" i="1"/>
  <c r="D1921" i="1"/>
  <c r="C1921" i="1"/>
  <c r="B1921" i="1"/>
  <c r="G1921" i="1" s="1"/>
  <c r="C1920" i="1"/>
  <c r="B1920" i="1"/>
  <c r="D1920" i="1" s="1"/>
  <c r="E1920" i="1" s="1"/>
  <c r="C1919" i="1"/>
  <c r="B1919" i="1"/>
  <c r="D1919" i="1" s="1"/>
  <c r="E1919" i="1" s="1"/>
  <c r="D1918" i="1"/>
  <c r="E1918" i="1" s="1"/>
  <c r="C1918" i="1"/>
  <c r="B1918" i="1"/>
  <c r="G1918" i="1" s="1"/>
  <c r="E1917" i="1"/>
  <c r="D1917" i="1"/>
  <c r="C1917" i="1"/>
  <c r="B1917" i="1"/>
  <c r="G1917" i="1" s="1"/>
  <c r="C1916" i="1"/>
  <c r="B1916" i="1"/>
  <c r="D1916" i="1" s="1"/>
  <c r="E1916" i="1" s="1"/>
  <c r="C1915" i="1"/>
  <c r="B1915" i="1"/>
  <c r="D1915" i="1" s="1"/>
  <c r="E1915" i="1" s="1"/>
  <c r="D1914" i="1"/>
  <c r="E1914" i="1" s="1"/>
  <c r="C1914" i="1"/>
  <c r="B1914" i="1"/>
  <c r="G1914" i="1" s="1"/>
  <c r="E1913" i="1"/>
  <c r="D1913" i="1"/>
  <c r="C1913" i="1"/>
  <c r="B1913" i="1"/>
  <c r="G1913" i="1" s="1"/>
  <c r="C1912" i="1"/>
  <c r="B1912" i="1"/>
  <c r="D1912" i="1" s="1"/>
  <c r="E1912" i="1" s="1"/>
  <c r="C1911" i="1"/>
  <c r="B1911" i="1"/>
  <c r="D1911" i="1" s="1"/>
  <c r="E1911" i="1" s="1"/>
  <c r="D1910" i="1"/>
  <c r="E1910" i="1" s="1"/>
  <c r="C1910" i="1"/>
  <c r="B1910" i="1"/>
  <c r="G1910" i="1" s="1"/>
  <c r="E1909" i="1"/>
  <c r="D1909" i="1"/>
  <c r="C1909" i="1"/>
  <c r="B1909" i="1"/>
  <c r="G1909" i="1" s="1"/>
  <c r="C1908" i="1"/>
  <c r="B1908" i="1"/>
  <c r="D1908" i="1" s="1"/>
  <c r="E1908" i="1" s="1"/>
  <c r="C1907" i="1"/>
  <c r="B1907" i="1"/>
  <c r="D1907" i="1" s="1"/>
  <c r="E1907" i="1" s="1"/>
  <c r="D1906" i="1"/>
  <c r="E1906" i="1" s="1"/>
  <c r="C1906" i="1"/>
  <c r="B1906" i="1"/>
  <c r="G1906" i="1" s="1"/>
  <c r="E1905" i="1"/>
  <c r="D1905" i="1"/>
  <c r="C1905" i="1"/>
  <c r="B1905" i="1"/>
  <c r="G1905" i="1" s="1"/>
  <c r="C1904" i="1"/>
  <c r="B1904" i="1"/>
  <c r="D1904" i="1" s="1"/>
  <c r="E1904" i="1" s="1"/>
  <c r="C1903" i="1"/>
  <c r="B1903" i="1"/>
  <c r="D1903" i="1" s="1"/>
  <c r="E1903" i="1" s="1"/>
  <c r="D1902" i="1"/>
  <c r="E1902" i="1" s="1"/>
  <c r="C1902" i="1"/>
  <c r="B1902" i="1"/>
  <c r="G1902" i="1" s="1"/>
  <c r="E1901" i="1"/>
  <c r="D1901" i="1"/>
  <c r="C1901" i="1"/>
  <c r="B1901" i="1"/>
  <c r="G1901" i="1" s="1"/>
  <c r="C1900" i="1"/>
  <c r="B1900" i="1"/>
  <c r="D1900" i="1" s="1"/>
  <c r="E1900" i="1" s="1"/>
  <c r="C1899" i="1"/>
  <c r="B1899" i="1"/>
  <c r="D1899" i="1" s="1"/>
  <c r="E1899" i="1" s="1"/>
  <c r="D1898" i="1"/>
  <c r="E1898" i="1" s="1"/>
  <c r="C1898" i="1"/>
  <c r="B1898" i="1"/>
  <c r="G1898" i="1" s="1"/>
  <c r="E1897" i="1"/>
  <c r="D1897" i="1"/>
  <c r="C1897" i="1"/>
  <c r="B1897" i="1"/>
  <c r="G1897" i="1" s="1"/>
  <c r="C1896" i="1"/>
  <c r="B1896" i="1"/>
  <c r="D1896" i="1" s="1"/>
  <c r="E1896" i="1" s="1"/>
  <c r="C1895" i="1"/>
  <c r="B1895" i="1"/>
  <c r="D1895" i="1" s="1"/>
  <c r="E1895" i="1" s="1"/>
  <c r="D1894" i="1"/>
  <c r="E1894" i="1" s="1"/>
  <c r="C1894" i="1"/>
  <c r="B1894" i="1"/>
  <c r="G1894" i="1" s="1"/>
  <c r="E1893" i="1"/>
  <c r="D1893" i="1"/>
  <c r="C1893" i="1"/>
  <c r="B1893" i="1"/>
  <c r="G1893" i="1" s="1"/>
  <c r="C1892" i="1"/>
  <c r="B1892" i="1"/>
  <c r="D1892" i="1" s="1"/>
  <c r="E1892" i="1" s="1"/>
  <c r="C1891" i="1"/>
  <c r="B1891" i="1"/>
  <c r="D1891" i="1" s="1"/>
  <c r="E1891" i="1" s="1"/>
  <c r="D1890" i="1"/>
  <c r="E1890" i="1" s="1"/>
  <c r="C1890" i="1"/>
  <c r="B1890" i="1"/>
  <c r="G1890" i="1" s="1"/>
  <c r="E1889" i="1"/>
  <c r="D1889" i="1"/>
  <c r="C1889" i="1"/>
  <c r="B1889" i="1"/>
  <c r="G1889" i="1" s="1"/>
  <c r="C1888" i="1"/>
  <c r="B1888" i="1"/>
  <c r="D1888" i="1" s="1"/>
  <c r="E1888" i="1" s="1"/>
  <c r="C1887" i="1"/>
  <c r="B1887" i="1"/>
  <c r="D1887" i="1" s="1"/>
  <c r="E1887" i="1" s="1"/>
  <c r="D1886" i="1"/>
  <c r="E1886" i="1" s="1"/>
  <c r="C1886" i="1"/>
  <c r="B1886" i="1"/>
  <c r="G1886" i="1" s="1"/>
  <c r="E1885" i="1"/>
  <c r="D1885" i="1"/>
  <c r="C1885" i="1"/>
  <c r="B1885" i="1"/>
  <c r="G1885" i="1" s="1"/>
  <c r="C1884" i="1"/>
  <c r="B1884" i="1"/>
  <c r="D1884" i="1" s="1"/>
  <c r="E1884" i="1" s="1"/>
  <c r="C1883" i="1"/>
  <c r="B1883" i="1"/>
  <c r="D1883" i="1" s="1"/>
  <c r="E1883" i="1" s="1"/>
  <c r="D1882" i="1"/>
  <c r="E1882" i="1" s="1"/>
  <c r="C1882" i="1"/>
  <c r="B1882" i="1"/>
  <c r="G1882" i="1" s="1"/>
  <c r="E1881" i="1"/>
  <c r="D1881" i="1"/>
  <c r="C1881" i="1"/>
  <c r="B1881" i="1"/>
  <c r="G1881" i="1" s="1"/>
  <c r="C1880" i="1"/>
  <c r="B1880" i="1"/>
  <c r="D1880" i="1" s="1"/>
  <c r="E1880" i="1" s="1"/>
  <c r="C1879" i="1"/>
  <c r="B1879" i="1"/>
  <c r="D1879" i="1" s="1"/>
  <c r="E1879" i="1" s="1"/>
  <c r="D1878" i="1"/>
  <c r="E1878" i="1" s="1"/>
  <c r="C1878" i="1"/>
  <c r="B1878" i="1"/>
  <c r="G1878" i="1" s="1"/>
  <c r="E1877" i="1"/>
  <c r="D1877" i="1"/>
  <c r="C1877" i="1"/>
  <c r="B1877" i="1"/>
  <c r="G1877" i="1" s="1"/>
  <c r="C1876" i="1"/>
  <c r="B1876" i="1"/>
  <c r="D1876" i="1" s="1"/>
  <c r="E1876" i="1" s="1"/>
  <c r="C1875" i="1"/>
  <c r="B1875" i="1"/>
  <c r="D1875" i="1" s="1"/>
  <c r="E1875" i="1" s="1"/>
  <c r="D1874" i="1"/>
  <c r="E1874" i="1" s="1"/>
  <c r="C1874" i="1"/>
  <c r="B1874" i="1"/>
  <c r="G1874" i="1" s="1"/>
  <c r="E1873" i="1"/>
  <c r="D1873" i="1"/>
  <c r="C1873" i="1"/>
  <c r="B1873" i="1"/>
  <c r="G1873" i="1" s="1"/>
  <c r="C1872" i="1"/>
  <c r="B1872" i="1"/>
  <c r="D1872" i="1" s="1"/>
  <c r="E1872" i="1" s="1"/>
  <c r="C1871" i="1"/>
  <c r="B1871" i="1"/>
  <c r="D1871" i="1" s="1"/>
  <c r="E1871" i="1" s="1"/>
  <c r="D1870" i="1"/>
  <c r="E1870" i="1" s="1"/>
  <c r="C1870" i="1"/>
  <c r="B1870" i="1"/>
  <c r="G1870" i="1" s="1"/>
  <c r="E1869" i="1"/>
  <c r="D1869" i="1"/>
  <c r="C1869" i="1"/>
  <c r="B1869" i="1"/>
  <c r="G1869" i="1" s="1"/>
  <c r="C1868" i="1"/>
  <c r="B1868" i="1"/>
  <c r="D1868" i="1" s="1"/>
  <c r="E1868" i="1" s="1"/>
  <c r="C1867" i="1"/>
  <c r="B1867" i="1"/>
  <c r="D1867" i="1" s="1"/>
  <c r="E1867" i="1" s="1"/>
  <c r="D1866" i="1"/>
  <c r="E1866" i="1" s="1"/>
  <c r="C1866" i="1"/>
  <c r="B1866" i="1"/>
  <c r="G1866" i="1" s="1"/>
  <c r="E1865" i="1"/>
  <c r="D1865" i="1"/>
  <c r="C1865" i="1"/>
  <c r="B1865" i="1"/>
  <c r="G1865" i="1" s="1"/>
  <c r="C1864" i="1"/>
  <c r="B1864" i="1"/>
  <c r="D1864" i="1" s="1"/>
  <c r="E1864" i="1" s="1"/>
  <c r="C1863" i="1"/>
  <c r="B1863" i="1"/>
  <c r="D1863" i="1" s="1"/>
  <c r="E1863" i="1" s="1"/>
  <c r="D1862" i="1"/>
  <c r="E1862" i="1" s="1"/>
  <c r="C1862" i="1"/>
  <c r="B1862" i="1"/>
  <c r="G1862" i="1" s="1"/>
  <c r="E1861" i="1"/>
  <c r="D1861" i="1"/>
  <c r="C1861" i="1"/>
  <c r="B1861" i="1"/>
  <c r="G1861" i="1" s="1"/>
  <c r="C1860" i="1"/>
  <c r="B1860" i="1"/>
  <c r="D1860" i="1" s="1"/>
  <c r="E1860" i="1" s="1"/>
  <c r="C1859" i="1"/>
  <c r="B1859" i="1"/>
  <c r="D1859" i="1" s="1"/>
  <c r="E1859" i="1" s="1"/>
  <c r="D1858" i="1"/>
  <c r="E1858" i="1" s="1"/>
  <c r="C1858" i="1"/>
  <c r="B1858" i="1"/>
  <c r="G1858" i="1" s="1"/>
  <c r="E1857" i="1"/>
  <c r="D1857" i="1"/>
  <c r="C1857" i="1"/>
  <c r="B1857" i="1"/>
  <c r="G1857" i="1" s="1"/>
  <c r="C1856" i="1"/>
  <c r="B1856" i="1"/>
  <c r="D1856" i="1" s="1"/>
  <c r="E1856" i="1" s="1"/>
  <c r="C1855" i="1"/>
  <c r="B1855" i="1"/>
  <c r="D1855" i="1" s="1"/>
  <c r="E1855" i="1" s="1"/>
  <c r="D1854" i="1"/>
  <c r="E1854" i="1" s="1"/>
  <c r="C1854" i="1"/>
  <c r="B1854" i="1"/>
  <c r="G1854" i="1" s="1"/>
  <c r="E1853" i="1"/>
  <c r="D1853" i="1"/>
  <c r="C1853" i="1"/>
  <c r="B1853" i="1"/>
  <c r="G1853" i="1" s="1"/>
  <c r="C1852" i="1"/>
  <c r="B1852" i="1"/>
  <c r="D1852" i="1" s="1"/>
  <c r="E1852" i="1" s="1"/>
  <c r="C1851" i="1"/>
  <c r="B1851" i="1"/>
  <c r="D1851" i="1" s="1"/>
  <c r="E1851" i="1" s="1"/>
  <c r="D1850" i="1"/>
  <c r="E1850" i="1" s="1"/>
  <c r="C1850" i="1"/>
  <c r="B1850" i="1"/>
  <c r="G1850" i="1" s="1"/>
  <c r="E1849" i="1"/>
  <c r="D1849" i="1"/>
  <c r="C1849" i="1"/>
  <c r="B1849" i="1"/>
  <c r="G1849" i="1" s="1"/>
  <c r="C1848" i="1"/>
  <c r="B1848" i="1"/>
  <c r="D1848" i="1" s="1"/>
  <c r="E1848" i="1" s="1"/>
  <c r="C1847" i="1"/>
  <c r="B1847" i="1"/>
  <c r="D1847" i="1" s="1"/>
  <c r="E1847" i="1" s="1"/>
  <c r="D1846" i="1"/>
  <c r="E1846" i="1" s="1"/>
  <c r="C1846" i="1"/>
  <c r="B1846" i="1"/>
  <c r="G1846" i="1" s="1"/>
  <c r="E1845" i="1"/>
  <c r="D1845" i="1"/>
  <c r="C1845" i="1"/>
  <c r="B1845" i="1"/>
  <c r="G1845" i="1" s="1"/>
  <c r="C1844" i="1"/>
  <c r="B1844" i="1"/>
  <c r="D1844" i="1" s="1"/>
  <c r="E1844" i="1" s="1"/>
  <c r="C1843" i="1"/>
  <c r="B1843" i="1"/>
  <c r="D1843" i="1" s="1"/>
  <c r="E1843" i="1" s="1"/>
  <c r="D1842" i="1"/>
  <c r="E1842" i="1" s="1"/>
  <c r="C1842" i="1"/>
  <c r="B1842" i="1"/>
  <c r="G1842" i="1" s="1"/>
  <c r="E1841" i="1"/>
  <c r="D1841" i="1"/>
  <c r="C1841" i="1"/>
  <c r="B1841" i="1"/>
  <c r="G1841" i="1" s="1"/>
  <c r="C1840" i="1"/>
  <c r="B1840" i="1"/>
  <c r="D1840" i="1" s="1"/>
  <c r="E1840" i="1" s="1"/>
  <c r="C1839" i="1"/>
  <c r="B1839" i="1"/>
  <c r="D1839" i="1" s="1"/>
  <c r="E1839" i="1" s="1"/>
  <c r="D1838" i="1"/>
  <c r="E1838" i="1" s="1"/>
  <c r="C1838" i="1"/>
  <c r="B1838" i="1"/>
  <c r="G1838" i="1" s="1"/>
  <c r="E1837" i="1"/>
  <c r="D1837" i="1"/>
  <c r="C1837" i="1"/>
  <c r="B1837" i="1"/>
  <c r="G1837" i="1" s="1"/>
  <c r="C1836" i="1"/>
  <c r="B1836" i="1"/>
  <c r="D1836" i="1" s="1"/>
  <c r="E1836" i="1" s="1"/>
  <c r="C1835" i="1"/>
  <c r="B1835" i="1"/>
  <c r="D1835" i="1" s="1"/>
  <c r="E1835" i="1" s="1"/>
  <c r="D1834" i="1"/>
  <c r="E1834" i="1" s="1"/>
  <c r="C1834" i="1"/>
  <c r="B1834" i="1"/>
  <c r="G1834" i="1" s="1"/>
  <c r="E1833" i="1"/>
  <c r="D1833" i="1"/>
  <c r="C1833" i="1"/>
  <c r="B1833" i="1"/>
  <c r="G1833" i="1" s="1"/>
  <c r="C1832" i="1"/>
  <c r="B1832" i="1"/>
  <c r="D1832" i="1" s="1"/>
  <c r="E1832" i="1" s="1"/>
  <c r="C1831" i="1"/>
  <c r="B1831" i="1"/>
  <c r="D1831" i="1" s="1"/>
  <c r="E1831" i="1" s="1"/>
  <c r="D1830" i="1"/>
  <c r="E1830" i="1" s="1"/>
  <c r="C1830" i="1"/>
  <c r="B1830" i="1"/>
  <c r="G1830" i="1" s="1"/>
  <c r="E1829" i="1"/>
  <c r="D1829" i="1"/>
  <c r="C1829" i="1"/>
  <c r="B1829" i="1"/>
  <c r="G1829" i="1" s="1"/>
  <c r="C1828" i="1"/>
  <c r="B1828" i="1"/>
  <c r="D1828" i="1" s="1"/>
  <c r="E1828" i="1" s="1"/>
  <c r="C1827" i="1"/>
  <c r="B1827" i="1"/>
  <c r="D1827" i="1" s="1"/>
  <c r="E1827" i="1" s="1"/>
  <c r="D1826" i="1"/>
  <c r="E1826" i="1" s="1"/>
  <c r="C1826" i="1"/>
  <c r="B1826" i="1"/>
  <c r="G1826" i="1" s="1"/>
  <c r="E1825" i="1"/>
  <c r="D1825" i="1"/>
  <c r="C1825" i="1"/>
  <c r="B1825" i="1"/>
  <c r="G1825" i="1" s="1"/>
  <c r="C1824" i="1"/>
  <c r="B1824" i="1"/>
  <c r="D1824" i="1" s="1"/>
  <c r="E1824" i="1" s="1"/>
  <c r="C1823" i="1"/>
  <c r="B1823" i="1"/>
  <c r="D1823" i="1" s="1"/>
  <c r="E1823" i="1" s="1"/>
  <c r="D1822" i="1"/>
  <c r="E1822" i="1" s="1"/>
  <c r="C1822" i="1"/>
  <c r="B1822" i="1"/>
  <c r="G1822" i="1" s="1"/>
  <c r="E1821" i="1"/>
  <c r="D1821" i="1"/>
  <c r="C1821" i="1"/>
  <c r="B1821" i="1"/>
  <c r="G1821" i="1" s="1"/>
  <c r="C1820" i="1"/>
  <c r="B1820" i="1"/>
  <c r="D1820" i="1" s="1"/>
  <c r="E1820" i="1" s="1"/>
  <c r="C1819" i="1"/>
  <c r="B1819" i="1"/>
  <c r="D1819" i="1" s="1"/>
  <c r="E1819" i="1" s="1"/>
  <c r="D1818" i="1"/>
  <c r="E1818" i="1" s="1"/>
  <c r="C1818" i="1"/>
  <c r="B1818" i="1"/>
  <c r="G1818" i="1" s="1"/>
  <c r="E1817" i="1"/>
  <c r="D1817" i="1"/>
  <c r="C1817" i="1"/>
  <c r="B1817" i="1"/>
  <c r="G1817" i="1" s="1"/>
  <c r="C1816" i="1"/>
  <c r="B1816" i="1"/>
  <c r="D1816" i="1" s="1"/>
  <c r="E1816" i="1" s="1"/>
  <c r="C1815" i="1"/>
  <c r="B1815" i="1"/>
  <c r="D1815" i="1" s="1"/>
  <c r="E1815" i="1" s="1"/>
  <c r="D1814" i="1"/>
  <c r="E1814" i="1" s="1"/>
  <c r="C1814" i="1"/>
  <c r="B1814" i="1"/>
  <c r="G1814" i="1" s="1"/>
  <c r="E1813" i="1"/>
  <c r="D1813" i="1"/>
  <c r="C1813" i="1"/>
  <c r="B1813" i="1"/>
  <c r="G1813" i="1" s="1"/>
  <c r="C1812" i="1"/>
  <c r="B1812" i="1"/>
  <c r="D1812" i="1" s="1"/>
  <c r="E1812" i="1" s="1"/>
  <c r="C1811" i="1"/>
  <c r="B1811" i="1"/>
  <c r="D1811" i="1" s="1"/>
  <c r="E1811" i="1" s="1"/>
  <c r="D1810" i="1"/>
  <c r="E1810" i="1" s="1"/>
  <c r="C1810" i="1"/>
  <c r="B1810" i="1"/>
  <c r="G1810" i="1" s="1"/>
  <c r="E1809" i="1"/>
  <c r="D1809" i="1"/>
  <c r="C1809" i="1"/>
  <c r="B1809" i="1"/>
  <c r="G1809" i="1" s="1"/>
  <c r="C1808" i="1"/>
  <c r="B1808" i="1"/>
  <c r="D1808" i="1" s="1"/>
  <c r="E1808" i="1" s="1"/>
  <c r="C1807" i="1"/>
  <c r="B1807" i="1"/>
  <c r="D1807" i="1" s="1"/>
  <c r="E1807" i="1" s="1"/>
  <c r="D1806" i="1"/>
  <c r="E1806" i="1" s="1"/>
  <c r="C1806" i="1"/>
  <c r="B1806" i="1"/>
  <c r="G1806" i="1" s="1"/>
  <c r="E1805" i="1"/>
  <c r="D1805" i="1"/>
  <c r="C1805" i="1"/>
  <c r="B1805" i="1"/>
  <c r="G1805" i="1" s="1"/>
  <c r="C1804" i="1"/>
  <c r="B1804" i="1"/>
  <c r="D1804" i="1" s="1"/>
  <c r="E1804" i="1" s="1"/>
  <c r="C1803" i="1"/>
  <c r="B1803" i="1"/>
  <c r="D1803" i="1" s="1"/>
  <c r="E1803" i="1" s="1"/>
  <c r="D1802" i="1"/>
  <c r="E1802" i="1" s="1"/>
  <c r="C1802" i="1"/>
  <c r="B1802" i="1"/>
  <c r="G1802" i="1" s="1"/>
  <c r="E1801" i="1"/>
  <c r="D1801" i="1"/>
  <c r="C1801" i="1"/>
  <c r="B1801" i="1"/>
  <c r="G1801" i="1" s="1"/>
  <c r="C1800" i="1"/>
  <c r="B1800" i="1"/>
  <c r="D1800" i="1" s="1"/>
  <c r="E1800" i="1" s="1"/>
  <c r="C1799" i="1"/>
  <c r="B1799" i="1"/>
  <c r="D1799" i="1" s="1"/>
  <c r="E1799" i="1" s="1"/>
  <c r="D1798" i="1"/>
  <c r="E1798" i="1" s="1"/>
  <c r="C1798" i="1"/>
  <c r="B1798" i="1"/>
  <c r="G1798" i="1" s="1"/>
  <c r="E1797" i="1"/>
  <c r="D1797" i="1"/>
  <c r="C1797" i="1"/>
  <c r="B1797" i="1"/>
  <c r="G1797" i="1" s="1"/>
  <c r="C1796" i="1"/>
  <c r="B1796" i="1"/>
  <c r="D1796" i="1" s="1"/>
  <c r="E1796" i="1" s="1"/>
  <c r="C1795" i="1"/>
  <c r="B1795" i="1"/>
  <c r="D1795" i="1" s="1"/>
  <c r="E1795" i="1" s="1"/>
  <c r="D1794" i="1"/>
  <c r="E1794" i="1" s="1"/>
  <c r="C1794" i="1"/>
  <c r="B1794" i="1"/>
  <c r="G1794" i="1" s="1"/>
  <c r="E1793" i="1"/>
  <c r="D1793" i="1"/>
  <c r="C1793" i="1"/>
  <c r="B1793" i="1"/>
  <c r="G1793" i="1" s="1"/>
  <c r="C1792" i="1"/>
  <c r="B1792" i="1"/>
  <c r="D1792" i="1" s="1"/>
  <c r="E1792" i="1" s="1"/>
  <c r="C1791" i="1"/>
  <c r="B1791" i="1"/>
  <c r="D1791" i="1" s="1"/>
  <c r="E1791" i="1" s="1"/>
  <c r="D1790" i="1"/>
  <c r="E1790" i="1" s="1"/>
  <c r="C1790" i="1"/>
  <c r="B1790" i="1"/>
  <c r="G1790" i="1" s="1"/>
  <c r="E1789" i="1"/>
  <c r="D1789" i="1"/>
  <c r="C1789" i="1"/>
  <c r="B1789" i="1"/>
  <c r="G1789" i="1" s="1"/>
  <c r="C1788" i="1"/>
  <c r="B1788" i="1"/>
  <c r="D1788" i="1" s="1"/>
  <c r="E1788" i="1" s="1"/>
  <c r="C1787" i="1"/>
  <c r="B1787" i="1"/>
  <c r="D1787" i="1" s="1"/>
  <c r="E1787" i="1" s="1"/>
  <c r="D1786" i="1"/>
  <c r="E1786" i="1" s="1"/>
  <c r="C1786" i="1"/>
  <c r="B1786" i="1"/>
  <c r="G1786" i="1" s="1"/>
  <c r="E1785" i="1"/>
  <c r="D1785" i="1"/>
  <c r="C1785" i="1"/>
  <c r="B1785" i="1"/>
  <c r="G1785" i="1" s="1"/>
  <c r="C1784" i="1"/>
  <c r="B1784" i="1"/>
  <c r="D1784" i="1" s="1"/>
  <c r="E1784" i="1" s="1"/>
  <c r="C1783" i="1"/>
  <c r="B1783" i="1"/>
  <c r="D1783" i="1" s="1"/>
  <c r="E1783" i="1" s="1"/>
  <c r="D1782" i="1"/>
  <c r="E1782" i="1" s="1"/>
  <c r="C1782" i="1"/>
  <c r="B1782" i="1"/>
  <c r="G1782" i="1" s="1"/>
  <c r="E1781" i="1"/>
  <c r="D1781" i="1"/>
  <c r="C1781" i="1"/>
  <c r="B1781" i="1"/>
  <c r="G1781" i="1" s="1"/>
  <c r="C1780" i="1"/>
  <c r="B1780" i="1"/>
  <c r="D1780" i="1" s="1"/>
  <c r="E1780" i="1" s="1"/>
  <c r="C1779" i="1"/>
  <c r="B1779" i="1"/>
  <c r="D1779" i="1" s="1"/>
  <c r="E1779" i="1" s="1"/>
  <c r="D1778" i="1"/>
  <c r="E1778" i="1" s="1"/>
  <c r="C1778" i="1"/>
  <c r="B1778" i="1"/>
  <c r="G1778" i="1" s="1"/>
  <c r="E1777" i="1"/>
  <c r="D1777" i="1"/>
  <c r="C1777" i="1"/>
  <c r="B1777" i="1"/>
  <c r="G1777" i="1" s="1"/>
  <c r="C1776" i="1"/>
  <c r="B1776" i="1"/>
  <c r="D1776" i="1" s="1"/>
  <c r="E1776" i="1" s="1"/>
  <c r="C1775" i="1"/>
  <c r="B1775" i="1"/>
  <c r="D1775" i="1" s="1"/>
  <c r="E1775" i="1" s="1"/>
  <c r="D1774" i="1"/>
  <c r="E1774" i="1" s="1"/>
  <c r="C1774" i="1"/>
  <c r="B1774" i="1"/>
  <c r="G1774" i="1" s="1"/>
  <c r="E1773" i="1"/>
  <c r="D1773" i="1"/>
  <c r="C1773" i="1"/>
  <c r="B1773" i="1"/>
  <c r="G1773" i="1" s="1"/>
  <c r="C1772" i="1"/>
  <c r="B1772" i="1"/>
  <c r="D1772" i="1" s="1"/>
  <c r="E1772" i="1" s="1"/>
  <c r="C1771" i="1"/>
  <c r="B1771" i="1"/>
  <c r="D1771" i="1" s="1"/>
  <c r="E1771" i="1" s="1"/>
  <c r="D1770" i="1"/>
  <c r="E1770" i="1" s="1"/>
  <c r="C1770" i="1"/>
  <c r="B1770" i="1"/>
  <c r="G1770" i="1" s="1"/>
  <c r="E1769" i="1"/>
  <c r="D1769" i="1"/>
  <c r="C1769" i="1"/>
  <c r="B1769" i="1"/>
  <c r="G1769" i="1" s="1"/>
  <c r="C1768" i="1"/>
  <c r="B1768" i="1"/>
  <c r="D1768" i="1" s="1"/>
  <c r="E1768" i="1" s="1"/>
  <c r="C1767" i="1"/>
  <c r="B1767" i="1"/>
  <c r="D1767" i="1" s="1"/>
  <c r="E1767" i="1" s="1"/>
  <c r="D1766" i="1"/>
  <c r="E1766" i="1" s="1"/>
  <c r="C1766" i="1"/>
  <c r="B1766" i="1"/>
  <c r="G1766" i="1" s="1"/>
  <c r="E1765" i="1"/>
  <c r="D1765" i="1"/>
  <c r="C1765" i="1"/>
  <c r="B1765" i="1"/>
  <c r="G1765" i="1" s="1"/>
  <c r="C1764" i="1"/>
  <c r="B1764" i="1"/>
  <c r="D1764" i="1" s="1"/>
  <c r="E1764" i="1" s="1"/>
  <c r="C1763" i="1"/>
  <c r="B1763" i="1"/>
  <c r="D1763" i="1" s="1"/>
  <c r="E1763" i="1" s="1"/>
  <c r="D1762" i="1"/>
  <c r="E1762" i="1" s="1"/>
  <c r="C1762" i="1"/>
  <c r="B1762" i="1"/>
  <c r="G1762" i="1" s="1"/>
  <c r="E1761" i="1"/>
  <c r="D1761" i="1"/>
  <c r="C1761" i="1"/>
  <c r="B1761" i="1"/>
  <c r="G1761" i="1" s="1"/>
  <c r="C1760" i="1"/>
  <c r="B1760" i="1"/>
  <c r="D1760" i="1" s="1"/>
  <c r="E1760" i="1" s="1"/>
  <c r="C1759" i="1"/>
  <c r="B1759" i="1"/>
  <c r="D1759" i="1" s="1"/>
  <c r="E1759" i="1" s="1"/>
  <c r="D1758" i="1"/>
  <c r="E1758" i="1" s="1"/>
  <c r="C1758" i="1"/>
  <c r="B1758" i="1"/>
  <c r="G1758" i="1" s="1"/>
  <c r="E1757" i="1"/>
  <c r="D1757" i="1"/>
  <c r="C1757" i="1"/>
  <c r="B1757" i="1"/>
  <c r="G1757" i="1" s="1"/>
  <c r="C1756" i="1"/>
  <c r="B1756" i="1"/>
  <c r="D1756" i="1" s="1"/>
  <c r="E1756" i="1" s="1"/>
  <c r="C1755" i="1"/>
  <c r="B1755" i="1"/>
  <c r="D1755" i="1" s="1"/>
  <c r="E1755" i="1" s="1"/>
  <c r="D1754" i="1"/>
  <c r="E1754" i="1" s="1"/>
  <c r="C1754" i="1"/>
  <c r="B1754" i="1"/>
  <c r="G1754" i="1" s="1"/>
  <c r="E1753" i="1"/>
  <c r="D1753" i="1"/>
  <c r="C1753" i="1"/>
  <c r="B1753" i="1"/>
  <c r="G1753" i="1" s="1"/>
  <c r="C1752" i="1"/>
  <c r="B1752" i="1"/>
  <c r="D1752" i="1" s="1"/>
  <c r="E1752" i="1" s="1"/>
  <c r="C1751" i="1"/>
  <c r="B1751" i="1"/>
  <c r="D1751" i="1" s="1"/>
  <c r="E1751" i="1" s="1"/>
  <c r="D1750" i="1"/>
  <c r="E1750" i="1" s="1"/>
  <c r="C1750" i="1"/>
  <c r="B1750" i="1"/>
  <c r="G1750" i="1" s="1"/>
  <c r="E1749" i="1"/>
  <c r="D1749" i="1"/>
  <c r="C1749" i="1"/>
  <c r="B1749" i="1"/>
  <c r="G1749" i="1" s="1"/>
  <c r="C1748" i="1"/>
  <c r="B1748" i="1"/>
  <c r="D1748" i="1" s="1"/>
  <c r="E1748" i="1" s="1"/>
  <c r="C1747" i="1"/>
  <c r="B1747" i="1"/>
  <c r="D1747" i="1" s="1"/>
  <c r="E1747" i="1" s="1"/>
  <c r="D1746" i="1"/>
  <c r="E1746" i="1" s="1"/>
  <c r="C1746" i="1"/>
  <c r="B1746" i="1"/>
  <c r="G1746" i="1" s="1"/>
  <c r="E1745" i="1"/>
  <c r="D1745" i="1"/>
  <c r="C1745" i="1"/>
  <c r="B1745" i="1"/>
  <c r="G1745" i="1" s="1"/>
  <c r="C1744" i="1"/>
  <c r="B1744" i="1"/>
  <c r="D1744" i="1" s="1"/>
  <c r="E1744" i="1" s="1"/>
  <c r="C1743" i="1"/>
  <c r="B1743" i="1"/>
  <c r="D1743" i="1" s="1"/>
  <c r="E1743" i="1" s="1"/>
  <c r="D1742" i="1"/>
  <c r="E1742" i="1" s="1"/>
  <c r="C1742" i="1"/>
  <c r="B1742" i="1"/>
  <c r="G1742" i="1" s="1"/>
  <c r="E1741" i="1"/>
  <c r="D1741" i="1"/>
  <c r="C1741" i="1"/>
  <c r="B1741" i="1"/>
  <c r="G1741" i="1" s="1"/>
  <c r="C1740" i="1"/>
  <c r="B1740" i="1"/>
  <c r="D1740" i="1" s="1"/>
  <c r="E1740" i="1" s="1"/>
  <c r="C1739" i="1"/>
  <c r="B1739" i="1"/>
  <c r="D1739" i="1" s="1"/>
  <c r="E1739" i="1" s="1"/>
  <c r="D1738" i="1"/>
  <c r="E1738" i="1" s="1"/>
  <c r="C1738" i="1"/>
  <c r="B1738" i="1"/>
  <c r="G1738" i="1" s="1"/>
  <c r="E1737" i="1"/>
  <c r="D1737" i="1"/>
  <c r="C1737" i="1"/>
  <c r="B1737" i="1"/>
  <c r="G1737" i="1" s="1"/>
  <c r="C1736" i="1"/>
  <c r="B1736" i="1"/>
  <c r="D1736" i="1" s="1"/>
  <c r="E1736" i="1" s="1"/>
  <c r="C1735" i="1"/>
  <c r="B1735" i="1"/>
  <c r="D1735" i="1" s="1"/>
  <c r="E1735" i="1" s="1"/>
  <c r="D1734" i="1"/>
  <c r="E1734" i="1" s="1"/>
  <c r="C1734" i="1"/>
  <c r="B1734" i="1"/>
  <c r="G1734" i="1" s="1"/>
  <c r="E1733" i="1"/>
  <c r="D1733" i="1"/>
  <c r="C1733" i="1"/>
  <c r="B1733" i="1"/>
  <c r="G1733" i="1" s="1"/>
  <c r="C1732" i="1"/>
  <c r="B1732" i="1"/>
  <c r="D1732" i="1" s="1"/>
  <c r="E1732" i="1" s="1"/>
  <c r="C1731" i="1"/>
  <c r="B1731" i="1"/>
  <c r="D1731" i="1" s="1"/>
  <c r="E1731" i="1" s="1"/>
  <c r="D1730" i="1"/>
  <c r="E1730" i="1" s="1"/>
  <c r="C1730" i="1"/>
  <c r="B1730" i="1"/>
  <c r="G1730" i="1" s="1"/>
  <c r="E1729" i="1"/>
  <c r="D1729" i="1"/>
  <c r="C1729" i="1"/>
  <c r="B1729" i="1"/>
  <c r="G1729" i="1" s="1"/>
  <c r="C1728" i="1"/>
  <c r="B1728" i="1"/>
  <c r="D1728" i="1" s="1"/>
  <c r="E1728" i="1" s="1"/>
  <c r="C1727" i="1"/>
  <c r="B1727" i="1"/>
  <c r="D1727" i="1" s="1"/>
  <c r="E1727" i="1" s="1"/>
  <c r="D1726" i="1"/>
  <c r="E1726" i="1" s="1"/>
  <c r="C1726" i="1"/>
  <c r="B1726" i="1"/>
  <c r="G1726" i="1" s="1"/>
  <c r="E1725" i="1"/>
  <c r="D1725" i="1"/>
  <c r="C1725" i="1"/>
  <c r="B1725" i="1"/>
  <c r="G1725" i="1" s="1"/>
  <c r="C1724" i="1"/>
  <c r="B1724" i="1"/>
  <c r="D1724" i="1" s="1"/>
  <c r="E1724" i="1" s="1"/>
  <c r="C1723" i="1"/>
  <c r="B1723" i="1"/>
  <c r="D1723" i="1" s="1"/>
  <c r="E1723" i="1" s="1"/>
  <c r="D1722" i="1"/>
  <c r="E1722" i="1" s="1"/>
  <c r="C1722" i="1"/>
  <c r="B1722" i="1"/>
  <c r="G1722" i="1" s="1"/>
  <c r="E1721" i="1"/>
  <c r="D1721" i="1"/>
  <c r="C1721" i="1"/>
  <c r="B1721" i="1"/>
  <c r="G1721" i="1" s="1"/>
  <c r="C1720" i="1"/>
  <c r="B1720" i="1"/>
  <c r="D1720" i="1" s="1"/>
  <c r="E1720" i="1" s="1"/>
  <c r="C1719" i="1"/>
  <c r="B1719" i="1"/>
  <c r="D1719" i="1" s="1"/>
  <c r="E1719" i="1" s="1"/>
  <c r="D1718" i="1"/>
  <c r="E1718" i="1" s="1"/>
  <c r="C1718" i="1"/>
  <c r="B1718" i="1"/>
  <c r="G1718" i="1" s="1"/>
  <c r="E1717" i="1"/>
  <c r="D1717" i="1"/>
  <c r="C1717" i="1"/>
  <c r="B1717" i="1"/>
  <c r="G1717" i="1" s="1"/>
  <c r="C1716" i="1"/>
  <c r="B1716" i="1"/>
  <c r="D1716" i="1" s="1"/>
  <c r="E1716" i="1" s="1"/>
  <c r="C1715" i="1"/>
  <c r="B1715" i="1"/>
  <c r="D1715" i="1" s="1"/>
  <c r="E1715" i="1" s="1"/>
  <c r="D1714" i="1"/>
  <c r="E1714" i="1" s="1"/>
  <c r="C1714" i="1"/>
  <c r="B1714" i="1"/>
  <c r="G1714" i="1" s="1"/>
  <c r="E1713" i="1"/>
  <c r="D1713" i="1"/>
  <c r="C1713" i="1"/>
  <c r="B1713" i="1"/>
  <c r="G1713" i="1" s="1"/>
  <c r="C1712" i="1"/>
  <c r="B1712" i="1"/>
  <c r="D1712" i="1" s="1"/>
  <c r="E1712" i="1" s="1"/>
  <c r="C1711" i="1"/>
  <c r="B1711" i="1"/>
  <c r="D1711" i="1" s="1"/>
  <c r="E1711" i="1" s="1"/>
  <c r="D1710" i="1"/>
  <c r="E1710" i="1" s="1"/>
  <c r="C1710" i="1"/>
  <c r="B1710" i="1"/>
  <c r="G1710" i="1" s="1"/>
  <c r="E1709" i="1"/>
  <c r="D1709" i="1"/>
  <c r="C1709" i="1"/>
  <c r="B1709" i="1"/>
  <c r="G1709" i="1" s="1"/>
  <c r="C1708" i="1"/>
  <c r="B1708" i="1"/>
  <c r="D1708" i="1" s="1"/>
  <c r="E1708" i="1" s="1"/>
  <c r="C1707" i="1"/>
  <c r="B1707" i="1"/>
  <c r="D1707" i="1" s="1"/>
  <c r="E1707" i="1" s="1"/>
  <c r="D1706" i="1"/>
  <c r="E1706" i="1" s="1"/>
  <c r="C1706" i="1"/>
  <c r="B1706" i="1"/>
  <c r="G1706" i="1" s="1"/>
  <c r="E1705" i="1"/>
  <c r="D1705" i="1"/>
  <c r="C1705" i="1"/>
  <c r="B1705" i="1"/>
  <c r="G1705" i="1" s="1"/>
  <c r="C1704" i="1"/>
  <c r="B1704" i="1"/>
  <c r="D1704" i="1" s="1"/>
  <c r="E1704" i="1" s="1"/>
  <c r="C1703" i="1"/>
  <c r="B1703" i="1"/>
  <c r="D1703" i="1" s="1"/>
  <c r="E1703" i="1" s="1"/>
  <c r="D1702" i="1"/>
  <c r="E1702" i="1" s="1"/>
  <c r="C1702" i="1"/>
  <c r="B1702" i="1"/>
  <c r="G1702" i="1" s="1"/>
  <c r="E1701" i="1"/>
  <c r="D1701" i="1"/>
  <c r="C1701" i="1"/>
  <c r="B1701" i="1"/>
  <c r="G1701" i="1" s="1"/>
  <c r="C1700" i="1"/>
  <c r="B1700" i="1"/>
  <c r="D1700" i="1" s="1"/>
  <c r="E1700" i="1" s="1"/>
  <c r="C1699" i="1"/>
  <c r="B1699" i="1"/>
  <c r="D1699" i="1" s="1"/>
  <c r="E1699" i="1" s="1"/>
  <c r="D1698" i="1"/>
  <c r="E1698" i="1" s="1"/>
  <c r="C1698" i="1"/>
  <c r="B1698" i="1"/>
  <c r="G1698" i="1" s="1"/>
  <c r="E1697" i="1"/>
  <c r="D1697" i="1"/>
  <c r="C1697" i="1"/>
  <c r="B1697" i="1"/>
  <c r="G1697" i="1" s="1"/>
  <c r="C1696" i="1"/>
  <c r="B1696" i="1"/>
  <c r="D1696" i="1" s="1"/>
  <c r="E1696" i="1" s="1"/>
  <c r="C1695" i="1"/>
  <c r="B1695" i="1"/>
  <c r="D1695" i="1" s="1"/>
  <c r="E1695" i="1" s="1"/>
  <c r="D1694" i="1"/>
  <c r="E1694" i="1" s="1"/>
  <c r="C1694" i="1"/>
  <c r="B1694" i="1"/>
  <c r="G1694" i="1" s="1"/>
  <c r="E1693" i="1"/>
  <c r="D1693" i="1"/>
  <c r="C1693" i="1"/>
  <c r="B1693" i="1"/>
  <c r="G1693" i="1" s="1"/>
  <c r="C1692" i="1"/>
  <c r="B1692" i="1"/>
  <c r="D1692" i="1" s="1"/>
  <c r="E1692" i="1" s="1"/>
  <c r="C1691" i="1"/>
  <c r="B1691" i="1"/>
  <c r="D1691" i="1" s="1"/>
  <c r="E1691" i="1" s="1"/>
  <c r="D1690" i="1"/>
  <c r="E1690" i="1" s="1"/>
  <c r="C1690" i="1"/>
  <c r="B1690" i="1"/>
  <c r="G1690" i="1" s="1"/>
  <c r="E1689" i="1"/>
  <c r="D1689" i="1"/>
  <c r="C1689" i="1"/>
  <c r="B1689" i="1"/>
  <c r="G1689" i="1" s="1"/>
  <c r="C1688" i="1"/>
  <c r="B1688" i="1"/>
  <c r="D1688" i="1" s="1"/>
  <c r="E1688" i="1" s="1"/>
  <c r="C1687" i="1"/>
  <c r="B1687" i="1"/>
  <c r="D1687" i="1" s="1"/>
  <c r="E1687" i="1" s="1"/>
  <c r="D1686" i="1"/>
  <c r="E1686" i="1" s="1"/>
  <c r="C1686" i="1"/>
  <c r="B1686" i="1"/>
  <c r="G1686" i="1" s="1"/>
  <c r="E1685" i="1"/>
  <c r="D1685" i="1"/>
  <c r="C1685" i="1"/>
  <c r="B1685" i="1"/>
  <c r="G1685" i="1" s="1"/>
  <c r="C1684" i="1"/>
  <c r="B1684" i="1"/>
  <c r="D1684" i="1" s="1"/>
  <c r="E1684" i="1" s="1"/>
  <c r="C1683" i="1"/>
  <c r="B1683" i="1"/>
  <c r="D1683" i="1" s="1"/>
  <c r="E1683" i="1" s="1"/>
  <c r="D1682" i="1"/>
  <c r="E1682" i="1" s="1"/>
  <c r="C1682" i="1"/>
  <c r="B1682" i="1"/>
  <c r="G1682" i="1" s="1"/>
  <c r="E1681" i="1"/>
  <c r="D1681" i="1"/>
  <c r="C1681" i="1"/>
  <c r="B1681" i="1"/>
  <c r="G1681" i="1" s="1"/>
  <c r="C1680" i="1"/>
  <c r="B1680" i="1"/>
  <c r="D1680" i="1" s="1"/>
  <c r="E1680" i="1" s="1"/>
  <c r="C1679" i="1"/>
  <c r="B1679" i="1"/>
  <c r="D1679" i="1" s="1"/>
  <c r="E1679" i="1" s="1"/>
  <c r="D1678" i="1"/>
  <c r="E1678" i="1" s="1"/>
  <c r="C1678" i="1"/>
  <c r="B1678" i="1"/>
  <c r="G1678" i="1" s="1"/>
  <c r="E1677" i="1"/>
  <c r="D1677" i="1"/>
  <c r="C1677" i="1"/>
  <c r="B1677" i="1"/>
  <c r="G1677" i="1" s="1"/>
  <c r="C1676" i="1"/>
  <c r="B1676" i="1"/>
  <c r="D1676" i="1" s="1"/>
  <c r="E1676" i="1" s="1"/>
  <c r="C1675" i="1"/>
  <c r="B1675" i="1"/>
  <c r="D1675" i="1" s="1"/>
  <c r="E1675" i="1" s="1"/>
  <c r="D1674" i="1"/>
  <c r="E1674" i="1" s="1"/>
  <c r="C1674" i="1"/>
  <c r="B1674" i="1"/>
  <c r="G1674" i="1" s="1"/>
  <c r="E1673" i="1"/>
  <c r="D1673" i="1"/>
  <c r="C1673" i="1"/>
  <c r="B1673" i="1"/>
  <c r="G1673" i="1" s="1"/>
  <c r="C1672" i="1"/>
  <c r="B1672" i="1"/>
  <c r="D1672" i="1" s="1"/>
  <c r="E1672" i="1" s="1"/>
  <c r="C1671" i="1"/>
  <c r="B1671" i="1"/>
  <c r="D1671" i="1" s="1"/>
  <c r="E1671" i="1" s="1"/>
  <c r="D1670" i="1"/>
  <c r="E1670" i="1" s="1"/>
  <c r="C1670" i="1"/>
  <c r="B1670" i="1"/>
  <c r="G1670" i="1" s="1"/>
  <c r="E1669" i="1"/>
  <c r="D1669" i="1"/>
  <c r="C1669" i="1"/>
  <c r="B1669" i="1"/>
  <c r="G1669" i="1" s="1"/>
  <c r="C1668" i="1"/>
  <c r="B1668" i="1"/>
  <c r="D1668" i="1" s="1"/>
  <c r="E1668" i="1" s="1"/>
  <c r="C1667" i="1"/>
  <c r="B1667" i="1"/>
  <c r="D1667" i="1" s="1"/>
  <c r="E1667" i="1" s="1"/>
  <c r="D1666" i="1"/>
  <c r="E1666" i="1" s="1"/>
  <c r="C1666" i="1"/>
  <c r="B1666" i="1"/>
  <c r="G1666" i="1" s="1"/>
  <c r="E1665" i="1"/>
  <c r="D1665" i="1"/>
  <c r="C1665" i="1"/>
  <c r="B1665" i="1"/>
  <c r="G1665" i="1" s="1"/>
  <c r="C1664" i="1"/>
  <c r="B1664" i="1"/>
  <c r="D1664" i="1" s="1"/>
  <c r="E1664" i="1" s="1"/>
  <c r="C1663" i="1"/>
  <c r="B1663" i="1"/>
  <c r="D1663" i="1" s="1"/>
  <c r="E1663" i="1" s="1"/>
  <c r="D1662" i="1"/>
  <c r="E1662" i="1" s="1"/>
  <c r="C1662" i="1"/>
  <c r="B1662" i="1"/>
  <c r="G1662" i="1" s="1"/>
  <c r="E1661" i="1"/>
  <c r="D1661" i="1"/>
  <c r="C1661" i="1"/>
  <c r="B1661" i="1"/>
  <c r="G1661" i="1" s="1"/>
  <c r="C1660" i="1"/>
  <c r="B1660" i="1"/>
  <c r="D1660" i="1" s="1"/>
  <c r="E1660" i="1" s="1"/>
  <c r="C1659" i="1"/>
  <c r="B1659" i="1"/>
  <c r="D1659" i="1" s="1"/>
  <c r="E1659" i="1" s="1"/>
  <c r="D1658" i="1"/>
  <c r="E1658" i="1" s="1"/>
  <c r="C1658" i="1"/>
  <c r="B1658" i="1"/>
  <c r="G1658" i="1" s="1"/>
  <c r="E1657" i="1"/>
  <c r="D1657" i="1"/>
  <c r="C1657" i="1"/>
  <c r="B1657" i="1"/>
  <c r="G1657" i="1" s="1"/>
  <c r="C1656" i="1"/>
  <c r="B1656" i="1"/>
  <c r="D1656" i="1" s="1"/>
  <c r="E1656" i="1" s="1"/>
  <c r="C1655" i="1"/>
  <c r="B1655" i="1"/>
  <c r="D1655" i="1" s="1"/>
  <c r="E1655" i="1" s="1"/>
  <c r="D1654" i="1"/>
  <c r="E1654" i="1" s="1"/>
  <c r="C1654" i="1"/>
  <c r="B1654" i="1"/>
  <c r="G1654" i="1" s="1"/>
  <c r="E1653" i="1"/>
  <c r="D1653" i="1"/>
  <c r="C1653" i="1"/>
  <c r="B1653" i="1"/>
  <c r="G1653" i="1" s="1"/>
  <c r="C1652" i="1"/>
  <c r="B1652" i="1"/>
  <c r="D1652" i="1" s="1"/>
  <c r="E1652" i="1" s="1"/>
  <c r="C1651" i="1"/>
  <c r="B1651" i="1"/>
  <c r="D1651" i="1" s="1"/>
  <c r="E1651" i="1" s="1"/>
  <c r="D1650" i="1"/>
  <c r="E1650" i="1" s="1"/>
  <c r="C1650" i="1"/>
  <c r="B1650" i="1"/>
  <c r="G1650" i="1" s="1"/>
  <c r="E1649" i="1"/>
  <c r="D1649" i="1"/>
  <c r="C1649" i="1"/>
  <c r="B1649" i="1"/>
  <c r="G1649" i="1" s="1"/>
  <c r="C1648" i="1"/>
  <c r="B1648" i="1"/>
  <c r="D1648" i="1" s="1"/>
  <c r="E1648" i="1" s="1"/>
  <c r="C1647" i="1"/>
  <c r="B1647" i="1"/>
  <c r="D1647" i="1" s="1"/>
  <c r="E1647" i="1" s="1"/>
  <c r="D1646" i="1"/>
  <c r="E1646" i="1" s="1"/>
  <c r="C1646" i="1"/>
  <c r="B1646" i="1"/>
  <c r="G1646" i="1" s="1"/>
  <c r="E1645" i="1"/>
  <c r="D1645" i="1"/>
  <c r="C1645" i="1"/>
  <c r="B1645" i="1"/>
  <c r="G1645" i="1" s="1"/>
  <c r="C1644" i="1"/>
  <c r="B1644" i="1"/>
  <c r="D1644" i="1" s="1"/>
  <c r="E1644" i="1" s="1"/>
  <c r="C1643" i="1"/>
  <c r="B1643" i="1"/>
  <c r="D1643" i="1" s="1"/>
  <c r="E1643" i="1" s="1"/>
  <c r="D1642" i="1"/>
  <c r="E1642" i="1" s="1"/>
  <c r="C1642" i="1"/>
  <c r="B1642" i="1"/>
  <c r="G1642" i="1" s="1"/>
  <c r="E1641" i="1"/>
  <c r="D1641" i="1"/>
  <c r="C1641" i="1"/>
  <c r="B1641" i="1"/>
  <c r="G1641" i="1" s="1"/>
  <c r="C1640" i="1"/>
  <c r="B1640" i="1"/>
  <c r="D1640" i="1" s="1"/>
  <c r="E1640" i="1" s="1"/>
  <c r="C1639" i="1"/>
  <c r="B1639" i="1"/>
  <c r="D1639" i="1" s="1"/>
  <c r="E1639" i="1" s="1"/>
  <c r="D1638" i="1"/>
  <c r="E1638" i="1" s="1"/>
  <c r="C1638" i="1"/>
  <c r="B1638" i="1"/>
  <c r="G1638" i="1" s="1"/>
  <c r="E1637" i="1"/>
  <c r="D1637" i="1"/>
  <c r="C1637" i="1"/>
  <c r="B1637" i="1"/>
  <c r="G1637" i="1" s="1"/>
  <c r="C1636" i="1"/>
  <c r="B1636" i="1"/>
  <c r="D1636" i="1" s="1"/>
  <c r="E1636" i="1" s="1"/>
  <c r="C1635" i="1"/>
  <c r="B1635" i="1"/>
  <c r="D1635" i="1" s="1"/>
  <c r="E1635" i="1" s="1"/>
  <c r="D1634" i="1"/>
  <c r="E1634" i="1" s="1"/>
  <c r="C1634" i="1"/>
  <c r="B1634" i="1"/>
  <c r="G1634" i="1" s="1"/>
  <c r="E1633" i="1"/>
  <c r="D1633" i="1"/>
  <c r="C1633" i="1"/>
  <c r="B1633" i="1"/>
  <c r="G1633" i="1" s="1"/>
  <c r="C1632" i="1"/>
  <c r="B1632" i="1"/>
  <c r="D1632" i="1" s="1"/>
  <c r="E1632" i="1" s="1"/>
  <c r="C1631" i="1"/>
  <c r="B1631" i="1"/>
  <c r="D1631" i="1" s="1"/>
  <c r="E1631" i="1" s="1"/>
  <c r="D1630" i="1"/>
  <c r="E1630" i="1" s="1"/>
  <c r="C1630" i="1"/>
  <c r="B1630" i="1"/>
  <c r="G1630" i="1" s="1"/>
  <c r="E1629" i="1"/>
  <c r="D1629" i="1"/>
  <c r="C1629" i="1"/>
  <c r="B1629" i="1"/>
  <c r="G1629" i="1" s="1"/>
  <c r="C1628" i="1"/>
  <c r="B1628" i="1"/>
  <c r="D1628" i="1" s="1"/>
  <c r="E1628" i="1" s="1"/>
  <c r="C1627" i="1"/>
  <c r="B1627" i="1"/>
  <c r="D1627" i="1" s="1"/>
  <c r="E1627" i="1" s="1"/>
  <c r="D1626" i="1"/>
  <c r="E1626" i="1" s="1"/>
  <c r="C1626" i="1"/>
  <c r="B1626" i="1"/>
  <c r="G1626" i="1" s="1"/>
  <c r="E1625" i="1"/>
  <c r="D1625" i="1"/>
  <c r="C1625" i="1"/>
  <c r="B1625" i="1"/>
  <c r="G1625" i="1" s="1"/>
  <c r="C1624" i="1"/>
  <c r="B1624" i="1"/>
  <c r="D1624" i="1" s="1"/>
  <c r="E1624" i="1" s="1"/>
  <c r="C1623" i="1"/>
  <c r="B1623" i="1"/>
  <c r="D1623" i="1" s="1"/>
  <c r="E1623" i="1" s="1"/>
  <c r="D1622" i="1"/>
  <c r="E1622" i="1" s="1"/>
  <c r="C1622" i="1"/>
  <c r="B1622" i="1"/>
  <c r="G1622" i="1" s="1"/>
  <c r="E1621" i="1"/>
  <c r="D1621" i="1"/>
  <c r="C1621" i="1"/>
  <c r="B1621" i="1"/>
  <c r="G1621" i="1" s="1"/>
  <c r="C1620" i="1"/>
  <c r="B1620" i="1"/>
  <c r="D1620" i="1" s="1"/>
  <c r="E1620" i="1" s="1"/>
  <c r="C1619" i="1"/>
  <c r="B1619" i="1"/>
  <c r="D1619" i="1" s="1"/>
  <c r="E1619" i="1" s="1"/>
  <c r="D1618" i="1"/>
  <c r="E1618" i="1" s="1"/>
  <c r="C1618" i="1"/>
  <c r="B1618" i="1"/>
  <c r="G1618" i="1" s="1"/>
  <c r="E1617" i="1"/>
  <c r="D1617" i="1"/>
  <c r="C1617" i="1"/>
  <c r="B1617" i="1"/>
  <c r="G1617" i="1" s="1"/>
  <c r="C1616" i="1"/>
  <c r="B1616" i="1"/>
  <c r="D1616" i="1" s="1"/>
  <c r="E1616" i="1" s="1"/>
  <c r="C1615" i="1"/>
  <c r="B1615" i="1"/>
  <c r="D1615" i="1" s="1"/>
  <c r="E1615" i="1" s="1"/>
  <c r="D1614" i="1"/>
  <c r="E1614" i="1" s="1"/>
  <c r="C1614" i="1"/>
  <c r="B1614" i="1"/>
  <c r="G1614" i="1" s="1"/>
  <c r="E1613" i="1"/>
  <c r="D1613" i="1"/>
  <c r="C1613" i="1"/>
  <c r="B1613" i="1"/>
  <c r="G1613" i="1" s="1"/>
  <c r="C1612" i="1"/>
  <c r="B1612" i="1"/>
  <c r="D1612" i="1" s="1"/>
  <c r="E1612" i="1" s="1"/>
  <c r="C1611" i="1"/>
  <c r="B1611" i="1"/>
  <c r="D1611" i="1" s="1"/>
  <c r="E1611" i="1" s="1"/>
  <c r="D1610" i="1"/>
  <c r="E1610" i="1" s="1"/>
  <c r="C1610" i="1"/>
  <c r="B1610" i="1"/>
  <c r="G1610" i="1" s="1"/>
  <c r="E1609" i="1"/>
  <c r="D1609" i="1"/>
  <c r="C1609" i="1"/>
  <c r="B1609" i="1"/>
  <c r="G1609" i="1" s="1"/>
  <c r="C1608" i="1"/>
  <c r="B1608" i="1"/>
  <c r="D1608" i="1" s="1"/>
  <c r="E1608" i="1" s="1"/>
  <c r="C1607" i="1"/>
  <c r="B1607" i="1"/>
  <c r="D1606" i="1"/>
  <c r="E1606" i="1" s="1"/>
  <c r="C1606" i="1"/>
  <c r="B1606" i="1"/>
  <c r="G1606" i="1" s="1"/>
  <c r="E1605" i="1"/>
  <c r="D1605" i="1"/>
  <c r="C1605" i="1"/>
  <c r="B1605" i="1"/>
  <c r="G1605" i="1" s="1"/>
  <c r="C1604" i="1"/>
  <c r="B1604" i="1"/>
  <c r="D1604" i="1" s="1"/>
  <c r="E1604" i="1" s="1"/>
  <c r="C1603" i="1"/>
  <c r="B1603" i="1"/>
  <c r="D1602" i="1"/>
  <c r="E1602" i="1" s="1"/>
  <c r="C1602" i="1"/>
  <c r="B1602" i="1"/>
  <c r="G1602" i="1" s="1"/>
  <c r="E1601" i="1"/>
  <c r="D1601" i="1"/>
  <c r="C1601" i="1"/>
  <c r="B1601" i="1"/>
  <c r="G1601" i="1" s="1"/>
  <c r="C1600" i="1"/>
  <c r="B1600" i="1"/>
  <c r="D1600" i="1" s="1"/>
  <c r="E1600" i="1" s="1"/>
  <c r="C1599" i="1"/>
  <c r="B1599" i="1"/>
  <c r="D1598" i="1"/>
  <c r="E1598" i="1" s="1"/>
  <c r="C1598" i="1"/>
  <c r="B1598" i="1"/>
  <c r="G1598" i="1" s="1"/>
  <c r="E1597" i="1"/>
  <c r="D1597" i="1"/>
  <c r="C1597" i="1"/>
  <c r="B1597" i="1"/>
  <c r="G1597" i="1" s="1"/>
  <c r="C1596" i="1"/>
  <c r="B1596" i="1"/>
  <c r="D1596" i="1" s="1"/>
  <c r="E1596" i="1" s="1"/>
  <c r="C1595" i="1"/>
  <c r="B1595" i="1"/>
  <c r="D1594" i="1"/>
  <c r="E1594" i="1" s="1"/>
  <c r="C1594" i="1"/>
  <c r="B1594" i="1"/>
  <c r="G1594" i="1" s="1"/>
  <c r="E1593" i="1"/>
  <c r="D1593" i="1"/>
  <c r="C1593" i="1"/>
  <c r="B1593" i="1"/>
  <c r="G1593" i="1" s="1"/>
  <c r="C1592" i="1"/>
  <c r="B1592" i="1"/>
  <c r="D1592" i="1" s="1"/>
  <c r="E1592" i="1" s="1"/>
  <c r="C1591" i="1"/>
  <c r="B1591" i="1"/>
  <c r="D1590" i="1"/>
  <c r="E1590" i="1" s="1"/>
  <c r="C1590" i="1"/>
  <c r="B1590" i="1"/>
  <c r="G1590" i="1" s="1"/>
  <c r="E1589" i="1"/>
  <c r="D1589" i="1"/>
  <c r="C1589" i="1"/>
  <c r="B1589" i="1"/>
  <c r="G1589" i="1" s="1"/>
  <c r="C1588" i="1"/>
  <c r="B1588" i="1"/>
  <c r="D1588" i="1" s="1"/>
  <c r="E1588" i="1" s="1"/>
  <c r="C1587" i="1"/>
  <c r="B1587" i="1"/>
  <c r="D1586" i="1"/>
  <c r="E1586" i="1" s="1"/>
  <c r="C1586" i="1"/>
  <c r="B1586" i="1"/>
  <c r="G1586" i="1" s="1"/>
  <c r="E1585" i="1"/>
  <c r="D1585" i="1"/>
  <c r="C1585" i="1"/>
  <c r="B1585" i="1"/>
  <c r="G1585" i="1" s="1"/>
  <c r="C1584" i="1"/>
  <c r="B1584" i="1"/>
  <c r="D1584" i="1" s="1"/>
  <c r="E1584" i="1" s="1"/>
  <c r="C1583" i="1"/>
  <c r="B1583" i="1"/>
  <c r="D1582" i="1"/>
  <c r="E1582" i="1" s="1"/>
  <c r="C1582" i="1"/>
  <c r="B1582" i="1"/>
  <c r="G1582" i="1" s="1"/>
  <c r="E1581" i="1"/>
  <c r="D1581" i="1"/>
  <c r="C1581" i="1"/>
  <c r="B1581" i="1"/>
  <c r="G1581" i="1" s="1"/>
  <c r="C1580" i="1"/>
  <c r="B1580" i="1"/>
  <c r="D1580" i="1" s="1"/>
  <c r="E1580" i="1" s="1"/>
  <c r="C1579" i="1"/>
  <c r="B1579" i="1"/>
  <c r="D1578" i="1"/>
  <c r="E1578" i="1" s="1"/>
  <c r="C1578" i="1"/>
  <c r="B1578" i="1"/>
  <c r="G1578" i="1" s="1"/>
  <c r="E1577" i="1"/>
  <c r="D1577" i="1"/>
  <c r="C1577" i="1"/>
  <c r="B1577" i="1"/>
  <c r="G1577" i="1" s="1"/>
  <c r="C1576" i="1"/>
  <c r="B1576" i="1"/>
  <c r="D1576" i="1" s="1"/>
  <c r="E1576" i="1" s="1"/>
  <c r="C1575" i="1"/>
  <c r="B1575" i="1"/>
  <c r="D1574" i="1"/>
  <c r="E1574" i="1" s="1"/>
  <c r="C1574" i="1"/>
  <c r="B1574" i="1"/>
  <c r="G1574" i="1" s="1"/>
  <c r="E1573" i="1"/>
  <c r="D1573" i="1"/>
  <c r="C1573" i="1"/>
  <c r="B1573" i="1"/>
  <c r="G1573" i="1" s="1"/>
  <c r="C1572" i="1"/>
  <c r="B1572" i="1"/>
  <c r="D1572" i="1" s="1"/>
  <c r="E1572" i="1" s="1"/>
  <c r="C1571" i="1"/>
  <c r="B1571" i="1"/>
  <c r="D1570" i="1"/>
  <c r="E1570" i="1" s="1"/>
  <c r="C1570" i="1"/>
  <c r="B1570" i="1"/>
  <c r="G1570" i="1" s="1"/>
  <c r="E1569" i="1"/>
  <c r="D1569" i="1"/>
  <c r="C1569" i="1"/>
  <c r="B1569" i="1"/>
  <c r="G1569" i="1" s="1"/>
  <c r="C1568" i="1"/>
  <c r="B1568" i="1"/>
  <c r="D1568" i="1" s="1"/>
  <c r="E1568" i="1" s="1"/>
  <c r="C1567" i="1"/>
  <c r="B1567" i="1"/>
  <c r="D1566" i="1"/>
  <c r="E1566" i="1" s="1"/>
  <c r="C1566" i="1"/>
  <c r="B1566" i="1"/>
  <c r="G1566" i="1" s="1"/>
  <c r="E1565" i="1"/>
  <c r="D1565" i="1"/>
  <c r="C1565" i="1"/>
  <c r="B1565" i="1"/>
  <c r="G1565" i="1" s="1"/>
  <c r="C1564" i="1"/>
  <c r="B1564" i="1"/>
  <c r="D1564" i="1" s="1"/>
  <c r="E1564" i="1" s="1"/>
  <c r="C1563" i="1"/>
  <c r="B1563" i="1"/>
  <c r="D1562" i="1"/>
  <c r="E1562" i="1" s="1"/>
  <c r="C1562" i="1"/>
  <c r="B1562" i="1"/>
  <c r="G1562" i="1" s="1"/>
  <c r="E1561" i="1"/>
  <c r="D1561" i="1"/>
  <c r="C1561" i="1"/>
  <c r="B1561" i="1"/>
  <c r="G1561" i="1" s="1"/>
  <c r="C1560" i="1"/>
  <c r="B1560" i="1"/>
  <c r="D1560" i="1" s="1"/>
  <c r="E1560" i="1" s="1"/>
  <c r="C1559" i="1"/>
  <c r="B1559" i="1"/>
  <c r="D1558" i="1"/>
  <c r="E1558" i="1" s="1"/>
  <c r="C1558" i="1"/>
  <c r="B1558" i="1"/>
  <c r="G1558" i="1" s="1"/>
  <c r="E1557" i="1"/>
  <c r="D1557" i="1"/>
  <c r="C1557" i="1"/>
  <c r="B1557" i="1"/>
  <c r="G1557" i="1" s="1"/>
  <c r="C1556" i="1"/>
  <c r="B1556" i="1"/>
  <c r="D1556" i="1" s="1"/>
  <c r="E1556" i="1" s="1"/>
  <c r="C1555" i="1"/>
  <c r="B1555" i="1"/>
  <c r="D1554" i="1"/>
  <c r="E1554" i="1" s="1"/>
  <c r="C1554" i="1"/>
  <c r="B1554" i="1"/>
  <c r="G1554" i="1" s="1"/>
  <c r="E1553" i="1"/>
  <c r="D1553" i="1"/>
  <c r="C1553" i="1"/>
  <c r="B1553" i="1"/>
  <c r="G1553" i="1" s="1"/>
  <c r="C1552" i="1"/>
  <c r="B1552" i="1"/>
  <c r="D1552" i="1" s="1"/>
  <c r="E1552" i="1" s="1"/>
  <c r="C1551" i="1"/>
  <c r="B1551" i="1"/>
  <c r="D1551" i="1" s="1"/>
  <c r="E1551" i="1" s="1"/>
  <c r="D1550" i="1"/>
  <c r="E1550" i="1" s="1"/>
  <c r="C1550" i="1"/>
  <c r="B1550" i="1"/>
  <c r="G1550" i="1" s="1"/>
  <c r="E1549" i="1"/>
  <c r="D1549" i="1"/>
  <c r="C1549" i="1"/>
  <c r="B1549" i="1"/>
  <c r="G1549" i="1" s="1"/>
  <c r="G1548" i="1"/>
  <c r="E1548" i="1"/>
  <c r="C1548" i="1"/>
  <c r="B1548" i="1"/>
  <c r="D1548" i="1" s="1"/>
  <c r="G1547" i="1"/>
  <c r="C1547" i="1"/>
  <c r="B1547" i="1"/>
  <c r="C1546" i="1"/>
  <c r="D1546" i="1" s="1"/>
  <c r="E1546" i="1" s="1"/>
  <c r="B1546" i="1"/>
  <c r="G1546" i="1" s="1"/>
  <c r="E1545" i="1"/>
  <c r="D1545" i="1"/>
  <c r="C1545" i="1"/>
  <c r="B1545" i="1"/>
  <c r="G1545" i="1" s="1"/>
  <c r="C1544" i="1"/>
  <c r="B1544" i="1"/>
  <c r="D1544" i="1" s="1"/>
  <c r="E1544" i="1" s="1"/>
  <c r="C1543" i="1"/>
  <c r="B1543" i="1"/>
  <c r="D1543" i="1" s="1"/>
  <c r="E1543" i="1" s="1"/>
  <c r="D1542" i="1"/>
  <c r="E1542" i="1" s="1"/>
  <c r="C1542" i="1"/>
  <c r="B1542" i="1"/>
  <c r="G1542" i="1" s="1"/>
  <c r="E1541" i="1"/>
  <c r="D1541" i="1"/>
  <c r="C1541" i="1"/>
  <c r="B1541" i="1"/>
  <c r="G1541" i="1" s="1"/>
  <c r="G1540" i="1"/>
  <c r="E1540" i="1"/>
  <c r="C1540" i="1"/>
  <c r="B1540" i="1"/>
  <c r="D1540" i="1" s="1"/>
  <c r="G1539" i="1"/>
  <c r="C1539" i="1"/>
  <c r="B1539" i="1"/>
  <c r="C1538" i="1"/>
  <c r="D1538" i="1" s="1"/>
  <c r="E1538" i="1" s="1"/>
  <c r="B1538" i="1"/>
  <c r="G1538" i="1" s="1"/>
  <c r="E1537" i="1"/>
  <c r="D1537" i="1"/>
  <c r="C1537" i="1"/>
  <c r="B1537" i="1"/>
  <c r="G1537" i="1" s="1"/>
  <c r="C1536" i="1"/>
  <c r="B1536" i="1"/>
  <c r="D1536" i="1" s="1"/>
  <c r="E1536" i="1" s="1"/>
  <c r="C1535" i="1"/>
  <c r="B1535" i="1"/>
  <c r="D1535" i="1" s="1"/>
  <c r="E1535" i="1" s="1"/>
  <c r="D1534" i="1"/>
  <c r="E1534" i="1" s="1"/>
  <c r="C1534" i="1"/>
  <c r="B1534" i="1"/>
  <c r="G1534" i="1" s="1"/>
  <c r="E1533" i="1"/>
  <c r="D1533" i="1"/>
  <c r="C1533" i="1"/>
  <c r="B1533" i="1"/>
  <c r="G1533" i="1" s="1"/>
  <c r="G1532" i="1"/>
  <c r="E1532" i="1"/>
  <c r="C1532" i="1"/>
  <c r="B1532" i="1"/>
  <c r="D1532" i="1" s="1"/>
  <c r="G1531" i="1"/>
  <c r="C1531" i="1"/>
  <c r="B1531" i="1"/>
  <c r="C1530" i="1"/>
  <c r="D1530" i="1" s="1"/>
  <c r="E1530" i="1" s="1"/>
  <c r="B1530" i="1"/>
  <c r="G1530" i="1" s="1"/>
  <c r="E1529" i="1"/>
  <c r="D1529" i="1"/>
  <c r="C1529" i="1"/>
  <c r="B1529" i="1"/>
  <c r="G1529" i="1" s="1"/>
  <c r="C1528" i="1"/>
  <c r="B1528" i="1"/>
  <c r="D1528" i="1" s="1"/>
  <c r="E1528" i="1" s="1"/>
  <c r="C1527" i="1"/>
  <c r="B1527" i="1"/>
  <c r="D1527" i="1" s="1"/>
  <c r="E1527" i="1" s="1"/>
  <c r="D1526" i="1"/>
  <c r="E1526" i="1" s="1"/>
  <c r="C1526" i="1"/>
  <c r="B1526" i="1"/>
  <c r="G1526" i="1" s="1"/>
  <c r="D1525" i="1"/>
  <c r="E1525" i="1" s="1"/>
  <c r="C1525" i="1"/>
  <c r="B1525" i="1"/>
  <c r="G1525" i="1" s="1"/>
  <c r="G1524" i="1"/>
  <c r="E1524" i="1"/>
  <c r="C1524" i="1"/>
  <c r="B1524" i="1"/>
  <c r="D1524" i="1" s="1"/>
  <c r="G1523" i="1"/>
  <c r="C1523" i="1"/>
  <c r="B1523" i="1"/>
  <c r="C1522" i="1"/>
  <c r="D1522" i="1" s="1"/>
  <c r="E1522" i="1" s="1"/>
  <c r="B1522" i="1"/>
  <c r="G1522" i="1" s="1"/>
  <c r="E1521" i="1"/>
  <c r="D1521" i="1"/>
  <c r="C1521" i="1"/>
  <c r="B1521" i="1"/>
  <c r="G1521" i="1" s="1"/>
  <c r="C1520" i="1"/>
  <c r="B1520" i="1"/>
  <c r="D1520" i="1" s="1"/>
  <c r="E1520" i="1" s="1"/>
  <c r="C1519" i="1"/>
  <c r="B1519" i="1"/>
  <c r="D1519" i="1" s="1"/>
  <c r="E1519" i="1" s="1"/>
  <c r="D1518" i="1"/>
  <c r="E1518" i="1" s="1"/>
  <c r="C1518" i="1"/>
  <c r="B1518" i="1"/>
  <c r="G1518" i="1" s="1"/>
  <c r="D1517" i="1"/>
  <c r="E1517" i="1" s="1"/>
  <c r="C1517" i="1"/>
  <c r="B1517" i="1"/>
  <c r="G1517" i="1" s="1"/>
  <c r="G1516" i="1"/>
  <c r="E1516" i="1"/>
  <c r="C1516" i="1"/>
  <c r="B1516" i="1"/>
  <c r="D1516" i="1" s="1"/>
  <c r="G1515" i="1"/>
  <c r="C1515" i="1"/>
  <c r="B1515" i="1"/>
  <c r="C1514" i="1"/>
  <c r="D1514" i="1" s="1"/>
  <c r="E1514" i="1" s="1"/>
  <c r="B1514" i="1"/>
  <c r="G1514" i="1" s="1"/>
  <c r="E1513" i="1"/>
  <c r="D1513" i="1"/>
  <c r="C1513" i="1"/>
  <c r="B1513" i="1"/>
  <c r="G1513" i="1" s="1"/>
  <c r="C1512" i="1"/>
  <c r="B1512" i="1"/>
  <c r="D1512" i="1" s="1"/>
  <c r="E1512" i="1" s="1"/>
  <c r="C1511" i="1"/>
  <c r="B1511" i="1"/>
  <c r="G1511" i="1" s="1"/>
  <c r="C1510" i="1"/>
  <c r="B1510" i="1"/>
  <c r="G1510" i="1" s="1"/>
  <c r="C1509" i="1"/>
  <c r="D1509" i="1" s="1"/>
  <c r="E1509" i="1" s="1"/>
  <c r="B1509" i="1"/>
  <c r="G1509" i="1" s="1"/>
  <c r="D1508" i="1"/>
  <c r="E1508" i="1" s="1"/>
  <c r="C1508" i="1"/>
  <c r="B1508" i="1"/>
  <c r="G1508" i="1" s="1"/>
  <c r="C1507" i="1"/>
  <c r="B1507" i="1"/>
  <c r="D1507" i="1" s="1"/>
  <c r="E1507" i="1" s="1"/>
  <c r="C1506" i="1"/>
  <c r="B1506" i="1"/>
  <c r="D1506" i="1" s="1"/>
  <c r="E1506" i="1" s="1"/>
  <c r="C1505" i="1"/>
  <c r="D1505" i="1" s="1"/>
  <c r="E1505" i="1" s="1"/>
  <c r="B1505" i="1"/>
  <c r="G1505" i="1" s="1"/>
  <c r="D1504" i="1"/>
  <c r="E1504" i="1" s="1"/>
  <c r="C1504" i="1"/>
  <c r="B1504" i="1"/>
  <c r="G1504" i="1" s="1"/>
  <c r="C1503" i="1"/>
  <c r="B1503" i="1"/>
  <c r="D1503" i="1" s="1"/>
  <c r="E1503" i="1" s="1"/>
  <c r="C1502" i="1"/>
  <c r="B1502" i="1"/>
  <c r="D1502" i="1" s="1"/>
  <c r="E1502" i="1" s="1"/>
  <c r="C1501" i="1"/>
  <c r="D1501" i="1" s="1"/>
  <c r="E1501" i="1" s="1"/>
  <c r="B1501" i="1"/>
  <c r="G1501" i="1" s="1"/>
  <c r="D1500" i="1"/>
  <c r="E1500" i="1" s="1"/>
  <c r="C1500" i="1"/>
  <c r="B1500" i="1"/>
  <c r="G1500" i="1" s="1"/>
  <c r="C1499" i="1"/>
  <c r="B1499" i="1"/>
  <c r="D1499" i="1" s="1"/>
  <c r="E1499" i="1" s="1"/>
  <c r="C1498" i="1"/>
  <c r="B1498" i="1"/>
  <c r="D1498" i="1" s="1"/>
  <c r="E1498" i="1" s="1"/>
  <c r="C1497" i="1"/>
  <c r="D1497" i="1" s="1"/>
  <c r="E1497" i="1" s="1"/>
  <c r="B1497" i="1"/>
  <c r="G1497" i="1" s="1"/>
  <c r="D1496" i="1"/>
  <c r="E1496" i="1" s="1"/>
  <c r="C1496" i="1"/>
  <c r="B1496" i="1"/>
  <c r="G1496" i="1" s="1"/>
  <c r="C1495" i="1"/>
  <c r="B1495" i="1"/>
  <c r="D1495" i="1" s="1"/>
  <c r="E1495" i="1" s="1"/>
  <c r="C1494" i="1"/>
  <c r="B1494" i="1"/>
  <c r="D1494" i="1" s="1"/>
  <c r="E1494" i="1" s="1"/>
  <c r="C1493" i="1"/>
  <c r="D1493" i="1" s="1"/>
  <c r="E1493" i="1" s="1"/>
  <c r="B1493" i="1"/>
  <c r="G1493" i="1" s="1"/>
  <c r="D1492" i="1"/>
  <c r="E1492" i="1" s="1"/>
  <c r="C1492" i="1"/>
  <c r="B1492" i="1"/>
  <c r="G1492" i="1" s="1"/>
  <c r="C1491" i="1"/>
  <c r="B1491" i="1"/>
  <c r="D1491" i="1" s="1"/>
  <c r="E1491" i="1" s="1"/>
  <c r="C1490" i="1"/>
  <c r="B1490" i="1"/>
  <c r="D1490" i="1" s="1"/>
  <c r="E1490" i="1" s="1"/>
  <c r="C1489" i="1"/>
  <c r="D1489" i="1" s="1"/>
  <c r="E1489" i="1" s="1"/>
  <c r="B1489" i="1"/>
  <c r="G1489" i="1" s="1"/>
  <c r="D1488" i="1"/>
  <c r="E1488" i="1" s="1"/>
  <c r="C1488" i="1"/>
  <c r="B1488" i="1"/>
  <c r="G1488" i="1" s="1"/>
  <c r="C1487" i="1"/>
  <c r="B1487" i="1"/>
  <c r="D1487" i="1" s="1"/>
  <c r="E1487" i="1" s="1"/>
  <c r="C1486" i="1"/>
  <c r="B1486" i="1"/>
  <c r="D1486" i="1" s="1"/>
  <c r="E1486" i="1" s="1"/>
  <c r="C1485" i="1"/>
  <c r="D1485" i="1" s="1"/>
  <c r="E1485" i="1" s="1"/>
  <c r="B1485" i="1"/>
  <c r="G1485" i="1" s="1"/>
  <c r="D1484" i="1"/>
  <c r="E1484" i="1" s="1"/>
  <c r="C1484" i="1"/>
  <c r="B1484" i="1"/>
  <c r="G1484" i="1" s="1"/>
  <c r="C1483" i="1"/>
  <c r="B1483" i="1"/>
  <c r="D1483" i="1" s="1"/>
  <c r="E1483" i="1" s="1"/>
  <c r="C1482" i="1"/>
  <c r="B1482" i="1"/>
  <c r="D1482" i="1" s="1"/>
  <c r="E1482" i="1" s="1"/>
  <c r="C1481" i="1"/>
  <c r="D1481" i="1" s="1"/>
  <c r="E1481" i="1" s="1"/>
  <c r="B1481" i="1"/>
  <c r="G1481" i="1" s="1"/>
  <c r="D1480" i="1"/>
  <c r="E1480" i="1" s="1"/>
  <c r="C1480" i="1"/>
  <c r="B1480" i="1"/>
  <c r="G1480" i="1" s="1"/>
  <c r="C1479" i="1"/>
  <c r="B1479" i="1"/>
  <c r="D1479" i="1" s="1"/>
  <c r="E1479" i="1" s="1"/>
  <c r="C1478" i="1"/>
  <c r="B1478" i="1"/>
  <c r="D1478" i="1" s="1"/>
  <c r="E1478" i="1" s="1"/>
  <c r="C1477" i="1"/>
  <c r="D1477" i="1" s="1"/>
  <c r="E1477" i="1" s="1"/>
  <c r="B1477" i="1"/>
  <c r="G1477" i="1" s="1"/>
  <c r="D1476" i="1"/>
  <c r="E1476" i="1" s="1"/>
  <c r="C1476" i="1"/>
  <c r="B1476" i="1"/>
  <c r="G1476" i="1" s="1"/>
  <c r="C1475" i="1"/>
  <c r="B1475" i="1"/>
  <c r="D1475" i="1" s="1"/>
  <c r="E1475" i="1" s="1"/>
  <c r="C1474" i="1"/>
  <c r="B1474" i="1"/>
  <c r="D1474" i="1" s="1"/>
  <c r="E1474" i="1" s="1"/>
  <c r="C1473" i="1"/>
  <c r="D1473" i="1" s="1"/>
  <c r="E1473" i="1" s="1"/>
  <c r="B1473" i="1"/>
  <c r="G1473" i="1" s="1"/>
  <c r="D1472" i="1"/>
  <c r="E1472" i="1" s="1"/>
  <c r="C1472" i="1"/>
  <c r="B1472" i="1"/>
  <c r="G1472" i="1" s="1"/>
  <c r="C1471" i="1"/>
  <c r="B1471" i="1"/>
  <c r="D1471" i="1" s="1"/>
  <c r="E1471" i="1" s="1"/>
  <c r="C1470" i="1"/>
  <c r="B1470" i="1"/>
  <c r="D1470" i="1" s="1"/>
  <c r="E1470" i="1" s="1"/>
  <c r="C1469" i="1"/>
  <c r="D1469" i="1" s="1"/>
  <c r="E1469" i="1" s="1"/>
  <c r="B1469" i="1"/>
  <c r="G1469" i="1" s="1"/>
  <c r="D1468" i="1"/>
  <c r="E1468" i="1" s="1"/>
  <c r="C1468" i="1"/>
  <c r="B1468" i="1"/>
  <c r="G1468" i="1" s="1"/>
  <c r="C1467" i="1"/>
  <c r="B1467" i="1"/>
  <c r="D1467" i="1" s="1"/>
  <c r="E1467" i="1" s="1"/>
  <c r="C1466" i="1"/>
  <c r="B1466" i="1"/>
  <c r="D1466" i="1" s="1"/>
  <c r="E1466" i="1" s="1"/>
  <c r="C1465" i="1"/>
  <c r="D1465" i="1" s="1"/>
  <c r="E1465" i="1" s="1"/>
  <c r="B1465" i="1"/>
  <c r="G1465" i="1" s="1"/>
  <c r="D1464" i="1"/>
  <c r="E1464" i="1" s="1"/>
  <c r="C1464" i="1"/>
  <c r="B1464" i="1"/>
  <c r="G1464" i="1" s="1"/>
  <c r="C1463" i="1"/>
  <c r="B1463" i="1"/>
  <c r="D1463" i="1" s="1"/>
  <c r="E1463" i="1" s="1"/>
  <c r="C1462" i="1"/>
  <c r="B1462" i="1"/>
  <c r="D1462" i="1" s="1"/>
  <c r="E1462" i="1" s="1"/>
  <c r="C1461" i="1"/>
  <c r="D1461" i="1" s="1"/>
  <c r="E1461" i="1" s="1"/>
  <c r="B1461" i="1"/>
  <c r="G1461" i="1" s="1"/>
  <c r="D1460" i="1"/>
  <c r="E1460" i="1" s="1"/>
  <c r="C1460" i="1"/>
  <c r="B1460" i="1"/>
  <c r="G1460" i="1" s="1"/>
  <c r="C1459" i="1"/>
  <c r="B1459" i="1"/>
  <c r="D1459" i="1" s="1"/>
  <c r="E1459" i="1" s="1"/>
  <c r="C1458" i="1"/>
  <c r="B1458" i="1"/>
  <c r="D1458" i="1" s="1"/>
  <c r="E1458" i="1" s="1"/>
  <c r="C1457" i="1"/>
  <c r="D1457" i="1" s="1"/>
  <c r="E1457" i="1" s="1"/>
  <c r="B1457" i="1"/>
  <c r="G1457" i="1" s="1"/>
  <c r="D1456" i="1"/>
  <c r="E1456" i="1" s="1"/>
  <c r="C1456" i="1"/>
  <c r="B1456" i="1"/>
  <c r="G1456" i="1" s="1"/>
  <c r="C1455" i="1"/>
  <c r="B1455" i="1"/>
  <c r="D1455" i="1" s="1"/>
  <c r="E1455" i="1" s="1"/>
  <c r="C1454" i="1"/>
  <c r="B1454" i="1"/>
  <c r="D1454" i="1" s="1"/>
  <c r="E1454" i="1" s="1"/>
  <c r="C1453" i="1"/>
  <c r="D1453" i="1" s="1"/>
  <c r="E1453" i="1" s="1"/>
  <c r="B1453" i="1"/>
  <c r="G1453" i="1" s="1"/>
  <c r="D1452" i="1"/>
  <c r="E1452" i="1" s="1"/>
  <c r="C1452" i="1"/>
  <c r="B1452" i="1"/>
  <c r="G1452" i="1" s="1"/>
  <c r="C1451" i="1"/>
  <c r="B1451" i="1"/>
  <c r="D1451" i="1" s="1"/>
  <c r="E1451" i="1" s="1"/>
  <c r="C1450" i="1"/>
  <c r="B1450" i="1"/>
  <c r="D1450" i="1" s="1"/>
  <c r="E1450" i="1" s="1"/>
  <c r="C1449" i="1"/>
  <c r="D1449" i="1" s="1"/>
  <c r="E1449" i="1" s="1"/>
  <c r="B1449" i="1"/>
  <c r="G1449" i="1" s="1"/>
  <c r="D1448" i="1"/>
  <c r="E1448" i="1" s="1"/>
  <c r="C1448" i="1"/>
  <c r="B1448" i="1"/>
  <c r="G1448" i="1" s="1"/>
  <c r="C1447" i="1"/>
  <c r="B1447" i="1"/>
  <c r="D1447" i="1" s="1"/>
  <c r="E1447" i="1" s="1"/>
  <c r="C1446" i="1"/>
  <c r="B1446" i="1"/>
  <c r="D1446" i="1" s="1"/>
  <c r="E1446" i="1" s="1"/>
  <c r="C1445" i="1"/>
  <c r="D1445" i="1" s="1"/>
  <c r="E1445" i="1" s="1"/>
  <c r="B1445" i="1"/>
  <c r="G1445" i="1" s="1"/>
  <c r="D1444" i="1"/>
  <c r="E1444" i="1" s="1"/>
  <c r="C1444" i="1"/>
  <c r="B1444" i="1"/>
  <c r="G1444" i="1" s="1"/>
  <c r="C1443" i="1"/>
  <c r="B1443" i="1"/>
  <c r="D1443" i="1" s="1"/>
  <c r="E1443" i="1" s="1"/>
  <c r="C1442" i="1"/>
  <c r="B1442" i="1"/>
  <c r="D1442" i="1" s="1"/>
  <c r="E1442" i="1" s="1"/>
  <c r="C1441" i="1"/>
  <c r="D1441" i="1" s="1"/>
  <c r="E1441" i="1" s="1"/>
  <c r="B1441" i="1"/>
  <c r="G1441" i="1" s="1"/>
  <c r="D1440" i="1"/>
  <c r="E1440" i="1" s="1"/>
  <c r="C1440" i="1"/>
  <c r="B1440" i="1"/>
  <c r="G1440" i="1" s="1"/>
  <c r="C1439" i="1"/>
  <c r="B1439" i="1"/>
  <c r="D1439" i="1" s="1"/>
  <c r="E1439" i="1" s="1"/>
  <c r="C1438" i="1"/>
  <c r="B1438" i="1"/>
  <c r="D1438" i="1" s="1"/>
  <c r="E1438" i="1" s="1"/>
  <c r="C1437" i="1"/>
  <c r="D1437" i="1" s="1"/>
  <c r="E1437" i="1" s="1"/>
  <c r="B1437" i="1"/>
  <c r="G1437" i="1" s="1"/>
  <c r="D1436" i="1"/>
  <c r="E1436" i="1" s="1"/>
  <c r="C1436" i="1"/>
  <c r="B1436" i="1"/>
  <c r="G1436" i="1" s="1"/>
  <c r="C1435" i="1"/>
  <c r="B1435" i="1"/>
  <c r="D1435" i="1" s="1"/>
  <c r="E1435" i="1" s="1"/>
  <c r="C1434" i="1"/>
  <c r="B1434" i="1"/>
  <c r="D1434" i="1" s="1"/>
  <c r="E1434" i="1" s="1"/>
  <c r="C1433" i="1"/>
  <c r="D1433" i="1" s="1"/>
  <c r="E1433" i="1" s="1"/>
  <c r="B1433" i="1"/>
  <c r="G1433" i="1" s="1"/>
  <c r="D1432" i="1"/>
  <c r="E1432" i="1" s="1"/>
  <c r="C1432" i="1"/>
  <c r="B1432" i="1"/>
  <c r="G1432" i="1" s="1"/>
  <c r="C1431" i="1"/>
  <c r="B1431" i="1"/>
  <c r="D1431" i="1" s="1"/>
  <c r="E1431" i="1" s="1"/>
  <c r="C1430" i="1"/>
  <c r="B1430" i="1"/>
  <c r="D1430" i="1" s="1"/>
  <c r="E1430" i="1" s="1"/>
  <c r="C1429" i="1"/>
  <c r="D1429" i="1" s="1"/>
  <c r="E1429" i="1" s="1"/>
  <c r="B1429" i="1"/>
  <c r="G1429" i="1" s="1"/>
  <c r="D1428" i="1"/>
  <c r="E1428" i="1" s="1"/>
  <c r="C1428" i="1"/>
  <c r="B1428" i="1"/>
  <c r="G1428" i="1" s="1"/>
  <c r="C1427" i="1"/>
  <c r="B1427" i="1"/>
  <c r="D1427" i="1" s="1"/>
  <c r="E1427" i="1" s="1"/>
  <c r="C1426" i="1"/>
  <c r="B1426" i="1"/>
  <c r="D1426" i="1" s="1"/>
  <c r="E1426" i="1" s="1"/>
  <c r="C1425" i="1"/>
  <c r="D1425" i="1" s="1"/>
  <c r="E1425" i="1" s="1"/>
  <c r="B1425" i="1"/>
  <c r="G1425" i="1" s="1"/>
  <c r="D1424" i="1"/>
  <c r="E1424" i="1" s="1"/>
  <c r="C1424" i="1"/>
  <c r="B1424" i="1"/>
  <c r="G1424" i="1" s="1"/>
  <c r="C1423" i="1"/>
  <c r="B1423" i="1"/>
  <c r="D1423" i="1" s="1"/>
  <c r="E1423" i="1" s="1"/>
  <c r="C1422" i="1"/>
  <c r="B1422" i="1"/>
  <c r="D1422" i="1" s="1"/>
  <c r="E1422" i="1" s="1"/>
  <c r="C1421" i="1"/>
  <c r="D1421" i="1" s="1"/>
  <c r="E1421" i="1" s="1"/>
  <c r="B1421" i="1"/>
  <c r="G1421" i="1" s="1"/>
  <c r="D1420" i="1"/>
  <c r="E1420" i="1" s="1"/>
  <c r="C1420" i="1"/>
  <c r="B1420" i="1"/>
  <c r="G1420" i="1" s="1"/>
  <c r="C1419" i="1"/>
  <c r="B1419" i="1"/>
  <c r="D1419" i="1" s="1"/>
  <c r="E1419" i="1" s="1"/>
  <c r="C1418" i="1"/>
  <c r="B1418" i="1"/>
  <c r="D1418" i="1" s="1"/>
  <c r="E1418" i="1" s="1"/>
  <c r="C1417" i="1"/>
  <c r="D1417" i="1" s="1"/>
  <c r="E1417" i="1" s="1"/>
  <c r="B1417" i="1"/>
  <c r="G1417" i="1" s="1"/>
  <c r="D1416" i="1"/>
  <c r="E1416" i="1" s="1"/>
  <c r="C1416" i="1"/>
  <c r="B1416" i="1"/>
  <c r="G1416" i="1" s="1"/>
  <c r="C1415" i="1"/>
  <c r="B1415" i="1"/>
  <c r="D1415" i="1" s="1"/>
  <c r="E1415" i="1" s="1"/>
  <c r="C1414" i="1"/>
  <c r="B1414" i="1"/>
  <c r="D1414" i="1" s="1"/>
  <c r="E1414" i="1" s="1"/>
  <c r="C1413" i="1"/>
  <c r="D1413" i="1" s="1"/>
  <c r="E1413" i="1" s="1"/>
  <c r="B1413" i="1"/>
  <c r="G1413" i="1" s="1"/>
  <c r="D1412" i="1"/>
  <c r="E1412" i="1" s="1"/>
  <c r="C1412" i="1"/>
  <c r="B1412" i="1"/>
  <c r="G1412" i="1" s="1"/>
  <c r="C1411" i="1"/>
  <c r="B1411" i="1"/>
  <c r="D1411" i="1" s="1"/>
  <c r="E1411" i="1" s="1"/>
  <c r="C1410" i="1"/>
  <c r="B1410" i="1"/>
  <c r="D1410" i="1" s="1"/>
  <c r="E1410" i="1" s="1"/>
  <c r="C1409" i="1"/>
  <c r="D1409" i="1" s="1"/>
  <c r="E1409" i="1" s="1"/>
  <c r="B1409" i="1"/>
  <c r="G1409" i="1" s="1"/>
  <c r="D1408" i="1"/>
  <c r="E1408" i="1" s="1"/>
  <c r="C1408" i="1"/>
  <c r="B1408" i="1"/>
  <c r="G1408" i="1" s="1"/>
  <c r="C1407" i="1"/>
  <c r="B1407" i="1"/>
  <c r="D1407" i="1" s="1"/>
  <c r="E1407" i="1" s="1"/>
  <c r="C1406" i="1"/>
  <c r="B1406" i="1"/>
  <c r="D1406" i="1" s="1"/>
  <c r="E1406" i="1" s="1"/>
  <c r="C1405" i="1"/>
  <c r="D1405" i="1" s="1"/>
  <c r="E1405" i="1" s="1"/>
  <c r="B1405" i="1"/>
  <c r="G1405" i="1" s="1"/>
  <c r="D1404" i="1"/>
  <c r="E1404" i="1" s="1"/>
  <c r="C1404" i="1"/>
  <c r="B1404" i="1"/>
  <c r="G1404" i="1" s="1"/>
  <c r="C1403" i="1"/>
  <c r="B1403" i="1"/>
  <c r="D1403" i="1" s="1"/>
  <c r="E1403" i="1" s="1"/>
  <c r="C1402" i="1"/>
  <c r="B1402" i="1"/>
  <c r="D1402" i="1" s="1"/>
  <c r="E1402" i="1" s="1"/>
  <c r="C1401" i="1"/>
  <c r="D1401" i="1" s="1"/>
  <c r="E1401" i="1" s="1"/>
  <c r="B1401" i="1"/>
  <c r="G1401" i="1" s="1"/>
  <c r="D1400" i="1"/>
  <c r="E1400" i="1" s="1"/>
  <c r="C1400" i="1"/>
  <c r="B1400" i="1"/>
  <c r="G1400" i="1" s="1"/>
  <c r="C1399" i="1"/>
  <c r="B1399" i="1"/>
  <c r="D1399" i="1" s="1"/>
  <c r="E1399" i="1" s="1"/>
  <c r="C1398" i="1"/>
  <c r="B1398" i="1"/>
  <c r="D1398" i="1" s="1"/>
  <c r="E1398" i="1" s="1"/>
  <c r="C1397" i="1"/>
  <c r="D1397" i="1" s="1"/>
  <c r="E1397" i="1" s="1"/>
  <c r="B1397" i="1"/>
  <c r="G1397" i="1" s="1"/>
  <c r="D1396" i="1"/>
  <c r="E1396" i="1" s="1"/>
  <c r="C1396" i="1"/>
  <c r="B1396" i="1"/>
  <c r="G1396" i="1" s="1"/>
  <c r="C1395" i="1"/>
  <c r="B1395" i="1"/>
  <c r="D1395" i="1" s="1"/>
  <c r="E1395" i="1" s="1"/>
  <c r="C1394" i="1"/>
  <c r="B1394" i="1"/>
  <c r="D1394" i="1" s="1"/>
  <c r="E1394" i="1" s="1"/>
  <c r="C1393" i="1"/>
  <c r="D1393" i="1" s="1"/>
  <c r="E1393" i="1" s="1"/>
  <c r="B1393" i="1"/>
  <c r="G1393" i="1" s="1"/>
  <c r="D1392" i="1"/>
  <c r="E1392" i="1" s="1"/>
  <c r="C1392" i="1"/>
  <c r="B1392" i="1"/>
  <c r="G1392" i="1" s="1"/>
  <c r="C1391" i="1"/>
  <c r="B1391" i="1"/>
  <c r="D1391" i="1" s="1"/>
  <c r="E1391" i="1" s="1"/>
  <c r="C1390" i="1"/>
  <c r="B1390" i="1"/>
  <c r="D1390" i="1" s="1"/>
  <c r="E1390" i="1" s="1"/>
  <c r="C1389" i="1"/>
  <c r="D1389" i="1" s="1"/>
  <c r="E1389" i="1" s="1"/>
  <c r="B1389" i="1"/>
  <c r="G1389" i="1" s="1"/>
  <c r="D1388" i="1"/>
  <c r="E1388" i="1" s="1"/>
  <c r="C1388" i="1"/>
  <c r="B1388" i="1"/>
  <c r="G1388" i="1" s="1"/>
  <c r="C1387" i="1"/>
  <c r="B1387" i="1"/>
  <c r="D1387" i="1" s="1"/>
  <c r="E1387" i="1" s="1"/>
  <c r="C1386" i="1"/>
  <c r="B1386" i="1"/>
  <c r="D1386" i="1" s="1"/>
  <c r="E1386" i="1" s="1"/>
  <c r="C1385" i="1"/>
  <c r="D1385" i="1" s="1"/>
  <c r="E1385" i="1" s="1"/>
  <c r="B1385" i="1"/>
  <c r="G1385" i="1" s="1"/>
  <c r="D1384" i="1"/>
  <c r="E1384" i="1" s="1"/>
  <c r="C1384" i="1"/>
  <c r="B1384" i="1"/>
  <c r="G1384" i="1" s="1"/>
  <c r="C1383" i="1"/>
  <c r="B1383" i="1"/>
  <c r="D1383" i="1" s="1"/>
  <c r="E1383" i="1" s="1"/>
  <c r="C1382" i="1"/>
  <c r="B1382" i="1"/>
  <c r="D1382" i="1" s="1"/>
  <c r="E1382" i="1" s="1"/>
  <c r="C1381" i="1"/>
  <c r="D1381" i="1" s="1"/>
  <c r="E1381" i="1" s="1"/>
  <c r="B1381" i="1"/>
  <c r="G1381" i="1" s="1"/>
  <c r="D1380" i="1"/>
  <c r="E1380" i="1" s="1"/>
  <c r="C1380" i="1"/>
  <c r="B1380" i="1"/>
  <c r="G1380" i="1" s="1"/>
  <c r="C1379" i="1"/>
  <c r="B1379" i="1"/>
  <c r="D1379" i="1" s="1"/>
  <c r="E1379" i="1" s="1"/>
  <c r="C1378" i="1"/>
  <c r="B1378" i="1"/>
  <c r="D1378" i="1" s="1"/>
  <c r="E1378" i="1" s="1"/>
  <c r="C1377" i="1"/>
  <c r="D1377" i="1" s="1"/>
  <c r="E1377" i="1" s="1"/>
  <c r="B1377" i="1"/>
  <c r="G1377" i="1" s="1"/>
  <c r="D1376" i="1"/>
  <c r="E1376" i="1" s="1"/>
  <c r="C1376" i="1"/>
  <c r="B1376" i="1"/>
  <c r="G1376" i="1" s="1"/>
  <c r="C1375" i="1"/>
  <c r="B1375" i="1"/>
  <c r="D1375" i="1" s="1"/>
  <c r="E1375" i="1" s="1"/>
  <c r="C1374" i="1"/>
  <c r="B1374" i="1"/>
  <c r="D1374" i="1" s="1"/>
  <c r="E1374" i="1" s="1"/>
  <c r="C1373" i="1"/>
  <c r="D1373" i="1" s="1"/>
  <c r="E1373" i="1" s="1"/>
  <c r="B1373" i="1"/>
  <c r="G1373" i="1" s="1"/>
  <c r="D1372" i="1"/>
  <c r="E1372" i="1" s="1"/>
  <c r="C1372" i="1"/>
  <c r="B1372" i="1"/>
  <c r="G1372" i="1" s="1"/>
  <c r="C1371" i="1"/>
  <c r="B1371" i="1"/>
  <c r="D1371" i="1" s="1"/>
  <c r="E1371" i="1" s="1"/>
  <c r="C1370" i="1"/>
  <c r="B1370" i="1"/>
  <c r="D1370" i="1" s="1"/>
  <c r="E1370" i="1" s="1"/>
  <c r="C1369" i="1"/>
  <c r="D1369" i="1" s="1"/>
  <c r="E1369" i="1" s="1"/>
  <c r="B1369" i="1"/>
  <c r="G1369" i="1" s="1"/>
  <c r="D1368" i="1"/>
  <c r="E1368" i="1" s="1"/>
  <c r="C1368" i="1"/>
  <c r="B1368" i="1"/>
  <c r="G1368" i="1" s="1"/>
  <c r="C1367" i="1"/>
  <c r="B1367" i="1"/>
  <c r="D1367" i="1" s="1"/>
  <c r="E1367" i="1" s="1"/>
  <c r="C1366" i="1"/>
  <c r="B1366" i="1"/>
  <c r="D1366" i="1" s="1"/>
  <c r="E1366" i="1" s="1"/>
  <c r="C1365" i="1"/>
  <c r="D1365" i="1" s="1"/>
  <c r="E1365" i="1" s="1"/>
  <c r="B1365" i="1"/>
  <c r="G1365" i="1" s="1"/>
  <c r="D1364" i="1"/>
  <c r="E1364" i="1" s="1"/>
  <c r="C1364" i="1"/>
  <c r="B1364" i="1"/>
  <c r="G1364" i="1" s="1"/>
  <c r="C1363" i="1"/>
  <c r="B1363" i="1"/>
  <c r="D1363" i="1" s="1"/>
  <c r="E1363" i="1" s="1"/>
  <c r="C1362" i="1"/>
  <c r="B1362" i="1"/>
  <c r="D1362" i="1" s="1"/>
  <c r="E1362" i="1" s="1"/>
  <c r="C1361" i="1"/>
  <c r="D1361" i="1" s="1"/>
  <c r="E1361" i="1" s="1"/>
  <c r="B1361" i="1"/>
  <c r="G1361" i="1" s="1"/>
  <c r="D1360" i="1"/>
  <c r="E1360" i="1" s="1"/>
  <c r="C1360" i="1"/>
  <c r="B1360" i="1"/>
  <c r="G1360" i="1" s="1"/>
  <c r="C1359" i="1"/>
  <c r="B1359" i="1"/>
  <c r="D1359" i="1" s="1"/>
  <c r="E1359" i="1" s="1"/>
  <c r="C1358" i="1"/>
  <c r="B1358" i="1"/>
  <c r="D1358" i="1" s="1"/>
  <c r="E1358" i="1" s="1"/>
  <c r="C1357" i="1"/>
  <c r="D1357" i="1" s="1"/>
  <c r="E1357" i="1" s="1"/>
  <c r="B1357" i="1"/>
  <c r="G1357" i="1" s="1"/>
  <c r="D1356" i="1"/>
  <c r="E1356" i="1" s="1"/>
  <c r="C1356" i="1"/>
  <c r="B1356" i="1"/>
  <c r="G1356" i="1" s="1"/>
  <c r="C1355" i="1"/>
  <c r="B1355" i="1"/>
  <c r="D1355" i="1" s="1"/>
  <c r="E1355" i="1" s="1"/>
  <c r="C1354" i="1"/>
  <c r="B1354" i="1"/>
  <c r="D1354" i="1" s="1"/>
  <c r="E1354" i="1" s="1"/>
  <c r="C1353" i="1"/>
  <c r="D1353" i="1" s="1"/>
  <c r="E1353" i="1" s="1"/>
  <c r="B1353" i="1"/>
  <c r="G1353" i="1" s="1"/>
  <c r="D1352" i="1"/>
  <c r="E1352" i="1" s="1"/>
  <c r="C1352" i="1"/>
  <c r="B1352" i="1"/>
  <c r="G1352" i="1" s="1"/>
  <c r="C1351" i="1"/>
  <c r="B1351" i="1"/>
  <c r="D1351" i="1" s="1"/>
  <c r="E1351" i="1" s="1"/>
  <c r="C1350" i="1"/>
  <c r="B1350" i="1"/>
  <c r="D1350" i="1" s="1"/>
  <c r="E1350" i="1" s="1"/>
  <c r="C1349" i="1"/>
  <c r="D1349" i="1" s="1"/>
  <c r="E1349" i="1" s="1"/>
  <c r="B1349" i="1"/>
  <c r="G1349" i="1" s="1"/>
  <c r="D1348" i="1"/>
  <c r="E1348" i="1" s="1"/>
  <c r="C1348" i="1"/>
  <c r="B1348" i="1"/>
  <c r="G1348" i="1" s="1"/>
  <c r="C1347" i="1"/>
  <c r="B1347" i="1"/>
  <c r="D1347" i="1" s="1"/>
  <c r="E1347" i="1" s="1"/>
  <c r="C1346" i="1"/>
  <c r="B1346" i="1"/>
  <c r="D1346" i="1" s="1"/>
  <c r="E1346" i="1" s="1"/>
  <c r="C1345" i="1"/>
  <c r="D1345" i="1" s="1"/>
  <c r="E1345" i="1" s="1"/>
  <c r="B1345" i="1"/>
  <c r="G1345" i="1" s="1"/>
  <c r="D1344" i="1"/>
  <c r="E1344" i="1" s="1"/>
  <c r="C1344" i="1"/>
  <c r="B1344" i="1"/>
  <c r="G1344" i="1" s="1"/>
  <c r="C1343" i="1"/>
  <c r="B1343" i="1"/>
  <c r="D1343" i="1" s="1"/>
  <c r="E1343" i="1" s="1"/>
  <c r="C1342" i="1"/>
  <c r="B1342" i="1"/>
  <c r="D1342" i="1" s="1"/>
  <c r="E1342" i="1" s="1"/>
  <c r="C1341" i="1"/>
  <c r="D1341" i="1" s="1"/>
  <c r="E1341" i="1" s="1"/>
  <c r="B1341" i="1"/>
  <c r="G1341" i="1" s="1"/>
  <c r="D1340" i="1"/>
  <c r="E1340" i="1" s="1"/>
  <c r="C1340" i="1"/>
  <c r="B1340" i="1"/>
  <c r="G1340" i="1" s="1"/>
  <c r="C1339" i="1"/>
  <c r="B1339" i="1"/>
  <c r="D1339" i="1" s="1"/>
  <c r="E1339" i="1" s="1"/>
  <c r="C1338" i="1"/>
  <c r="B1338" i="1"/>
  <c r="D1338" i="1" s="1"/>
  <c r="E1338" i="1" s="1"/>
  <c r="C1337" i="1"/>
  <c r="D1337" i="1" s="1"/>
  <c r="E1337" i="1" s="1"/>
  <c r="B1337" i="1"/>
  <c r="G1337" i="1" s="1"/>
  <c r="D1336" i="1"/>
  <c r="E1336" i="1" s="1"/>
  <c r="C1336" i="1"/>
  <c r="B1336" i="1"/>
  <c r="G1336" i="1" s="1"/>
  <c r="C1335" i="1"/>
  <c r="B1335" i="1"/>
  <c r="D1335" i="1" s="1"/>
  <c r="E1335" i="1" s="1"/>
  <c r="C1334" i="1"/>
  <c r="B1334" i="1"/>
  <c r="D1334" i="1" s="1"/>
  <c r="E1334" i="1" s="1"/>
  <c r="C1333" i="1"/>
  <c r="D1333" i="1" s="1"/>
  <c r="E1333" i="1" s="1"/>
  <c r="B1333" i="1"/>
  <c r="G1333" i="1" s="1"/>
  <c r="D1332" i="1"/>
  <c r="E1332" i="1" s="1"/>
  <c r="C1332" i="1"/>
  <c r="B1332" i="1"/>
  <c r="G1332" i="1" s="1"/>
  <c r="C1331" i="1"/>
  <c r="B1331" i="1"/>
  <c r="D1331" i="1" s="1"/>
  <c r="E1331" i="1" s="1"/>
  <c r="C1330" i="1"/>
  <c r="B1330" i="1"/>
  <c r="D1330" i="1" s="1"/>
  <c r="E1330" i="1" s="1"/>
  <c r="C1329" i="1"/>
  <c r="D1329" i="1" s="1"/>
  <c r="E1329" i="1" s="1"/>
  <c r="B1329" i="1"/>
  <c r="G1329" i="1" s="1"/>
  <c r="D1328" i="1"/>
  <c r="E1328" i="1" s="1"/>
  <c r="C1328" i="1"/>
  <c r="B1328" i="1"/>
  <c r="G1328" i="1" s="1"/>
  <c r="C1327" i="1"/>
  <c r="B1327" i="1"/>
  <c r="D1327" i="1" s="1"/>
  <c r="E1327" i="1" s="1"/>
  <c r="C1326" i="1"/>
  <c r="B1326" i="1"/>
  <c r="D1326" i="1" s="1"/>
  <c r="E1326" i="1" s="1"/>
  <c r="C1325" i="1"/>
  <c r="D1325" i="1" s="1"/>
  <c r="E1325" i="1" s="1"/>
  <c r="B1325" i="1"/>
  <c r="G1325" i="1" s="1"/>
  <c r="D1324" i="1"/>
  <c r="E1324" i="1" s="1"/>
  <c r="C1324" i="1"/>
  <c r="B1324" i="1"/>
  <c r="G1324" i="1" s="1"/>
  <c r="C1323" i="1"/>
  <c r="B1323" i="1"/>
  <c r="D1323" i="1" s="1"/>
  <c r="E1323" i="1" s="1"/>
  <c r="C1322" i="1"/>
  <c r="B1322" i="1"/>
  <c r="D1322" i="1" s="1"/>
  <c r="E1322" i="1" s="1"/>
  <c r="C1321" i="1"/>
  <c r="D1321" i="1" s="1"/>
  <c r="E1321" i="1" s="1"/>
  <c r="B1321" i="1"/>
  <c r="G1321" i="1" s="1"/>
  <c r="D1320" i="1"/>
  <c r="E1320" i="1" s="1"/>
  <c r="C1320" i="1"/>
  <c r="B1320" i="1"/>
  <c r="G1320" i="1" s="1"/>
  <c r="C1319" i="1"/>
  <c r="B1319" i="1"/>
  <c r="D1319" i="1" s="1"/>
  <c r="E1319" i="1" s="1"/>
  <c r="C1318" i="1"/>
  <c r="B1318" i="1"/>
  <c r="D1318" i="1" s="1"/>
  <c r="E1318" i="1" s="1"/>
  <c r="C1317" i="1"/>
  <c r="D1317" i="1" s="1"/>
  <c r="E1317" i="1" s="1"/>
  <c r="B1317" i="1"/>
  <c r="G1317" i="1" s="1"/>
  <c r="D1316" i="1"/>
  <c r="E1316" i="1" s="1"/>
  <c r="C1316" i="1"/>
  <c r="B1316" i="1"/>
  <c r="G1316" i="1" s="1"/>
  <c r="C1315" i="1"/>
  <c r="B1315" i="1"/>
  <c r="D1315" i="1" s="1"/>
  <c r="E1315" i="1" s="1"/>
  <c r="C1314" i="1"/>
  <c r="B1314" i="1"/>
  <c r="D1314" i="1" s="1"/>
  <c r="E1314" i="1" s="1"/>
  <c r="C1313" i="1"/>
  <c r="D1313" i="1" s="1"/>
  <c r="E1313" i="1" s="1"/>
  <c r="B1313" i="1"/>
  <c r="G1313" i="1" s="1"/>
  <c r="D1312" i="1"/>
  <c r="E1312" i="1" s="1"/>
  <c r="C1312" i="1"/>
  <c r="B1312" i="1"/>
  <c r="G1312" i="1" s="1"/>
  <c r="C1311" i="1"/>
  <c r="B1311" i="1"/>
  <c r="D1311" i="1" s="1"/>
  <c r="E1311" i="1" s="1"/>
  <c r="C1310" i="1"/>
  <c r="B1310" i="1"/>
  <c r="D1310" i="1" s="1"/>
  <c r="E1310" i="1" s="1"/>
  <c r="C1309" i="1"/>
  <c r="D1309" i="1" s="1"/>
  <c r="E1309" i="1" s="1"/>
  <c r="B1309" i="1"/>
  <c r="G1309" i="1" s="1"/>
  <c r="D1308" i="1"/>
  <c r="E1308" i="1" s="1"/>
  <c r="C1308" i="1"/>
  <c r="B1308" i="1"/>
  <c r="G1308" i="1" s="1"/>
  <c r="C1307" i="1"/>
  <c r="B1307" i="1"/>
  <c r="D1307" i="1" s="1"/>
  <c r="E1307" i="1" s="1"/>
  <c r="C1306" i="1"/>
  <c r="B1306" i="1"/>
  <c r="D1306" i="1" s="1"/>
  <c r="E1306" i="1" s="1"/>
  <c r="C1305" i="1"/>
  <c r="D1305" i="1" s="1"/>
  <c r="E1305" i="1" s="1"/>
  <c r="B1305" i="1"/>
  <c r="G1305" i="1" s="1"/>
  <c r="D1304" i="1"/>
  <c r="E1304" i="1" s="1"/>
  <c r="C1304" i="1"/>
  <c r="B1304" i="1"/>
  <c r="G1304" i="1" s="1"/>
  <c r="C1303" i="1"/>
  <c r="B1303" i="1"/>
  <c r="D1303" i="1" s="1"/>
  <c r="E1303" i="1" s="1"/>
  <c r="C1302" i="1"/>
  <c r="B1302" i="1"/>
  <c r="D1302" i="1" s="1"/>
  <c r="E1302" i="1" s="1"/>
  <c r="C1301" i="1"/>
  <c r="D1301" i="1" s="1"/>
  <c r="E1301" i="1" s="1"/>
  <c r="B1301" i="1"/>
  <c r="G1301" i="1" s="1"/>
  <c r="D1300" i="1"/>
  <c r="E1300" i="1" s="1"/>
  <c r="C1300" i="1"/>
  <c r="B1300" i="1"/>
  <c r="G1300" i="1" s="1"/>
  <c r="C1299" i="1"/>
  <c r="B1299" i="1"/>
  <c r="D1299" i="1" s="1"/>
  <c r="E1299" i="1" s="1"/>
  <c r="C1298" i="1"/>
  <c r="B1298" i="1"/>
  <c r="D1298" i="1" s="1"/>
  <c r="E1298" i="1" s="1"/>
  <c r="C1297" i="1"/>
  <c r="D1297" i="1" s="1"/>
  <c r="E1297" i="1" s="1"/>
  <c r="B1297" i="1"/>
  <c r="G1297" i="1" s="1"/>
  <c r="D1296" i="1"/>
  <c r="E1296" i="1" s="1"/>
  <c r="C1296" i="1"/>
  <c r="B1296" i="1"/>
  <c r="G1296" i="1" s="1"/>
  <c r="C1295" i="1"/>
  <c r="B1295" i="1"/>
  <c r="D1295" i="1" s="1"/>
  <c r="E1295" i="1" s="1"/>
  <c r="C1294" i="1"/>
  <c r="B1294" i="1"/>
  <c r="D1294" i="1" s="1"/>
  <c r="E1294" i="1" s="1"/>
  <c r="C1293" i="1"/>
  <c r="D1293" i="1" s="1"/>
  <c r="E1293" i="1" s="1"/>
  <c r="B1293" i="1"/>
  <c r="G1293" i="1" s="1"/>
  <c r="D1292" i="1"/>
  <c r="E1292" i="1" s="1"/>
  <c r="C1292" i="1"/>
  <c r="B1292" i="1"/>
  <c r="G1292" i="1" s="1"/>
  <c r="C1291" i="1"/>
  <c r="B1291" i="1"/>
  <c r="D1291" i="1" s="1"/>
  <c r="E1291" i="1" s="1"/>
  <c r="C1290" i="1"/>
  <c r="B1290" i="1"/>
  <c r="D1290" i="1" s="1"/>
  <c r="E1290" i="1" s="1"/>
  <c r="C1289" i="1"/>
  <c r="D1289" i="1" s="1"/>
  <c r="E1289" i="1" s="1"/>
  <c r="B1289" i="1"/>
  <c r="G1289" i="1" s="1"/>
  <c r="D1288" i="1"/>
  <c r="E1288" i="1" s="1"/>
  <c r="C1288" i="1"/>
  <c r="B1288" i="1"/>
  <c r="G1288" i="1" s="1"/>
  <c r="C1287" i="1"/>
  <c r="B1287" i="1"/>
  <c r="D1287" i="1" s="1"/>
  <c r="E1287" i="1" s="1"/>
  <c r="C1286" i="1"/>
  <c r="B1286" i="1"/>
  <c r="D1286" i="1" s="1"/>
  <c r="E1286" i="1" s="1"/>
  <c r="C1285" i="1"/>
  <c r="D1285" i="1" s="1"/>
  <c r="E1285" i="1" s="1"/>
  <c r="B1285" i="1"/>
  <c r="G1285" i="1" s="1"/>
  <c r="D1284" i="1"/>
  <c r="E1284" i="1" s="1"/>
  <c r="C1284" i="1"/>
  <c r="B1284" i="1"/>
  <c r="G1284" i="1" s="1"/>
  <c r="C1283" i="1"/>
  <c r="B1283" i="1"/>
  <c r="D1283" i="1" s="1"/>
  <c r="E1283" i="1" s="1"/>
  <c r="C1282" i="1"/>
  <c r="B1282" i="1"/>
  <c r="D1282" i="1" s="1"/>
  <c r="E1282" i="1" s="1"/>
  <c r="C1281" i="1"/>
  <c r="D1281" i="1" s="1"/>
  <c r="E1281" i="1" s="1"/>
  <c r="B1281" i="1"/>
  <c r="G1281" i="1" s="1"/>
  <c r="D1280" i="1"/>
  <c r="E1280" i="1" s="1"/>
  <c r="C1280" i="1"/>
  <c r="B1280" i="1"/>
  <c r="G1280" i="1" s="1"/>
  <c r="C1279" i="1"/>
  <c r="B1279" i="1"/>
  <c r="D1279" i="1" s="1"/>
  <c r="E1279" i="1" s="1"/>
  <c r="C1278" i="1"/>
  <c r="B1278" i="1"/>
  <c r="D1278" i="1" s="1"/>
  <c r="E1278" i="1" s="1"/>
  <c r="C1277" i="1"/>
  <c r="D1277" i="1" s="1"/>
  <c r="E1277" i="1" s="1"/>
  <c r="B1277" i="1"/>
  <c r="G1277" i="1" s="1"/>
  <c r="D1276" i="1"/>
  <c r="E1276" i="1" s="1"/>
  <c r="C1276" i="1"/>
  <c r="B1276" i="1"/>
  <c r="G1276" i="1" s="1"/>
  <c r="C1275" i="1"/>
  <c r="B1275" i="1"/>
  <c r="D1275" i="1" s="1"/>
  <c r="E1275" i="1" s="1"/>
  <c r="C1274" i="1"/>
  <c r="B1274" i="1"/>
  <c r="D1274" i="1" s="1"/>
  <c r="E1274" i="1" s="1"/>
  <c r="C1273" i="1"/>
  <c r="D1273" i="1" s="1"/>
  <c r="E1273" i="1" s="1"/>
  <c r="B1273" i="1"/>
  <c r="G1273" i="1" s="1"/>
  <c r="D1272" i="1"/>
  <c r="E1272" i="1" s="1"/>
  <c r="C1272" i="1"/>
  <c r="B1272" i="1"/>
  <c r="G1272" i="1" s="1"/>
  <c r="C1271" i="1"/>
  <c r="B1271" i="1"/>
  <c r="D1271" i="1" s="1"/>
  <c r="E1271" i="1" s="1"/>
  <c r="C1270" i="1"/>
  <c r="B1270" i="1"/>
  <c r="D1270" i="1" s="1"/>
  <c r="E1270" i="1" s="1"/>
  <c r="C1269" i="1"/>
  <c r="D1269" i="1" s="1"/>
  <c r="E1269" i="1" s="1"/>
  <c r="B1269" i="1"/>
  <c r="G1269" i="1" s="1"/>
  <c r="D1268" i="1"/>
  <c r="E1268" i="1" s="1"/>
  <c r="C1268" i="1"/>
  <c r="B1268" i="1"/>
  <c r="G1268" i="1" s="1"/>
  <c r="C1267" i="1"/>
  <c r="B1267" i="1"/>
  <c r="D1267" i="1" s="1"/>
  <c r="E1267" i="1" s="1"/>
  <c r="C1266" i="1"/>
  <c r="B1266" i="1"/>
  <c r="D1266" i="1" s="1"/>
  <c r="E1266" i="1" s="1"/>
  <c r="C1265" i="1"/>
  <c r="D1265" i="1" s="1"/>
  <c r="E1265" i="1" s="1"/>
  <c r="B1265" i="1"/>
  <c r="G1265" i="1" s="1"/>
  <c r="D1264" i="1"/>
  <c r="E1264" i="1" s="1"/>
  <c r="C1264" i="1"/>
  <c r="B1264" i="1"/>
  <c r="G1264" i="1" s="1"/>
  <c r="C1263" i="1"/>
  <c r="B1263" i="1"/>
  <c r="D1263" i="1" s="1"/>
  <c r="E1263" i="1" s="1"/>
  <c r="C1262" i="1"/>
  <c r="B1262" i="1"/>
  <c r="D1262" i="1" s="1"/>
  <c r="E1262" i="1" s="1"/>
  <c r="C1261" i="1"/>
  <c r="D1261" i="1" s="1"/>
  <c r="E1261" i="1" s="1"/>
  <c r="B1261" i="1"/>
  <c r="G1261" i="1" s="1"/>
  <c r="D1260" i="1"/>
  <c r="E1260" i="1" s="1"/>
  <c r="C1260" i="1"/>
  <c r="B1260" i="1"/>
  <c r="G1260" i="1" s="1"/>
  <c r="C1259" i="1"/>
  <c r="B1259" i="1"/>
  <c r="D1259" i="1" s="1"/>
  <c r="E1259" i="1" s="1"/>
  <c r="C1258" i="1"/>
  <c r="B1258" i="1"/>
  <c r="D1258" i="1" s="1"/>
  <c r="E1258" i="1" s="1"/>
  <c r="C1257" i="1"/>
  <c r="D1257" i="1" s="1"/>
  <c r="E1257" i="1" s="1"/>
  <c r="B1257" i="1"/>
  <c r="G1257" i="1" s="1"/>
  <c r="D1256" i="1"/>
  <c r="E1256" i="1" s="1"/>
  <c r="C1256" i="1"/>
  <c r="B1256" i="1"/>
  <c r="G1256" i="1" s="1"/>
  <c r="C1255" i="1"/>
  <c r="B1255" i="1"/>
  <c r="D1255" i="1" s="1"/>
  <c r="E1255" i="1" s="1"/>
  <c r="C1254" i="1"/>
  <c r="B1254" i="1"/>
  <c r="D1254" i="1" s="1"/>
  <c r="E1254" i="1" s="1"/>
  <c r="C1253" i="1"/>
  <c r="D1253" i="1" s="1"/>
  <c r="E1253" i="1" s="1"/>
  <c r="B1253" i="1"/>
  <c r="G1253" i="1" s="1"/>
  <c r="D1252" i="1"/>
  <c r="E1252" i="1" s="1"/>
  <c r="C1252" i="1"/>
  <c r="B1252" i="1"/>
  <c r="G1252" i="1" s="1"/>
  <c r="C1251" i="1"/>
  <c r="B1251" i="1"/>
  <c r="D1251" i="1" s="1"/>
  <c r="E1251" i="1" s="1"/>
  <c r="C1250" i="1"/>
  <c r="B1250" i="1"/>
  <c r="D1250" i="1" s="1"/>
  <c r="E1250" i="1" s="1"/>
  <c r="C1249" i="1"/>
  <c r="D1249" i="1" s="1"/>
  <c r="E1249" i="1" s="1"/>
  <c r="B1249" i="1"/>
  <c r="G1249" i="1" s="1"/>
  <c r="D1248" i="1"/>
  <c r="E1248" i="1" s="1"/>
  <c r="C1248" i="1"/>
  <c r="B1248" i="1"/>
  <c r="G1248" i="1" s="1"/>
  <c r="C1247" i="1"/>
  <c r="B1247" i="1"/>
  <c r="D1247" i="1" s="1"/>
  <c r="E1247" i="1" s="1"/>
  <c r="C1246" i="1"/>
  <c r="B1246" i="1"/>
  <c r="D1246" i="1" s="1"/>
  <c r="E1246" i="1" s="1"/>
  <c r="C1245" i="1"/>
  <c r="D1245" i="1" s="1"/>
  <c r="E1245" i="1" s="1"/>
  <c r="B1245" i="1"/>
  <c r="G1245" i="1" s="1"/>
  <c r="D1244" i="1"/>
  <c r="E1244" i="1" s="1"/>
  <c r="C1244" i="1"/>
  <c r="B1244" i="1"/>
  <c r="G1244" i="1" s="1"/>
  <c r="C1243" i="1"/>
  <c r="B1243" i="1"/>
  <c r="D1243" i="1" s="1"/>
  <c r="E1243" i="1" s="1"/>
  <c r="C1242" i="1"/>
  <c r="B1242" i="1"/>
  <c r="D1242" i="1" s="1"/>
  <c r="E1242" i="1" s="1"/>
  <c r="C1241" i="1"/>
  <c r="D1241" i="1" s="1"/>
  <c r="E1241" i="1" s="1"/>
  <c r="B1241" i="1"/>
  <c r="G1241" i="1" s="1"/>
  <c r="D1240" i="1"/>
  <c r="E1240" i="1" s="1"/>
  <c r="C1240" i="1"/>
  <c r="B1240" i="1"/>
  <c r="G1240" i="1" s="1"/>
  <c r="C1239" i="1"/>
  <c r="B1239" i="1"/>
  <c r="D1239" i="1" s="1"/>
  <c r="E1239" i="1" s="1"/>
  <c r="C1238" i="1"/>
  <c r="B1238" i="1"/>
  <c r="D1238" i="1" s="1"/>
  <c r="E1238" i="1" s="1"/>
  <c r="C1237" i="1"/>
  <c r="D1237" i="1" s="1"/>
  <c r="E1237" i="1" s="1"/>
  <c r="B1237" i="1"/>
  <c r="G1237" i="1" s="1"/>
  <c r="D1236" i="1"/>
  <c r="E1236" i="1" s="1"/>
  <c r="C1236" i="1"/>
  <c r="B1236" i="1"/>
  <c r="G1236" i="1" s="1"/>
  <c r="C1235" i="1"/>
  <c r="B1235" i="1"/>
  <c r="D1235" i="1" s="1"/>
  <c r="E1235" i="1" s="1"/>
  <c r="C1234" i="1"/>
  <c r="B1234" i="1"/>
  <c r="D1234" i="1" s="1"/>
  <c r="E1234" i="1" s="1"/>
  <c r="C1233" i="1"/>
  <c r="D1233" i="1" s="1"/>
  <c r="E1233" i="1" s="1"/>
  <c r="B1233" i="1"/>
  <c r="G1233" i="1" s="1"/>
  <c r="D1232" i="1"/>
  <c r="E1232" i="1" s="1"/>
  <c r="C1232" i="1"/>
  <c r="B1232" i="1"/>
  <c r="G1232" i="1" s="1"/>
  <c r="C1231" i="1"/>
  <c r="B1231" i="1"/>
  <c r="D1231" i="1" s="1"/>
  <c r="E1231" i="1" s="1"/>
  <c r="C1230" i="1"/>
  <c r="B1230" i="1"/>
  <c r="D1230" i="1" s="1"/>
  <c r="E1230" i="1" s="1"/>
  <c r="C1229" i="1"/>
  <c r="D1229" i="1" s="1"/>
  <c r="E1229" i="1" s="1"/>
  <c r="B1229" i="1"/>
  <c r="G1229" i="1" s="1"/>
  <c r="D1228" i="1"/>
  <c r="E1228" i="1" s="1"/>
  <c r="C1228" i="1"/>
  <c r="B1228" i="1"/>
  <c r="G1228" i="1" s="1"/>
  <c r="C1227" i="1"/>
  <c r="B1227" i="1"/>
  <c r="D1227" i="1" s="1"/>
  <c r="E1227" i="1" s="1"/>
  <c r="C1226" i="1"/>
  <c r="B1226" i="1"/>
  <c r="D1226" i="1" s="1"/>
  <c r="E1226" i="1" s="1"/>
  <c r="C1225" i="1"/>
  <c r="D1225" i="1" s="1"/>
  <c r="E1225" i="1" s="1"/>
  <c r="B1225" i="1"/>
  <c r="G1225" i="1" s="1"/>
  <c r="D1224" i="1"/>
  <c r="E1224" i="1" s="1"/>
  <c r="C1224" i="1"/>
  <c r="B1224" i="1"/>
  <c r="G1224" i="1" s="1"/>
  <c r="C1223" i="1"/>
  <c r="B1223" i="1"/>
  <c r="D1223" i="1" s="1"/>
  <c r="E1223" i="1" s="1"/>
  <c r="C1222" i="1"/>
  <c r="B1222" i="1"/>
  <c r="D1222" i="1" s="1"/>
  <c r="E1222" i="1" s="1"/>
  <c r="C1221" i="1"/>
  <c r="D1221" i="1" s="1"/>
  <c r="E1221" i="1" s="1"/>
  <c r="B1221" i="1"/>
  <c r="G1221" i="1" s="1"/>
  <c r="D1220" i="1"/>
  <c r="E1220" i="1" s="1"/>
  <c r="C1220" i="1"/>
  <c r="B1220" i="1"/>
  <c r="G1220" i="1" s="1"/>
  <c r="C1219" i="1"/>
  <c r="B1219" i="1"/>
  <c r="D1219" i="1" s="1"/>
  <c r="E1219" i="1" s="1"/>
  <c r="C1218" i="1"/>
  <c r="B1218" i="1"/>
  <c r="D1218" i="1" s="1"/>
  <c r="E1218" i="1" s="1"/>
  <c r="C1217" i="1"/>
  <c r="D1217" i="1" s="1"/>
  <c r="E1217" i="1" s="1"/>
  <c r="B1217" i="1"/>
  <c r="G1217" i="1" s="1"/>
  <c r="D1216" i="1"/>
  <c r="E1216" i="1" s="1"/>
  <c r="C1216" i="1"/>
  <c r="B1216" i="1"/>
  <c r="G1216" i="1" s="1"/>
  <c r="C1215" i="1"/>
  <c r="B1215" i="1"/>
  <c r="D1215" i="1" s="1"/>
  <c r="E1215" i="1" s="1"/>
  <c r="C1214" i="1"/>
  <c r="B1214" i="1"/>
  <c r="D1214" i="1" s="1"/>
  <c r="E1214" i="1" s="1"/>
  <c r="C1213" i="1"/>
  <c r="D1213" i="1" s="1"/>
  <c r="E1213" i="1" s="1"/>
  <c r="B1213" i="1"/>
  <c r="G1213" i="1" s="1"/>
  <c r="D1212" i="1"/>
  <c r="E1212" i="1" s="1"/>
  <c r="C1212" i="1"/>
  <c r="B1212" i="1"/>
  <c r="G1212" i="1" s="1"/>
  <c r="C1211" i="1"/>
  <c r="B1211" i="1"/>
  <c r="D1211" i="1" s="1"/>
  <c r="E1211" i="1" s="1"/>
  <c r="C1210" i="1"/>
  <c r="B1210" i="1"/>
  <c r="D1210" i="1" s="1"/>
  <c r="E1210" i="1" s="1"/>
  <c r="C1209" i="1"/>
  <c r="D1209" i="1" s="1"/>
  <c r="E1209" i="1" s="1"/>
  <c r="B1209" i="1"/>
  <c r="G1209" i="1" s="1"/>
  <c r="D1208" i="1"/>
  <c r="E1208" i="1" s="1"/>
  <c r="C1208" i="1"/>
  <c r="B1208" i="1"/>
  <c r="G1208" i="1" s="1"/>
  <c r="C1207" i="1"/>
  <c r="B1207" i="1"/>
  <c r="D1207" i="1" s="1"/>
  <c r="E1207" i="1" s="1"/>
  <c r="C1206" i="1"/>
  <c r="B1206" i="1"/>
  <c r="D1206" i="1" s="1"/>
  <c r="E1206" i="1" s="1"/>
  <c r="C1205" i="1"/>
  <c r="D1205" i="1" s="1"/>
  <c r="E1205" i="1" s="1"/>
  <c r="B1205" i="1"/>
  <c r="G1205" i="1" s="1"/>
  <c r="D1204" i="1"/>
  <c r="E1204" i="1" s="1"/>
  <c r="C1204" i="1"/>
  <c r="B1204" i="1"/>
  <c r="G1204" i="1" s="1"/>
  <c r="C1203" i="1"/>
  <c r="B1203" i="1"/>
  <c r="D1203" i="1" s="1"/>
  <c r="E1203" i="1" s="1"/>
  <c r="C1202" i="1"/>
  <c r="B1202" i="1"/>
  <c r="D1202" i="1" s="1"/>
  <c r="E1202" i="1" s="1"/>
  <c r="C1201" i="1"/>
  <c r="D1201" i="1" s="1"/>
  <c r="E1201" i="1" s="1"/>
  <c r="B1201" i="1"/>
  <c r="G1201" i="1" s="1"/>
  <c r="D1200" i="1"/>
  <c r="E1200" i="1" s="1"/>
  <c r="C1200" i="1"/>
  <c r="B1200" i="1"/>
  <c r="G1200" i="1" s="1"/>
  <c r="C1199" i="1"/>
  <c r="B1199" i="1"/>
  <c r="D1199" i="1" s="1"/>
  <c r="E1199" i="1" s="1"/>
  <c r="C1198" i="1"/>
  <c r="B1198" i="1"/>
  <c r="D1198" i="1" s="1"/>
  <c r="E1198" i="1" s="1"/>
  <c r="C1197" i="1"/>
  <c r="D1197" i="1" s="1"/>
  <c r="E1197" i="1" s="1"/>
  <c r="B1197" i="1"/>
  <c r="G1197" i="1" s="1"/>
  <c r="D1196" i="1"/>
  <c r="E1196" i="1" s="1"/>
  <c r="C1196" i="1"/>
  <c r="B1196" i="1"/>
  <c r="G1196" i="1" s="1"/>
  <c r="C1195" i="1"/>
  <c r="B1195" i="1"/>
  <c r="D1195" i="1" s="1"/>
  <c r="E1195" i="1" s="1"/>
  <c r="C1194" i="1"/>
  <c r="B1194" i="1"/>
  <c r="D1194" i="1" s="1"/>
  <c r="E1194" i="1" s="1"/>
  <c r="C1193" i="1"/>
  <c r="D1193" i="1" s="1"/>
  <c r="E1193" i="1" s="1"/>
  <c r="B1193" i="1"/>
  <c r="G1193" i="1" s="1"/>
  <c r="D1192" i="1"/>
  <c r="E1192" i="1" s="1"/>
  <c r="C1192" i="1"/>
  <c r="B1192" i="1"/>
  <c r="G1192" i="1" s="1"/>
  <c r="C1191" i="1"/>
  <c r="B1191" i="1"/>
  <c r="D1191" i="1" s="1"/>
  <c r="E1191" i="1" s="1"/>
  <c r="C1190" i="1"/>
  <c r="B1190" i="1"/>
  <c r="D1190" i="1" s="1"/>
  <c r="E1190" i="1" s="1"/>
  <c r="C1189" i="1"/>
  <c r="D1189" i="1" s="1"/>
  <c r="E1189" i="1" s="1"/>
  <c r="B1189" i="1"/>
  <c r="G1189" i="1" s="1"/>
  <c r="D1188" i="1"/>
  <c r="E1188" i="1" s="1"/>
  <c r="C1188" i="1"/>
  <c r="B1188" i="1"/>
  <c r="G1188" i="1" s="1"/>
  <c r="C1187" i="1"/>
  <c r="B1187" i="1"/>
  <c r="D1187" i="1" s="1"/>
  <c r="E1187" i="1" s="1"/>
  <c r="C1186" i="1"/>
  <c r="B1186" i="1"/>
  <c r="D1186" i="1" s="1"/>
  <c r="E1186" i="1" s="1"/>
  <c r="C1185" i="1"/>
  <c r="D1185" i="1" s="1"/>
  <c r="E1185" i="1" s="1"/>
  <c r="B1185" i="1"/>
  <c r="G1185" i="1" s="1"/>
  <c r="D1184" i="1"/>
  <c r="E1184" i="1" s="1"/>
  <c r="C1184" i="1"/>
  <c r="B1184" i="1"/>
  <c r="G1184" i="1" s="1"/>
  <c r="C1183" i="1"/>
  <c r="B1183" i="1"/>
  <c r="D1183" i="1" s="1"/>
  <c r="E1183" i="1" s="1"/>
  <c r="C1182" i="1"/>
  <c r="B1182" i="1"/>
  <c r="D1182" i="1" s="1"/>
  <c r="E1182" i="1" s="1"/>
  <c r="C1181" i="1"/>
  <c r="D1181" i="1" s="1"/>
  <c r="E1181" i="1" s="1"/>
  <c r="B1181" i="1"/>
  <c r="G1181" i="1" s="1"/>
  <c r="D1180" i="1"/>
  <c r="E1180" i="1" s="1"/>
  <c r="C1180" i="1"/>
  <c r="B1180" i="1"/>
  <c r="G1180" i="1" s="1"/>
  <c r="C1179" i="1"/>
  <c r="B1179" i="1"/>
  <c r="D1179" i="1" s="1"/>
  <c r="E1179" i="1" s="1"/>
  <c r="C1178" i="1"/>
  <c r="B1178" i="1"/>
  <c r="D1178" i="1" s="1"/>
  <c r="E1178" i="1" s="1"/>
  <c r="C1177" i="1"/>
  <c r="D1177" i="1" s="1"/>
  <c r="E1177" i="1" s="1"/>
  <c r="B1177" i="1"/>
  <c r="G1177" i="1" s="1"/>
  <c r="D1176" i="1"/>
  <c r="E1176" i="1" s="1"/>
  <c r="C1176" i="1"/>
  <c r="B1176" i="1"/>
  <c r="G1176" i="1" s="1"/>
  <c r="C1175" i="1"/>
  <c r="B1175" i="1"/>
  <c r="D1175" i="1" s="1"/>
  <c r="E1175" i="1" s="1"/>
  <c r="C1174" i="1"/>
  <c r="B1174" i="1"/>
  <c r="D1174" i="1" s="1"/>
  <c r="E1174" i="1" s="1"/>
  <c r="C1173" i="1"/>
  <c r="D1173" i="1" s="1"/>
  <c r="E1173" i="1" s="1"/>
  <c r="B1173" i="1"/>
  <c r="G1173" i="1" s="1"/>
  <c r="D1172" i="1"/>
  <c r="E1172" i="1" s="1"/>
  <c r="C1172" i="1"/>
  <c r="B1172" i="1"/>
  <c r="G1172" i="1" s="1"/>
  <c r="C1171" i="1"/>
  <c r="B1171" i="1"/>
  <c r="D1171" i="1" s="1"/>
  <c r="E1171" i="1" s="1"/>
  <c r="C1170" i="1"/>
  <c r="B1170" i="1"/>
  <c r="D1170" i="1" s="1"/>
  <c r="E1170" i="1" s="1"/>
  <c r="C1169" i="1"/>
  <c r="D1169" i="1" s="1"/>
  <c r="E1169" i="1" s="1"/>
  <c r="B1169" i="1"/>
  <c r="G1169" i="1" s="1"/>
  <c r="D1168" i="1"/>
  <c r="E1168" i="1" s="1"/>
  <c r="C1168" i="1"/>
  <c r="B1168" i="1"/>
  <c r="G1168" i="1" s="1"/>
  <c r="C1167" i="1"/>
  <c r="B1167" i="1"/>
  <c r="D1167" i="1" s="1"/>
  <c r="E1167" i="1" s="1"/>
  <c r="C1166" i="1"/>
  <c r="B1166" i="1"/>
  <c r="D1166" i="1" s="1"/>
  <c r="E1166" i="1" s="1"/>
  <c r="C1165" i="1"/>
  <c r="D1165" i="1" s="1"/>
  <c r="E1165" i="1" s="1"/>
  <c r="B1165" i="1"/>
  <c r="G1165" i="1" s="1"/>
  <c r="D1164" i="1"/>
  <c r="E1164" i="1" s="1"/>
  <c r="C1164" i="1"/>
  <c r="B1164" i="1"/>
  <c r="G1164" i="1" s="1"/>
  <c r="C1163" i="1"/>
  <c r="B1163" i="1"/>
  <c r="D1163" i="1" s="1"/>
  <c r="E1163" i="1" s="1"/>
  <c r="C1162" i="1"/>
  <c r="B1162" i="1"/>
  <c r="D1162" i="1" s="1"/>
  <c r="E1162" i="1" s="1"/>
  <c r="C1161" i="1"/>
  <c r="D1161" i="1" s="1"/>
  <c r="E1161" i="1" s="1"/>
  <c r="B1161" i="1"/>
  <c r="G1161" i="1" s="1"/>
  <c r="D1160" i="1"/>
  <c r="E1160" i="1" s="1"/>
  <c r="C1160" i="1"/>
  <c r="B1160" i="1"/>
  <c r="G1160" i="1" s="1"/>
  <c r="C1159" i="1"/>
  <c r="B1159" i="1"/>
  <c r="D1159" i="1" s="1"/>
  <c r="E1159" i="1" s="1"/>
  <c r="C1158" i="1"/>
  <c r="B1158" i="1"/>
  <c r="D1158" i="1" s="1"/>
  <c r="E1158" i="1" s="1"/>
  <c r="C1157" i="1"/>
  <c r="D1157" i="1" s="1"/>
  <c r="E1157" i="1" s="1"/>
  <c r="B1157" i="1"/>
  <c r="G1157" i="1" s="1"/>
  <c r="D1156" i="1"/>
  <c r="E1156" i="1" s="1"/>
  <c r="C1156" i="1"/>
  <c r="B1156" i="1"/>
  <c r="G1156" i="1" s="1"/>
  <c r="C1155" i="1"/>
  <c r="B1155" i="1"/>
  <c r="D1155" i="1" s="1"/>
  <c r="E1155" i="1" s="1"/>
  <c r="C1154" i="1"/>
  <c r="B1154" i="1"/>
  <c r="D1154" i="1" s="1"/>
  <c r="E1154" i="1" s="1"/>
  <c r="C1153" i="1"/>
  <c r="D1153" i="1" s="1"/>
  <c r="E1153" i="1" s="1"/>
  <c r="B1153" i="1"/>
  <c r="G1153" i="1" s="1"/>
  <c r="D1152" i="1"/>
  <c r="E1152" i="1" s="1"/>
  <c r="C1152" i="1"/>
  <c r="B1152" i="1"/>
  <c r="G1152" i="1" s="1"/>
  <c r="C1151" i="1"/>
  <c r="B1151" i="1"/>
  <c r="D1151" i="1" s="1"/>
  <c r="E1151" i="1" s="1"/>
  <c r="C1150" i="1"/>
  <c r="B1150" i="1"/>
  <c r="D1150" i="1" s="1"/>
  <c r="E1150" i="1" s="1"/>
  <c r="C1149" i="1"/>
  <c r="D1149" i="1" s="1"/>
  <c r="E1149" i="1" s="1"/>
  <c r="B1149" i="1"/>
  <c r="G1149" i="1" s="1"/>
  <c r="D1148" i="1"/>
  <c r="E1148" i="1" s="1"/>
  <c r="C1148" i="1"/>
  <c r="B1148" i="1"/>
  <c r="G1148" i="1" s="1"/>
  <c r="C1147" i="1"/>
  <c r="B1147" i="1"/>
  <c r="D1147" i="1" s="1"/>
  <c r="E1147" i="1" s="1"/>
  <c r="C1146" i="1"/>
  <c r="B1146" i="1"/>
  <c r="D1146" i="1" s="1"/>
  <c r="E1146" i="1" s="1"/>
  <c r="C1145" i="1"/>
  <c r="D1145" i="1" s="1"/>
  <c r="E1145" i="1" s="1"/>
  <c r="B1145" i="1"/>
  <c r="G1145" i="1" s="1"/>
  <c r="D1144" i="1"/>
  <c r="E1144" i="1" s="1"/>
  <c r="C1144" i="1"/>
  <c r="B1144" i="1"/>
  <c r="G1144" i="1" s="1"/>
  <c r="C1143" i="1"/>
  <c r="B1143" i="1"/>
  <c r="D1143" i="1" s="1"/>
  <c r="E1143" i="1" s="1"/>
  <c r="C1142" i="1"/>
  <c r="B1142" i="1"/>
  <c r="D1142" i="1" s="1"/>
  <c r="E1142" i="1" s="1"/>
  <c r="C1141" i="1"/>
  <c r="D1141" i="1" s="1"/>
  <c r="E1141" i="1" s="1"/>
  <c r="B1141" i="1"/>
  <c r="G1141" i="1" s="1"/>
  <c r="D1140" i="1"/>
  <c r="E1140" i="1" s="1"/>
  <c r="C1140" i="1"/>
  <c r="B1140" i="1"/>
  <c r="G1140" i="1" s="1"/>
  <c r="C1139" i="1"/>
  <c r="B1139" i="1"/>
  <c r="D1139" i="1" s="1"/>
  <c r="E1139" i="1" s="1"/>
  <c r="C1138" i="1"/>
  <c r="B1138" i="1"/>
  <c r="D1138" i="1" s="1"/>
  <c r="E1138" i="1" s="1"/>
  <c r="C1137" i="1"/>
  <c r="D1137" i="1" s="1"/>
  <c r="E1137" i="1" s="1"/>
  <c r="B1137" i="1"/>
  <c r="G1137" i="1" s="1"/>
  <c r="D1136" i="1"/>
  <c r="E1136" i="1" s="1"/>
  <c r="C1136" i="1"/>
  <c r="B1136" i="1"/>
  <c r="G1136" i="1" s="1"/>
  <c r="C1135" i="1"/>
  <c r="B1135" i="1"/>
  <c r="D1135" i="1" s="1"/>
  <c r="E1135" i="1" s="1"/>
  <c r="C1134" i="1"/>
  <c r="B1134" i="1"/>
  <c r="D1134" i="1" s="1"/>
  <c r="E1134" i="1" s="1"/>
  <c r="C1133" i="1"/>
  <c r="D1133" i="1" s="1"/>
  <c r="E1133" i="1" s="1"/>
  <c r="B1133" i="1"/>
  <c r="G1133" i="1" s="1"/>
  <c r="D1132" i="1"/>
  <c r="E1132" i="1" s="1"/>
  <c r="C1132" i="1"/>
  <c r="B1132" i="1"/>
  <c r="G1132" i="1" s="1"/>
  <c r="C1131" i="1"/>
  <c r="B1131" i="1"/>
  <c r="D1131" i="1" s="1"/>
  <c r="E1131" i="1" s="1"/>
  <c r="C1130" i="1"/>
  <c r="B1130" i="1"/>
  <c r="D1130" i="1" s="1"/>
  <c r="E1130" i="1" s="1"/>
  <c r="C1129" i="1"/>
  <c r="D1129" i="1" s="1"/>
  <c r="E1129" i="1" s="1"/>
  <c r="B1129" i="1"/>
  <c r="G1129" i="1" s="1"/>
  <c r="D1128" i="1"/>
  <c r="E1128" i="1" s="1"/>
  <c r="C1128" i="1"/>
  <c r="B1128" i="1"/>
  <c r="G1128" i="1" s="1"/>
  <c r="C1127" i="1"/>
  <c r="B1127" i="1"/>
  <c r="D1127" i="1" s="1"/>
  <c r="E1127" i="1" s="1"/>
  <c r="C1126" i="1"/>
  <c r="B1126" i="1"/>
  <c r="D1126" i="1" s="1"/>
  <c r="E1126" i="1" s="1"/>
  <c r="C1125" i="1"/>
  <c r="D1125" i="1" s="1"/>
  <c r="E1125" i="1" s="1"/>
  <c r="B1125" i="1"/>
  <c r="G1125" i="1" s="1"/>
  <c r="D1124" i="1"/>
  <c r="E1124" i="1" s="1"/>
  <c r="C1124" i="1"/>
  <c r="B1124" i="1"/>
  <c r="G1124" i="1" s="1"/>
  <c r="C1123" i="1"/>
  <c r="B1123" i="1"/>
  <c r="D1123" i="1" s="1"/>
  <c r="E1123" i="1" s="1"/>
  <c r="C1122" i="1"/>
  <c r="B1122" i="1"/>
  <c r="D1122" i="1" s="1"/>
  <c r="E1122" i="1" s="1"/>
  <c r="C1121" i="1"/>
  <c r="D1121" i="1" s="1"/>
  <c r="E1121" i="1" s="1"/>
  <c r="B1121" i="1"/>
  <c r="G1121" i="1" s="1"/>
  <c r="D1120" i="1"/>
  <c r="E1120" i="1" s="1"/>
  <c r="C1120" i="1"/>
  <c r="B1120" i="1"/>
  <c r="G1120" i="1" s="1"/>
  <c r="C1119" i="1"/>
  <c r="B1119" i="1"/>
  <c r="D1119" i="1" s="1"/>
  <c r="E1119" i="1" s="1"/>
  <c r="C1118" i="1"/>
  <c r="B1118" i="1"/>
  <c r="D1118" i="1" s="1"/>
  <c r="E1118" i="1" s="1"/>
  <c r="C1117" i="1"/>
  <c r="D1117" i="1" s="1"/>
  <c r="E1117" i="1" s="1"/>
  <c r="B1117" i="1"/>
  <c r="G1117" i="1" s="1"/>
  <c r="D1116" i="1"/>
  <c r="E1116" i="1" s="1"/>
  <c r="C1116" i="1"/>
  <c r="B1116" i="1"/>
  <c r="G1116" i="1" s="1"/>
  <c r="C1115" i="1"/>
  <c r="B1115" i="1"/>
  <c r="D1115" i="1" s="1"/>
  <c r="E1115" i="1" s="1"/>
  <c r="C1114" i="1"/>
  <c r="B1114" i="1"/>
  <c r="D1114" i="1" s="1"/>
  <c r="E1114" i="1" s="1"/>
  <c r="C1113" i="1"/>
  <c r="D1113" i="1" s="1"/>
  <c r="E1113" i="1" s="1"/>
  <c r="B1113" i="1"/>
  <c r="G1113" i="1" s="1"/>
  <c r="D1112" i="1"/>
  <c r="E1112" i="1" s="1"/>
  <c r="C1112" i="1"/>
  <c r="B1112" i="1"/>
  <c r="G1112" i="1" s="1"/>
  <c r="C1111" i="1"/>
  <c r="B1111" i="1"/>
  <c r="D1111" i="1" s="1"/>
  <c r="E1111" i="1" s="1"/>
  <c r="C1110" i="1"/>
  <c r="B1110" i="1"/>
  <c r="D1110" i="1" s="1"/>
  <c r="E1110" i="1" s="1"/>
  <c r="C1109" i="1"/>
  <c r="D1109" i="1" s="1"/>
  <c r="E1109" i="1" s="1"/>
  <c r="B1109" i="1"/>
  <c r="G1109" i="1" s="1"/>
  <c r="D1108" i="1"/>
  <c r="E1108" i="1" s="1"/>
  <c r="C1108" i="1"/>
  <c r="B1108" i="1"/>
  <c r="G1108" i="1" s="1"/>
  <c r="C1107" i="1"/>
  <c r="B1107" i="1"/>
  <c r="D1107" i="1" s="1"/>
  <c r="E1107" i="1" s="1"/>
  <c r="C1106" i="1"/>
  <c r="B1106" i="1"/>
  <c r="D1106" i="1" s="1"/>
  <c r="E1106" i="1" s="1"/>
  <c r="C1105" i="1"/>
  <c r="D1105" i="1" s="1"/>
  <c r="E1105" i="1" s="1"/>
  <c r="B1105" i="1"/>
  <c r="G1105" i="1" s="1"/>
  <c r="D1104" i="1"/>
  <c r="E1104" i="1" s="1"/>
  <c r="C1104" i="1"/>
  <c r="B1104" i="1"/>
  <c r="G1104" i="1" s="1"/>
  <c r="C1103" i="1"/>
  <c r="B1103" i="1"/>
  <c r="D1103" i="1" s="1"/>
  <c r="E1103" i="1" s="1"/>
  <c r="C1102" i="1"/>
  <c r="B1102" i="1"/>
  <c r="D1102" i="1" s="1"/>
  <c r="E1102" i="1" s="1"/>
  <c r="C1101" i="1"/>
  <c r="D1101" i="1" s="1"/>
  <c r="E1101" i="1" s="1"/>
  <c r="B1101" i="1"/>
  <c r="G1101" i="1" s="1"/>
  <c r="D1100" i="1"/>
  <c r="E1100" i="1" s="1"/>
  <c r="C1100" i="1"/>
  <c r="B1100" i="1"/>
  <c r="G1100" i="1" s="1"/>
  <c r="C1099" i="1"/>
  <c r="B1099" i="1"/>
  <c r="D1099" i="1" s="1"/>
  <c r="E1099" i="1" s="1"/>
  <c r="C1098" i="1"/>
  <c r="B1098" i="1"/>
  <c r="D1098" i="1" s="1"/>
  <c r="E1098" i="1" s="1"/>
  <c r="C1097" i="1"/>
  <c r="D1097" i="1" s="1"/>
  <c r="E1097" i="1" s="1"/>
  <c r="B1097" i="1"/>
  <c r="G1097" i="1" s="1"/>
  <c r="D1096" i="1"/>
  <c r="E1096" i="1" s="1"/>
  <c r="C1096" i="1"/>
  <c r="B1096" i="1"/>
  <c r="G1096" i="1" s="1"/>
  <c r="C1095" i="1"/>
  <c r="B1095" i="1"/>
  <c r="D1095" i="1" s="1"/>
  <c r="E1095" i="1" s="1"/>
  <c r="C1094" i="1"/>
  <c r="B1094" i="1"/>
  <c r="D1094" i="1" s="1"/>
  <c r="E1094" i="1" s="1"/>
  <c r="C1093" i="1"/>
  <c r="D1093" i="1" s="1"/>
  <c r="E1093" i="1" s="1"/>
  <c r="B1093" i="1"/>
  <c r="G1093" i="1" s="1"/>
  <c r="D1092" i="1"/>
  <c r="E1092" i="1" s="1"/>
  <c r="C1092" i="1"/>
  <c r="B1092" i="1"/>
  <c r="G1092" i="1" s="1"/>
  <c r="C1091" i="1"/>
  <c r="B1091" i="1"/>
  <c r="D1091" i="1" s="1"/>
  <c r="E1091" i="1" s="1"/>
  <c r="C1090" i="1"/>
  <c r="B1090" i="1"/>
  <c r="D1090" i="1" s="1"/>
  <c r="E1090" i="1" s="1"/>
  <c r="C1089" i="1"/>
  <c r="D1089" i="1" s="1"/>
  <c r="E1089" i="1" s="1"/>
  <c r="B1089" i="1"/>
  <c r="G1089" i="1" s="1"/>
  <c r="D1088" i="1"/>
  <c r="E1088" i="1" s="1"/>
  <c r="C1088" i="1"/>
  <c r="B1088" i="1"/>
  <c r="G1088" i="1" s="1"/>
  <c r="C1087" i="1"/>
  <c r="B1087" i="1"/>
  <c r="D1087" i="1" s="1"/>
  <c r="E1087" i="1" s="1"/>
  <c r="C1086" i="1"/>
  <c r="B1086" i="1"/>
  <c r="D1086" i="1" s="1"/>
  <c r="E1086" i="1" s="1"/>
  <c r="C1085" i="1"/>
  <c r="D1085" i="1" s="1"/>
  <c r="E1085" i="1" s="1"/>
  <c r="B1085" i="1"/>
  <c r="G1085" i="1" s="1"/>
  <c r="D1084" i="1"/>
  <c r="E1084" i="1" s="1"/>
  <c r="C1084" i="1"/>
  <c r="B1084" i="1"/>
  <c r="G1084" i="1" s="1"/>
  <c r="C1083" i="1"/>
  <c r="B1083" i="1"/>
  <c r="D1083" i="1" s="1"/>
  <c r="E1083" i="1" s="1"/>
  <c r="C1082" i="1"/>
  <c r="B1082" i="1"/>
  <c r="D1082" i="1" s="1"/>
  <c r="E1082" i="1" s="1"/>
  <c r="C1081" i="1"/>
  <c r="D1081" i="1" s="1"/>
  <c r="E1081" i="1" s="1"/>
  <c r="B1081" i="1"/>
  <c r="G1081" i="1" s="1"/>
  <c r="D1080" i="1"/>
  <c r="E1080" i="1" s="1"/>
  <c r="C1080" i="1"/>
  <c r="B1080" i="1"/>
  <c r="G1080" i="1" s="1"/>
  <c r="C1079" i="1"/>
  <c r="B1079" i="1"/>
  <c r="D1079" i="1" s="1"/>
  <c r="E1079" i="1" s="1"/>
  <c r="C1078" i="1"/>
  <c r="B1078" i="1"/>
  <c r="D1078" i="1" s="1"/>
  <c r="E1078" i="1" s="1"/>
  <c r="C1077" i="1"/>
  <c r="D1077" i="1" s="1"/>
  <c r="E1077" i="1" s="1"/>
  <c r="B1077" i="1"/>
  <c r="G1077" i="1" s="1"/>
  <c r="D1076" i="1"/>
  <c r="E1076" i="1" s="1"/>
  <c r="C1076" i="1"/>
  <c r="B1076" i="1"/>
  <c r="G1076" i="1" s="1"/>
  <c r="C1075" i="1"/>
  <c r="B1075" i="1"/>
  <c r="D1075" i="1" s="1"/>
  <c r="E1075" i="1" s="1"/>
  <c r="C1074" i="1"/>
  <c r="B1074" i="1"/>
  <c r="D1074" i="1" s="1"/>
  <c r="E1074" i="1" s="1"/>
  <c r="C1073" i="1"/>
  <c r="D1073" i="1" s="1"/>
  <c r="E1073" i="1" s="1"/>
  <c r="B1073" i="1"/>
  <c r="G1073" i="1" s="1"/>
  <c r="D1072" i="1"/>
  <c r="E1072" i="1" s="1"/>
  <c r="C1072" i="1"/>
  <c r="B1072" i="1"/>
  <c r="G1072" i="1" s="1"/>
  <c r="C1071" i="1"/>
  <c r="B1071" i="1"/>
  <c r="D1071" i="1" s="1"/>
  <c r="E1071" i="1" s="1"/>
  <c r="C1070" i="1"/>
  <c r="B1070" i="1"/>
  <c r="D1070" i="1" s="1"/>
  <c r="E1070" i="1" s="1"/>
  <c r="C1069" i="1"/>
  <c r="D1069" i="1" s="1"/>
  <c r="E1069" i="1" s="1"/>
  <c r="B1069" i="1"/>
  <c r="G1069" i="1" s="1"/>
  <c r="D1068" i="1"/>
  <c r="E1068" i="1" s="1"/>
  <c r="C1068" i="1"/>
  <c r="B1068" i="1"/>
  <c r="G1068" i="1" s="1"/>
  <c r="C1067" i="1"/>
  <c r="B1067" i="1"/>
  <c r="D1067" i="1" s="1"/>
  <c r="E1067" i="1" s="1"/>
  <c r="C1066" i="1"/>
  <c r="B1066" i="1"/>
  <c r="D1066" i="1" s="1"/>
  <c r="E1066" i="1" s="1"/>
  <c r="C1065" i="1"/>
  <c r="D1065" i="1" s="1"/>
  <c r="E1065" i="1" s="1"/>
  <c r="B1065" i="1"/>
  <c r="G1065" i="1" s="1"/>
  <c r="D1064" i="1"/>
  <c r="E1064" i="1" s="1"/>
  <c r="C1064" i="1"/>
  <c r="B1064" i="1"/>
  <c r="G1064" i="1" s="1"/>
  <c r="C1063" i="1"/>
  <c r="B1063" i="1"/>
  <c r="D1063" i="1" s="1"/>
  <c r="E1063" i="1" s="1"/>
  <c r="C1062" i="1"/>
  <c r="B1062" i="1"/>
  <c r="D1062" i="1" s="1"/>
  <c r="E1062" i="1" s="1"/>
  <c r="C1061" i="1"/>
  <c r="D1061" i="1" s="1"/>
  <c r="E1061" i="1" s="1"/>
  <c r="B1061" i="1"/>
  <c r="G1061" i="1" s="1"/>
  <c r="D1060" i="1"/>
  <c r="E1060" i="1" s="1"/>
  <c r="C1060" i="1"/>
  <c r="B1060" i="1"/>
  <c r="G1060" i="1" s="1"/>
  <c r="C1059" i="1"/>
  <c r="B1059" i="1"/>
  <c r="D1059" i="1" s="1"/>
  <c r="E1059" i="1" s="1"/>
  <c r="C1058" i="1"/>
  <c r="B1058" i="1"/>
  <c r="D1058" i="1" s="1"/>
  <c r="E1058" i="1" s="1"/>
  <c r="C1057" i="1"/>
  <c r="D1057" i="1" s="1"/>
  <c r="E1057" i="1" s="1"/>
  <c r="B1057" i="1"/>
  <c r="G1057" i="1" s="1"/>
  <c r="D1056" i="1"/>
  <c r="E1056" i="1" s="1"/>
  <c r="C1056" i="1"/>
  <c r="B1056" i="1"/>
  <c r="G1056" i="1" s="1"/>
  <c r="C1055" i="1"/>
  <c r="B1055" i="1"/>
  <c r="D1055" i="1" s="1"/>
  <c r="E1055" i="1" s="1"/>
  <c r="C1054" i="1"/>
  <c r="B1054" i="1"/>
  <c r="D1054" i="1" s="1"/>
  <c r="E1054" i="1" s="1"/>
  <c r="C1053" i="1"/>
  <c r="D1053" i="1" s="1"/>
  <c r="E1053" i="1" s="1"/>
  <c r="B1053" i="1"/>
  <c r="G1053" i="1" s="1"/>
  <c r="D1052" i="1"/>
  <c r="E1052" i="1" s="1"/>
  <c r="C1052" i="1"/>
  <c r="B1052" i="1"/>
  <c r="G1052" i="1" s="1"/>
  <c r="C1051" i="1"/>
  <c r="B1051" i="1"/>
  <c r="D1051" i="1" s="1"/>
  <c r="E1051" i="1" s="1"/>
  <c r="C1050" i="1"/>
  <c r="B1050" i="1"/>
  <c r="D1050" i="1" s="1"/>
  <c r="E1050" i="1" s="1"/>
  <c r="C1049" i="1"/>
  <c r="D1049" i="1" s="1"/>
  <c r="E1049" i="1" s="1"/>
  <c r="B1049" i="1"/>
  <c r="G1049" i="1" s="1"/>
  <c r="D1048" i="1"/>
  <c r="E1048" i="1" s="1"/>
  <c r="C1048" i="1"/>
  <c r="B1048" i="1"/>
  <c r="G1048" i="1" s="1"/>
  <c r="C1047" i="1"/>
  <c r="B1047" i="1"/>
  <c r="D1047" i="1" s="1"/>
  <c r="E1047" i="1" s="1"/>
  <c r="C1046" i="1"/>
  <c r="B1046" i="1"/>
  <c r="D1046" i="1" s="1"/>
  <c r="E1046" i="1" s="1"/>
  <c r="C1045" i="1"/>
  <c r="D1045" i="1" s="1"/>
  <c r="E1045" i="1" s="1"/>
  <c r="B1045" i="1"/>
  <c r="G1045" i="1" s="1"/>
  <c r="D1044" i="1"/>
  <c r="E1044" i="1" s="1"/>
  <c r="C1044" i="1"/>
  <c r="B1044" i="1"/>
  <c r="G1044" i="1" s="1"/>
  <c r="C1043" i="1"/>
  <c r="B1043" i="1"/>
  <c r="D1043" i="1" s="1"/>
  <c r="E1043" i="1" s="1"/>
  <c r="C1042" i="1"/>
  <c r="B1042" i="1"/>
  <c r="D1042" i="1" s="1"/>
  <c r="E1042" i="1" s="1"/>
  <c r="C1041" i="1"/>
  <c r="D1041" i="1" s="1"/>
  <c r="E1041" i="1" s="1"/>
  <c r="B1041" i="1"/>
  <c r="G1041" i="1" s="1"/>
  <c r="D1040" i="1"/>
  <c r="E1040" i="1" s="1"/>
  <c r="C1040" i="1"/>
  <c r="B1040" i="1"/>
  <c r="G1040" i="1" s="1"/>
  <c r="C1039" i="1"/>
  <c r="B1039" i="1"/>
  <c r="D1039" i="1" s="1"/>
  <c r="E1039" i="1" s="1"/>
  <c r="C1038" i="1"/>
  <c r="B1038" i="1"/>
  <c r="D1038" i="1" s="1"/>
  <c r="E1038" i="1" s="1"/>
  <c r="C1037" i="1"/>
  <c r="D1037" i="1" s="1"/>
  <c r="E1037" i="1" s="1"/>
  <c r="B1037" i="1"/>
  <c r="G1037" i="1" s="1"/>
  <c r="D1036" i="1"/>
  <c r="E1036" i="1" s="1"/>
  <c r="C1036" i="1"/>
  <c r="B1036" i="1"/>
  <c r="G1036" i="1" s="1"/>
  <c r="C1035" i="1"/>
  <c r="B1035" i="1"/>
  <c r="D1035" i="1" s="1"/>
  <c r="E1035" i="1" s="1"/>
  <c r="C1034" i="1"/>
  <c r="B1034" i="1"/>
  <c r="D1034" i="1" s="1"/>
  <c r="E1034" i="1" s="1"/>
  <c r="C1033" i="1"/>
  <c r="D1033" i="1" s="1"/>
  <c r="E1033" i="1" s="1"/>
  <c r="B1033" i="1"/>
  <c r="G1033" i="1" s="1"/>
  <c r="D1032" i="1"/>
  <c r="E1032" i="1" s="1"/>
  <c r="C1032" i="1"/>
  <c r="B1032" i="1"/>
  <c r="G1032" i="1" s="1"/>
  <c r="C1031" i="1"/>
  <c r="B1031" i="1"/>
  <c r="D1031" i="1" s="1"/>
  <c r="E1031" i="1" s="1"/>
  <c r="C1030" i="1"/>
  <c r="B1030" i="1"/>
  <c r="D1030" i="1" s="1"/>
  <c r="E1030" i="1" s="1"/>
  <c r="C1029" i="1"/>
  <c r="D1029" i="1" s="1"/>
  <c r="E1029" i="1" s="1"/>
  <c r="B1029" i="1"/>
  <c r="G1029" i="1" s="1"/>
  <c r="D1028" i="1"/>
  <c r="E1028" i="1" s="1"/>
  <c r="C1028" i="1"/>
  <c r="B1028" i="1"/>
  <c r="G1028" i="1" s="1"/>
  <c r="C1027" i="1"/>
  <c r="B1027" i="1"/>
  <c r="D1027" i="1" s="1"/>
  <c r="E1027" i="1" s="1"/>
  <c r="C1026" i="1"/>
  <c r="B1026" i="1"/>
  <c r="D1026" i="1" s="1"/>
  <c r="E1026" i="1" s="1"/>
  <c r="C1025" i="1"/>
  <c r="D1025" i="1" s="1"/>
  <c r="E1025" i="1" s="1"/>
  <c r="B1025" i="1"/>
  <c r="G1025" i="1" s="1"/>
  <c r="D1024" i="1"/>
  <c r="E1024" i="1" s="1"/>
  <c r="C1024" i="1"/>
  <c r="B1024" i="1"/>
  <c r="G1024" i="1" s="1"/>
  <c r="C1023" i="1"/>
  <c r="B1023" i="1"/>
  <c r="D1023" i="1" s="1"/>
  <c r="E1023" i="1" s="1"/>
  <c r="C1022" i="1"/>
  <c r="B1022" i="1"/>
  <c r="D1022" i="1" s="1"/>
  <c r="E1022" i="1" s="1"/>
  <c r="C1021" i="1"/>
  <c r="D1021" i="1" s="1"/>
  <c r="E1021" i="1" s="1"/>
  <c r="B1021" i="1"/>
  <c r="G1021" i="1" s="1"/>
  <c r="D1020" i="1"/>
  <c r="E1020" i="1" s="1"/>
  <c r="C1020" i="1"/>
  <c r="B1020" i="1"/>
  <c r="G1020" i="1" s="1"/>
  <c r="C1019" i="1"/>
  <c r="B1019" i="1"/>
  <c r="D1019" i="1" s="1"/>
  <c r="E1019" i="1" s="1"/>
  <c r="C1018" i="1"/>
  <c r="B1018" i="1"/>
  <c r="D1018" i="1" s="1"/>
  <c r="E1018" i="1" s="1"/>
  <c r="C1017" i="1"/>
  <c r="D1017" i="1" s="1"/>
  <c r="E1017" i="1" s="1"/>
  <c r="B1017" i="1"/>
  <c r="G1017" i="1" s="1"/>
  <c r="D1016" i="1"/>
  <c r="E1016" i="1" s="1"/>
  <c r="C1016" i="1"/>
  <c r="B1016" i="1"/>
  <c r="G1016" i="1" s="1"/>
  <c r="C1015" i="1"/>
  <c r="B1015" i="1"/>
  <c r="D1015" i="1" s="1"/>
  <c r="E1015" i="1" s="1"/>
  <c r="C1014" i="1"/>
  <c r="B1014" i="1"/>
  <c r="D1014" i="1" s="1"/>
  <c r="E1014" i="1" s="1"/>
  <c r="C1013" i="1"/>
  <c r="D1013" i="1" s="1"/>
  <c r="E1013" i="1" s="1"/>
  <c r="B1013" i="1"/>
  <c r="G1013" i="1" s="1"/>
  <c r="D1012" i="1"/>
  <c r="E1012" i="1" s="1"/>
  <c r="C1012" i="1"/>
  <c r="B1012" i="1"/>
  <c r="G1012" i="1" s="1"/>
  <c r="C1011" i="1"/>
  <c r="B1011" i="1"/>
  <c r="D1011" i="1" s="1"/>
  <c r="E1011" i="1" s="1"/>
  <c r="C1010" i="1"/>
  <c r="B1010" i="1"/>
  <c r="D1010" i="1" s="1"/>
  <c r="E1010" i="1" s="1"/>
  <c r="C1009" i="1"/>
  <c r="D1009" i="1" s="1"/>
  <c r="E1009" i="1" s="1"/>
  <c r="B1009" i="1"/>
  <c r="G1009" i="1" s="1"/>
  <c r="D1008" i="1"/>
  <c r="E1008" i="1" s="1"/>
  <c r="C1008" i="1"/>
  <c r="B1008" i="1"/>
  <c r="G1008" i="1" s="1"/>
  <c r="C1007" i="1"/>
  <c r="B1007" i="1"/>
  <c r="D1007" i="1" s="1"/>
  <c r="E1007" i="1" s="1"/>
  <c r="C1006" i="1"/>
  <c r="B1006" i="1"/>
  <c r="D1006" i="1" s="1"/>
  <c r="E1006" i="1" s="1"/>
  <c r="C1005" i="1"/>
  <c r="D1005" i="1" s="1"/>
  <c r="E1005" i="1" s="1"/>
  <c r="B1005" i="1"/>
  <c r="G1005" i="1" s="1"/>
  <c r="D1004" i="1"/>
  <c r="E1004" i="1" s="1"/>
  <c r="C1004" i="1"/>
  <c r="B1004" i="1"/>
  <c r="G1004" i="1" s="1"/>
  <c r="C1003" i="1"/>
  <c r="B1003" i="1"/>
  <c r="D1003" i="1" s="1"/>
  <c r="E1003" i="1" s="1"/>
  <c r="C1002" i="1"/>
  <c r="B1002" i="1"/>
  <c r="D1002" i="1" s="1"/>
  <c r="E1002" i="1" s="1"/>
  <c r="C1001" i="1"/>
  <c r="D1001" i="1" s="1"/>
  <c r="E1001" i="1" s="1"/>
  <c r="B1001" i="1"/>
  <c r="G1001" i="1" s="1"/>
  <c r="D1000" i="1"/>
  <c r="E1000" i="1" s="1"/>
  <c r="C1000" i="1"/>
  <c r="B1000" i="1"/>
  <c r="G1000" i="1" s="1"/>
  <c r="C999" i="1"/>
  <c r="B999" i="1"/>
  <c r="D999" i="1" s="1"/>
  <c r="E999" i="1" s="1"/>
  <c r="C998" i="1"/>
  <c r="B998" i="1"/>
  <c r="D998" i="1" s="1"/>
  <c r="E998" i="1" s="1"/>
  <c r="C997" i="1"/>
  <c r="D997" i="1" s="1"/>
  <c r="E997" i="1" s="1"/>
  <c r="B997" i="1"/>
  <c r="G997" i="1" s="1"/>
  <c r="D996" i="1"/>
  <c r="E996" i="1" s="1"/>
  <c r="C996" i="1"/>
  <c r="B996" i="1"/>
  <c r="G996" i="1" s="1"/>
  <c r="C995" i="1"/>
  <c r="B995" i="1"/>
  <c r="D995" i="1" s="1"/>
  <c r="E995" i="1" s="1"/>
  <c r="C994" i="1"/>
  <c r="B994" i="1"/>
  <c r="D994" i="1" s="1"/>
  <c r="E994" i="1" s="1"/>
  <c r="C993" i="1"/>
  <c r="D993" i="1" s="1"/>
  <c r="E993" i="1" s="1"/>
  <c r="B993" i="1"/>
  <c r="G993" i="1" s="1"/>
  <c r="D992" i="1"/>
  <c r="E992" i="1" s="1"/>
  <c r="C992" i="1"/>
  <c r="B992" i="1"/>
  <c r="G992" i="1" s="1"/>
  <c r="C991" i="1"/>
  <c r="B991" i="1"/>
  <c r="D991" i="1" s="1"/>
  <c r="E991" i="1" s="1"/>
  <c r="C990" i="1"/>
  <c r="B990" i="1"/>
  <c r="D990" i="1" s="1"/>
  <c r="E990" i="1" s="1"/>
  <c r="C989" i="1"/>
  <c r="D989" i="1" s="1"/>
  <c r="E989" i="1" s="1"/>
  <c r="B989" i="1"/>
  <c r="G989" i="1" s="1"/>
  <c r="D988" i="1"/>
  <c r="E988" i="1" s="1"/>
  <c r="C988" i="1"/>
  <c r="B988" i="1"/>
  <c r="G988" i="1" s="1"/>
  <c r="C987" i="1"/>
  <c r="B987" i="1"/>
  <c r="D987" i="1" s="1"/>
  <c r="E987" i="1" s="1"/>
  <c r="C986" i="1"/>
  <c r="B986" i="1"/>
  <c r="D986" i="1" s="1"/>
  <c r="E986" i="1" s="1"/>
  <c r="C985" i="1"/>
  <c r="D985" i="1" s="1"/>
  <c r="E985" i="1" s="1"/>
  <c r="B985" i="1"/>
  <c r="G985" i="1" s="1"/>
  <c r="D984" i="1"/>
  <c r="E984" i="1" s="1"/>
  <c r="C984" i="1"/>
  <c r="B984" i="1"/>
  <c r="G984" i="1" s="1"/>
  <c r="C983" i="1"/>
  <c r="B983" i="1"/>
  <c r="D983" i="1" s="1"/>
  <c r="E983" i="1" s="1"/>
  <c r="C982" i="1"/>
  <c r="B982" i="1"/>
  <c r="D982" i="1" s="1"/>
  <c r="E982" i="1" s="1"/>
  <c r="C981" i="1"/>
  <c r="D981" i="1" s="1"/>
  <c r="E981" i="1" s="1"/>
  <c r="B981" i="1"/>
  <c r="G981" i="1" s="1"/>
  <c r="D980" i="1"/>
  <c r="E980" i="1" s="1"/>
  <c r="C980" i="1"/>
  <c r="B980" i="1"/>
  <c r="G980" i="1" s="1"/>
  <c r="C979" i="1"/>
  <c r="B979" i="1"/>
  <c r="D979" i="1" s="1"/>
  <c r="E979" i="1" s="1"/>
  <c r="C978" i="1"/>
  <c r="B978" i="1"/>
  <c r="D978" i="1" s="1"/>
  <c r="E978" i="1" s="1"/>
  <c r="C977" i="1"/>
  <c r="D977" i="1" s="1"/>
  <c r="E977" i="1" s="1"/>
  <c r="B977" i="1"/>
  <c r="G977" i="1" s="1"/>
  <c r="D976" i="1"/>
  <c r="E976" i="1" s="1"/>
  <c r="C976" i="1"/>
  <c r="B976" i="1"/>
  <c r="G976" i="1" s="1"/>
  <c r="C975" i="1"/>
  <c r="B975" i="1"/>
  <c r="D975" i="1" s="1"/>
  <c r="E975" i="1" s="1"/>
  <c r="C974" i="1"/>
  <c r="B974" i="1"/>
  <c r="D974" i="1" s="1"/>
  <c r="E974" i="1" s="1"/>
  <c r="C973" i="1"/>
  <c r="D973" i="1" s="1"/>
  <c r="E973" i="1" s="1"/>
  <c r="B973" i="1"/>
  <c r="G973" i="1" s="1"/>
  <c r="D972" i="1"/>
  <c r="E972" i="1" s="1"/>
  <c r="C972" i="1"/>
  <c r="B972" i="1"/>
  <c r="G972" i="1" s="1"/>
  <c r="C971" i="1"/>
  <c r="B971" i="1"/>
  <c r="D971" i="1" s="1"/>
  <c r="E971" i="1" s="1"/>
  <c r="C970" i="1"/>
  <c r="B970" i="1"/>
  <c r="D970" i="1" s="1"/>
  <c r="E970" i="1" s="1"/>
  <c r="C969" i="1"/>
  <c r="D969" i="1" s="1"/>
  <c r="E969" i="1" s="1"/>
  <c r="B969" i="1"/>
  <c r="G969" i="1" s="1"/>
  <c r="D968" i="1"/>
  <c r="E968" i="1" s="1"/>
  <c r="C968" i="1"/>
  <c r="B968" i="1"/>
  <c r="G968" i="1" s="1"/>
  <c r="C967" i="1"/>
  <c r="B967" i="1"/>
  <c r="D967" i="1" s="1"/>
  <c r="E967" i="1" s="1"/>
  <c r="C966" i="1"/>
  <c r="B966" i="1"/>
  <c r="D966" i="1" s="1"/>
  <c r="E966" i="1" s="1"/>
  <c r="C965" i="1"/>
  <c r="D965" i="1" s="1"/>
  <c r="E965" i="1" s="1"/>
  <c r="B965" i="1"/>
  <c r="G965" i="1" s="1"/>
  <c r="D964" i="1"/>
  <c r="E964" i="1" s="1"/>
  <c r="C964" i="1"/>
  <c r="B964" i="1"/>
  <c r="G964" i="1" s="1"/>
  <c r="C963" i="1"/>
  <c r="B963" i="1"/>
  <c r="D963" i="1" s="1"/>
  <c r="E963" i="1" s="1"/>
  <c r="C962" i="1"/>
  <c r="B962" i="1"/>
  <c r="D962" i="1" s="1"/>
  <c r="E962" i="1" s="1"/>
  <c r="C961" i="1"/>
  <c r="D961" i="1" s="1"/>
  <c r="E961" i="1" s="1"/>
  <c r="B961" i="1"/>
  <c r="G961" i="1" s="1"/>
  <c r="D960" i="1"/>
  <c r="E960" i="1" s="1"/>
  <c r="C960" i="1"/>
  <c r="B960" i="1"/>
  <c r="G960" i="1" s="1"/>
  <c r="C959" i="1"/>
  <c r="B959" i="1"/>
  <c r="D959" i="1" s="1"/>
  <c r="E959" i="1" s="1"/>
  <c r="C958" i="1"/>
  <c r="B958" i="1"/>
  <c r="D958" i="1" s="1"/>
  <c r="E958" i="1" s="1"/>
  <c r="C957" i="1"/>
  <c r="D957" i="1" s="1"/>
  <c r="E957" i="1" s="1"/>
  <c r="B957" i="1"/>
  <c r="G957" i="1" s="1"/>
  <c r="D956" i="1"/>
  <c r="E956" i="1" s="1"/>
  <c r="C956" i="1"/>
  <c r="B956" i="1"/>
  <c r="G956" i="1" s="1"/>
  <c r="C955" i="1"/>
  <c r="B955" i="1"/>
  <c r="D955" i="1" s="1"/>
  <c r="E955" i="1" s="1"/>
  <c r="C954" i="1"/>
  <c r="B954" i="1"/>
  <c r="D954" i="1" s="1"/>
  <c r="E954" i="1" s="1"/>
  <c r="C953" i="1"/>
  <c r="D953" i="1" s="1"/>
  <c r="E953" i="1" s="1"/>
  <c r="B953" i="1"/>
  <c r="G953" i="1" s="1"/>
  <c r="D952" i="1"/>
  <c r="E952" i="1" s="1"/>
  <c r="C952" i="1"/>
  <c r="B952" i="1"/>
  <c r="G952" i="1" s="1"/>
  <c r="C951" i="1"/>
  <c r="B951" i="1"/>
  <c r="D951" i="1" s="1"/>
  <c r="E951" i="1" s="1"/>
  <c r="C950" i="1"/>
  <c r="B950" i="1"/>
  <c r="D950" i="1" s="1"/>
  <c r="E950" i="1" s="1"/>
  <c r="C949" i="1"/>
  <c r="D949" i="1" s="1"/>
  <c r="E949" i="1" s="1"/>
  <c r="B949" i="1"/>
  <c r="G949" i="1" s="1"/>
  <c r="D948" i="1"/>
  <c r="E948" i="1" s="1"/>
  <c r="C948" i="1"/>
  <c r="B948" i="1"/>
  <c r="G948" i="1" s="1"/>
  <c r="C947" i="1"/>
  <c r="B947" i="1"/>
  <c r="D947" i="1" s="1"/>
  <c r="E947" i="1" s="1"/>
  <c r="C946" i="1"/>
  <c r="B946" i="1"/>
  <c r="D946" i="1" s="1"/>
  <c r="E946" i="1" s="1"/>
  <c r="C945" i="1"/>
  <c r="D945" i="1" s="1"/>
  <c r="E945" i="1" s="1"/>
  <c r="B945" i="1"/>
  <c r="G945" i="1" s="1"/>
  <c r="D944" i="1"/>
  <c r="E944" i="1" s="1"/>
  <c r="C944" i="1"/>
  <c r="B944" i="1"/>
  <c r="G944" i="1" s="1"/>
  <c r="C943" i="1"/>
  <c r="B943" i="1"/>
  <c r="D943" i="1" s="1"/>
  <c r="E943" i="1" s="1"/>
  <c r="C942" i="1"/>
  <c r="B942" i="1"/>
  <c r="D942" i="1" s="1"/>
  <c r="E942" i="1" s="1"/>
  <c r="C941" i="1"/>
  <c r="D941" i="1" s="1"/>
  <c r="E941" i="1" s="1"/>
  <c r="B941" i="1"/>
  <c r="G941" i="1" s="1"/>
  <c r="D940" i="1"/>
  <c r="E940" i="1" s="1"/>
  <c r="C940" i="1"/>
  <c r="B940" i="1"/>
  <c r="G940" i="1" s="1"/>
  <c r="C939" i="1"/>
  <c r="B939" i="1"/>
  <c r="D939" i="1" s="1"/>
  <c r="E939" i="1" s="1"/>
  <c r="C938" i="1"/>
  <c r="B938" i="1"/>
  <c r="D938" i="1" s="1"/>
  <c r="E938" i="1" s="1"/>
  <c r="C937" i="1"/>
  <c r="D937" i="1" s="1"/>
  <c r="E937" i="1" s="1"/>
  <c r="B937" i="1"/>
  <c r="G937" i="1" s="1"/>
  <c r="D936" i="1"/>
  <c r="E936" i="1" s="1"/>
  <c r="C936" i="1"/>
  <c r="B936" i="1"/>
  <c r="G936" i="1" s="1"/>
  <c r="C935" i="1"/>
  <c r="B935" i="1"/>
  <c r="D935" i="1" s="1"/>
  <c r="E935" i="1" s="1"/>
  <c r="C934" i="1"/>
  <c r="B934" i="1"/>
  <c r="D934" i="1" s="1"/>
  <c r="E934" i="1" s="1"/>
  <c r="C933" i="1"/>
  <c r="D933" i="1" s="1"/>
  <c r="E933" i="1" s="1"/>
  <c r="B933" i="1"/>
  <c r="G933" i="1" s="1"/>
  <c r="D932" i="1"/>
  <c r="E932" i="1" s="1"/>
  <c r="C932" i="1"/>
  <c r="B932" i="1"/>
  <c r="G932" i="1" s="1"/>
  <c r="C931" i="1"/>
  <c r="B931" i="1"/>
  <c r="D931" i="1" s="1"/>
  <c r="E931" i="1" s="1"/>
  <c r="C930" i="1"/>
  <c r="B930" i="1"/>
  <c r="D930" i="1" s="1"/>
  <c r="E930" i="1" s="1"/>
  <c r="C929" i="1"/>
  <c r="D929" i="1" s="1"/>
  <c r="E929" i="1" s="1"/>
  <c r="B929" i="1"/>
  <c r="G929" i="1" s="1"/>
  <c r="D928" i="1"/>
  <c r="E928" i="1" s="1"/>
  <c r="C928" i="1"/>
  <c r="B928" i="1"/>
  <c r="G928" i="1" s="1"/>
  <c r="C927" i="1"/>
  <c r="B927" i="1"/>
  <c r="D927" i="1" s="1"/>
  <c r="E927" i="1" s="1"/>
  <c r="C926" i="1"/>
  <c r="B926" i="1"/>
  <c r="D926" i="1" s="1"/>
  <c r="E926" i="1" s="1"/>
  <c r="C925" i="1"/>
  <c r="D925" i="1" s="1"/>
  <c r="E925" i="1" s="1"/>
  <c r="B925" i="1"/>
  <c r="G925" i="1" s="1"/>
  <c r="D924" i="1"/>
  <c r="E924" i="1" s="1"/>
  <c r="C924" i="1"/>
  <c r="B924" i="1"/>
  <c r="G924" i="1" s="1"/>
  <c r="C923" i="1"/>
  <c r="B923" i="1"/>
  <c r="D923" i="1" s="1"/>
  <c r="E923" i="1" s="1"/>
  <c r="C922" i="1"/>
  <c r="B922" i="1"/>
  <c r="D922" i="1" s="1"/>
  <c r="E922" i="1" s="1"/>
  <c r="C921" i="1"/>
  <c r="D921" i="1" s="1"/>
  <c r="E921" i="1" s="1"/>
  <c r="B921" i="1"/>
  <c r="G921" i="1" s="1"/>
  <c r="D920" i="1"/>
  <c r="E920" i="1" s="1"/>
  <c r="C920" i="1"/>
  <c r="B920" i="1"/>
  <c r="G920" i="1" s="1"/>
  <c r="C919" i="1"/>
  <c r="B919" i="1"/>
  <c r="D919" i="1" s="1"/>
  <c r="E919" i="1" s="1"/>
  <c r="C918" i="1"/>
  <c r="B918" i="1"/>
  <c r="D918" i="1" s="1"/>
  <c r="E918" i="1" s="1"/>
  <c r="C917" i="1"/>
  <c r="D917" i="1" s="1"/>
  <c r="E917" i="1" s="1"/>
  <c r="B917" i="1"/>
  <c r="G917" i="1" s="1"/>
  <c r="D916" i="1"/>
  <c r="E916" i="1" s="1"/>
  <c r="C916" i="1"/>
  <c r="B916" i="1"/>
  <c r="G916" i="1" s="1"/>
  <c r="C915" i="1"/>
  <c r="B915" i="1"/>
  <c r="D915" i="1" s="1"/>
  <c r="E915" i="1" s="1"/>
  <c r="C914" i="1"/>
  <c r="B914" i="1"/>
  <c r="D914" i="1" s="1"/>
  <c r="E914" i="1" s="1"/>
  <c r="C913" i="1"/>
  <c r="D913" i="1" s="1"/>
  <c r="E913" i="1" s="1"/>
  <c r="B913" i="1"/>
  <c r="G913" i="1" s="1"/>
  <c r="D912" i="1"/>
  <c r="E912" i="1" s="1"/>
  <c r="C912" i="1"/>
  <c r="B912" i="1"/>
  <c r="G912" i="1" s="1"/>
  <c r="C911" i="1"/>
  <c r="B911" i="1"/>
  <c r="D911" i="1" s="1"/>
  <c r="E911" i="1" s="1"/>
  <c r="C910" i="1"/>
  <c r="B910" i="1"/>
  <c r="D910" i="1" s="1"/>
  <c r="E910" i="1" s="1"/>
  <c r="C909" i="1"/>
  <c r="D909" i="1" s="1"/>
  <c r="E909" i="1" s="1"/>
  <c r="B909" i="1"/>
  <c r="G909" i="1" s="1"/>
  <c r="D908" i="1"/>
  <c r="E908" i="1" s="1"/>
  <c r="C908" i="1"/>
  <c r="B908" i="1"/>
  <c r="G908" i="1" s="1"/>
  <c r="C907" i="1"/>
  <c r="B907" i="1"/>
  <c r="D907" i="1" s="1"/>
  <c r="E907" i="1" s="1"/>
  <c r="C906" i="1"/>
  <c r="B906" i="1"/>
  <c r="D906" i="1" s="1"/>
  <c r="E906" i="1" s="1"/>
  <c r="C905" i="1"/>
  <c r="D905" i="1" s="1"/>
  <c r="E905" i="1" s="1"/>
  <c r="B905" i="1"/>
  <c r="G905" i="1" s="1"/>
  <c r="D904" i="1"/>
  <c r="E904" i="1" s="1"/>
  <c r="C904" i="1"/>
  <c r="B904" i="1"/>
  <c r="G904" i="1" s="1"/>
  <c r="C903" i="1"/>
  <c r="B903" i="1"/>
  <c r="D903" i="1" s="1"/>
  <c r="E903" i="1" s="1"/>
  <c r="C902" i="1"/>
  <c r="B902" i="1"/>
  <c r="D902" i="1" s="1"/>
  <c r="E902" i="1" s="1"/>
  <c r="C901" i="1"/>
  <c r="D901" i="1" s="1"/>
  <c r="E901" i="1" s="1"/>
  <c r="B901" i="1"/>
  <c r="G901" i="1" s="1"/>
  <c r="D900" i="1"/>
  <c r="E900" i="1" s="1"/>
  <c r="C900" i="1"/>
  <c r="B900" i="1"/>
  <c r="G900" i="1" s="1"/>
  <c r="C899" i="1"/>
  <c r="B899" i="1"/>
  <c r="D899" i="1" s="1"/>
  <c r="E899" i="1" s="1"/>
  <c r="C898" i="1"/>
  <c r="B898" i="1"/>
  <c r="D898" i="1" s="1"/>
  <c r="E898" i="1" s="1"/>
  <c r="C897" i="1"/>
  <c r="D897" i="1" s="1"/>
  <c r="E897" i="1" s="1"/>
  <c r="B897" i="1"/>
  <c r="G897" i="1" s="1"/>
  <c r="D896" i="1"/>
  <c r="E896" i="1" s="1"/>
  <c r="C896" i="1"/>
  <c r="B896" i="1"/>
  <c r="G896" i="1" s="1"/>
  <c r="C895" i="1"/>
  <c r="B895" i="1"/>
  <c r="D895" i="1" s="1"/>
  <c r="E895" i="1" s="1"/>
  <c r="C894" i="1"/>
  <c r="B894" i="1"/>
  <c r="D894" i="1" s="1"/>
  <c r="E894" i="1" s="1"/>
  <c r="C893" i="1"/>
  <c r="D893" i="1" s="1"/>
  <c r="E893" i="1" s="1"/>
  <c r="B893" i="1"/>
  <c r="G893" i="1" s="1"/>
  <c r="D892" i="1"/>
  <c r="E892" i="1" s="1"/>
  <c r="C892" i="1"/>
  <c r="B892" i="1"/>
  <c r="G892" i="1" s="1"/>
  <c r="C891" i="1"/>
  <c r="B891" i="1"/>
  <c r="D891" i="1" s="1"/>
  <c r="E891" i="1" s="1"/>
  <c r="C890" i="1"/>
  <c r="B890" i="1"/>
  <c r="D890" i="1" s="1"/>
  <c r="E890" i="1" s="1"/>
  <c r="C889" i="1"/>
  <c r="D889" i="1" s="1"/>
  <c r="E889" i="1" s="1"/>
  <c r="B889" i="1"/>
  <c r="G889" i="1" s="1"/>
  <c r="D888" i="1"/>
  <c r="E888" i="1" s="1"/>
  <c r="C888" i="1"/>
  <c r="B888" i="1"/>
  <c r="G888" i="1" s="1"/>
  <c r="C887" i="1"/>
  <c r="B887" i="1"/>
  <c r="D887" i="1" s="1"/>
  <c r="E887" i="1" s="1"/>
  <c r="C886" i="1"/>
  <c r="B886" i="1"/>
  <c r="D886" i="1" s="1"/>
  <c r="E886" i="1" s="1"/>
  <c r="C885" i="1"/>
  <c r="D885" i="1" s="1"/>
  <c r="E885" i="1" s="1"/>
  <c r="B885" i="1"/>
  <c r="G885" i="1" s="1"/>
  <c r="D884" i="1"/>
  <c r="E884" i="1" s="1"/>
  <c r="C884" i="1"/>
  <c r="B884" i="1"/>
  <c r="G884" i="1" s="1"/>
  <c r="C883" i="1"/>
  <c r="B883" i="1"/>
  <c r="D883" i="1" s="1"/>
  <c r="E883" i="1" s="1"/>
  <c r="C882" i="1"/>
  <c r="B882" i="1"/>
  <c r="D882" i="1" s="1"/>
  <c r="E882" i="1" s="1"/>
  <c r="C881" i="1"/>
  <c r="D881" i="1" s="1"/>
  <c r="E881" i="1" s="1"/>
  <c r="B881" i="1"/>
  <c r="G881" i="1" s="1"/>
  <c r="D880" i="1"/>
  <c r="E880" i="1" s="1"/>
  <c r="C880" i="1"/>
  <c r="B880" i="1"/>
  <c r="G880" i="1" s="1"/>
  <c r="C879" i="1"/>
  <c r="B879" i="1"/>
  <c r="D879" i="1" s="1"/>
  <c r="E879" i="1" s="1"/>
  <c r="C878" i="1"/>
  <c r="B878" i="1"/>
  <c r="D878" i="1" s="1"/>
  <c r="E878" i="1" s="1"/>
  <c r="C877" i="1"/>
  <c r="D877" i="1" s="1"/>
  <c r="E877" i="1" s="1"/>
  <c r="B877" i="1"/>
  <c r="G877" i="1" s="1"/>
  <c r="D876" i="1"/>
  <c r="E876" i="1" s="1"/>
  <c r="C876" i="1"/>
  <c r="B876" i="1"/>
  <c r="G876" i="1" s="1"/>
  <c r="C875" i="1"/>
  <c r="B875" i="1"/>
  <c r="D875" i="1" s="1"/>
  <c r="E875" i="1" s="1"/>
  <c r="C874" i="1"/>
  <c r="B874" i="1"/>
  <c r="D874" i="1" s="1"/>
  <c r="E874" i="1" s="1"/>
  <c r="C873" i="1"/>
  <c r="D873" i="1" s="1"/>
  <c r="E873" i="1" s="1"/>
  <c r="B873" i="1"/>
  <c r="G873" i="1" s="1"/>
  <c r="D872" i="1"/>
  <c r="E872" i="1" s="1"/>
  <c r="C872" i="1"/>
  <c r="B872" i="1"/>
  <c r="G872" i="1" s="1"/>
  <c r="C871" i="1"/>
  <c r="B871" i="1"/>
  <c r="D871" i="1" s="1"/>
  <c r="E871" i="1" s="1"/>
  <c r="C870" i="1"/>
  <c r="B870" i="1"/>
  <c r="D870" i="1" s="1"/>
  <c r="E870" i="1" s="1"/>
  <c r="C869" i="1"/>
  <c r="D869" i="1" s="1"/>
  <c r="E869" i="1" s="1"/>
  <c r="B869" i="1"/>
  <c r="G869" i="1" s="1"/>
  <c r="D868" i="1"/>
  <c r="E868" i="1" s="1"/>
  <c r="C868" i="1"/>
  <c r="B868" i="1"/>
  <c r="G868" i="1" s="1"/>
  <c r="C867" i="1"/>
  <c r="B867" i="1"/>
  <c r="D867" i="1" s="1"/>
  <c r="E867" i="1" s="1"/>
  <c r="C866" i="1"/>
  <c r="B866" i="1"/>
  <c r="D866" i="1" s="1"/>
  <c r="E866" i="1" s="1"/>
  <c r="C865" i="1"/>
  <c r="D865" i="1" s="1"/>
  <c r="E865" i="1" s="1"/>
  <c r="B865" i="1"/>
  <c r="G865" i="1" s="1"/>
  <c r="D864" i="1"/>
  <c r="E864" i="1" s="1"/>
  <c r="C864" i="1"/>
  <c r="B864" i="1"/>
  <c r="G864" i="1" s="1"/>
  <c r="C863" i="1"/>
  <c r="B863" i="1"/>
  <c r="D863" i="1" s="1"/>
  <c r="E863" i="1" s="1"/>
  <c r="C862" i="1"/>
  <c r="B862" i="1"/>
  <c r="D862" i="1" s="1"/>
  <c r="E862" i="1" s="1"/>
  <c r="C861" i="1"/>
  <c r="D861" i="1" s="1"/>
  <c r="E861" i="1" s="1"/>
  <c r="B861" i="1"/>
  <c r="G861" i="1" s="1"/>
  <c r="D860" i="1"/>
  <c r="E860" i="1" s="1"/>
  <c r="C860" i="1"/>
  <c r="B860" i="1"/>
  <c r="G860" i="1" s="1"/>
  <c r="C859" i="1"/>
  <c r="B859" i="1"/>
  <c r="D859" i="1" s="1"/>
  <c r="E859" i="1" s="1"/>
  <c r="C858" i="1"/>
  <c r="B858" i="1"/>
  <c r="D858" i="1" s="1"/>
  <c r="E858" i="1" s="1"/>
  <c r="C857" i="1"/>
  <c r="D857" i="1" s="1"/>
  <c r="E857" i="1" s="1"/>
  <c r="B857" i="1"/>
  <c r="G857" i="1" s="1"/>
  <c r="D856" i="1"/>
  <c r="E856" i="1" s="1"/>
  <c r="C856" i="1"/>
  <c r="B856" i="1"/>
  <c r="G856" i="1" s="1"/>
  <c r="C855" i="1"/>
  <c r="B855" i="1"/>
  <c r="D855" i="1" s="1"/>
  <c r="E855" i="1" s="1"/>
  <c r="C854" i="1"/>
  <c r="B854" i="1"/>
  <c r="D854" i="1" s="1"/>
  <c r="E854" i="1" s="1"/>
  <c r="C853" i="1"/>
  <c r="D853" i="1" s="1"/>
  <c r="E853" i="1" s="1"/>
  <c r="B853" i="1"/>
  <c r="G853" i="1" s="1"/>
  <c r="D852" i="1"/>
  <c r="E852" i="1" s="1"/>
  <c r="C852" i="1"/>
  <c r="B852" i="1"/>
  <c r="G852" i="1" s="1"/>
  <c r="C851" i="1"/>
  <c r="B851" i="1"/>
  <c r="D851" i="1" s="1"/>
  <c r="E851" i="1" s="1"/>
  <c r="C850" i="1"/>
  <c r="B850" i="1"/>
  <c r="D850" i="1" s="1"/>
  <c r="E850" i="1" s="1"/>
  <c r="C849" i="1"/>
  <c r="D849" i="1" s="1"/>
  <c r="E849" i="1" s="1"/>
  <c r="B849" i="1"/>
  <c r="G849" i="1" s="1"/>
  <c r="D848" i="1"/>
  <c r="E848" i="1" s="1"/>
  <c r="C848" i="1"/>
  <c r="B848" i="1"/>
  <c r="G848" i="1" s="1"/>
  <c r="C847" i="1"/>
  <c r="B847" i="1"/>
  <c r="D847" i="1" s="1"/>
  <c r="E847" i="1" s="1"/>
  <c r="C846" i="1"/>
  <c r="B846" i="1"/>
  <c r="D846" i="1" s="1"/>
  <c r="E846" i="1" s="1"/>
  <c r="C845" i="1"/>
  <c r="D845" i="1" s="1"/>
  <c r="E845" i="1" s="1"/>
  <c r="B845" i="1"/>
  <c r="G845" i="1" s="1"/>
  <c r="D844" i="1"/>
  <c r="E844" i="1" s="1"/>
  <c r="C844" i="1"/>
  <c r="B844" i="1"/>
  <c r="G844" i="1" s="1"/>
  <c r="C843" i="1"/>
  <c r="B843" i="1"/>
  <c r="D843" i="1" s="1"/>
  <c r="E843" i="1" s="1"/>
  <c r="C842" i="1"/>
  <c r="B842" i="1"/>
  <c r="D842" i="1" s="1"/>
  <c r="E842" i="1" s="1"/>
  <c r="C841" i="1"/>
  <c r="D841" i="1" s="1"/>
  <c r="E841" i="1" s="1"/>
  <c r="B841" i="1"/>
  <c r="G841" i="1" s="1"/>
  <c r="D840" i="1"/>
  <c r="E840" i="1" s="1"/>
  <c r="C840" i="1"/>
  <c r="B840" i="1"/>
  <c r="G840" i="1" s="1"/>
  <c r="C839" i="1"/>
  <c r="B839" i="1"/>
  <c r="D839" i="1" s="1"/>
  <c r="E839" i="1" s="1"/>
  <c r="C838" i="1"/>
  <c r="B838" i="1"/>
  <c r="D838" i="1" s="1"/>
  <c r="E838" i="1" s="1"/>
  <c r="C837" i="1"/>
  <c r="D837" i="1" s="1"/>
  <c r="E837" i="1" s="1"/>
  <c r="B837" i="1"/>
  <c r="G837" i="1" s="1"/>
  <c r="D836" i="1"/>
  <c r="E836" i="1" s="1"/>
  <c r="C836" i="1"/>
  <c r="B836" i="1"/>
  <c r="G836" i="1" s="1"/>
  <c r="C835" i="1"/>
  <c r="B835" i="1"/>
  <c r="D835" i="1" s="1"/>
  <c r="E835" i="1" s="1"/>
  <c r="C834" i="1"/>
  <c r="B834" i="1"/>
  <c r="D834" i="1" s="1"/>
  <c r="E834" i="1" s="1"/>
  <c r="C833" i="1"/>
  <c r="D833" i="1" s="1"/>
  <c r="E833" i="1" s="1"/>
  <c r="B833" i="1"/>
  <c r="G833" i="1" s="1"/>
  <c r="D832" i="1"/>
  <c r="E832" i="1" s="1"/>
  <c r="C832" i="1"/>
  <c r="B832" i="1"/>
  <c r="G832" i="1" s="1"/>
  <c r="C831" i="1"/>
  <c r="B831" i="1"/>
  <c r="D831" i="1" s="1"/>
  <c r="E831" i="1" s="1"/>
  <c r="C830" i="1"/>
  <c r="B830" i="1"/>
  <c r="D830" i="1" s="1"/>
  <c r="E830" i="1" s="1"/>
  <c r="C829" i="1"/>
  <c r="D829" i="1" s="1"/>
  <c r="E829" i="1" s="1"/>
  <c r="B829" i="1"/>
  <c r="G829" i="1" s="1"/>
  <c r="D828" i="1"/>
  <c r="E828" i="1" s="1"/>
  <c r="C828" i="1"/>
  <c r="B828" i="1"/>
  <c r="G828" i="1" s="1"/>
  <c r="C827" i="1"/>
  <c r="B827" i="1"/>
  <c r="D827" i="1" s="1"/>
  <c r="E827" i="1" s="1"/>
  <c r="C826" i="1"/>
  <c r="B826" i="1"/>
  <c r="D826" i="1" s="1"/>
  <c r="E826" i="1" s="1"/>
  <c r="C825" i="1"/>
  <c r="D825" i="1" s="1"/>
  <c r="E825" i="1" s="1"/>
  <c r="B825" i="1"/>
  <c r="G825" i="1" s="1"/>
  <c r="D824" i="1"/>
  <c r="E824" i="1" s="1"/>
  <c r="C824" i="1"/>
  <c r="B824" i="1"/>
  <c r="G824" i="1" s="1"/>
  <c r="C823" i="1"/>
  <c r="B823" i="1"/>
  <c r="D823" i="1" s="1"/>
  <c r="E823" i="1" s="1"/>
  <c r="C822" i="1"/>
  <c r="B822" i="1"/>
  <c r="D822" i="1" s="1"/>
  <c r="E822" i="1" s="1"/>
  <c r="C821" i="1"/>
  <c r="D821" i="1" s="1"/>
  <c r="E821" i="1" s="1"/>
  <c r="B821" i="1"/>
  <c r="G821" i="1" s="1"/>
  <c r="D820" i="1"/>
  <c r="E820" i="1" s="1"/>
  <c r="C820" i="1"/>
  <c r="B820" i="1"/>
  <c r="G820" i="1" s="1"/>
  <c r="C819" i="1"/>
  <c r="B819" i="1"/>
  <c r="D819" i="1" s="1"/>
  <c r="E819" i="1" s="1"/>
  <c r="C818" i="1"/>
  <c r="B818" i="1"/>
  <c r="D818" i="1" s="1"/>
  <c r="E818" i="1" s="1"/>
  <c r="C817" i="1"/>
  <c r="D817" i="1" s="1"/>
  <c r="E817" i="1" s="1"/>
  <c r="B817" i="1"/>
  <c r="G817" i="1" s="1"/>
  <c r="D816" i="1"/>
  <c r="E816" i="1" s="1"/>
  <c r="C816" i="1"/>
  <c r="B816" i="1"/>
  <c r="G816" i="1" s="1"/>
  <c r="C815" i="1"/>
  <c r="B815" i="1"/>
  <c r="D815" i="1" s="1"/>
  <c r="E815" i="1" s="1"/>
  <c r="G814" i="1"/>
  <c r="C814" i="1"/>
  <c r="B814" i="1"/>
  <c r="D814" i="1" s="1"/>
  <c r="E814" i="1" s="1"/>
  <c r="C813" i="1"/>
  <c r="D813" i="1" s="1"/>
  <c r="E813" i="1" s="1"/>
  <c r="B813" i="1"/>
  <c r="G813" i="1" s="1"/>
  <c r="D812" i="1"/>
  <c r="E812" i="1" s="1"/>
  <c r="C812" i="1"/>
  <c r="B812" i="1"/>
  <c r="G812" i="1" s="1"/>
  <c r="E811" i="1"/>
  <c r="C811" i="1"/>
  <c r="B811" i="1"/>
  <c r="D811" i="1" s="1"/>
  <c r="G810" i="1"/>
  <c r="C810" i="1"/>
  <c r="B810" i="1"/>
  <c r="D810" i="1" s="1"/>
  <c r="E810" i="1" s="1"/>
  <c r="C809" i="1"/>
  <c r="D809" i="1" s="1"/>
  <c r="E809" i="1" s="1"/>
  <c r="B809" i="1"/>
  <c r="G809" i="1" s="1"/>
  <c r="D808" i="1"/>
  <c r="E808" i="1" s="1"/>
  <c r="C808" i="1"/>
  <c r="B808" i="1"/>
  <c r="G808" i="1" s="1"/>
  <c r="E807" i="1"/>
  <c r="C807" i="1"/>
  <c r="B807" i="1"/>
  <c r="D807" i="1" s="1"/>
  <c r="C806" i="1"/>
  <c r="B806" i="1"/>
  <c r="D806" i="1" s="1"/>
  <c r="E806" i="1" s="1"/>
  <c r="C805" i="1"/>
  <c r="D805" i="1" s="1"/>
  <c r="E805" i="1" s="1"/>
  <c r="B805" i="1"/>
  <c r="G805" i="1" s="1"/>
  <c r="D804" i="1"/>
  <c r="E804" i="1" s="1"/>
  <c r="C804" i="1"/>
  <c r="B804" i="1"/>
  <c r="G804" i="1" s="1"/>
  <c r="C803" i="1"/>
  <c r="B803" i="1"/>
  <c r="D803" i="1" s="1"/>
  <c r="E803" i="1" s="1"/>
  <c r="C802" i="1"/>
  <c r="B802" i="1"/>
  <c r="D802" i="1" s="1"/>
  <c r="E802" i="1" s="1"/>
  <c r="C801" i="1"/>
  <c r="D801" i="1" s="1"/>
  <c r="E801" i="1" s="1"/>
  <c r="B801" i="1"/>
  <c r="G801" i="1" s="1"/>
  <c r="D800" i="1"/>
  <c r="E800" i="1" s="1"/>
  <c r="C800" i="1"/>
  <c r="B800" i="1"/>
  <c r="G800" i="1" s="1"/>
  <c r="C799" i="1"/>
  <c r="B799" i="1"/>
  <c r="D799" i="1" s="1"/>
  <c r="E799" i="1" s="1"/>
  <c r="G798" i="1"/>
  <c r="C798" i="1"/>
  <c r="B798" i="1"/>
  <c r="D798" i="1" s="1"/>
  <c r="E798" i="1" s="1"/>
  <c r="C797" i="1"/>
  <c r="D797" i="1" s="1"/>
  <c r="E797" i="1" s="1"/>
  <c r="B797" i="1"/>
  <c r="G797" i="1" s="1"/>
  <c r="D796" i="1"/>
  <c r="E796" i="1" s="1"/>
  <c r="C796" i="1"/>
  <c r="B796" i="1"/>
  <c r="G796" i="1" s="1"/>
  <c r="E795" i="1"/>
  <c r="C795" i="1"/>
  <c r="B795" i="1"/>
  <c r="D795" i="1" s="1"/>
  <c r="G794" i="1"/>
  <c r="C794" i="1"/>
  <c r="B794" i="1"/>
  <c r="D794" i="1" s="1"/>
  <c r="E794" i="1" s="1"/>
  <c r="C793" i="1"/>
  <c r="D793" i="1" s="1"/>
  <c r="E793" i="1" s="1"/>
  <c r="B793" i="1"/>
  <c r="G793" i="1" s="1"/>
  <c r="D792" i="1"/>
  <c r="E792" i="1" s="1"/>
  <c r="C792" i="1"/>
  <c r="B792" i="1"/>
  <c r="G792" i="1" s="1"/>
  <c r="E791" i="1"/>
  <c r="C791" i="1"/>
  <c r="B791" i="1"/>
  <c r="D791" i="1" s="1"/>
  <c r="C790" i="1"/>
  <c r="B790" i="1"/>
  <c r="D790" i="1" s="1"/>
  <c r="E790" i="1" s="1"/>
  <c r="C789" i="1"/>
  <c r="D789" i="1" s="1"/>
  <c r="E789" i="1" s="1"/>
  <c r="B789" i="1"/>
  <c r="G789" i="1" s="1"/>
  <c r="D788" i="1"/>
  <c r="E788" i="1" s="1"/>
  <c r="C788" i="1"/>
  <c r="B788" i="1"/>
  <c r="G788" i="1" s="1"/>
  <c r="C787" i="1"/>
  <c r="B787" i="1"/>
  <c r="D787" i="1" s="1"/>
  <c r="E787" i="1" s="1"/>
  <c r="C786" i="1"/>
  <c r="B786" i="1"/>
  <c r="D786" i="1" s="1"/>
  <c r="E786" i="1" s="1"/>
  <c r="C785" i="1"/>
  <c r="D785" i="1" s="1"/>
  <c r="E785" i="1" s="1"/>
  <c r="B785" i="1"/>
  <c r="G785" i="1" s="1"/>
  <c r="D784" i="1"/>
  <c r="E784" i="1" s="1"/>
  <c r="C784" i="1"/>
  <c r="B784" i="1"/>
  <c r="G784" i="1" s="1"/>
  <c r="C783" i="1"/>
  <c r="B783" i="1"/>
  <c r="D783" i="1" s="1"/>
  <c r="E783" i="1" s="1"/>
  <c r="G782" i="1"/>
  <c r="C782" i="1"/>
  <c r="B782" i="1"/>
  <c r="D782" i="1" s="1"/>
  <c r="E782" i="1" s="1"/>
  <c r="C781" i="1"/>
  <c r="D781" i="1" s="1"/>
  <c r="E781" i="1" s="1"/>
  <c r="B781" i="1"/>
  <c r="G781" i="1" s="1"/>
  <c r="D780" i="1"/>
  <c r="E780" i="1" s="1"/>
  <c r="C780" i="1"/>
  <c r="B780" i="1"/>
  <c r="G780" i="1" s="1"/>
  <c r="E779" i="1"/>
  <c r="C779" i="1"/>
  <c r="B779" i="1"/>
  <c r="D779" i="1" s="1"/>
  <c r="G778" i="1"/>
  <c r="C778" i="1"/>
  <c r="B778" i="1"/>
  <c r="D778" i="1" s="1"/>
  <c r="E778" i="1" s="1"/>
  <c r="C777" i="1"/>
  <c r="D777" i="1" s="1"/>
  <c r="E777" i="1" s="1"/>
  <c r="B777" i="1"/>
  <c r="G777" i="1" s="1"/>
  <c r="D776" i="1"/>
  <c r="E776" i="1" s="1"/>
  <c r="C776" i="1"/>
  <c r="B776" i="1"/>
  <c r="G776" i="1" s="1"/>
  <c r="E775" i="1"/>
  <c r="C775" i="1"/>
  <c r="B775" i="1"/>
  <c r="D775" i="1" s="1"/>
  <c r="C774" i="1"/>
  <c r="B774" i="1"/>
  <c r="D774" i="1" s="1"/>
  <c r="E774" i="1" s="1"/>
  <c r="C773" i="1"/>
  <c r="D773" i="1" s="1"/>
  <c r="E773" i="1" s="1"/>
  <c r="B773" i="1"/>
  <c r="G773" i="1" s="1"/>
  <c r="D772" i="1"/>
  <c r="E772" i="1" s="1"/>
  <c r="C772" i="1"/>
  <c r="B772" i="1"/>
  <c r="G772" i="1" s="1"/>
  <c r="C771" i="1"/>
  <c r="B771" i="1"/>
  <c r="D771" i="1" s="1"/>
  <c r="E771" i="1" s="1"/>
  <c r="C770" i="1"/>
  <c r="B770" i="1"/>
  <c r="D770" i="1" s="1"/>
  <c r="E770" i="1" s="1"/>
  <c r="C769" i="1"/>
  <c r="D769" i="1" s="1"/>
  <c r="E769" i="1" s="1"/>
  <c r="B769" i="1"/>
  <c r="G769" i="1" s="1"/>
  <c r="D768" i="1"/>
  <c r="E768" i="1" s="1"/>
  <c r="C768" i="1"/>
  <c r="B768" i="1"/>
  <c r="G768" i="1" s="1"/>
  <c r="C767" i="1"/>
  <c r="B767" i="1"/>
  <c r="D767" i="1" s="1"/>
  <c r="E767" i="1" s="1"/>
  <c r="G766" i="1"/>
  <c r="C766" i="1"/>
  <c r="B766" i="1"/>
  <c r="D766" i="1" s="1"/>
  <c r="E766" i="1" s="1"/>
  <c r="C765" i="1"/>
  <c r="D765" i="1" s="1"/>
  <c r="E765" i="1" s="1"/>
  <c r="B765" i="1"/>
  <c r="G765" i="1" s="1"/>
  <c r="D764" i="1"/>
  <c r="E764" i="1" s="1"/>
  <c r="C764" i="1"/>
  <c r="B764" i="1"/>
  <c r="G764" i="1" s="1"/>
  <c r="E763" i="1"/>
  <c r="C763" i="1"/>
  <c r="B763" i="1"/>
  <c r="D763" i="1" s="1"/>
  <c r="G762" i="1"/>
  <c r="C762" i="1"/>
  <c r="B762" i="1"/>
  <c r="D762" i="1" s="1"/>
  <c r="E762" i="1" s="1"/>
  <c r="C761" i="1"/>
  <c r="D761" i="1" s="1"/>
  <c r="E761" i="1" s="1"/>
  <c r="B761" i="1"/>
  <c r="G761" i="1" s="1"/>
  <c r="D760" i="1"/>
  <c r="E760" i="1" s="1"/>
  <c r="C760" i="1"/>
  <c r="B760" i="1"/>
  <c r="G760" i="1" s="1"/>
  <c r="E759" i="1"/>
  <c r="C759" i="1"/>
  <c r="B759" i="1"/>
  <c r="D759" i="1" s="1"/>
  <c r="C758" i="1"/>
  <c r="B758" i="1"/>
  <c r="D758" i="1" s="1"/>
  <c r="E758" i="1" s="1"/>
  <c r="C757" i="1"/>
  <c r="D757" i="1" s="1"/>
  <c r="E757" i="1" s="1"/>
  <c r="B757" i="1"/>
  <c r="G757" i="1" s="1"/>
  <c r="D756" i="1"/>
  <c r="E756" i="1" s="1"/>
  <c r="C756" i="1"/>
  <c r="B756" i="1"/>
  <c r="G756" i="1" s="1"/>
  <c r="C755" i="1"/>
  <c r="B755" i="1"/>
  <c r="D755" i="1" s="1"/>
  <c r="E755" i="1" s="1"/>
  <c r="C754" i="1"/>
  <c r="B754" i="1"/>
  <c r="D754" i="1" s="1"/>
  <c r="E754" i="1" s="1"/>
  <c r="C753" i="1"/>
  <c r="D753" i="1" s="1"/>
  <c r="E753" i="1" s="1"/>
  <c r="B753" i="1"/>
  <c r="G753" i="1" s="1"/>
  <c r="D752" i="1"/>
  <c r="E752" i="1" s="1"/>
  <c r="C752" i="1"/>
  <c r="B752" i="1"/>
  <c r="G752" i="1" s="1"/>
  <c r="C751" i="1"/>
  <c r="B751" i="1"/>
  <c r="D751" i="1" s="1"/>
  <c r="E751" i="1" s="1"/>
  <c r="G750" i="1"/>
  <c r="C750" i="1"/>
  <c r="B750" i="1"/>
  <c r="D750" i="1" s="1"/>
  <c r="E750" i="1" s="1"/>
  <c r="C749" i="1"/>
  <c r="D749" i="1" s="1"/>
  <c r="E749" i="1" s="1"/>
  <c r="B749" i="1"/>
  <c r="G749" i="1" s="1"/>
  <c r="D748" i="1"/>
  <c r="E748" i="1" s="1"/>
  <c r="C748" i="1"/>
  <c r="B748" i="1"/>
  <c r="G748" i="1" s="1"/>
  <c r="E747" i="1"/>
  <c r="C747" i="1"/>
  <c r="B747" i="1"/>
  <c r="D747" i="1" s="1"/>
  <c r="G746" i="1"/>
  <c r="C746" i="1"/>
  <c r="B746" i="1"/>
  <c r="D746" i="1" s="1"/>
  <c r="E746" i="1" s="1"/>
  <c r="C745" i="1"/>
  <c r="D745" i="1" s="1"/>
  <c r="E745" i="1" s="1"/>
  <c r="B745" i="1"/>
  <c r="G745" i="1" s="1"/>
  <c r="D744" i="1"/>
  <c r="E744" i="1" s="1"/>
  <c r="C744" i="1"/>
  <c r="B744" i="1"/>
  <c r="G744" i="1" s="1"/>
  <c r="E743" i="1"/>
  <c r="C743" i="1"/>
  <c r="B743" i="1"/>
  <c r="D743" i="1" s="1"/>
  <c r="C742" i="1"/>
  <c r="B742" i="1"/>
  <c r="D742" i="1" s="1"/>
  <c r="E742" i="1" s="1"/>
  <c r="C741" i="1"/>
  <c r="D741" i="1" s="1"/>
  <c r="E741" i="1" s="1"/>
  <c r="B741" i="1"/>
  <c r="G741" i="1" s="1"/>
  <c r="D740" i="1"/>
  <c r="E740" i="1" s="1"/>
  <c r="C740" i="1"/>
  <c r="B740" i="1"/>
  <c r="G740" i="1" s="1"/>
  <c r="C739" i="1"/>
  <c r="B739" i="1"/>
  <c r="D739" i="1" s="1"/>
  <c r="E739" i="1" s="1"/>
  <c r="C738" i="1"/>
  <c r="B738" i="1"/>
  <c r="D738" i="1" s="1"/>
  <c r="E738" i="1" s="1"/>
  <c r="C737" i="1"/>
  <c r="D737" i="1" s="1"/>
  <c r="E737" i="1" s="1"/>
  <c r="B737" i="1"/>
  <c r="G737" i="1" s="1"/>
  <c r="D736" i="1"/>
  <c r="E736" i="1" s="1"/>
  <c r="C736" i="1"/>
  <c r="B736" i="1"/>
  <c r="G736" i="1" s="1"/>
  <c r="C735" i="1"/>
  <c r="B735" i="1"/>
  <c r="D735" i="1" s="1"/>
  <c r="E735" i="1" s="1"/>
  <c r="G734" i="1"/>
  <c r="C734" i="1"/>
  <c r="B734" i="1"/>
  <c r="D734" i="1" s="1"/>
  <c r="E734" i="1" s="1"/>
  <c r="C733" i="1"/>
  <c r="D733" i="1" s="1"/>
  <c r="E733" i="1" s="1"/>
  <c r="B733" i="1"/>
  <c r="G733" i="1" s="1"/>
  <c r="D732" i="1"/>
  <c r="E732" i="1" s="1"/>
  <c r="C732" i="1"/>
  <c r="B732" i="1"/>
  <c r="G732" i="1" s="1"/>
  <c r="E731" i="1"/>
  <c r="C731" i="1"/>
  <c r="B731" i="1"/>
  <c r="D731" i="1" s="1"/>
  <c r="G730" i="1"/>
  <c r="C730" i="1"/>
  <c r="B730" i="1"/>
  <c r="D730" i="1" s="1"/>
  <c r="E730" i="1" s="1"/>
  <c r="C729" i="1"/>
  <c r="D729" i="1" s="1"/>
  <c r="E729" i="1" s="1"/>
  <c r="B729" i="1"/>
  <c r="G729" i="1" s="1"/>
  <c r="D728" i="1"/>
  <c r="E728" i="1" s="1"/>
  <c r="C728" i="1"/>
  <c r="B728" i="1"/>
  <c r="G728" i="1" s="1"/>
  <c r="E727" i="1"/>
  <c r="C727" i="1"/>
  <c r="B727" i="1"/>
  <c r="D727" i="1" s="1"/>
  <c r="C726" i="1"/>
  <c r="B726" i="1"/>
  <c r="D726" i="1" s="1"/>
  <c r="E726" i="1" s="1"/>
  <c r="C725" i="1"/>
  <c r="D725" i="1" s="1"/>
  <c r="E725" i="1" s="1"/>
  <c r="B725" i="1"/>
  <c r="G725" i="1" s="1"/>
  <c r="D724" i="1"/>
  <c r="E724" i="1" s="1"/>
  <c r="C724" i="1"/>
  <c r="B724" i="1"/>
  <c r="G724" i="1" s="1"/>
  <c r="C723" i="1"/>
  <c r="B723" i="1"/>
  <c r="D723" i="1" s="1"/>
  <c r="E723" i="1" s="1"/>
  <c r="C722" i="1"/>
  <c r="B722" i="1"/>
  <c r="D722" i="1" s="1"/>
  <c r="E722" i="1" s="1"/>
  <c r="C721" i="1"/>
  <c r="D721" i="1" s="1"/>
  <c r="E721" i="1" s="1"/>
  <c r="B721" i="1"/>
  <c r="G721" i="1" s="1"/>
  <c r="D720" i="1"/>
  <c r="E720" i="1" s="1"/>
  <c r="C720" i="1"/>
  <c r="B720" i="1"/>
  <c r="G720" i="1" s="1"/>
  <c r="C719" i="1"/>
  <c r="B719" i="1"/>
  <c r="D719" i="1" s="1"/>
  <c r="E719" i="1" s="1"/>
  <c r="G718" i="1"/>
  <c r="C718" i="1"/>
  <c r="B718" i="1"/>
  <c r="D718" i="1" s="1"/>
  <c r="E718" i="1" s="1"/>
  <c r="C717" i="1"/>
  <c r="D717" i="1" s="1"/>
  <c r="E717" i="1" s="1"/>
  <c r="B717" i="1"/>
  <c r="G717" i="1" s="1"/>
  <c r="D716" i="1"/>
  <c r="E716" i="1" s="1"/>
  <c r="C716" i="1"/>
  <c r="B716" i="1"/>
  <c r="G716" i="1" s="1"/>
  <c r="E715" i="1"/>
  <c r="C715" i="1"/>
  <c r="B715" i="1"/>
  <c r="D715" i="1" s="1"/>
  <c r="G714" i="1"/>
  <c r="C714" i="1"/>
  <c r="B714" i="1"/>
  <c r="D714" i="1" s="1"/>
  <c r="E714" i="1" s="1"/>
  <c r="C713" i="1"/>
  <c r="D713" i="1" s="1"/>
  <c r="E713" i="1" s="1"/>
  <c r="B713" i="1"/>
  <c r="G713" i="1" s="1"/>
  <c r="D712" i="1"/>
  <c r="E712" i="1" s="1"/>
  <c r="C712" i="1"/>
  <c r="B712" i="1"/>
  <c r="G712" i="1" s="1"/>
  <c r="E711" i="1"/>
  <c r="C711" i="1"/>
  <c r="B711" i="1"/>
  <c r="D711" i="1" s="1"/>
  <c r="C710" i="1"/>
  <c r="B710" i="1"/>
  <c r="D710" i="1" s="1"/>
  <c r="E710" i="1" s="1"/>
  <c r="C709" i="1"/>
  <c r="D709" i="1" s="1"/>
  <c r="E709" i="1" s="1"/>
  <c r="B709" i="1"/>
  <c r="G709" i="1" s="1"/>
  <c r="D708" i="1"/>
  <c r="E708" i="1" s="1"/>
  <c r="C708" i="1"/>
  <c r="B708" i="1"/>
  <c r="G708" i="1" s="1"/>
  <c r="C707" i="1"/>
  <c r="B707" i="1"/>
  <c r="D707" i="1" s="1"/>
  <c r="E707" i="1" s="1"/>
  <c r="C706" i="1"/>
  <c r="B706" i="1"/>
  <c r="D706" i="1" s="1"/>
  <c r="E706" i="1" s="1"/>
  <c r="C705" i="1"/>
  <c r="D705" i="1" s="1"/>
  <c r="E705" i="1" s="1"/>
  <c r="B705" i="1"/>
  <c r="G705" i="1" s="1"/>
  <c r="D704" i="1"/>
  <c r="E704" i="1" s="1"/>
  <c r="C704" i="1"/>
  <c r="B704" i="1"/>
  <c r="G704" i="1" s="1"/>
  <c r="C703" i="1"/>
  <c r="B703" i="1"/>
  <c r="D703" i="1" s="1"/>
  <c r="E703" i="1" s="1"/>
  <c r="G702" i="1"/>
  <c r="C702" i="1"/>
  <c r="B702" i="1"/>
  <c r="D702" i="1" s="1"/>
  <c r="E702" i="1" s="1"/>
  <c r="C701" i="1"/>
  <c r="D701" i="1" s="1"/>
  <c r="E701" i="1" s="1"/>
  <c r="B701" i="1"/>
  <c r="G701" i="1" s="1"/>
  <c r="D700" i="1"/>
  <c r="E700" i="1" s="1"/>
  <c r="C700" i="1"/>
  <c r="B700" i="1"/>
  <c r="G700" i="1" s="1"/>
  <c r="E699" i="1"/>
  <c r="C699" i="1"/>
  <c r="B699" i="1"/>
  <c r="D699" i="1" s="1"/>
  <c r="G698" i="1"/>
  <c r="C698" i="1"/>
  <c r="B698" i="1"/>
  <c r="D698" i="1" s="1"/>
  <c r="E698" i="1" s="1"/>
  <c r="C697" i="1"/>
  <c r="D697" i="1" s="1"/>
  <c r="E697" i="1" s="1"/>
  <c r="B697" i="1"/>
  <c r="G697" i="1" s="1"/>
  <c r="D696" i="1"/>
  <c r="E696" i="1" s="1"/>
  <c r="C696" i="1"/>
  <c r="B696" i="1"/>
  <c r="G696" i="1" s="1"/>
  <c r="E695" i="1"/>
  <c r="C695" i="1"/>
  <c r="B695" i="1"/>
  <c r="D695" i="1" s="1"/>
  <c r="C694" i="1"/>
  <c r="B694" i="1"/>
  <c r="D694" i="1" s="1"/>
  <c r="E694" i="1" s="1"/>
  <c r="C693" i="1"/>
  <c r="D693" i="1" s="1"/>
  <c r="E693" i="1" s="1"/>
  <c r="B693" i="1"/>
  <c r="G693" i="1" s="1"/>
  <c r="D692" i="1"/>
  <c r="E692" i="1" s="1"/>
  <c r="C692" i="1"/>
  <c r="B692" i="1"/>
  <c r="G692" i="1" s="1"/>
  <c r="C691" i="1"/>
  <c r="B691" i="1"/>
  <c r="D691" i="1" s="1"/>
  <c r="E691" i="1" s="1"/>
  <c r="C690" i="1"/>
  <c r="B690" i="1"/>
  <c r="D690" i="1" s="1"/>
  <c r="E690" i="1" s="1"/>
  <c r="C689" i="1"/>
  <c r="D689" i="1" s="1"/>
  <c r="E689" i="1" s="1"/>
  <c r="B689" i="1"/>
  <c r="G689" i="1" s="1"/>
  <c r="D688" i="1"/>
  <c r="E688" i="1" s="1"/>
  <c r="C688" i="1"/>
  <c r="B688" i="1"/>
  <c r="G688" i="1" s="1"/>
  <c r="C687" i="1"/>
  <c r="B687" i="1"/>
  <c r="D687" i="1" s="1"/>
  <c r="E687" i="1" s="1"/>
  <c r="G686" i="1"/>
  <c r="C686" i="1"/>
  <c r="B686" i="1"/>
  <c r="D686" i="1" s="1"/>
  <c r="E686" i="1" s="1"/>
  <c r="C685" i="1"/>
  <c r="D685" i="1" s="1"/>
  <c r="E685" i="1" s="1"/>
  <c r="B685" i="1"/>
  <c r="G685" i="1" s="1"/>
  <c r="D684" i="1"/>
  <c r="E684" i="1" s="1"/>
  <c r="C684" i="1"/>
  <c r="B684" i="1"/>
  <c r="G684" i="1" s="1"/>
  <c r="E683" i="1"/>
  <c r="C683" i="1"/>
  <c r="B683" i="1"/>
  <c r="D683" i="1" s="1"/>
  <c r="G682" i="1"/>
  <c r="C682" i="1"/>
  <c r="B682" i="1"/>
  <c r="D682" i="1" s="1"/>
  <c r="E682" i="1" s="1"/>
  <c r="C681" i="1"/>
  <c r="D681" i="1" s="1"/>
  <c r="E681" i="1" s="1"/>
  <c r="B681" i="1"/>
  <c r="G681" i="1" s="1"/>
  <c r="D680" i="1"/>
  <c r="E680" i="1" s="1"/>
  <c r="C680" i="1"/>
  <c r="B680" i="1"/>
  <c r="G680" i="1" s="1"/>
  <c r="E679" i="1"/>
  <c r="C679" i="1"/>
  <c r="B679" i="1"/>
  <c r="D679" i="1" s="1"/>
  <c r="C678" i="1"/>
  <c r="B678" i="1"/>
  <c r="D678" i="1" s="1"/>
  <c r="E678" i="1" s="1"/>
  <c r="C677" i="1"/>
  <c r="D677" i="1" s="1"/>
  <c r="E677" i="1" s="1"/>
  <c r="B677" i="1"/>
  <c r="G677" i="1" s="1"/>
  <c r="D676" i="1"/>
  <c r="E676" i="1" s="1"/>
  <c r="C676" i="1"/>
  <c r="B676" i="1"/>
  <c r="G676" i="1" s="1"/>
  <c r="C675" i="1"/>
  <c r="B675" i="1"/>
  <c r="D675" i="1" s="1"/>
  <c r="E675" i="1" s="1"/>
  <c r="C674" i="1"/>
  <c r="B674" i="1"/>
  <c r="D674" i="1" s="1"/>
  <c r="E674" i="1" s="1"/>
  <c r="C673" i="1"/>
  <c r="D673" i="1" s="1"/>
  <c r="E673" i="1" s="1"/>
  <c r="B673" i="1"/>
  <c r="G673" i="1" s="1"/>
  <c r="D672" i="1"/>
  <c r="E672" i="1" s="1"/>
  <c r="C672" i="1"/>
  <c r="B672" i="1"/>
  <c r="G672" i="1" s="1"/>
  <c r="C671" i="1"/>
  <c r="B671" i="1"/>
  <c r="D671" i="1" s="1"/>
  <c r="E671" i="1" s="1"/>
  <c r="G670" i="1"/>
  <c r="C670" i="1"/>
  <c r="B670" i="1"/>
  <c r="D670" i="1" s="1"/>
  <c r="E670" i="1" s="1"/>
  <c r="C669" i="1"/>
  <c r="D669" i="1" s="1"/>
  <c r="E669" i="1" s="1"/>
  <c r="B669" i="1"/>
  <c r="G669" i="1" s="1"/>
  <c r="D668" i="1"/>
  <c r="E668" i="1" s="1"/>
  <c r="C668" i="1"/>
  <c r="B668" i="1"/>
  <c r="G668" i="1" s="1"/>
  <c r="E667" i="1"/>
  <c r="C667" i="1"/>
  <c r="B667" i="1"/>
  <c r="D667" i="1" s="1"/>
  <c r="G666" i="1"/>
  <c r="C666" i="1"/>
  <c r="B666" i="1"/>
  <c r="D666" i="1" s="1"/>
  <c r="E666" i="1" s="1"/>
  <c r="C665" i="1"/>
  <c r="D665" i="1" s="1"/>
  <c r="E665" i="1" s="1"/>
  <c r="B665" i="1"/>
  <c r="G665" i="1" s="1"/>
  <c r="D664" i="1"/>
  <c r="E664" i="1" s="1"/>
  <c r="C664" i="1"/>
  <c r="B664" i="1"/>
  <c r="G664" i="1" s="1"/>
  <c r="E663" i="1"/>
  <c r="C663" i="1"/>
  <c r="B663" i="1"/>
  <c r="D663" i="1" s="1"/>
  <c r="C662" i="1"/>
  <c r="B662" i="1"/>
  <c r="D662" i="1" s="1"/>
  <c r="E662" i="1" s="1"/>
  <c r="C661" i="1"/>
  <c r="D661" i="1" s="1"/>
  <c r="E661" i="1" s="1"/>
  <c r="B661" i="1"/>
  <c r="G661" i="1" s="1"/>
  <c r="D660" i="1"/>
  <c r="E660" i="1" s="1"/>
  <c r="C660" i="1"/>
  <c r="B660" i="1"/>
  <c r="G660" i="1" s="1"/>
  <c r="C659" i="1"/>
  <c r="B659" i="1"/>
  <c r="C658" i="1"/>
  <c r="B658" i="1"/>
  <c r="D658" i="1" s="1"/>
  <c r="E658" i="1" s="1"/>
  <c r="D657" i="1"/>
  <c r="E657" i="1" s="1"/>
  <c r="C657" i="1"/>
  <c r="B657" i="1"/>
  <c r="G657" i="1" s="1"/>
  <c r="D656" i="1"/>
  <c r="E656" i="1" s="1"/>
  <c r="C656" i="1"/>
  <c r="B656" i="1"/>
  <c r="G656" i="1" s="1"/>
  <c r="G655" i="1"/>
  <c r="E655" i="1"/>
  <c r="C655" i="1"/>
  <c r="B655" i="1"/>
  <c r="D655" i="1" s="1"/>
  <c r="G654" i="1"/>
  <c r="C654" i="1"/>
  <c r="B654" i="1"/>
  <c r="C653" i="1"/>
  <c r="D653" i="1" s="1"/>
  <c r="E653" i="1" s="1"/>
  <c r="B653" i="1"/>
  <c r="G653" i="1" s="1"/>
  <c r="D652" i="1"/>
  <c r="E652" i="1" s="1"/>
  <c r="C652" i="1"/>
  <c r="B652" i="1"/>
  <c r="G652" i="1" s="1"/>
  <c r="C651" i="1"/>
  <c r="B651" i="1"/>
  <c r="D651" i="1" s="1"/>
  <c r="E651" i="1" s="1"/>
  <c r="C650" i="1"/>
  <c r="B650" i="1"/>
  <c r="D650" i="1" s="1"/>
  <c r="E650" i="1" s="1"/>
  <c r="D649" i="1"/>
  <c r="E649" i="1" s="1"/>
  <c r="C649" i="1"/>
  <c r="B649" i="1"/>
  <c r="G649" i="1" s="1"/>
  <c r="E648" i="1"/>
  <c r="D648" i="1"/>
  <c r="C648" i="1"/>
  <c r="B648" i="1"/>
  <c r="G648" i="1" s="1"/>
  <c r="G647" i="1"/>
  <c r="E647" i="1"/>
  <c r="C647" i="1"/>
  <c r="B647" i="1"/>
  <c r="D647" i="1" s="1"/>
  <c r="G646" i="1"/>
  <c r="C646" i="1"/>
  <c r="B646" i="1"/>
  <c r="C645" i="1"/>
  <c r="D645" i="1" s="1"/>
  <c r="E645" i="1" s="1"/>
  <c r="B645" i="1"/>
  <c r="G645" i="1" s="1"/>
  <c r="D644" i="1"/>
  <c r="E644" i="1" s="1"/>
  <c r="C644" i="1"/>
  <c r="B644" i="1"/>
  <c r="G644" i="1" s="1"/>
  <c r="C643" i="1"/>
  <c r="B643" i="1"/>
  <c r="D643" i="1" s="1"/>
  <c r="E643" i="1" s="1"/>
  <c r="C642" i="1"/>
  <c r="B642" i="1"/>
  <c r="D642" i="1" s="1"/>
  <c r="E642" i="1" s="1"/>
  <c r="D641" i="1"/>
  <c r="E641" i="1" s="1"/>
  <c r="C641" i="1"/>
  <c r="B641" i="1"/>
  <c r="G641" i="1" s="1"/>
  <c r="E640" i="1"/>
  <c r="D640" i="1"/>
  <c r="C640" i="1"/>
  <c r="B640" i="1"/>
  <c r="G640" i="1" s="1"/>
  <c r="G639" i="1"/>
  <c r="E639" i="1"/>
  <c r="C639" i="1"/>
  <c r="B639" i="1"/>
  <c r="D639" i="1" s="1"/>
  <c r="G638" i="1"/>
  <c r="C638" i="1"/>
  <c r="B638" i="1"/>
  <c r="C637" i="1"/>
  <c r="D637" i="1" s="1"/>
  <c r="E637" i="1" s="1"/>
  <c r="B637" i="1"/>
  <c r="G637" i="1" s="1"/>
  <c r="D636" i="1"/>
  <c r="E636" i="1" s="1"/>
  <c r="C636" i="1"/>
  <c r="B636" i="1"/>
  <c r="G636" i="1" s="1"/>
  <c r="C635" i="1"/>
  <c r="B635" i="1"/>
  <c r="D635" i="1" s="1"/>
  <c r="E635" i="1" s="1"/>
  <c r="C634" i="1"/>
  <c r="B634" i="1"/>
  <c r="D634" i="1" s="1"/>
  <c r="E634" i="1" s="1"/>
  <c r="D633" i="1"/>
  <c r="E633" i="1" s="1"/>
  <c r="C633" i="1"/>
  <c r="B633" i="1"/>
  <c r="G633" i="1" s="1"/>
  <c r="E632" i="1"/>
  <c r="D632" i="1"/>
  <c r="C632" i="1"/>
  <c r="B632" i="1"/>
  <c r="G632" i="1" s="1"/>
  <c r="G631" i="1"/>
  <c r="E631" i="1"/>
  <c r="C631" i="1"/>
  <c r="B631" i="1"/>
  <c r="D631" i="1" s="1"/>
  <c r="G630" i="1"/>
  <c r="C630" i="1"/>
  <c r="B630" i="1"/>
  <c r="C629" i="1"/>
  <c r="D629" i="1" s="1"/>
  <c r="E629" i="1" s="1"/>
  <c r="B629" i="1"/>
  <c r="G629" i="1" s="1"/>
  <c r="D628" i="1"/>
  <c r="E628" i="1" s="1"/>
  <c r="C628" i="1"/>
  <c r="B628" i="1"/>
  <c r="G628" i="1" s="1"/>
  <c r="C627" i="1"/>
  <c r="B627" i="1"/>
  <c r="D627" i="1" s="1"/>
  <c r="E627" i="1" s="1"/>
  <c r="C626" i="1"/>
  <c r="B626" i="1"/>
  <c r="D626" i="1" s="1"/>
  <c r="E626" i="1" s="1"/>
  <c r="D625" i="1"/>
  <c r="E625" i="1" s="1"/>
  <c r="C625" i="1"/>
  <c r="B625" i="1"/>
  <c r="G625" i="1" s="1"/>
  <c r="E624" i="1"/>
  <c r="D624" i="1"/>
  <c r="C624" i="1"/>
  <c r="B624" i="1"/>
  <c r="G624" i="1" s="1"/>
  <c r="G623" i="1"/>
  <c r="E623" i="1"/>
  <c r="C623" i="1"/>
  <c r="B623" i="1"/>
  <c r="D623" i="1" s="1"/>
  <c r="G622" i="1"/>
  <c r="C622" i="1"/>
  <c r="B622" i="1"/>
  <c r="C621" i="1"/>
  <c r="D621" i="1" s="1"/>
  <c r="E621" i="1" s="1"/>
  <c r="B621" i="1"/>
  <c r="G621" i="1" s="1"/>
  <c r="D620" i="1"/>
  <c r="E620" i="1" s="1"/>
  <c r="C620" i="1"/>
  <c r="B620" i="1"/>
  <c r="G620" i="1" s="1"/>
  <c r="C619" i="1"/>
  <c r="B619" i="1"/>
  <c r="D619" i="1" s="1"/>
  <c r="E619" i="1" s="1"/>
  <c r="C618" i="1"/>
  <c r="B618" i="1"/>
  <c r="D618" i="1" s="1"/>
  <c r="E618" i="1" s="1"/>
  <c r="C617" i="1"/>
  <c r="D617" i="1" s="1"/>
  <c r="E617" i="1" s="1"/>
  <c r="B617" i="1"/>
  <c r="G617" i="1" s="1"/>
  <c r="C616" i="1"/>
  <c r="B616" i="1"/>
  <c r="D616" i="1" s="1"/>
  <c r="E616" i="1" s="1"/>
  <c r="D615" i="1"/>
  <c r="E615" i="1" s="1"/>
  <c r="C615" i="1"/>
  <c r="B615" i="1"/>
  <c r="G615" i="1" s="1"/>
  <c r="E614" i="1"/>
  <c r="D614" i="1"/>
  <c r="C614" i="1"/>
  <c r="B614" i="1"/>
  <c r="G614" i="1" s="1"/>
  <c r="C613" i="1"/>
  <c r="B613" i="1"/>
  <c r="G613" i="1" s="1"/>
  <c r="C612" i="1"/>
  <c r="B612" i="1"/>
  <c r="D612" i="1" s="1"/>
  <c r="E612" i="1" s="1"/>
  <c r="D611" i="1"/>
  <c r="E611" i="1" s="1"/>
  <c r="C611" i="1"/>
  <c r="B611" i="1"/>
  <c r="G611" i="1" s="1"/>
  <c r="E610" i="1"/>
  <c r="D610" i="1"/>
  <c r="C610" i="1"/>
  <c r="B610" i="1"/>
  <c r="G610" i="1" s="1"/>
  <c r="C609" i="1"/>
  <c r="B609" i="1"/>
  <c r="G609" i="1" s="1"/>
  <c r="C608" i="1"/>
  <c r="B608" i="1"/>
  <c r="D608" i="1" s="1"/>
  <c r="E608" i="1" s="1"/>
  <c r="D607" i="1"/>
  <c r="E607" i="1" s="1"/>
  <c r="C607" i="1"/>
  <c r="B607" i="1"/>
  <c r="G607" i="1" s="1"/>
  <c r="E606" i="1"/>
  <c r="D606" i="1"/>
  <c r="C606" i="1"/>
  <c r="B606" i="1"/>
  <c r="G606" i="1" s="1"/>
  <c r="C605" i="1"/>
  <c r="B605" i="1"/>
  <c r="G605" i="1" s="1"/>
  <c r="C604" i="1"/>
  <c r="B604" i="1"/>
  <c r="D604" i="1" s="1"/>
  <c r="E604" i="1" s="1"/>
  <c r="D603" i="1"/>
  <c r="E603" i="1" s="1"/>
  <c r="C603" i="1"/>
  <c r="B603" i="1"/>
  <c r="G603" i="1" s="1"/>
  <c r="E602" i="1"/>
  <c r="D602" i="1"/>
  <c r="C602" i="1"/>
  <c r="B602" i="1"/>
  <c r="G602" i="1" s="1"/>
  <c r="C601" i="1"/>
  <c r="B601" i="1"/>
  <c r="G601" i="1" s="1"/>
  <c r="C600" i="1"/>
  <c r="B600" i="1"/>
  <c r="D600" i="1" s="1"/>
  <c r="E600" i="1" s="1"/>
  <c r="D599" i="1"/>
  <c r="E599" i="1" s="1"/>
  <c r="C599" i="1"/>
  <c r="B599" i="1"/>
  <c r="G599" i="1" s="1"/>
  <c r="E598" i="1"/>
  <c r="D598" i="1"/>
  <c r="C598" i="1"/>
  <c r="B598" i="1"/>
  <c r="G598" i="1" s="1"/>
  <c r="C597" i="1"/>
  <c r="B597" i="1"/>
  <c r="G597" i="1" s="1"/>
  <c r="C596" i="1"/>
  <c r="B596" i="1"/>
  <c r="D596" i="1" s="1"/>
  <c r="E596" i="1" s="1"/>
  <c r="D595" i="1"/>
  <c r="E595" i="1" s="1"/>
  <c r="C595" i="1"/>
  <c r="B595" i="1"/>
  <c r="G595" i="1" s="1"/>
  <c r="E594" i="1"/>
  <c r="D594" i="1"/>
  <c r="C594" i="1"/>
  <c r="B594" i="1"/>
  <c r="G594" i="1" s="1"/>
  <c r="C593" i="1"/>
  <c r="B593" i="1"/>
  <c r="G593" i="1" s="1"/>
  <c r="C592" i="1"/>
  <c r="B592" i="1"/>
  <c r="D592" i="1" s="1"/>
  <c r="E592" i="1" s="1"/>
  <c r="D591" i="1"/>
  <c r="E591" i="1" s="1"/>
  <c r="C591" i="1"/>
  <c r="B591" i="1"/>
  <c r="G591" i="1" s="1"/>
  <c r="E590" i="1"/>
  <c r="D590" i="1"/>
  <c r="C590" i="1"/>
  <c r="B590" i="1"/>
  <c r="G590" i="1" s="1"/>
  <c r="C589" i="1"/>
  <c r="B589" i="1"/>
  <c r="G589" i="1" s="1"/>
  <c r="C588" i="1"/>
  <c r="B588" i="1"/>
  <c r="D588" i="1" s="1"/>
  <c r="E588" i="1" s="1"/>
  <c r="D587" i="1"/>
  <c r="E587" i="1" s="1"/>
  <c r="C587" i="1"/>
  <c r="B587" i="1"/>
  <c r="G587" i="1" s="1"/>
  <c r="E586" i="1"/>
  <c r="D586" i="1"/>
  <c r="C586" i="1"/>
  <c r="B586" i="1"/>
  <c r="G586" i="1" s="1"/>
  <c r="C585" i="1"/>
  <c r="B585" i="1"/>
  <c r="G585" i="1" s="1"/>
  <c r="C584" i="1"/>
  <c r="B584" i="1"/>
  <c r="D584" i="1" s="1"/>
  <c r="E584" i="1" s="1"/>
  <c r="D583" i="1"/>
  <c r="E583" i="1" s="1"/>
  <c r="C583" i="1"/>
  <c r="B583" i="1"/>
  <c r="G583" i="1" s="1"/>
  <c r="E582" i="1"/>
  <c r="D582" i="1"/>
  <c r="C582" i="1"/>
  <c r="B582" i="1"/>
  <c r="G582" i="1" s="1"/>
  <c r="C581" i="1"/>
  <c r="B581" i="1"/>
  <c r="G581" i="1" s="1"/>
  <c r="C580" i="1"/>
  <c r="B580" i="1"/>
  <c r="D580" i="1" s="1"/>
  <c r="E580" i="1" s="1"/>
  <c r="D579" i="1"/>
  <c r="E579" i="1" s="1"/>
  <c r="C579" i="1"/>
  <c r="B579" i="1"/>
  <c r="G579" i="1" s="1"/>
  <c r="E578" i="1"/>
  <c r="D578" i="1"/>
  <c r="C578" i="1"/>
  <c r="B578" i="1"/>
  <c r="G578" i="1" s="1"/>
  <c r="C577" i="1"/>
  <c r="B577" i="1"/>
  <c r="G577" i="1" s="1"/>
  <c r="C576" i="1"/>
  <c r="B576" i="1"/>
  <c r="D576" i="1" s="1"/>
  <c r="E576" i="1" s="1"/>
  <c r="D575" i="1"/>
  <c r="E575" i="1" s="1"/>
  <c r="C575" i="1"/>
  <c r="B575" i="1"/>
  <c r="G575" i="1" s="1"/>
  <c r="E574" i="1"/>
  <c r="D574" i="1"/>
  <c r="C574" i="1"/>
  <c r="B574" i="1"/>
  <c r="G574" i="1" s="1"/>
  <c r="C573" i="1"/>
  <c r="B573" i="1"/>
  <c r="G573" i="1" s="1"/>
  <c r="C572" i="1"/>
  <c r="B572" i="1"/>
  <c r="D572" i="1" s="1"/>
  <c r="E572" i="1" s="1"/>
  <c r="D571" i="1"/>
  <c r="E571" i="1" s="1"/>
  <c r="C571" i="1"/>
  <c r="B571" i="1"/>
  <c r="G571" i="1" s="1"/>
  <c r="E570" i="1"/>
  <c r="D570" i="1"/>
  <c r="C570" i="1"/>
  <c r="B570" i="1"/>
  <c r="G570" i="1" s="1"/>
  <c r="C569" i="1"/>
  <c r="B569" i="1"/>
  <c r="G569" i="1" s="1"/>
  <c r="C568" i="1"/>
  <c r="B568" i="1"/>
  <c r="D568" i="1" s="1"/>
  <c r="E568" i="1" s="1"/>
  <c r="D567" i="1"/>
  <c r="E567" i="1" s="1"/>
  <c r="C567" i="1"/>
  <c r="B567" i="1"/>
  <c r="G567" i="1" s="1"/>
  <c r="E566" i="1"/>
  <c r="D566" i="1"/>
  <c r="C566" i="1"/>
  <c r="B566" i="1"/>
  <c r="G566" i="1" s="1"/>
  <c r="C565" i="1"/>
  <c r="B565" i="1"/>
  <c r="G565" i="1" s="1"/>
  <c r="C564" i="1"/>
  <c r="B564" i="1"/>
  <c r="D564" i="1" s="1"/>
  <c r="E564" i="1" s="1"/>
  <c r="D563" i="1"/>
  <c r="E563" i="1" s="1"/>
  <c r="C563" i="1"/>
  <c r="B563" i="1"/>
  <c r="G563" i="1" s="1"/>
  <c r="E562" i="1"/>
  <c r="D562" i="1"/>
  <c r="C562" i="1"/>
  <c r="B562" i="1"/>
  <c r="G562" i="1" s="1"/>
  <c r="C561" i="1"/>
  <c r="B561" i="1"/>
  <c r="G561" i="1" s="1"/>
  <c r="C560" i="1"/>
  <c r="B560" i="1"/>
  <c r="D560" i="1" s="1"/>
  <c r="E560" i="1" s="1"/>
  <c r="D559" i="1"/>
  <c r="E559" i="1" s="1"/>
  <c r="C559" i="1"/>
  <c r="B559" i="1"/>
  <c r="G559" i="1" s="1"/>
  <c r="E558" i="1"/>
  <c r="D558" i="1"/>
  <c r="C558" i="1"/>
  <c r="B558" i="1"/>
  <c r="G558" i="1" s="1"/>
  <c r="C557" i="1"/>
  <c r="B557" i="1"/>
  <c r="G557" i="1" s="1"/>
  <c r="C556" i="1"/>
  <c r="B556" i="1"/>
  <c r="D556" i="1" s="1"/>
  <c r="E556" i="1" s="1"/>
  <c r="D555" i="1"/>
  <c r="E555" i="1" s="1"/>
  <c r="C555" i="1"/>
  <c r="B555" i="1"/>
  <c r="G555" i="1" s="1"/>
  <c r="E554" i="1"/>
  <c r="D554" i="1"/>
  <c r="C554" i="1"/>
  <c r="B554" i="1"/>
  <c r="G554" i="1" s="1"/>
  <c r="C553" i="1"/>
  <c r="B553" i="1"/>
  <c r="G553" i="1" s="1"/>
  <c r="C552" i="1"/>
  <c r="B552" i="1"/>
  <c r="D552" i="1" s="1"/>
  <c r="E552" i="1" s="1"/>
  <c r="D551" i="1"/>
  <c r="E551" i="1" s="1"/>
  <c r="C551" i="1"/>
  <c r="B551" i="1"/>
  <c r="G551" i="1" s="1"/>
  <c r="E550" i="1"/>
  <c r="D550" i="1"/>
  <c r="C550" i="1"/>
  <c r="B550" i="1"/>
  <c r="G550" i="1" s="1"/>
  <c r="C549" i="1"/>
  <c r="B549" i="1"/>
  <c r="G549" i="1" s="1"/>
  <c r="C548" i="1"/>
  <c r="B548" i="1"/>
  <c r="D548" i="1" s="1"/>
  <c r="E548" i="1" s="1"/>
  <c r="D547" i="1"/>
  <c r="E547" i="1" s="1"/>
  <c r="C547" i="1"/>
  <c r="B547" i="1"/>
  <c r="G547" i="1" s="1"/>
  <c r="E546" i="1"/>
  <c r="D546" i="1"/>
  <c r="C546" i="1"/>
  <c r="B546" i="1"/>
  <c r="G546" i="1" s="1"/>
  <c r="C545" i="1"/>
  <c r="B545" i="1"/>
  <c r="G545" i="1" s="1"/>
  <c r="C544" i="1"/>
  <c r="B544" i="1"/>
  <c r="D544" i="1" s="1"/>
  <c r="E544" i="1" s="1"/>
  <c r="D543" i="1"/>
  <c r="E543" i="1" s="1"/>
  <c r="C543" i="1"/>
  <c r="B543" i="1"/>
  <c r="G543" i="1" s="1"/>
  <c r="E542" i="1"/>
  <c r="D542" i="1"/>
  <c r="C542" i="1"/>
  <c r="B542" i="1"/>
  <c r="G542" i="1" s="1"/>
  <c r="C541" i="1"/>
  <c r="B541" i="1"/>
  <c r="G541" i="1" s="1"/>
  <c r="C540" i="1"/>
  <c r="B540" i="1"/>
  <c r="D540" i="1" s="1"/>
  <c r="E540" i="1" s="1"/>
  <c r="D539" i="1"/>
  <c r="E539" i="1" s="1"/>
  <c r="C539" i="1"/>
  <c r="B539" i="1"/>
  <c r="G539" i="1" s="1"/>
  <c r="E538" i="1"/>
  <c r="D538" i="1"/>
  <c r="C538" i="1"/>
  <c r="B538" i="1"/>
  <c r="G538" i="1" s="1"/>
  <c r="C537" i="1"/>
  <c r="B537" i="1"/>
  <c r="G537" i="1" s="1"/>
  <c r="C536" i="1"/>
  <c r="B536" i="1"/>
  <c r="D536" i="1" s="1"/>
  <c r="E536" i="1" s="1"/>
  <c r="D535" i="1"/>
  <c r="E535" i="1" s="1"/>
  <c r="C535" i="1"/>
  <c r="B535" i="1"/>
  <c r="G535" i="1" s="1"/>
  <c r="E534" i="1"/>
  <c r="D534" i="1"/>
  <c r="C534" i="1"/>
  <c r="B534" i="1"/>
  <c r="G534" i="1" s="1"/>
  <c r="C533" i="1"/>
  <c r="B533" i="1"/>
  <c r="G533" i="1" s="1"/>
  <c r="C532" i="1"/>
  <c r="B532" i="1"/>
  <c r="D532" i="1" s="1"/>
  <c r="E532" i="1" s="1"/>
  <c r="D531" i="1"/>
  <c r="E531" i="1" s="1"/>
  <c r="C531" i="1"/>
  <c r="B531" i="1"/>
  <c r="G531" i="1" s="1"/>
  <c r="E530" i="1"/>
  <c r="D530" i="1"/>
  <c r="C530" i="1"/>
  <c r="B530" i="1"/>
  <c r="G530" i="1" s="1"/>
  <c r="C529" i="1"/>
  <c r="B529" i="1"/>
  <c r="G529" i="1" s="1"/>
  <c r="C528" i="1"/>
  <c r="B528" i="1"/>
  <c r="D528" i="1" s="1"/>
  <c r="E528" i="1" s="1"/>
  <c r="D527" i="1"/>
  <c r="E527" i="1" s="1"/>
  <c r="C527" i="1"/>
  <c r="B527" i="1"/>
  <c r="G527" i="1" s="1"/>
  <c r="E526" i="1"/>
  <c r="D526" i="1"/>
  <c r="C526" i="1"/>
  <c r="B526" i="1"/>
  <c r="G526" i="1" s="1"/>
  <c r="C525" i="1"/>
  <c r="B525" i="1"/>
  <c r="G525" i="1" s="1"/>
  <c r="C524" i="1"/>
  <c r="B524" i="1"/>
  <c r="D524" i="1" s="1"/>
  <c r="E524" i="1" s="1"/>
  <c r="D523" i="1"/>
  <c r="E523" i="1" s="1"/>
  <c r="C523" i="1"/>
  <c r="B523" i="1"/>
  <c r="G523" i="1" s="1"/>
  <c r="E522" i="1"/>
  <c r="D522" i="1"/>
  <c r="C522" i="1"/>
  <c r="B522" i="1"/>
  <c r="G522" i="1" s="1"/>
  <c r="C521" i="1"/>
  <c r="B521" i="1"/>
  <c r="G521" i="1" s="1"/>
  <c r="C520" i="1"/>
  <c r="B520" i="1"/>
  <c r="D520" i="1" s="1"/>
  <c r="E520" i="1" s="1"/>
  <c r="D519" i="1"/>
  <c r="E519" i="1" s="1"/>
  <c r="C519" i="1"/>
  <c r="B519" i="1"/>
  <c r="G519" i="1" s="1"/>
  <c r="E518" i="1"/>
  <c r="D518" i="1"/>
  <c r="C518" i="1"/>
  <c r="B518" i="1"/>
  <c r="G518" i="1" s="1"/>
  <c r="C517" i="1"/>
  <c r="B517" i="1"/>
  <c r="G517" i="1" s="1"/>
  <c r="C516" i="1"/>
  <c r="B516" i="1"/>
  <c r="D516" i="1" s="1"/>
  <c r="E516" i="1" s="1"/>
  <c r="D515" i="1"/>
  <c r="E515" i="1" s="1"/>
  <c r="C515" i="1"/>
  <c r="B515" i="1"/>
  <c r="G515" i="1" s="1"/>
  <c r="E514" i="1"/>
  <c r="D514" i="1"/>
  <c r="C514" i="1"/>
  <c r="B514" i="1"/>
  <c r="G514" i="1" s="1"/>
  <c r="C513" i="1"/>
  <c r="B513" i="1"/>
  <c r="G513" i="1" s="1"/>
  <c r="C512" i="1"/>
  <c r="B512" i="1"/>
  <c r="D512" i="1" s="1"/>
  <c r="E512" i="1" s="1"/>
  <c r="D511" i="1"/>
  <c r="E511" i="1" s="1"/>
  <c r="C511" i="1"/>
  <c r="B511" i="1"/>
  <c r="G511" i="1" s="1"/>
  <c r="E510" i="1"/>
  <c r="D510" i="1"/>
  <c r="C510" i="1"/>
  <c r="B510" i="1"/>
  <c r="G510" i="1" s="1"/>
  <c r="C509" i="1"/>
  <c r="B509" i="1"/>
  <c r="G509" i="1" s="1"/>
  <c r="C508" i="1"/>
  <c r="B508" i="1"/>
  <c r="D508" i="1" s="1"/>
  <c r="E508" i="1" s="1"/>
  <c r="D507" i="1"/>
  <c r="E507" i="1" s="1"/>
  <c r="C507" i="1"/>
  <c r="B507" i="1"/>
  <c r="G507" i="1" s="1"/>
  <c r="E506" i="1"/>
  <c r="D506" i="1"/>
  <c r="C506" i="1"/>
  <c r="B506" i="1"/>
  <c r="G506" i="1" s="1"/>
  <c r="C505" i="1"/>
  <c r="B505" i="1"/>
  <c r="G505" i="1" s="1"/>
  <c r="C504" i="1"/>
  <c r="B504" i="1"/>
  <c r="D504" i="1" s="1"/>
  <c r="E504" i="1" s="1"/>
  <c r="D503" i="1"/>
  <c r="E503" i="1" s="1"/>
  <c r="C503" i="1"/>
  <c r="B503" i="1"/>
  <c r="G503" i="1" s="1"/>
  <c r="E502" i="1"/>
  <c r="D502" i="1"/>
  <c r="C502" i="1"/>
  <c r="B502" i="1"/>
  <c r="G502" i="1" s="1"/>
  <c r="C501" i="1"/>
  <c r="B501" i="1"/>
  <c r="G501" i="1" s="1"/>
  <c r="C500" i="1"/>
  <c r="B500" i="1"/>
  <c r="D500" i="1" s="1"/>
  <c r="E500" i="1" s="1"/>
  <c r="D499" i="1"/>
  <c r="E499" i="1" s="1"/>
  <c r="C499" i="1"/>
  <c r="B499" i="1"/>
  <c r="G499" i="1" s="1"/>
  <c r="E498" i="1"/>
  <c r="D498" i="1"/>
  <c r="C498" i="1"/>
  <c r="B498" i="1"/>
  <c r="G498" i="1" s="1"/>
  <c r="C497" i="1"/>
  <c r="B497" i="1"/>
  <c r="G497" i="1" s="1"/>
  <c r="C496" i="1"/>
  <c r="B496" i="1"/>
  <c r="D496" i="1" s="1"/>
  <c r="E496" i="1" s="1"/>
  <c r="D495" i="1"/>
  <c r="E495" i="1" s="1"/>
  <c r="C495" i="1"/>
  <c r="B495" i="1"/>
  <c r="G495" i="1" s="1"/>
  <c r="E494" i="1"/>
  <c r="D494" i="1"/>
  <c r="C494" i="1"/>
  <c r="B494" i="1"/>
  <c r="G494" i="1" s="1"/>
  <c r="C493" i="1"/>
  <c r="B493" i="1"/>
  <c r="G493" i="1" s="1"/>
  <c r="C492" i="1"/>
  <c r="B492" i="1"/>
  <c r="D492" i="1" s="1"/>
  <c r="E492" i="1" s="1"/>
  <c r="D491" i="1"/>
  <c r="E491" i="1" s="1"/>
  <c r="C491" i="1"/>
  <c r="B491" i="1"/>
  <c r="G491" i="1" s="1"/>
  <c r="E490" i="1"/>
  <c r="D490" i="1"/>
  <c r="C490" i="1"/>
  <c r="B490" i="1"/>
  <c r="G490" i="1" s="1"/>
  <c r="C489" i="1"/>
  <c r="B489" i="1"/>
  <c r="G489" i="1" s="1"/>
  <c r="C488" i="1"/>
  <c r="B488" i="1"/>
  <c r="D488" i="1" s="1"/>
  <c r="E488" i="1" s="1"/>
  <c r="D487" i="1"/>
  <c r="E487" i="1" s="1"/>
  <c r="C487" i="1"/>
  <c r="B487" i="1"/>
  <c r="G487" i="1" s="1"/>
  <c r="E486" i="1"/>
  <c r="D486" i="1"/>
  <c r="C486" i="1"/>
  <c r="B486" i="1"/>
  <c r="G486" i="1" s="1"/>
  <c r="C485" i="1"/>
  <c r="B485" i="1"/>
  <c r="G485" i="1" s="1"/>
  <c r="C484" i="1"/>
  <c r="B484" i="1"/>
  <c r="D484" i="1" s="1"/>
  <c r="E484" i="1" s="1"/>
  <c r="D483" i="1"/>
  <c r="E483" i="1" s="1"/>
  <c r="C483" i="1"/>
  <c r="B483" i="1"/>
  <c r="G483" i="1" s="1"/>
  <c r="E482" i="1"/>
  <c r="D482" i="1"/>
  <c r="C482" i="1"/>
  <c r="B482" i="1"/>
  <c r="G482" i="1" s="1"/>
  <c r="C481" i="1"/>
  <c r="B481" i="1"/>
  <c r="G481" i="1" s="1"/>
  <c r="C480" i="1"/>
  <c r="B480" i="1"/>
  <c r="D480" i="1" s="1"/>
  <c r="E480" i="1" s="1"/>
  <c r="D479" i="1"/>
  <c r="E479" i="1" s="1"/>
  <c r="C479" i="1"/>
  <c r="B479" i="1"/>
  <c r="G479" i="1" s="1"/>
  <c r="E478" i="1"/>
  <c r="D478" i="1"/>
  <c r="C478" i="1"/>
  <c r="B478" i="1"/>
  <c r="G478" i="1" s="1"/>
  <c r="C477" i="1"/>
  <c r="B477" i="1"/>
  <c r="G477" i="1" s="1"/>
  <c r="C476" i="1"/>
  <c r="B476" i="1"/>
  <c r="D476" i="1" s="1"/>
  <c r="E476" i="1" s="1"/>
  <c r="D475" i="1"/>
  <c r="E475" i="1" s="1"/>
  <c r="C475" i="1"/>
  <c r="B475" i="1"/>
  <c r="G475" i="1" s="1"/>
  <c r="E474" i="1"/>
  <c r="D474" i="1"/>
  <c r="C474" i="1"/>
  <c r="B474" i="1"/>
  <c r="G474" i="1" s="1"/>
  <c r="C473" i="1"/>
  <c r="B473" i="1"/>
  <c r="G473" i="1" s="1"/>
  <c r="C472" i="1"/>
  <c r="B472" i="1"/>
  <c r="D472" i="1" s="1"/>
  <c r="E472" i="1" s="1"/>
  <c r="D471" i="1"/>
  <c r="E471" i="1" s="1"/>
  <c r="C471" i="1"/>
  <c r="B471" i="1"/>
  <c r="G471" i="1" s="1"/>
  <c r="E470" i="1"/>
  <c r="D470" i="1"/>
  <c r="C470" i="1"/>
  <c r="B470" i="1"/>
  <c r="G470" i="1" s="1"/>
  <c r="C469" i="1"/>
  <c r="B469" i="1"/>
  <c r="G469" i="1" s="1"/>
  <c r="C468" i="1"/>
  <c r="B468" i="1"/>
  <c r="D468" i="1" s="1"/>
  <c r="E468" i="1" s="1"/>
  <c r="D467" i="1"/>
  <c r="E467" i="1" s="1"/>
  <c r="C467" i="1"/>
  <c r="B467" i="1"/>
  <c r="G467" i="1" s="1"/>
  <c r="E466" i="1"/>
  <c r="D466" i="1"/>
  <c r="C466" i="1"/>
  <c r="B466" i="1"/>
  <c r="G466" i="1" s="1"/>
  <c r="C465" i="1"/>
  <c r="B465" i="1"/>
  <c r="G465" i="1" s="1"/>
  <c r="C464" i="1"/>
  <c r="B464" i="1"/>
  <c r="D464" i="1" s="1"/>
  <c r="E464" i="1" s="1"/>
  <c r="D463" i="1"/>
  <c r="E463" i="1" s="1"/>
  <c r="C463" i="1"/>
  <c r="B463" i="1"/>
  <c r="G463" i="1" s="1"/>
  <c r="E462" i="1"/>
  <c r="D462" i="1"/>
  <c r="C462" i="1"/>
  <c r="B462" i="1"/>
  <c r="G462" i="1" s="1"/>
  <c r="C461" i="1"/>
  <c r="B461" i="1"/>
  <c r="G461" i="1" s="1"/>
  <c r="C460" i="1"/>
  <c r="B460" i="1"/>
  <c r="D460" i="1" s="1"/>
  <c r="E460" i="1" s="1"/>
  <c r="D459" i="1"/>
  <c r="E459" i="1" s="1"/>
  <c r="C459" i="1"/>
  <c r="B459" i="1"/>
  <c r="G459" i="1" s="1"/>
  <c r="E458" i="1"/>
  <c r="D458" i="1"/>
  <c r="C458" i="1"/>
  <c r="B458" i="1"/>
  <c r="G458" i="1" s="1"/>
  <c r="C457" i="1"/>
  <c r="B457" i="1"/>
  <c r="G457" i="1" s="1"/>
  <c r="C456" i="1"/>
  <c r="B456" i="1"/>
  <c r="D456" i="1" s="1"/>
  <c r="E456" i="1" s="1"/>
  <c r="D455" i="1"/>
  <c r="E455" i="1" s="1"/>
  <c r="C455" i="1"/>
  <c r="B455" i="1"/>
  <c r="G455" i="1" s="1"/>
  <c r="E454" i="1"/>
  <c r="D454" i="1"/>
  <c r="C454" i="1"/>
  <c r="B454" i="1"/>
  <c r="G454" i="1" s="1"/>
  <c r="C453" i="1"/>
  <c r="B453" i="1"/>
  <c r="G453" i="1" s="1"/>
  <c r="C452" i="1"/>
  <c r="B452" i="1"/>
  <c r="D452" i="1" s="1"/>
  <c r="E452" i="1" s="1"/>
  <c r="D451" i="1"/>
  <c r="E451" i="1" s="1"/>
  <c r="C451" i="1"/>
  <c r="B451" i="1"/>
  <c r="G451" i="1" s="1"/>
  <c r="E450" i="1"/>
  <c r="D450" i="1"/>
  <c r="C450" i="1"/>
  <c r="B450" i="1"/>
  <c r="G450" i="1" s="1"/>
  <c r="C449" i="1"/>
  <c r="B449" i="1"/>
  <c r="G449" i="1" s="1"/>
  <c r="C448" i="1"/>
  <c r="B448" i="1"/>
  <c r="D448" i="1" s="1"/>
  <c r="E448" i="1" s="1"/>
  <c r="D447" i="1"/>
  <c r="E447" i="1" s="1"/>
  <c r="C447" i="1"/>
  <c r="B447" i="1"/>
  <c r="G447" i="1" s="1"/>
  <c r="E446" i="1"/>
  <c r="D446" i="1"/>
  <c r="C446" i="1"/>
  <c r="B446" i="1"/>
  <c r="G446" i="1" s="1"/>
  <c r="C445" i="1"/>
  <c r="B445" i="1"/>
  <c r="G445" i="1" s="1"/>
  <c r="C444" i="1"/>
  <c r="B444" i="1"/>
  <c r="D444" i="1" s="1"/>
  <c r="E444" i="1" s="1"/>
  <c r="D443" i="1"/>
  <c r="E443" i="1" s="1"/>
  <c r="C443" i="1"/>
  <c r="B443" i="1"/>
  <c r="G443" i="1" s="1"/>
  <c r="E442" i="1"/>
  <c r="D442" i="1"/>
  <c r="C442" i="1"/>
  <c r="B442" i="1"/>
  <c r="G442" i="1" s="1"/>
  <c r="C441" i="1"/>
  <c r="B441" i="1"/>
  <c r="G441" i="1" s="1"/>
  <c r="C440" i="1"/>
  <c r="B440" i="1"/>
  <c r="D440" i="1" s="1"/>
  <c r="E440" i="1" s="1"/>
  <c r="D439" i="1"/>
  <c r="E439" i="1" s="1"/>
  <c r="C439" i="1"/>
  <c r="B439" i="1"/>
  <c r="G439" i="1" s="1"/>
  <c r="E438" i="1"/>
  <c r="D438" i="1"/>
  <c r="C438" i="1"/>
  <c r="B438" i="1"/>
  <c r="G438" i="1" s="1"/>
  <c r="C437" i="1"/>
  <c r="B437" i="1"/>
  <c r="G437" i="1" s="1"/>
  <c r="C436" i="1"/>
  <c r="B436" i="1"/>
  <c r="D436" i="1" s="1"/>
  <c r="E436" i="1" s="1"/>
  <c r="D435" i="1"/>
  <c r="E435" i="1" s="1"/>
  <c r="C435" i="1"/>
  <c r="B435" i="1"/>
  <c r="G435" i="1" s="1"/>
  <c r="E434" i="1"/>
  <c r="D434" i="1"/>
  <c r="C434" i="1"/>
  <c r="B434" i="1"/>
  <c r="G434" i="1" s="1"/>
  <c r="C433" i="1"/>
  <c r="B433" i="1"/>
  <c r="G433" i="1" s="1"/>
  <c r="C432" i="1"/>
  <c r="B432" i="1"/>
  <c r="D432" i="1" s="1"/>
  <c r="E432" i="1" s="1"/>
  <c r="D431" i="1"/>
  <c r="E431" i="1" s="1"/>
  <c r="C431" i="1"/>
  <c r="B431" i="1"/>
  <c r="G431" i="1" s="1"/>
  <c r="E430" i="1"/>
  <c r="D430" i="1"/>
  <c r="C430" i="1"/>
  <c r="B430" i="1"/>
  <c r="G430" i="1" s="1"/>
  <c r="C429" i="1"/>
  <c r="B429" i="1"/>
  <c r="G429" i="1" s="1"/>
  <c r="C428" i="1"/>
  <c r="B428" i="1"/>
  <c r="D428" i="1" s="1"/>
  <c r="E428" i="1" s="1"/>
  <c r="D427" i="1"/>
  <c r="E427" i="1" s="1"/>
  <c r="C427" i="1"/>
  <c r="B427" i="1"/>
  <c r="G427" i="1" s="1"/>
  <c r="E426" i="1"/>
  <c r="D426" i="1"/>
  <c r="C426" i="1"/>
  <c r="B426" i="1"/>
  <c r="G426" i="1" s="1"/>
  <c r="C425" i="1"/>
  <c r="B425" i="1"/>
  <c r="G425" i="1" s="1"/>
  <c r="C424" i="1"/>
  <c r="B424" i="1"/>
  <c r="D424" i="1" s="1"/>
  <c r="E424" i="1" s="1"/>
  <c r="D423" i="1"/>
  <c r="E423" i="1" s="1"/>
  <c r="C423" i="1"/>
  <c r="B423" i="1"/>
  <c r="G423" i="1" s="1"/>
  <c r="E422" i="1"/>
  <c r="D422" i="1"/>
  <c r="C422" i="1"/>
  <c r="B422" i="1"/>
  <c r="G422" i="1" s="1"/>
  <c r="C421" i="1"/>
  <c r="B421" i="1"/>
  <c r="G421" i="1" s="1"/>
  <c r="C420" i="1"/>
  <c r="B420" i="1"/>
  <c r="D420" i="1" s="1"/>
  <c r="E420" i="1" s="1"/>
  <c r="D419" i="1"/>
  <c r="E419" i="1" s="1"/>
  <c r="C419" i="1"/>
  <c r="B419" i="1"/>
  <c r="G419" i="1" s="1"/>
  <c r="E418" i="1"/>
  <c r="D418" i="1"/>
  <c r="C418" i="1"/>
  <c r="B418" i="1"/>
  <c r="G418" i="1" s="1"/>
  <c r="C417" i="1"/>
  <c r="B417" i="1"/>
  <c r="G417" i="1" s="1"/>
  <c r="C416" i="1"/>
  <c r="B416" i="1"/>
  <c r="D416" i="1" s="1"/>
  <c r="E416" i="1" s="1"/>
  <c r="D415" i="1"/>
  <c r="E415" i="1" s="1"/>
  <c r="C415" i="1"/>
  <c r="B415" i="1"/>
  <c r="G415" i="1" s="1"/>
  <c r="E414" i="1"/>
  <c r="D414" i="1"/>
  <c r="C414" i="1"/>
  <c r="B414" i="1"/>
  <c r="G414" i="1" s="1"/>
  <c r="C413" i="1"/>
  <c r="B413" i="1"/>
  <c r="G413" i="1" s="1"/>
  <c r="C412" i="1"/>
  <c r="B412" i="1"/>
  <c r="D412" i="1" s="1"/>
  <c r="E412" i="1" s="1"/>
  <c r="D411" i="1"/>
  <c r="E411" i="1" s="1"/>
  <c r="C411" i="1"/>
  <c r="B411" i="1"/>
  <c r="G411" i="1" s="1"/>
  <c r="E410" i="1"/>
  <c r="D410" i="1"/>
  <c r="C410" i="1"/>
  <c r="B410" i="1"/>
  <c r="G410" i="1" s="1"/>
  <c r="C409" i="1"/>
  <c r="B409" i="1"/>
  <c r="G409" i="1" s="1"/>
  <c r="C408" i="1"/>
  <c r="B408" i="1"/>
  <c r="D408" i="1" s="1"/>
  <c r="E408" i="1" s="1"/>
  <c r="D407" i="1"/>
  <c r="E407" i="1" s="1"/>
  <c r="C407" i="1"/>
  <c r="B407" i="1"/>
  <c r="G407" i="1" s="1"/>
  <c r="E406" i="1"/>
  <c r="D406" i="1"/>
  <c r="C406" i="1"/>
  <c r="B406" i="1"/>
  <c r="G406" i="1" s="1"/>
  <c r="C405" i="1"/>
  <c r="B405" i="1"/>
  <c r="G405" i="1" s="1"/>
  <c r="C404" i="1"/>
  <c r="B404" i="1"/>
  <c r="D404" i="1" s="1"/>
  <c r="E404" i="1" s="1"/>
  <c r="D403" i="1"/>
  <c r="E403" i="1" s="1"/>
  <c r="C403" i="1"/>
  <c r="B403" i="1"/>
  <c r="G403" i="1" s="1"/>
  <c r="E402" i="1"/>
  <c r="D402" i="1"/>
  <c r="C402" i="1"/>
  <c r="B402" i="1"/>
  <c r="G402" i="1" s="1"/>
  <c r="C401" i="1"/>
  <c r="B401" i="1"/>
  <c r="G401" i="1" s="1"/>
  <c r="C400" i="1"/>
  <c r="B400" i="1"/>
  <c r="D400" i="1" s="1"/>
  <c r="E400" i="1" s="1"/>
  <c r="D399" i="1"/>
  <c r="E399" i="1" s="1"/>
  <c r="C399" i="1"/>
  <c r="B399" i="1"/>
  <c r="G399" i="1" s="1"/>
  <c r="E398" i="1"/>
  <c r="D398" i="1"/>
  <c r="C398" i="1"/>
  <c r="B398" i="1"/>
  <c r="G398" i="1" s="1"/>
  <c r="C397" i="1"/>
  <c r="B397" i="1"/>
  <c r="G397" i="1" s="1"/>
  <c r="C396" i="1"/>
  <c r="B396" i="1"/>
  <c r="D396" i="1" s="1"/>
  <c r="E396" i="1" s="1"/>
  <c r="D395" i="1"/>
  <c r="E395" i="1" s="1"/>
  <c r="C395" i="1"/>
  <c r="B395" i="1"/>
  <c r="G395" i="1" s="1"/>
  <c r="E394" i="1"/>
  <c r="D394" i="1"/>
  <c r="C394" i="1"/>
  <c r="B394" i="1"/>
  <c r="G394" i="1" s="1"/>
  <c r="C393" i="1"/>
  <c r="B393" i="1"/>
  <c r="G393" i="1" s="1"/>
  <c r="C392" i="1"/>
  <c r="B392" i="1"/>
  <c r="D392" i="1" s="1"/>
  <c r="E392" i="1" s="1"/>
  <c r="D391" i="1"/>
  <c r="E391" i="1" s="1"/>
  <c r="C391" i="1"/>
  <c r="B391" i="1"/>
  <c r="G391" i="1" s="1"/>
  <c r="E390" i="1"/>
  <c r="D390" i="1"/>
  <c r="C390" i="1"/>
  <c r="B390" i="1"/>
  <c r="G390" i="1" s="1"/>
  <c r="C389" i="1"/>
  <c r="B389" i="1"/>
  <c r="G389" i="1" s="1"/>
  <c r="C388" i="1"/>
  <c r="B388" i="1"/>
  <c r="D388" i="1" s="1"/>
  <c r="E388" i="1" s="1"/>
  <c r="D387" i="1"/>
  <c r="E387" i="1" s="1"/>
  <c r="C387" i="1"/>
  <c r="B387" i="1"/>
  <c r="G387" i="1" s="1"/>
  <c r="E386" i="1"/>
  <c r="D386" i="1"/>
  <c r="C386" i="1"/>
  <c r="B386" i="1"/>
  <c r="G386" i="1" s="1"/>
  <c r="C385" i="1"/>
  <c r="B385" i="1"/>
  <c r="G385" i="1" s="1"/>
  <c r="C384" i="1"/>
  <c r="B384" i="1"/>
  <c r="D384" i="1" s="1"/>
  <c r="E384" i="1" s="1"/>
  <c r="D383" i="1"/>
  <c r="E383" i="1" s="1"/>
  <c r="C383" i="1"/>
  <c r="B383" i="1"/>
  <c r="G383" i="1" s="1"/>
  <c r="E382" i="1"/>
  <c r="D382" i="1"/>
  <c r="C382" i="1"/>
  <c r="B382" i="1"/>
  <c r="G382" i="1" s="1"/>
  <c r="C381" i="1"/>
  <c r="B381" i="1"/>
  <c r="G381" i="1" s="1"/>
  <c r="C380" i="1"/>
  <c r="B380" i="1"/>
  <c r="D380" i="1" s="1"/>
  <c r="E380" i="1" s="1"/>
  <c r="D379" i="1"/>
  <c r="E379" i="1" s="1"/>
  <c r="C379" i="1"/>
  <c r="B379" i="1"/>
  <c r="G379" i="1" s="1"/>
  <c r="E378" i="1"/>
  <c r="D378" i="1"/>
  <c r="C378" i="1"/>
  <c r="B378" i="1"/>
  <c r="G378" i="1" s="1"/>
  <c r="C377" i="1"/>
  <c r="B377" i="1"/>
  <c r="G377" i="1" s="1"/>
  <c r="C376" i="1"/>
  <c r="B376" i="1"/>
  <c r="D376" i="1" s="1"/>
  <c r="E376" i="1" s="1"/>
  <c r="D375" i="1"/>
  <c r="E375" i="1" s="1"/>
  <c r="C375" i="1"/>
  <c r="B375" i="1"/>
  <c r="G375" i="1" s="1"/>
  <c r="E374" i="1"/>
  <c r="D374" i="1"/>
  <c r="C374" i="1"/>
  <c r="B374" i="1"/>
  <c r="G374" i="1" s="1"/>
  <c r="C373" i="1"/>
  <c r="B373" i="1"/>
  <c r="G373" i="1" s="1"/>
  <c r="C372" i="1"/>
  <c r="B372" i="1"/>
  <c r="D372" i="1" s="1"/>
  <c r="E372" i="1" s="1"/>
  <c r="D371" i="1"/>
  <c r="E371" i="1" s="1"/>
  <c r="C371" i="1"/>
  <c r="B371" i="1"/>
  <c r="G371" i="1" s="1"/>
  <c r="E370" i="1"/>
  <c r="D370" i="1"/>
  <c r="C370" i="1"/>
  <c r="B370" i="1"/>
  <c r="G370" i="1" s="1"/>
  <c r="C369" i="1"/>
  <c r="B369" i="1"/>
  <c r="G369" i="1" s="1"/>
  <c r="C368" i="1"/>
  <c r="B368" i="1"/>
  <c r="D368" i="1" s="1"/>
  <c r="E368" i="1" s="1"/>
  <c r="D367" i="1"/>
  <c r="E367" i="1" s="1"/>
  <c r="C367" i="1"/>
  <c r="B367" i="1"/>
  <c r="G367" i="1" s="1"/>
  <c r="E366" i="1"/>
  <c r="D366" i="1"/>
  <c r="C366" i="1"/>
  <c r="B366" i="1"/>
  <c r="G366" i="1" s="1"/>
  <c r="C365" i="1"/>
  <c r="B365" i="1"/>
  <c r="G365" i="1" s="1"/>
  <c r="C364" i="1"/>
  <c r="B364" i="1"/>
  <c r="D364" i="1" s="1"/>
  <c r="E364" i="1" s="1"/>
  <c r="D363" i="1"/>
  <c r="E363" i="1" s="1"/>
  <c r="C363" i="1"/>
  <c r="B363" i="1"/>
  <c r="G363" i="1" s="1"/>
  <c r="E362" i="1"/>
  <c r="D362" i="1"/>
  <c r="C362" i="1"/>
  <c r="B362" i="1"/>
  <c r="G362" i="1" s="1"/>
  <c r="C361" i="1"/>
  <c r="B361" i="1"/>
  <c r="G361" i="1" s="1"/>
  <c r="C360" i="1"/>
  <c r="B360" i="1"/>
  <c r="D360" i="1" s="1"/>
  <c r="E360" i="1" s="1"/>
  <c r="D359" i="1"/>
  <c r="E359" i="1" s="1"/>
  <c r="C359" i="1"/>
  <c r="B359" i="1"/>
  <c r="G359" i="1" s="1"/>
  <c r="E358" i="1"/>
  <c r="D358" i="1"/>
  <c r="C358" i="1"/>
  <c r="B358" i="1"/>
  <c r="G358" i="1" s="1"/>
  <c r="C357" i="1"/>
  <c r="B357" i="1"/>
  <c r="G357" i="1" s="1"/>
  <c r="C356" i="1"/>
  <c r="B356" i="1"/>
  <c r="D356" i="1" s="1"/>
  <c r="E356" i="1" s="1"/>
  <c r="D355" i="1"/>
  <c r="E355" i="1" s="1"/>
  <c r="C355" i="1"/>
  <c r="B355" i="1"/>
  <c r="G355" i="1" s="1"/>
  <c r="E354" i="1"/>
  <c r="D354" i="1"/>
  <c r="C354" i="1"/>
  <c r="B354" i="1"/>
  <c r="G354" i="1" s="1"/>
  <c r="C353" i="1"/>
  <c r="B353" i="1"/>
  <c r="G353" i="1" s="1"/>
  <c r="C352" i="1"/>
  <c r="B352" i="1"/>
  <c r="D352" i="1" s="1"/>
  <c r="E352" i="1" s="1"/>
  <c r="D351" i="1"/>
  <c r="E351" i="1" s="1"/>
  <c r="C351" i="1"/>
  <c r="B351" i="1"/>
  <c r="G351" i="1" s="1"/>
  <c r="E350" i="1"/>
  <c r="D350" i="1"/>
  <c r="C350" i="1"/>
  <c r="B350" i="1"/>
  <c r="G350" i="1" s="1"/>
  <c r="C349" i="1"/>
  <c r="B349" i="1"/>
  <c r="G349" i="1" s="1"/>
  <c r="C348" i="1"/>
  <c r="B348" i="1"/>
  <c r="D348" i="1" s="1"/>
  <c r="E348" i="1" s="1"/>
  <c r="D347" i="1"/>
  <c r="E347" i="1" s="1"/>
  <c r="C347" i="1"/>
  <c r="B347" i="1"/>
  <c r="G347" i="1" s="1"/>
  <c r="E346" i="1"/>
  <c r="D346" i="1"/>
  <c r="C346" i="1"/>
  <c r="B346" i="1"/>
  <c r="G346" i="1" s="1"/>
  <c r="C345" i="1"/>
  <c r="B345" i="1"/>
  <c r="G345" i="1" s="1"/>
  <c r="C344" i="1"/>
  <c r="B344" i="1"/>
  <c r="D344" i="1" s="1"/>
  <c r="E344" i="1" s="1"/>
  <c r="D343" i="1"/>
  <c r="E343" i="1" s="1"/>
  <c r="C343" i="1"/>
  <c r="B343" i="1"/>
  <c r="G343" i="1" s="1"/>
  <c r="E342" i="1"/>
  <c r="D342" i="1"/>
  <c r="C342" i="1"/>
  <c r="B342" i="1"/>
  <c r="G342" i="1" s="1"/>
  <c r="C341" i="1"/>
  <c r="B341" i="1"/>
  <c r="G341" i="1" s="1"/>
  <c r="C340" i="1"/>
  <c r="B340" i="1"/>
  <c r="D340" i="1" s="1"/>
  <c r="E340" i="1" s="1"/>
  <c r="D339" i="1"/>
  <c r="E339" i="1" s="1"/>
  <c r="C339" i="1"/>
  <c r="B339" i="1"/>
  <c r="G339" i="1" s="1"/>
  <c r="E338" i="1"/>
  <c r="D338" i="1"/>
  <c r="C338" i="1"/>
  <c r="B338" i="1"/>
  <c r="G338" i="1" s="1"/>
  <c r="C337" i="1"/>
  <c r="B337" i="1"/>
  <c r="G337" i="1" s="1"/>
  <c r="C336" i="1"/>
  <c r="B336" i="1"/>
  <c r="D336" i="1" s="1"/>
  <c r="E336" i="1" s="1"/>
  <c r="D335" i="1"/>
  <c r="E335" i="1" s="1"/>
  <c r="C335" i="1"/>
  <c r="B335" i="1"/>
  <c r="G335" i="1" s="1"/>
  <c r="E334" i="1"/>
  <c r="D334" i="1"/>
  <c r="C334" i="1"/>
  <c r="B334" i="1"/>
  <c r="G334" i="1" s="1"/>
  <c r="C333" i="1"/>
  <c r="B333" i="1"/>
  <c r="G333" i="1" s="1"/>
  <c r="C332" i="1"/>
  <c r="B332" i="1"/>
  <c r="D332" i="1" s="1"/>
  <c r="E332" i="1" s="1"/>
  <c r="D331" i="1"/>
  <c r="E331" i="1" s="1"/>
  <c r="C331" i="1"/>
  <c r="B331" i="1"/>
  <c r="G331" i="1" s="1"/>
  <c r="E330" i="1"/>
  <c r="D330" i="1"/>
  <c r="C330" i="1"/>
  <c r="B330" i="1"/>
  <c r="G330" i="1" s="1"/>
  <c r="C329" i="1"/>
  <c r="B329" i="1"/>
  <c r="G329" i="1" s="1"/>
  <c r="C328" i="1"/>
  <c r="B328" i="1"/>
  <c r="D328" i="1" s="1"/>
  <c r="E328" i="1" s="1"/>
  <c r="D327" i="1"/>
  <c r="E327" i="1" s="1"/>
  <c r="C327" i="1"/>
  <c r="B327" i="1"/>
  <c r="G327" i="1" s="1"/>
  <c r="E326" i="1"/>
  <c r="D326" i="1"/>
  <c r="C326" i="1"/>
  <c r="B326" i="1"/>
  <c r="G326" i="1" s="1"/>
  <c r="C325" i="1"/>
  <c r="B325" i="1"/>
  <c r="G325" i="1" s="1"/>
  <c r="C324" i="1"/>
  <c r="B324" i="1"/>
  <c r="D324" i="1" s="1"/>
  <c r="E324" i="1" s="1"/>
  <c r="D323" i="1"/>
  <c r="E323" i="1" s="1"/>
  <c r="C323" i="1"/>
  <c r="B323" i="1"/>
  <c r="G323" i="1" s="1"/>
  <c r="E322" i="1"/>
  <c r="D322" i="1"/>
  <c r="C322" i="1"/>
  <c r="B322" i="1"/>
  <c r="G322" i="1" s="1"/>
  <c r="C321" i="1"/>
  <c r="B321" i="1"/>
  <c r="G321" i="1" s="1"/>
  <c r="C320" i="1"/>
  <c r="B320" i="1"/>
  <c r="D320" i="1" s="1"/>
  <c r="E320" i="1" s="1"/>
  <c r="D319" i="1"/>
  <c r="E319" i="1" s="1"/>
  <c r="C319" i="1"/>
  <c r="B319" i="1"/>
  <c r="G319" i="1" s="1"/>
  <c r="E318" i="1"/>
  <c r="D318" i="1"/>
  <c r="C318" i="1"/>
  <c r="B318" i="1"/>
  <c r="G318" i="1" s="1"/>
  <c r="C317" i="1"/>
  <c r="B317" i="1"/>
  <c r="G317" i="1" s="1"/>
  <c r="C316" i="1"/>
  <c r="B316" i="1"/>
  <c r="D316" i="1" s="1"/>
  <c r="E316" i="1" s="1"/>
  <c r="D315" i="1"/>
  <c r="E315" i="1" s="1"/>
  <c r="C315" i="1"/>
  <c r="B315" i="1"/>
  <c r="G315" i="1" s="1"/>
  <c r="E314" i="1"/>
  <c r="D314" i="1"/>
  <c r="C314" i="1"/>
  <c r="B314" i="1"/>
  <c r="G314" i="1" s="1"/>
  <c r="C313" i="1"/>
  <c r="B313" i="1"/>
  <c r="G313" i="1" s="1"/>
  <c r="C312" i="1"/>
  <c r="B312" i="1"/>
  <c r="D312" i="1" s="1"/>
  <c r="E312" i="1" s="1"/>
  <c r="D311" i="1"/>
  <c r="E311" i="1" s="1"/>
  <c r="C311" i="1"/>
  <c r="B311" i="1"/>
  <c r="G311" i="1" s="1"/>
  <c r="E310" i="1"/>
  <c r="D310" i="1"/>
  <c r="C310" i="1"/>
  <c r="B310" i="1"/>
  <c r="G310" i="1" s="1"/>
  <c r="C309" i="1"/>
  <c r="B309" i="1"/>
  <c r="G309" i="1" s="1"/>
  <c r="C308" i="1"/>
  <c r="B308" i="1"/>
  <c r="D308" i="1" s="1"/>
  <c r="E308" i="1" s="1"/>
  <c r="D307" i="1"/>
  <c r="E307" i="1" s="1"/>
  <c r="C307" i="1"/>
  <c r="B307" i="1"/>
  <c r="G307" i="1" s="1"/>
  <c r="E306" i="1"/>
  <c r="D306" i="1"/>
  <c r="C306" i="1"/>
  <c r="B306" i="1"/>
  <c r="G306" i="1" s="1"/>
  <c r="C305" i="1"/>
  <c r="B305" i="1"/>
  <c r="G305" i="1" s="1"/>
  <c r="C304" i="1"/>
  <c r="B304" i="1"/>
  <c r="D304" i="1" s="1"/>
  <c r="E304" i="1" s="1"/>
  <c r="D303" i="1"/>
  <c r="E303" i="1" s="1"/>
  <c r="C303" i="1"/>
  <c r="B303" i="1"/>
  <c r="G303" i="1" s="1"/>
  <c r="E302" i="1"/>
  <c r="D302" i="1"/>
  <c r="C302" i="1"/>
  <c r="B302" i="1"/>
  <c r="G302" i="1" s="1"/>
  <c r="C301" i="1"/>
  <c r="B301" i="1"/>
  <c r="G301" i="1" s="1"/>
  <c r="C300" i="1"/>
  <c r="B300" i="1"/>
  <c r="D300" i="1" s="1"/>
  <c r="E300" i="1" s="1"/>
  <c r="D299" i="1"/>
  <c r="E299" i="1" s="1"/>
  <c r="C299" i="1"/>
  <c r="B299" i="1"/>
  <c r="G299" i="1" s="1"/>
  <c r="E298" i="1"/>
  <c r="D298" i="1"/>
  <c r="C298" i="1"/>
  <c r="B298" i="1"/>
  <c r="G298" i="1" s="1"/>
  <c r="C297" i="1"/>
  <c r="B297" i="1"/>
  <c r="G297" i="1" s="1"/>
  <c r="C296" i="1"/>
  <c r="B296" i="1"/>
  <c r="D296" i="1" s="1"/>
  <c r="E296" i="1" s="1"/>
  <c r="D295" i="1"/>
  <c r="E295" i="1" s="1"/>
  <c r="C295" i="1"/>
  <c r="B295" i="1"/>
  <c r="G295" i="1" s="1"/>
  <c r="E294" i="1"/>
  <c r="D294" i="1"/>
  <c r="C294" i="1"/>
  <c r="B294" i="1"/>
  <c r="G294" i="1" s="1"/>
  <c r="C293" i="1"/>
  <c r="B293" i="1"/>
  <c r="G293" i="1" s="1"/>
  <c r="C292" i="1"/>
  <c r="B292" i="1"/>
  <c r="D292" i="1" s="1"/>
  <c r="E292" i="1" s="1"/>
  <c r="D291" i="1"/>
  <c r="E291" i="1" s="1"/>
  <c r="C291" i="1"/>
  <c r="B291" i="1"/>
  <c r="G291" i="1" s="1"/>
  <c r="E290" i="1"/>
  <c r="D290" i="1"/>
  <c r="C290" i="1"/>
  <c r="B290" i="1"/>
  <c r="G290" i="1" s="1"/>
  <c r="C289" i="1"/>
  <c r="B289" i="1"/>
  <c r="G289" i="1" s="1"/>
  <c r="C288" i="1"/>
  <c r="B288" i="1"/>
  <c r="D288" i="1" s="1"/>
  <c r="E288" i="1" s="1"/>
  <c r="D287" i="1"/>
  <c r="E287" i="1" s="1"/>
  <c r="C287" i="1"/>
  <c r="B287" i="1"/>
  <c r="G287" i="1" s="1"/>
  <c r="E286" i="1"/>
  <c r="D286" i="1"/>
  <c r="C286" i="1"/>
  <c r="B286" i="1"/>
  <c r="G286" i="1" s="1"/>
  <c r="C285" i="1"/>
  <c r="B285" i="1"/>
  <c r="G285" i="1" s="1"/>
  <c r="C284" i="1"/>
  <c r="B284" i="1"/>
  <c r="D284" i="1" s="1"/>
  <c r="E284" i="1" s="1"/>
  <c r="D283" i="1"/>
  <c r="E283" i="1" s="1"/>
  <c r="C283" i="1"/>
  <c r="B283" i="1"/>
  <c r="G283" i="1" s="1"/>
  <c r="E282" i="1"/>
  <c r="D282" i="1"/>
  <c r="C282" i="1"/>
  <c r="B282" i="1"/>
  <c r="G282" i="1" s="1"/>
  <c r="C281" i="1"/>
  <c r="B281" i="1"/>
  <c r="G281" i="1" s="1"/>
  <c r="C280" i="1"/>
  <c r="B280" i="1"/>
  <c r="D280" i="1" s="1"/>
  <c r="E280" i="1" s="1"/>
  <c r="D279" i="1"/>
  <c r="E279" i="1" s="1"/>
  <c r="C279" i="1"/>
  <c r="B279" i="1"/>
  <c r="G279" i="1" s="1"/>
  <c r="E278" i="1"/>
  <c r="D278" i="1"/>
  <c r="C278" i="1"/>
  <c r="B278" i="1"/>
  <c r="G278" i="1" s="1"/>
  <c r="C277" i="1"/>
  <c r="B277" i="1"/>
  <c r="G277" i="1" s="1"/>
  <c r="C276" i="1"/>
  <c r="B276" i="1"/>
  <c r="D276" i="1" s="1"/>
  <c r="E276" i="1" s="1"/>
  <c r="D275" i="1"/>
  <c r="E275" i="1" s="1"/>
  <c r="C275" i="1"/>
  <c r="B275" i="1"/>
  <c r="G275" i="1" s="1"/>
  <c r="E274" i="1"/>
  <c r="D274" i="1"/>
  <c r="C274" i="1"/>
  <c r="B274" i="1"/>
  <c r="G274" i="1" s="1"/>
  <c r="C273" i="1"/>
  <c r="B273" i="1"/>
  <c r="G273" i="1" s="1"/>
  <c r="C272" i="1"/>
  <c r="B272" i="1"/>
  <c r="D272" i="1" s="1"/>
  <c r="E272" i="1" s="1"/>
  <c r="D271" i="1"/>
  <c r="E271" i="1" s="1"/>
  <c r="C271" i="1"/>
  <c r="B271" i="1"/>
  <c r="G271" i="1" s="1"/>
  <c r="E270" i="1"/>
  <c r="D270" i="1"/>
  <c r="C270" i="1"/>
  <c r="B270" i="1"/>
  <c r="G270" i="1" s="1"/>
  <c r="C269" i="1"/>
  <c r="B269" i="1"/>
  <c r="G269" i="1" s="1"/>
  <c r="C268" i="1"/>
  <c r="B268" i="1"/>
  <c r="D268" i="1" s="1"/>
  <c r="E268" i="1" s="1"/>
  <c r="D267" i="1"/>
  <c r="E267" i="1" s="1"/>
  <c r="C267" i="1"/>
  <c r="B267" i="1"/>
  <c r="G267" i="1" s="1"/>
  <c r="E266" i="1"/>
  <c r="D266" i="1"/>
  <c r="C266" i="1"/>
  <c r="B266" i="1"/>
  <c r="G266" i="1" s="1"/>
  <c r="C265" i="1"/>
  <c r="B265" i="1"/>
  <c r="G265" i="1" s="1"/>
  <c r="C264" i="1"/>
  <c r="B264" i="1"/>
  <c r="D264" i="1" s="1"/>
  <c r="E264" i="1" s="1"/>
  <c r="D263" i="1"/>
  <c r="E263" i="1" s="1"/>
  <c r="C263" i="1"/>
  <c r="B263" i="1"/>
  <c r="G263" i="1" s="1"/>
  <c r="E262" i="1"/>
  <c r="D262" i="1"/>
  <c r="C262" i="1"/>
  <c r="B262" i="1"/>
  <c r="G262" i="1" s="1"/>
  <c r="C261" i="1"/>
  <c r="B261" i="1"/>
  <c r="G261" i="1" s="1"/>
  <c r="C260" i="1"/>
  <c r="B260" i="1"/>
  <c r="D260" i="1" s="1"/>
  <c r="E260" i="1" s="1"/>
  <c r="D259" i="1"/>
  <c r="E259" i="1" s="1"/>
  <c r="C259" i="1"/>
  <c r="B259" i="1"/>
  <c r="G259" i="1" s="1"/>
  <c r="E258" i="1"/>
  <c r="D258" i="1"/>
  <c r="C258" i="1"/>
  <c r="B258" i="1"/>
  <c r="G258" i="1" s="1"/>
  <c r="C257" i="1"/>
  <c r="B257" i="1"/>
  <c r="G257" i="1" s="1"/>
  <c r="C256" i="1"/>
  <c r="B256" i="1"/>
  <c r="D256" i="1" s="1"/>
  <c r="E256" i="1" s="1"/>
  <c r="D255" i="1"/>
  <c r="E255" i="1" s="1"/>
  <c r="C255" i="1"/>
  <c r="B255" i="1"/>
  <c r="G255" i="1" s="1"/>
  <c r="E254" i="1"/>
  <c r="D254" i="1"/>
  <c r="C254" i="1"/>
  <c r="B254" i="1"/>
  <c r="G254" i="1" s="1"/>
  <c r="C253" i="1"/>
  <c r="B253" i="1"/>
  <c r="G253" i="1" s="1"/>
  <c r="C252" i="1"/>
  <c r="B252" i="1"/>
  <c r="D252" i="1" s="1"/>
  <c r="E252" i="1" s="1"/>
  <c r="D251" i="1"/>
  <c r="E251" i="1" s="1"/>
  <c r="C251" i="1"/>
  <c r="B251" i="1"/>
  <c r="G251" i="1" s="1"/>
  <c r="E250" i="1"/>
  <c r="D250" i="1"/>
  <c r="C250" i="1"/>
  <c r="B250" i="1"/>
  <c r="G250" i="1" s="1"/>
  <c r="C249" i="1"/>
  <c r="B249" i="1"/>
  <c r="G249" i="1" s="1"/>
  <c r="C248" i="1"/>
  <c r="B248" i="1"/>
  <c r="D248" i="1" s="1"/>
  <c r="E248" i="1" s="1"/>
  <c r="D247" i="1"/>
  <c r="E247" i="1" s="1"/>
  <c r="C247" i="1"/>
  <c r="B247" i="1"/>
  <c r="G247" i="1" s="1"/>
  <c r="E246" i="1"/>
  <c r="D246" i="1"/>
  <c r="C246" i="1"/>
  <c r="B246" i="1"/>
  <c r="G246" i="1" s="1"/>
  <c r="C245" i="1"/>
  <c r="B245" i="1"/>
  <c r="G245" i="1" s="1"/>
  <c r="C244" i="1"/>
  <c r="B244" i="1"/>
  <c r="D244" i="1" s="1"/>
  <c r="E244" i="1" s="1"/>
  <c r="D243" i="1"/>
  <c r="E243" i="1" s="1"/>
  <c r="C243" i="1"/>
  <c r="B243" i="1"/>
  <c r="G243" i="1" s="1"/>
  <c r="E242" i="1"/>
  <c r="D242" i="1"/>
  <c r="C242" i="1"/>
  <c r="B242" i="1"/>
  <c r="G242" i="1" s="1"/>
  <c r="C241" i="1"/>
  <c r="B241" i="1"/>
  <c r="G241" i="1" s="1"/>
  <c r="C240" i="1"/>
  <c r="B240" i="1"/>
  <c r="D240" i="1" s="1"/>
  <c r="E240" i="1" s="1"/>
  <c r="D239" i="1"/>
  <c r="E239" i="1" s="1"/>
  <c r="C239" i="1"/>
  <c r="B239" i="1"/>
  <c r="G239" i="1" s="1"/>
  <c r="E238" i="1"/>
  <c r="D238" i="1"/>
  <c r="C238" i="1"/>
  <c r="B238" i="1"/>
  <c r="G238" i="1" s="1"/>
  <c r="C237" i="1"/>
  <c r="B237" i="1"/>
  <c r="G237" i="1" s="1"/>
  <c r="C236" i="1"/>
  <c r="B236" i="1"/>
  <c r="D236" i="1" s="1"/>
  <c r="E236" i="1" s="1"/>
  <c r="D235" i="1"/>
  <c r="E235" i="1" s="1"/>
  <c r="C235" i="1"/>
  <c r="B235" i="1"/>
  <c r="G235" i="1" s="1"/>
  <c r="E234" i="1"/>
  <c r="D234" i="1"/>
  <c r="C234" i="1"/>
  <c r="B234" i="1"/>
  <c r="G234" i="1" s="1"/>
  <c r="C233" i="1"/>
  <c r="B233" i="1"/>
  <c r="G233" i="1" s="1"/>
  <c r="C232" i="1"/>
  <c r="B232" i="1"/>
  <c r="D232" i="1" s="1"/>
  <c r="E232" i="1" s="1"/>
  <c r="D231" i="1"/>
  <c r="E231" i="1" s="1"/>
  <c r="C231" i="1"/>
  <c r="B231" i="1"/>
  <c r="G231" i="1" s="1"/>
  <c r="E230" i="1"/>
  <c r="D230" i="1"/>
  <c r="C230" i="1"/>
  <c r="B230" i="1"/>
  <c r="G230" i="1" s="1"/>
  <c r="C229" i="1"/>
  <c r="B229" i="1"/>
  <c r="G229" i="1" s="1"/>
  <c r="C228" i="1"/>
  <c r="B228" i="1"/>
  <c r="D228" i="1" s="1"/>
  <c r="E228" i="1" s="1"/>
  <c r="D227" i="1"/>
  <c r="E227" i="1" s="1"/>
  <c r="C227" i="1"/>
  <c r="B227" i="1"/>
  <c r="G227" i="1" s="1"/>
  <c r="E226" i="1"/>
  <c r="D226" i="1"/>
  <c r="C226" i="1"/>
  <c r="B226" i="1"/>
  <c r="G226" i="1" s="1"/>
  <c r="C225" i="1"/>
  <c r="B225" i="1"/>
  <c r="G225" i="1" s="1"/>
  <c r="C224" i="1"/>
  <c r="B224" i="1"/>
  <c r="D224" i="1" s="1"/>
  <c r="E224" i="1" s="1"/>
  <c r="D223" i="1"/>
  <c r="E223" i="1" s="1"/>
  <c r="C223" i="1"/>
  <c r="B223" i="1"/>
  <c r="G223" i="1" s="1"/>
  <c r="E222" i="1"/>
  <c r="D222" i="1"/>
  <c r="C222" i="1"/>
  <c r="B222" i="1"/>
  <c r="G222" i="1" s="1"/>
  <c r="C221" i="1"/>
  <c r="B221" i="1"/>
  <c r="G221" i="1" s="1"/>
  <c r="C220" i="1"/>
  <c r="B220" i="1"/>
  <c r="D220" i="1" s="1"/>
  <c r="E220" i="1" s="1"/>
  <c r="D219" i="1"/>
  <c r="E219" i="1" s="1"/>
  <c r="C219" i="1"/>
  <c r="B219" i="1"/>
  <c r="G219" i="1" s="1"/>
  <c r="E218" i="1"/>
  <c r="D218" i="1"/>
  <c r="C218" i="1"/>
  <c r="B218" i="1"/>
  <c r="G218" i="1" s="1"/>
  <c r="C217" i="1"/>
  <c r="B217" i="1"/>
  <c r="G217" i="1" s="1"/>
  <c r="C216" i="1"/>
  <c r="B216" i="1"/>
  <c r="D216" i="1" s="1"/>
  <c r="E216" i="1" s="1"/>
  <c r="D215" i="1"/>
  <c r="E215" i="1" s="1"/>
  <c r="C215" i="1"/>
  <c r="B215" i="1"/>
  <c r="G215" i="1" s="1"/>
  <c r="E214" i="1"/>
  <c r="D214" i="1"/>
  <c r="C214" i="1"/>
  <c r="B214" i="1"/>
  <c r="G214" i="1" s="1"/>
  <c r="C213" i="1"/>
  <c r="B213" i="1"/>
  <c r="G213" i="1" s="1"/>
  <c r="C212" i="1"/>
  <c r="B212" i="1"/>
  <c r="D212" i="1" s="1"/>
  <c r="E212" i="1" s="1"/>
  <c r="D211" i="1"/>
  <c r="E211" i="1" s="1"/>
  <c r="C211" i="1"/>
  <c r="B211" i="1"/>
  <c r="G211" i="1" s="1"/>
  <c r="E210" i="1"/>
  <c r="D210" i="1"/>
  <c r="C210" i="1"/>
  <c r="B210" i="1"/>
  <c r="G210" i="1" s="1"/>
  <c r="C209" i="1"/>
  <c r="B209" i="1"/>
  <c r="G209" i="1" s="1"/>
  <c r="C208" i="1"/>
  <c r="B208" i="1"/>
  <c r="D208" i="1" s="1"/>
  <c r="E208" i="1" s="1"/>
  <c r="D207" i="1"/>
  <c r="E207" i="1" s="1"/>
  <c r="C207" i="1"/>
  <c r="B207" i="1"/>
  <c r="G207" i="1" s="1"/>
  <c r="E206" i="1"/>
  <c r="D206" i="1"/>
  <c r="C206" i="1"/>
  <c r="B206" i="1"/>
  <c r="G206" i="1" s="1"/>
  <c r="C205" i="1"/>
  <c r="B205" i="1"/>
  <c r="G205" i="1" s="1"/>
  <c r="C204" i="1"/>
  <c r="B204" i="1"/>
  <c r="D204" i="1" s="1"/>
  <c r="E204" i="1" s="1"/>
  <c r="D203" i="1"/>
  <c r="E203" i="1" s="1"/>
  <c r="C203" i="1"/>
  <c r="B203" i="1"/>
  <c r="G203" i="1" s="1"/>
  <c r="E202" i="1"/>
  <c r="D202" i="1"/>
  <c r="C202" i="1"/>
  <c r="B202" i="1"/>
  <c r="G202" i="1" s="1"/>
  <c r="C201" i="1"/>
  <c r="B201" i="1"/>
  <c r="G201" i="1" s="1"/>
  <c r="C200" i="1"/>
  <c r="B200" i="1"/>
  <c r="D200" i="1" s="1"/>
  <c r="E200" i="1" s="1"/>
  <c r="D199" i="1"/>
  <c r="E199" i="1" s="1"/>
  <c r="C199" i="1"/>
  <c r="B199" i="1"/>
  <c r="G199" i="1" s="1"/>
  <c r="E198" i="1"/>
  <c r="D198" i="1"/>
  <c r="C198" i="1"/>
  <c r="B198" i="1"/>
  <c r="G198" i="1" s="1"/>
  <c r="C197" i="1"/>
  <c r="B197" i="1"/>
  <c r="G197" i="1" s="1"/>
  <c r="C196" i="1"/>
  <c r="B196" i="1"/>
  <c r="D196" i="1" s="1"/>
  <c r="E196" i="1" s="1"/>
  <c r="D195" i="1"/>
  <c r="E195" i="1" s="1"/>
  <c r="C195" i="1"/>
  <c r="B195" i="1"/>
  <c r="G195" i="1" s="1"/>
  <c r="E194" i="1"/>
  <c r="D194" i="1"/>
  <c r="C194" i="1"/>
  <c r="B194" i="1"/>
  <c r="G194" i="1" s="1"/>
  <c r="C193" i="1"/>
  <c r="B193" i="1"/>
  <c r="G193" i="1" s="1"/>
  <c r="C192" i="1"/>
  <c r="B192" i="1"/>
  <c r="D192" i="1" s="1"/>
  <c r="E192" i="1" s="1"/>
  <c r="D191" i="1"/>
  <c r="E191" i="1" s="1"/>
  <c r="C191" i="1"/>
  <c r="B191" i="1"/>
  <c r="G191" i="1" s="1"/>
  <c r="E190" i="1"/>
  <c r="D190" i="1"/>
  <c r="C190" i="1"/>
  <c r="B190" i="1"/>
  <c r="G190" i="1" s="1"/>
  <c r="G189" i="1"/>
  <c r="C189" i="1"/>
  <c r="B189" i="1"/>
  <c r="D189" i="1" s="1"/>
  <c r="E189" i="1" s="1"/>
  <c r="C188" i="1"/>
  <c r="B188" i="1"/>
  <c r="D188" i="1" s="1"/>
  <c r="E188" i="1" s="1"/>
  <c r="D187" i="1"/>
  <c r="E187" i="1" s="1"/>
  <c r="C187" i="1"/>
  <c r="B187" i="1"/>
  <c r="G187" i="1" s="1"/>
  <c r="E186" i="1"/>
  <c r="D186" i="1"/>
  <c r="C186" i="1"/>
  <c r="B186" i="1"/>
  <c r="G186" i="1" s="1"/>
  <c r="C185" i="1"/>
  <c r="B185" i="1"/>
  <c r="G185" i="1" s="1"/>
  <c r="C184" i="1"/>
  <c r="B184" i="1"/>
  <c r="D184" i="1" s="1"/>
  <c r="E184" i="1" s="1"/>
  <c r="D183" i="1"/>
  <c r="E183" i="1" s="1"/>
  <c r="C183" i="1"/>
  <c r="B183" i="1"/>
  <c r="G183" i="1" s="1"/>
  <c r="E182" i="1"/>
  <c r="D182" i="1"/>
  <c r="C182" i="1"/>
  <c r="B182" i="1"/>
  <c r="G182" i="1" s="1"/>
  <c r="C181" i="1"/>
  <c r="B181" i="1"/>
  <c r="G181" i="1" s="1"/>
  <c r="C180" i="1"/>
  <c r="B180" i="1"/>
  <c r="D180" i="1" s="1"/>
  <c r="E180" i="1" s="1"/>
  <c r="D179" i="1"/>
  <c r="E179" i="1" s="1"/>
  <c r="C179" i="1"/>
  <c r="B179" i="1"/>
  <c r="G179" i="1" s="1"/>
  <c r="E178" i="1"/>
  <c r="D178" i="1"/>
  <c r="C178" i="1"/>
  <c r="B178" i="1"/>
  <c r="G178" i="1" s="1"/>
  <c r="C177" i="1"/>
  <c r="B177" i="1"/>
  <c r="D177" i="1" s="1"/>
  <c r="E177" i="1" s="1"/>
  <c r="C176" i="1"/>
  <c r="B176" i="1"/>
  <c r="D176" i="1" s="1"/>
  <c r="E176" i="1" s="1"/>
  <c r="D175" i="1"/>
  <c r="E175" i="1" s="1"/>
  <c r="C175" i="1"/>
  <c r="B175" i="1"/>
  <c r="G175" i="1" s="1"/>
  <c r="E174" i="1"/>
  <c r="D174" i="1"/>
  <c r="C174" i="1"/>
  <c r="B174" i="1"/>
  <c r="G174" i="1" s="1"/>
  <c r="C173" i="1"/>
  <c r="B173" i="1"/>
  <c r="G173" i="1" s="1"/>
  <c r="C172" i="1"/>
  <c r="B172" i="1"/>
  <c r="D172" i="1" s="1"/>
  <c r="E172" i="1" s="1"/>
  <c r="D171" i="1"/>
  <c r="E171" i="1" s="1"/>
  <c r="C171" i="1"/>
  <c r="B171" i="1"/>
  <c r="G171" i="1" s="1"/>
  <c r="E170" i="1"/>
  <c r="D170" i="1"/>
  <c r="C170" i="1"/>
  <c r="B170" i="1"/>
  <c r="G170" i="1" s="1"/>
  <c r="C169" i="1"/>
  <c r="B169" i="1"/>
  <c r="G169" i="1" s="1"/>
  <c r="C168" i="1"/>
  <c r="B168" i="1"/>
  <c r="D168" i="1" s="1"/>
  <c r="E168" i="1" s="1"/>
  <c r="D167" i="1"/>
  <c r="E167" i="1" s="1"/>
  <c r="C167" i="1"/>
  <c r="B167" i="1"/>
  <c r="G167" i="1" s="1"/>
  <c r="E166" i="1"/>
  <c r="D166" i="1"/>
  <c r="C166" i="1"/>
  <c r="B166" i="1"/>
  <c r="G166" i="1" s="1"/>
  <c r="C165" i="1"/>
  <c r="B165" i="1"/>
  <c r="G165" i="1" s="1"/>
  <c r="C164" i="1"/>
  <c r="B164" i="1"/>
  <c r="D164" i="1" s="1"/>
  <c r="E164" i="1" s="1"/>
  <c r="D163" i="1"/>
  <c r="E163" i="1" s="1"/>
  <c r="C163" i="1"/>
  <c r="B163" i="1"/>
  <c r="G163" i="1" s="1"/>
  <c r="E162" i="1"/>
  <c r="D162" i="1"/>
  <c r="C162" i="1"/>
  <c r="B162" i="1"/>
  <c r="G162" i="1" s="1"/>
  <c r="C161" i="1"/>
  <c r="B161" i="1"/>
  <c r="G161" i="1" s="1"/>
  <c r="C160" i="1"/>
  <c r="B160" i="1"/>
  <c r="D160" i="1" s="1"/>
  <c r="E160" i="1" s="1"/>
  <c r="D159" i="1"/>
  <c r="E159" i="1" s="1"/>
  <c r="C159" i="1"/>
  <c r="B159" i="1"/>
  <c r="G159" i="1" s="1"/>
  <c r="E158" i="1"/>
  <c r="D158" i="1"/>
  <c r="C158" i="1"/>
  <c r="B158" i="1"/>
  <c r="G158" i="1" s="1"/>
  <c r="C157" i="1"/>
  <c r="B157" i="1"/>
  <c r="D157" i="1" s="1"/>
  <c r="E157" i="1" s="1"/>
  <c r="C156" i="1"/>
  <c r="B156" i="1"/>
  <c r="D156" i="1" s="1"/>
  <c r="E156" i="1" s="1"/>
  <c r="D155" i="1"/>
  <c r="E155" i="1" s="1"/>
  <c r="C155" i="1"/>
  <c r="B155" i="1"/>
  <c r="G155" i="1" s="1"/>
  <c r="E154" i="1"/>
  <c r="D154" i="1"/>
  <c r="C154" i="1"/>
  <c r="B154" i="1"/>
  <c r="G154" i="1" s="1"/>
  <c r="C153" i="1"/>
  <c r="B153" i="1"/>
  <c r="G153" i="1" s="1"/>
  <c r="C152" i="1"/>
  <c r="B152" i="1"/>
  <c r="D152" i="1" s="1"/>
  <c r="E152" i="1" s="1"/>
  <c r="D151" i="1"/>
  <c r="E151" i="1" s="1"/>
  <c r="C151" i="1"/>
  <c r="B151" i="1"/>
  <c r="G151" i="1" s="1"/>
  <c r="E150" i="1"/>
  <c r="D150" i="1"/>
  <c r="C150" i="1"/>
  <c r="B150" i="1"/>
  <c r="G150" i="1" s="1"/>
  <c r="C149" i="1"/>
  <c r="B149" i="1"/>
  <c r="G149" i="1" s="1"/>
  <c r="C148" i="1"/>
  <c r="B148" i="1"/>
  <c r="D148" i="1" s="1"/>
  <c r="E148" i="1" s="1"/>
  <c r="D147" i="1"/>
  <c r="E147" i="1" s="1"/>
  <c r="C147" i="1"/>
  <c r="B147" i="1"/>
  <c r="G147" i="1" s="1"/>
  <c r="E146" i="1"/>
  <c r="D146" i="1"/>
  <c r="C146" i="1"/>
  <c r="B146" i="1"/>
  <c r="G146" i="1" s="1"/>
  <c r="C145" i="1"/>
  <c r="B145" i="1"/>
  <c r="G145" i="1" s="1"/>
  <c r="C144" i="1"/>
  <c r="B144" i="1"/>
  <c r="D144" i="1" s="1"/>
  <c r="E144" i="1" s="1"/>
  <c r="D143" i="1"/>
  <c r="E143" i="1" s="1"/>
  <c r="C143" i="1"/>
  <c r="B143" i="1"/>
  <c r="G143" i="1" s="1"/>
  <c r="E142" i="1"/>
  <c r="D142" i="1"/>
  <c r="C142" i="1"/>
  <c r="B142" i="1"/>
  <c r="G142" i="1" s="1"/>
  <c r="C141" i="1"/>
  <c r="B141" i="1"/>
  <c r="G141" i="1" s="1"/>
  <c r="C140" i="1"/>
  <c r="B140" i="1"/>
  <c r="D140" i="1" s="1"/>
  <c r="E140" i="1" s="1"/>
  <c r="D139" i="1"/>
  <c r="E139" i="1" s="1"/>
  <c r="C139" i="1"/>
  <c r="B139" i="1"/>
  <c r="G139" i="1" s="1"/>
  <c r="E138" i="1"/>
  <c r="D138" i="1"/>
  <c r="C138" i="1"/>
  <c r="B138" i="1"/>
  <c r="G138" i="1" s="1"/>
  <c r="C137" i="1"/>
  <c r="B137" i="1"/>
  <c r="G137" i="1" s="1"/>
  <c r="C136" i="1"/>
  <c r="B136" i="1"/>
  <c r="D136" i="1" s="1"/>
  <c r="E136" i="1" s="1"/>
  <c r="D135" i="1"/>
  <c r="E135" i="1" s="1"/>
  <c r="C135" i="1"/>
  <c r="B135" i="1"/>
  <c r="G135" i="1" s="1"/>
  <c r="E134" i="1"/>
  <c r="D134" i="1"/>
  <c r="C134" i="1"/>
  <c r="B134" i="1"/>
  <c r="G134" i="1" s="1"/>
  <c r="C133" i="1"/>
  <c r="B133" i="1"/>
  <c r="G133" i="1" s="1"/>
  <c r="C132" i="1"/>
  <c r="B132" i="1"/>
  <c r="D132" i="1" s="1"/>
  <c r="E132" i="1" s="1"/>
  <c r="D131" i="1"/>
  <c r="E131" i="1" s="1"/>
  <c r="C131" i="1"/>
  <c r="B131" i="1"/>
  <c r="G131" i="1" s="1"/>
  <c r="E130" i="1"/>
  <c r="D130" i="1"/>
  <c r="C130" i="1"/>
  <c r="B130" i="1"/>
  <c r="G130" i="1" s="1"/>
  <c r="C129" i="1"/>
  <c r="B129" i="1"/>
  <c r="G129" i="1" s="1"/>
  <c r="C128" i="1"/>
  <c r="B128" i="1"/>
  <c r="D128" i="1" s="1"/>
  <c r="E128" i="1" s="1"/>
  <c r="D127" i="1"/>
  <c r="E127" i="1" s="1"/>
  <c r="C127" i="1"/>
  <c r="B127" i="1"/>
  <c r="G127" i="1" s="1"/>
  <c r="E126" i="1"/>
  <c r="D126" i="1"/>
  <c r="C126" i="1"/>
  <c r="B126" i="1"/>
  <c r="G126" i="1" s="1"/>
  <c r="C125" i="1"/>
  <c r="B125" i="1"/>
  <c r="G125" i="1" s="1"/>
  <c r="C124" i="1"/>
  <c r="B124" i="1"/>
  <c r="D124" i="1" s="1"/>
  <c r="E124" i="1" s="1"/>
  <c r="D123" i="1"/>
  <c r="E123" i="1" s="1"/>
  <c r="C123" i="1"/>
  <c r="B123" i="1"/>
  <c r="G123" i="1" s="1"/>
  <c r="E122" i="1"/>
  <c r="D122" i="1"/>
  <c r="C122" i="1"/>
  <c r="B122" i="1"/>
  <c r="G122" i="1" s="1"/>
  <c r="C121" i="1"/>
  <c r="B121" i="1"/>
  <c r="G121" i="1" s="1"/>
  <c r="C120" i="1"/>
  <c r="B120" i="1"/>
  <c r="D120" i="1" s="1"/>
  <c r="E120" i="1" s="1"/>
  <c r="D119" i="1"/>
  <c r="E119" i="1" s="1"/>
  <c r="C119" i="1"/>
  <c r="B119" i="1"/>
  <c r="G119" i="1" s="1"/>
  <c r="E118" i="1"/>
  <c r="D118" i="1"/>
  <c r="C118" i="1"/>
  <c r="B118" i="1"/>
  <c r="G118" i="1" s="1"/>
  <c r="C117" i="1"/>
  <c r="B117" i="1"/>
  <c r="G117" i="1" s="1"/>
  <c r="C116" i="1"/>
  <c r="B116" i="1"/>
  <c r="D116" i="1" s="1"/>
  <c r="E116" i="1" s="1"/>
  <c r="C115" i="1"/>
  <c r="D115" i="1" s="1"/>
  <c r="E115" i="1" s="1"/>
  <c r="B115" i="1"/>
  <c r="G115" i="1" s="1"/>
  <c r="D114" i="1"/>
  <c r="E114" i="1" s="1"/>
  <c r="C114" i="1"/>
  <c r="B114" i="1"/>
  <c r="G114" i="1" s="1"/>
  <c r="C113" i="1"/>
  <c r="B113" i="1"/>
  <c r="D113" i="1" s="1"/>
  <c r="E113" i="1" s="1"/>
  <c r="C112" i="1"/>
  <c r="B112" i="1"/>
  <c r="D112" i="1" s="1"/>
  <c r="E112" i="1" s="1"/>
  <c r="C111" i="1"/>
  <c r="D111" i="1" s="1"/>
  <c r="E111" i="1" s="1"/>
  <c r="B111" i="1"/>
  <c r="G111" i="1" s="1"/>
  <c r="D110" i="1"/>
  <c r="E110" i="1" s="1"/>
  <c r="C110" i="1"/>
  <c r="B110" i="1"/>
  <c r="G110" i="1" s="1"/>
  <c r="C109" i="1"/>
  <c r="B109" i="1"/>
  <c r="D109" i="1" s="1"/>
  <c r="E109" i="1" s="1"/>
  <c r="C108" i="1"/>
  <c r="B108" i="1"/>
  <c r="D108" i="1" s="1"/>
  <c r="E108" i="1" s="1"/>
  <c r="C107" i="1"/>
  <c r="D107" i="1" s="1"/>
  <c r="E107" i="1" s="1"/>
  <c r="B107" i="1"/>
  <c r="G107" i="1" s="1"/>
  <c r="D106" i="1"/>
  <c r="E106" i="1" s="1"/>
  <c r="C106" i="1"/>
  <c r="B106" i="1"/>
  <c r="G106" i="1" s="1"/>
  <c r="C105" i="1"/>
  <c r="B105" i="1"/>
  <c r="G105" i="1" s="1"/>
  <c r="C104" i="1"/>
  <c r="B104" i="1"/>
  <c r="D104" i="1" s="1"/>
  <c r="E104" i="1" s="1"/>
  <c r="C103" i="1"/>
  <c r="D103" i="1" s="1"/>
  <c r="E103" i="1" s="1"/>
  <c r="B103" i="1"/>
  <c r="G103" i="1" s="1"/>
  <c r="D102" i="1"/>
  <c r="E102" i="1" s="1"/>
  <c r="C102" i="1"/>
  <c r="B102" i="1"/>
  <c r="G102" i="1" s="1"/>
  <c r="C101" i="1"/>
  <c r="B101" i="1"/>
  <c r="D101" i="1" s="1"/>
  <c r="E101" i="1" s="1"/>
  <c r="C100" i="1"/>
  <c r="B100" i="1"/>
  <c r="D100" i="1" s="1"/>
  <c r="E100" i="1" s="1"/>
  <c r="C99" i="1"/>
  <c r="D99" i="1" s="1"/>
  <c r="E99" i="1" s="1"/>
  <c r="B99" i="1"/>
  <c r="G99" i="1" s="1"/>
  <c r="D98" i="1"/>
  <c r="E98" i="1" s="1"/>
  <c r="C98" i="1"/>
  <c r="B98" i="1"/>
  <c r="G98" i="1" s="1"/>
  <c r="C97" i="1"/>
  <c r="B97" i="1"/>
  <c r="G97" i="1" s="1"/>
  <c r="C96" i="1"/>
  <c r="B96" i="1"/>
  <c r="D96" i="1" s="1"/>
  <c r="E96" i="1" s="1"/>
  <c r="C95" i="1"/>
  <c r="D95" i="1" s="1"/>
  <c r="E95" i="1" s="1"/>
  <c r="B95" i="1"/>
  <c r="G95" i="1" s="1"/>
  <c r="D94" i="1"/>
  <c r="E94" i="1" s="1"/>
  <c r="C94" i="1"/>
  <c r="B94" i="1"/>
  <c r="G94" i="1" s="1"/>
  <c r="C93" i="1"/>
  <c r="B93" i="1"/>
  <c r="G93" i="1" s="1"/>
  <c r="C92" i="1"/>
  <c r="B92" i="1"/>
  <c r="D92" i="1" s="1"/>
  <c r="E92" i="1" s="1"/>
  <c r="C91" i="1"/>
  <c r="D91" i="1" s="1"/>
  <c r="E91" i="1" s="1"/>
  <c r="B91" i="1"/>
  <c r="G91" i="1" s="1"/>
  <c r="D90" i="1"/>
  <c r="E90" i="1" s="1"/>
  <c r="C90" i="1"/>
  <c r="B90" i="1"/>
  <c r="G90" i="1" s="1"/>
  <c r="C89" i="1"/>
  <c r="B89" i="1"/>
  <c r="D89" i="1" s="1"/>
  <c r="E89" i="1" s="1"/>
  <c r="C88" i="1"/>
  <c r="B88" i="1"/>
  <c r="D88" i="1" s="1"/>
  <c r="E88" i="1" s="1"/>
  <c r="C87" i="1"/>
  <c r="D87" i="1" s="1"/>
  <c r="E87" i="1" s="1"/>
  <c r="B87" i="1"/>
  <c r="G87" i="1" s="1"/>
  <c r="D86" i="1"/>
  <c r="E86" i="1" s="1"/>
  <c r="C86" i="1"/>
  <c r="B86" i="1"/>
  <c r="G86" i="1" s="1"/>
  <c r="C85" i="1"/>
  <c r="B85" i="1"/>
  <c r="G85" i="1" s="1"/>
  <c r="C84" i="1"/>
  <c r="B84" i="1"/>
  <c r="D84" i="1" s="1"/>
  <c r="E84" i="1" s="1"/>
  <c r="C83" i="1"/>
  <c r="D83" i="1" s="1"/>
  <c r="E83" i="1" s="1"/>
  <c r="B83" i="1"/>
  <c r="G83" i="1" s="1"/>
  <c r="D82" i="1"/>
  <c r="E82" i="1" s="1"/>
  <c r="C82" i="1"/>
  <c r="B82" i="1"/>
  <c r="G82" i="1" s="1"/>
  <c r="C81" i="1"/>
  <c r="B81" i="1"/>
  <c r="D81" i="1" s="1"/>
  <c r="E81" i="1" s="1"/>
  <c r="C80" i="1"/>
  <c r="B80" i="1"/>
  <c r="D80" i="1" s="1"/>
  <c r="E80" i="1" s="1"/>
  <c r="C79" i="1"/>
  <c r="D79" i="1" s="1"/>
  <c r="E79" i="1" s="1"/>
  <c r="B79" i="1"/>
  <c r="G79" i="1" s="1"/>
  <c r="D78" i="1"/>
  <c r="E78" i="1" s="1"/>
  <c r="C78" i="1"/>
  <c r="B78" i="1"/>
  <c r="G78" i="1" s="1"/>
  <c r="C77" i="1"/>
  <c r="B77" i="1"/>
  <c r="D77" i="1" s="1"/>
  <c r="E77" i="1" s="1"/>
  <c r="C76" i="1"/>
  <c r="B76" i="1"/>
  <c r="D76" i="1" s="1"/>
  <c r="E76" i="1" s="1"/>
  <c r="C75" i="1"/>
  <c r="D75" i="1" s="1"/>
  <c r="E75" i="1" s="1"/>
  <c r="B75" i="1"/>
  <c r="G75" i="1" s="1"/>
  <c r="D74" i="1"/>
  <c r="E74" i="1" s="1"/>
  <c r="C74" i="1"/>
  <c r="B74" i="1"/>
  <c r="G74" i="1" s="1"/>
  <c r="C73" i="1"/>
  <c r="B73" i="1"/>
  <c r="G73" i="1" s="1"/>
  <c r="C72" i="1"/>
  <c r="B72" i="1"/>
  <c r="D72" i="1" s="1"/>
  <c r="E72" i="1" s="1"/>
  <c r="C71" i="1"/>
  <c r="D71" i="1" s="1"/>
  <c r="E71" i="1" s="1"/>
  <c r="B71" i="1"/>
  <c r="G71" i="1" s="1"/>
  <c r="D70" i="1"/>
  <c r="E70" i="1" s="1"/>
  <c r="C70" i="1"/>
  <c r="B70" i="1"/>
  <c r="G70" i="1" s="1"/>
  <c r="C69" i="1"/>
  <c r="B69" i="1"/>
  <c r="G69" i="1" s="1"/>
  <c r="C68" i="1"/>
  <c r="B68" i="1"/>
  <c r="D68" i="1" s="1"/>
  <c r="E68" i="1" s="1"/>
  <c r="C67" i="1"/>
  <c r="D67" i="1" s="1"/>
  <c r="E67" i="1" s="1"/>
  <c r="B67" i="1"/>
  <c r="G67" i="1" s="1"/>
  <c r="D66" i="1"/>
  <c r="E66" i="1" s="1"/>
  <c r="C66" i="1"/>
  <c r="B66" i="1"/>
  <c r="G66" i="1" s="1"/>
  <c r="C65" i="1"/>
  <c r="B65" i="1"/>
  <c r="D65" i="1" s="1"/>
  <c r="E65" i="1" s="1"/>
  <c r="C64" i="1"/>
  <c r="B64" i="1"/>
  <c r="D64" i="1" s="1"/>
  <c r="E64" i="1" s="1"/>
  <c r="C63" i="1"/>
  <c r="D63" i="1" s="1"/>
  <c r="E63" i="1" s="1"/>
  <c r="B63" i="1"/>
  <c r="G63" i="1" s="1"/>
  <c r="D62" i="1"/>
  <c r="E62" i="1" s="1"/>
  <c r="C62" i="1"/>
  <c r="B62" i="1"/>
  <c r="G62" i="1" s="1"/>
  <c r="C61" i="1"/>
  <c r="B61" i="1"/>
  <c r="G61" i="1" s="1"/>
  <c r="C60" i="1"/>
  <c r="B60" i="1"/>
  <c r="D60" i="1" s="1"/>
  <c r="E60" i="1" s="1"/>
  <c r="C59" i="1"/>
  <c r="D59" i="1" s="1"/>
  <c r="E59" i="1" s="1"/>
  <c r="B59" i="1"/>
  <c r="G59" i="1" s="1"/>
  <c r="D58" i="1"/>
  <c r="E58" i="1" s="1"/>
  <c r="C58" i="1"/>
  <c r="B58" i="1"/>
  <c r="G58" i="1" s="1"/>
  <c r="C57" i="1"/>
  <c r="B57" i="1"/>
  <c r="D57" i="1" s="1"/>
  <c r="E57" i="1" s="1"/>
  <c r="C56" i="1"/>
  <c r="B56" i="1"/>
  <c r="D56" i="1" s="1"/>
  <c r="E56" i="1" s="1"/>
  <c r="C55" i="1"/>
  <c r="D55" i="1" s="1"/>
  <c r="E55" i="1" s="1"/>
  <c r="B55" i="1"/>
  <c r="G55" i="1" s="1"/>
  <c r="D54" i="1"/>
  <c r="E54" i="1" s="1"/>
  <c r="C54" i="1"/>
  <c r="B54" i="1"/>
  <c r="G54" i="1" s="1"/>
  <c r="C53" i="1"/>
  <c r="B53" i="1"/>
  <c r="G53" i="1" s="1"/>
  <c r="C52" i="1"/>
  <c r="B52" i="1"/>
  <c r="D52" i="1" s="1"/>
  <c r="E52" i="1" s="1"/>
  <c r="C51" i="1"/>
  <c r="D51" i="1" s="1"/>
  <c r="E51" i="1" s="1"/>
  <c r="B51" i="1"/>
  <c r="G51" i="1" s="1"/>
  <c r="D50" i="1"/>
  <c r="E50" i="1" s="1"/>
  <c r="C50" i="1"/>
  <c r="B50" i="1"/>
  <c r="G50" i="1" s="1"/>
  <c r="C49" i="1"/>
  <c r="B49" i="1"/>
  <c r="G49" i="1" s="1"/>
  <c r="C48" i="1"/>
  <c r="B48" i="1"/>
  <c r="D48" i="1" s="1"/>
  <c r="E48" i="1" s="1"/>
  <c r="C47" i="1"/>
  <c r="D47" i="1" s="1"/>
  <c r="E47" i="1" s="1"/>
  <c r="B47" i="1"/>
  <c r="G47" i="1" s="1"/>
  <c r="D46" i="1"/>
  <c r="E46" i="1" s="1"/>
  <c r="C46" i="1"/>
  <c r="B46" i="1"/>
  <c r="G46" i="1" s="1"/>
  <c r="C45" i="1"/>
  <c r="B45" i="1"/>
  <c r="G45" i="1" s="1"/>
  <c r="C44" i="1"/>
  <c r="B44" i="1"/>
  <c r="D44" i="1" s="1"/>
  <c r="E44" i="1" s="1"/>
  <c r="C43" i="1"/>
  <c r="D43" i="1" s="1"/>
  <c r="E43" i="1" s="1"/>
  <c r="B43" i="1"/>
  <c r="G43" i="1" s="1"/>
  <c r="D42" i="1"/>
  <c r="E42" i="1" s="1"/>
  <c r="C42" i="1"/>
  <c r="B42" i="1"/>
  <c r="G42" i="1" s="1"/>
  <c r="C41" i="1"/>
  <c r="B41" i="1"/>
  <c r="G41" i="1" s="1"/>
  <c r="C40" i="1"/>
  <c r="B40" i="1"/>
  <c r="D40" i="1" s="1"/>
  <c r="E40" i="1" s="1"/>
  <c r="C39" i="1"/>
  <c r="D39" i="1" s="1"/>
  <c r="E39" i="1" s="1"/>
  <c r="B39" i="1"/>
  <c r="G39" i="1" s="1"/>
  <c r="D38" i="1"/>
  <c r="E38" i="1" s="1"/>
  <c r="C38" i="1"/>
  <c r="B38" i="1"/>
  <c r="G38" i="1" s="1"/>
  <c r="C37" i="1"/>
  <c r="B37" i="1"/>
  <c r="G37" i="1" s="1"/>
  <c r="C36" i="1"/>
  <c r="B36" i="1"/>
  <c r="D36" i="1" s="1"/>
  <c r="E36" i="1" s="1"/>
  <c r="C35" i="1"/>
  <c r="D35" i="1" s="1"/>
  <c r="E35" i="1" s="1"/>
  <c r="B35" i="1"/>
  <c r="G35" i="1" s="1"/>
  <c r="D34" i="1"/>
  <c r="E34" i="1" s="1"/>
  <c r="C34" i="1"/>
  <c r="B34" i="1"/>
  <c r="G34" i="1" s="1"/>
  <c r="C33" i="1"/>
  <c r="B33" i="1"/>
  <c r="G33" i="1" s="1"/>
  <c r="C32" i="1"/>
  <c r="B32" i="1"/>
  <c r="D32" i="1" s="1"/>
  <c r="E32" i="1" s="1"/>
  <c r="C31" i="1"/>
  <c r="D31" i="1" s="1"/>
  <c r="E31" i="1" s="1"/>
  <c r="B31" i="1"/>
  <c r="G31" i="1" s="1"/>
  <c r="D30" i="1"/>
  <c r="E30" i="1" s="1"/>
  <c r="C30" i="1"/>
  <c r="B30" i="1"/>
  <c r="G30" i="1" s="1"/>
  <c r="C29" i="1"/>
  <c r="B29" i="1"/>
  <c r="D29" i="1" s="1"/>
  <c r="E29" i="1" s="1"/>
  <c r="C28" i="1"/>
  <c r="B28" i="1"/>
  <c r="D28" i="1" s="1"/>
  <c r="E28" i="1" s="1"/>
  <c r="C27" i="1"/>
  <c r="D27" i="1" s="1"/>
  <c r="E27" i="1" s="1"/>
  <c r="B27" i="1"/>
  <c r="G27" i="1" s="1"/>
  <c r="D26" i="1"/>
  <c r="E26" i="1" s="1"/>
  <c r="C26" i="1"/>
  <c r="B26" i="1"/>
  <c r="G26" i="1" s="1"/>
  <c r="C25" i="1"/>
  <c r="B25" i="1"/>
  <c r="G25" i="1" s="1"/>
  <c r="C24" i="1"/>
  <c r="B24" i="1"/>
  <c r="D24" i="1" s="1"/>
  <c r="E24" i="1" s="1"/>
  <c r="C23" i="1"/>
  <c r="D23" i="1" s="1"/>
  <c r="E23" i="1" s="1"/>
  <c r="B23" i="1"/>
  <c r="G23" i="1" s="1"/>
  <c r="D22" i="1"/>
  <c r="E22" i="1" s="1"/>
  <c r="C22" i="1"/>
  <c r="B22" i="1"/>
  <c r="G22" i="1" s="1"/>
  <c r="C21" i="1"/>
  <c r="B21" i="1"/>
  <c r="D21" i="1" s="1"/>
  <c r="E21" i="1" s="1"/>
  <c r="C20" i="1"/>
  <c r="B20" i="1"/>
  <c r="D20" i="1" s="1"/>
  <c r="E20" i="1" s="1"/>
  <c r="C19" i="1"/>
  <c r="D19" i="1" s="1"/>
  <c r="E19" i="1" s="1"/>
  <c r="B19" i="1"/>
  <c r="G19" i="1" s="1"/>
  <c r="D18" i="1"/>
  <c r="E18" i="1" s="1"/>
  <c r="C18" i="1"/>
  <c r="B18" i="1"/>
  <c r="G18" i="1" s="1"/>
  <c r="C17" i="1"/>
  <c r="B17" i="1"/>
  <c r="G17" i="1" s="1"/>
  <c r="C16" i="1"/>
  <c r="B16" i="1"/>
  <c r="D16" i="1" s="1"/>
  <c r="E16" i="1" s="1"/>
  <c r="C15" i="1"/>
  <c r="D15" i="1" s="1"/>
  <c r="E15" i="1" s="1"/>
  <c r="B15" i="1"/>
  <c r="G15" i="1" s="1"/>
  <c r="D14" i="1"/>
  <c r="E14" i="1" s="1"/>
  <c r="C14" i="1"/>
  <c r="B14" i="1"/>
  <c r="G14" i="1" s="1"/>
  <c r="C13" i="1"/>
  <c r="B13" i="1"/>
  <c r="G13" i="1" s="1"/>
  <c r="C12" i="1"/>
  <c r="B12" i="1"/>
  <c r="D12" i="1" s="1"/>
  <c r="E12" i="1" s="1"/>
  <c r="C11" i="1"/>
  <c r="D11" i="1" s="1"/>
  <c r="E11" i="1" s="1"/>
  <c r="B11" i="1"/>
  <c r="G11" i="1" s="1"/>
  <c r="D10" i="1"/>
  <c r="E10" i="1" s="1"/>
  <c r="C10" i="1"/>
  <c r="B10" i="1"/>
  <c r="G10" i="1" s="1"/>
  <c r="C9" i="1"/>
  <c r="B9" i="1"/>
  <c r="G9" i="1" s="1"/>
  <c r="C8" i="1"/>
  <c r="B8" i="1"/>
  <c r="D8" i="1" s="1"/>
  <c r="E8" i="1" s="1"/>
  <c r="C7" i="1"/>
  <c r="D7" i="1" s="1"/>
  <c r="E7" i="1" s="1"/>
  <c r="B7" i="1"/>
  <c r="G7" i="1" s="1"/>
  <c r="D6" i="1"/>
  <c r="E6" i="1" s="1"/>
  <c r="C6" i="1"/>
  <c r="B6" i="1"/>
  <c r="G6" i="1" s="1"/>
  <c r="C5" i="1"/>
  <c r="B5" i="1"/>
  <c r="G5" i="1" s="1"/>
  <c r="C4" i="1"/>
  <c r="B4" i="1"/>
  <c r="D4" i="1" s="1"/>
  <c r="E4" i="1" s="1"/>
  <c r="C3" i="1"/>
  <c r="D3" i="1" s="1"/>
  <c r="E3" i="1" s="1"/>
  <c r="B3" i="1"/>
  <c r="G3" i="1" s="1"/>
  <c r="D2" i="1"/>
  <c r="E2" i="1" s="1"/>
  <c r="C2" i="1"/>
  <c r="B2" i="1"/>
  <c r="G2" i="1" s="1"/>
  <c r="G28" i="1" l="1"/>
  <c r="G44" i="1"/>
  <c r="G48" i="1"/>
  <c r="G80" i="1"/>
  <c r="G21" i="1"/>
  <c r="G29" i="1"/>
  <c r="G57" i="1"/>
  <c r="G65" i="1"/>
  <c r="G77" i="1"/>
  <c r="G81" i="1"/>
  <c r="G89" i="1"/>
  <c r="G101" i="1"/>
  <c r="G109" i="1"/>
  <c r="G113" i="1"/>
  <c r="G157" i="1"/>
  <c r="G177" i="1"/>
  <c r="D5" i="1"/>
  <c r="E5" i="1" s="1"/>
  <c r="D9" i="1"/>
  <c r="E9" i="1" s="1"/>
  <c r="D13" i="1"/>
  <c r="E13" i="1" s="1"/>
  <c r="D17" i="1"/>
  <c r="E17" i="1" s="1"/>
  <c r="D25" i="1"/>
  <c r="E25" i="1" s="1"/>
  <c r="D33" i="1"/>
  <c r="E33" i="1" s="1"/>
  <c r="D37" i="1"/>
  <c r="E37" i="1" s="1"/>
  <c r="D41" i="1"/>
  <c r="E41" i="1" s="1"/>
  <c r="D45" i="1"/>
  <c r="E45" i="1" s="1"/>
  <c r="D49" i="1"/>
  <c r="E49" i="1" s="1"/>
  <c r="D53" i="1"/>
  <c r="E53" i="1" s="1"/>
  <c r="D61" i="1"/>
  <c r="E61" i="1" s="1"/>
  <c r="D69" i="1"/>
  <c r="E69" i="1" s="1"/>
  <c r="D73" i="1"/>
  <c r="E73" i="1" s="1"/>
  <c r="D85" i="1"/>
  <c r="E85" i="1" s="1"/>
  <c r="D93" i="1"/>
  <c r="E93" i="1" s="1"/>
  <c r="D97" i="1"/>
  <c r="E97" i="1" s="1"/>
  <c r="D105" i="1"/>
  <c r="E105" i="1" s="1"/>
  <c r="D117" i="1"/>
  <c r="E117" i="1" s="1"/>
  <c r="D121" i="1"/>
  <c r="E121" i="1" s="1"/>
  <c r="D125" i="1"/>
  <c r="E125" i="1" s="1"/>
  <c r="D129" i="1"/>
  <c r="E129" i="1" s="1"/>
  <c r="D133" i="1"/>
  <c r="E133" i="1" s="1"/>
  <c r="D137" i="1"/>
  <c r="E137" i="1" s="1"/>
  <c r="D141" i="1"/>
  <c r="E141" i="1" s="1"/>
  <c r="D145" i="1"/>
  <c r="E145" i="1" s="1"/>
  <c r="D149" i="1"/>
  <c r="E149" i="1" s="1"/>
  <c r="D153" i="1"/>
  <c r="E153" i="1" s="1"/>
  <c r="D161" i="1"/>
  <c r="E161" i="1" s="1"/>
  <c r="D165" i="1"/>
  <c r="E165" i="1" s="1"/>
  <c r="D169" i="1"/>
  <c r="E169" i="1" s="1"/>
  <c r="D173" i="1"/>
  <c r="E173" i="1" s="1"/>
  <c r="D181" i="1"/>
  <c r="E181" i="1" s="1"/>
  <c r="D185" i="1"/>
  <c r="E185" i="1" s="1"/>
  <c r="D193" i="1"/>
  <c r="E193" i="1" s="1"/>
  <c r="D197" i="1"/>
  <c r="E197" i="1" s="1"/>
  <c r="D201" i="1"/>
  <c r="E201" i="1" s="1"/>
  <c r="D205" i="1"/>
  <c r="E205" i="1" s="1"/>
  <c r="D209" i="1"/>
  <c r="E209" i="1" s="1"/>
  <c r="D213" i="1"/>
  <c r="E213" i="1" s="1"/>
  <c r="D217" i="1"/>
  <c r="E217" i="1" s="1"/>
  <c r="D221" i="1"/>
  <c r="E221" i="1" s="1"/>
  <c r="D225" i="1"/>
  <c r="E225" i="1" s="1"/>
  <c r="D229" i="1"/>
  <c r="E229" i="1" s="1"/>
  <c r="D233" i="1"/>
  <c r="E233" i="1" s="1"/>
  <c r="D237" i="1"/>
  <c r="E237" i="1" s="1"/>
  <c r="D241" i="1"/>
  <c r="E241" i="1" s="1"/>
  <c r="D245" i="1"/>
  <c r="E245" i="1" s="1"/>
  <c r="D249" i="1"/>
  <c r="E249" i="1" s="1"/>
  <c r="D253" i="1"/>
  <c r="E253" i="1" s="1"/>
  <c r="D257" i="1"/>
  <c r="E257" i="1" s="1"/>
  <c r="D261" i="1"/>
  <c r="E261" i="1" s="1"/>
  <c r="D265" i="1"/>
  <c r="E265" i="1" s="1"/>
  <c r="D269" i="1"/>
  <c r="E269" i="1" s="1"/>
  <c r="D273" i="1"/>
  <c r="E273" i="1" s="1"/>
  <c r="D277" i="1"/>
  <c r="E277" i="1" s="1"/>
  <c r="D281" i="1"/>
  <c r="E281" i="1" s="1"/>
  <c r="D285" i="1"/>
  <c r="E285" i="1" s="1"/>
  <c r="D289" i="1"/>
  <c r="E289" i="1" s="1"/>
  <c r="D293" i="1"/>
  <c r="E293" i="1" s="1"/>
  <c r="D297" i="1"/>
  <c r="E297" i="1" s="1"/>
  <c r="D301" i="1"/>
  <c r="E301" i="1" s="1"/>
  <c r="D305" i="1"/>
  <c r="E305" i="1" s="1"/>
  <c r="D309" i="1"/>
  <c r="E309" i="1" s="1"/>
  <c r="D313" i="1"/>
  <c r="E313" i="1" s="1"/>
  <c r="D317" i="1"/>
  <c r="E317" i="1" s="1"/>
  <c r="D321" i="1"/>
  <c r="E321" i="1" s="1"/>
  <c r="D325" i="1"/>
  <c r="E325" i="1" s="1"/>
  <c r="D329" i="1"/>
  <c r="E329" i="1" s="1"/>
  <c r="D333" i="1"/>
  <c r="E333" i="1" s="1"/>
  <c r="D337" i="1"/>
  <c r="E337" i="1" s="1"/>
  <c r="D341" i="1"/>
  <c r="E341" i="1" s="1"/>
  <c r="D345" i="1"/>
  <c r="E345" i="1" s="1"/>
  <c r="D349" i="1"/>
  <c r="E349" i="1" s="1"/>
  <c r="D353" i="1"/>
  <c r="E353" i="1" s="1"/>
  <c r="D357" i="1"/>
  <c r="E357" i="1" s="1"/>
  <c r="D361" i="1"/>
  <c r="E361" i="1" s="1"/>
  <c r="D365" i="1"/>
  <c r="E365" i="1" s="1"/>
  <c r="D369" i="1"/>
  <c r="E369" i="1" s="1"/>
  <c r="D373" i="1"/>
  <c r="E373" i="1" s="1"/>
  <c r="D377" i="1"/>
  <c r="E377" i="1" s="1"/>
  <c r="D381" i="1"/>
  <c r="E381" i="1" s="1"/>
  <c r="D385" i="1"/>
  <c r="E385" i="1" s="1"/>
  <c r="D389" i="1"/>
  <c r="E389" i="1" s="1"/>
  <c r="D393" i="1"/>
  <c r="E393" i="1" s="1"/>
  <c r="D397" i="1"/>
  <c r="E397" i="1" s="1"/>
  <c r="D401" i="1"/>
  <c r="E401" i="1" s="1"/>
  <c r="D405" i="1"/>
  <c r="E405" i="1" s="1"/>
  <c r="D409" i="1"/>
  <c r="E409" i="1" s="1"/>
  <c r="D413" i="1"/>
  <c r="E413" i="1" s="1"/>
  <c r="D417" i="1"/>
  <c r="E417" i="1" s="1"/>
  <c r="D421" i="1"/>
  <c r="E421" i="1" s="1"/>
  <c r="D425" i="1"/>
  <c r="E425" i="1" s="1"/>
  <c r="D429" i="1"/>
  <c r="E429" i="1" s="1"/>
  <c r="D433" i="1"/>
  <c r="E433" i="1" s="1"/>
  <c r="D437" i="1"/>
  <c r="E437" i="1" s="1"/>
  <c r="D441" i="1"/>
  <c r="E441" i="1" s="1"/>
  <c r="D445" i="1"/>
  <c r="E445" i="1" s="1"/>
  <c r="D449" i="1"/>
  <c r="E449" i="1" s="1"/>
  <c r="D453" i="1"/>
  <c r="E453" i="1" s="1"/>
  <c r="D457" i="1"/>
  <c r="E457" i="1" s="1"/>
  <c r="D461" i="1"/>
  <c r="E461" i="1" s="1"/>
  <c r="D465" i="1"/>
  <c r="E465" i="1" s="1"/>
  <c r="D469" i="1"/>
  <c r="E469" i="1" s="1"/>
  <c r="D473" i="1"/>
  <c r="E473" i="1" s="1"/>
  <c r="D477" i="1"/>
  <c r="E477" i="1" s="1"/>
  <c r="D481" i="1"/>
  <c r="E481" i="1" s="1"/>
  <c r="D485" i="1"/>
  <c r="E485" i="1" s="1"/>
  <c r="D489" i="1"/>
  <c r="E489" i="1" s="1"/>
  <c r="D493" i="1"/>
  <c r="E493" i="1" s="1"/>
  <c r="D497" i="1"/>
  <c r="E497" i="1" s="1"/>
  <c r="D501" i="1"/>
  <c r="E501" i="1" s="1"/>
  <c r="D505" i="1"/>
  <c r="E505" i="1" s="1"/>
  <c r="D509" i="1"/>
  <c r="E509" i="1" s="1"/>
  <c r="D513" i="1"/>
  <c r="E513" i="1" s="1"/>
  <c r="D517" i="1"/>
  <c r="E517" i="1" s="1"/>
  <c r="D521" i="1"/>
  <c r="E521" i="1" s="1"/>
  <c r="D525" i="1"/>
  <c r="E525" i="1" s="1"/>
  <c r="D529" i="1"/>
  <c r="E529" i="1" s="1"/>
  <c r="D533" i="1"/>
  <c r="E533" i="1" s="1"/>
  <c r="D537" i="1"/>
  <c r="E537" i="1" s="1"/>
  <c r="D541" i="1"/>
  <c r="E541" i="1" s="1"/>
  <c r="D545" i="1"/>
  <c r="E545" i="1" s="1"/>
  <c r="D549" i="1"/>
  <c r="E549" i="1" s="1"/>
  <c r="D553" i="1"/>
  <c r="E553" i="1" s="1"/>
  <c r="D557" i="1"/>
  <c r="E557" i="1" s="1"/>
  <c r="D561" i="1"/>
  <c r="E561" i="1" s="1"/>
  <c r="D565" i="1"/>
  <c r="E565" i="1" s="1"/>
  <c r="D569" i="1"/>
  <c r="E569" i="1" s="1"/>
  <c r="D573" i="1"/>
  <c r="E573" i="1" s="1"/>
  <c r="D577" i="1"/>
  <c r="E577" i="1" s="1"/>
  <c r="D581" i="1"/>
  <c r="E581" i="1" s="1"/>
  <c r="D585" i="1"/>
  <c r="E585" i="1" s="1"/>
  <c r="D589" i="1"/>
  <c r="E589" i="1" s="1"/>
  <c r="D593" i="1"/>
  <c r="E593" i="1" s="1"/>
  <c r="D597" i="1"/>
  <c r="E597" i="1" s="1"/>
  <c r="D601" i="1"/>
  <c r="E601" i="1" s="1"/>
  <c r="D605" i="1"/>
  <c r="E605" i="1" s="1"/>
  <c r="D609" i="1"/>
  <c r="E609" i="1" s="1"/>
  <c r="D613" i="1"/>
  <c r="E613" i="1" s="1"/>
  <c r="G618" i="1"/>
  <c r="G619" i="1"/>
  <c r="D622" i="1"/>
  <c r="E622" i="1" s="1"/>
  <c r="G626" i="1"/>
  <c r="G627" i="1"/>
  <c r="D630" i="1"/>
  <c r="E630" i="1" s="1"/>
  <c r="G634" i="1"/>
  <c r="G635" i="1"/>
  <c r="D638" i="1"/>
  <c r="E638" i="1" s="1"/>
  <c r="G642" i="1"/>
  <c r="G643" i="1"/>
  <c r="D646" i="1"/>
  <c r="E646" i="1" s="1"/>
  <c r="G650" i="1"/>
  <c r="G651" i="1"/>
  <c r="D654" i="1"/>
  <c r="E654" i="1" s="1"/>
  <c r="G658" i="1"/>
  <c r="G674" i="1"/>
  <c r="G690" i="1"/>
  <c r="G706" i="1"/>
  <c r="G722" i="1"/>
  <c r="G738" i="1"/>
  <c r="G754" i="1"/>
  <c r="G770" i="1"/>
  <c r="G786" i="1"/>
  <c r="G802" i="1"/>
  <c r="G818" i="1"/>
  <c r="G12" i="1"/>
  <c r="G20" i="1"/>
  <c r="G40" i="1"/>
  <c r="G56" i="1"/>
  <c r="G68" i="1"/>
  <c r="G72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336" i="1"/>
  <c r="G340" i="1"/>
  <c r="G344" i="1"/>
  <c r="G348" i="1"/>
  <c r="G352" i="1"/>
  <c r="G356" i="1"/>
  <c r="G360" i="1"/>
  <c r="G364" i="1"/>
  <c r="G368" i="1"/>
  <c r="G372" i="1"/>
  <c r="G376" i="1"/>
  <c r="G380" i="1"/>
  <c r="G384" i="1"/>
  <c r="G388" i="1"/>
  <c r="G392" i="1"/>
  <c r="G396" i="1"/>
  <c r="G400" i="1"/>
  <c r="G404" i="1"/>
  <c r="G408" i="1"/>
  <c r="G412" i="1"/>
  <c r="G416" i="1"/>
  <c r="G420" i="1"/>
  <c r="G424" i="1"/>
  <c r="G428" i="1"/>
  <c r="G432" i="1"/>
  <c r="G436" i="1"/>
  <c r="G440" i="1"/>
  <c r="G444" i="1"/>
  <c r="G448" i="1"/>
  <c r="G452" i="1"/>
  <c r="G456" i="1"/>
  <c r="G460" i="1"/>
  <c r="G464" i="1"/>
  <c r="G468" i="1"/>
  <c r="G472" i="1"/>
  <c r="G476" i="1"/>
  <c r="G480" i="1"/>
  <c r="G484" i="1"/>
  <c r="G488" i="1"/>
  <c r="G492" i="1"/>
  <c r="G496" i="1"/>
  <c r="G500" i="1"/>
  <c r="G504" i="1"/>
  <c r="G508" i="1"/>
  <c r="G512" i="1"/>
  <c r="G516" i="1"/>
  <c r="G520" i="1"/>
  <c r="G524" i="1"/>
  <c r="G528" i="1"/>
  <c r="G532" i="1"/>
  <c r="G536" i="1"/>
  <c r="G540" i="1"/>
  <c r="G544" i="1"/>
  <c r="G548" i="1"/>
  <c r="G552" i="1"/>
  <c r="G556" i="1"/>
  <c r="G560" i="1"/>
  <c r="G564" i="1"/>
  <c r="G568" i="1"/>
  <c r="G572" i="1"/>
  <c r="G576" i="1"/>
  <c r="G580" i="1"/>
  <c r="G584" i="1"/>
  <c r="G588" i="1"/>
  <c r="G592" i="1"/>
  <c r="G596" i="1"/>
  <c r="G600" i="1"/>
  <c r="G604" i="1"/>
  <c r="G608" i="1"/>
  <c r="G612" i="1"/>
  <c r="G616" i="1"/>
  <c r="D659" i="1"/>
  <c r="E659" i="1" s="1"/>
  <c r="G659" i="1"/>
  <c r="G4" i="1"/>
  <c r="G24" i="1"/>
  <c r="G64" i="1"/>
  <c r="G76" i="1"/>
  <c r="G84" i="1"/>
  <c r="G8" i="1"/>
  <c r="G16" i="1"/>
  <c r="G32" i="1"/>
  <c r="G36" i="1"/>
  <c r="G52" i="1"/>
  <c r="G60" i="1"/>
  <c r="G662" i="1"/>
  <c r="G678" i="1"/>
  <c r="G694" i="1"/>
  <c r="G710" i="1"/>
  <c r="G726" i="1"/>
  <c r="G742" i="1"/>
  <c r="G758" i="1"/>
  <c r="G774" i="1"/>
  <c r="G790" i="1"/>
  <c r="G806" i="1"/>
  <c r="G822" i="1"/>
  <c r="G826" i="1"/>
  <c r="G830" i="1"/>
  <c r="G834" i="1"/>
  <c r="G838" i="1"/>
  <c r="G842" i="1"/>
  <c r="G846" i="1"/>
  <c r="G850" i="1"/>
  <c r="G854" i="1"/>
  <c r="G858" i="1"/>
  <c r="G862" i="1"/>
  <c r="G866" i="1"/>
  <c r="G870" i="1"/>
  <c r="G874" i="1"/>
  <c r="G878" i="1"/>
  <c r="G882" i="1"/>
  <c r="G886" i="1"/>
  <c r="G890" i="1"/>
  <c r="G894" i="1"/>
  <c r="G898" i="1"/>
  <c r="G902" i="1"/>
  <c r="G906" i="1"/>
  <c r="G910" i="1"/>
  <c r="G914" i="1"/>
  <c r="G918" i="1"/>
  <c r="G922" i="1"/>
  <c r="G926" i="1"/>
  <c r="G930" i="1"/>
  <c r="G934" i="1"/>
  <c r="G938" i="1"/>
  <c r="G942" i="1"/>
  <c r="G946" i="1"/>
  <c r="G950" i="1"/>
  <c r="G954" i="1"/>
  <c r="G958" i="1"/>
  <c r="G962" i="1"/>
  <c r="G966" i="1"/>
  <c r="G970" i="1"/>
  <c r="G974" i="1"/>
  <c r="G978" i="1"/>
  <c r="G982" i="1"/>
  <c r="G986" i="1"/>
  <c r="G990" i="1"/>
  <c r="G994" i="1"/>
  <c r="G998" i="1"/>
  <c r="G1002" i="1"/>
  <c r="G1006" i="1"/>
  <c r="G1010" i="1"/>
  <c r="G1014" i="1"/>
  <c r="G1018" i="1"/>
  <c r="G1022" i="1"/>
  <c r="G1026" i="1"/>
  <c r="G1030" i="1"/>
  <c r="G1034" i="1"/>
  <c r="G1038" i="1"/>
  <c r="G1042" i="1"/>
  <c r="G1046" i="1"/>
  <c r="G1050" i="1"/>
  <c r="G1054" i="1"/>
  <c r="G1058" i="1"/>
  <c r="G1062" i="1"/>
  <c r="G1066" i="1"/>
  <c r="G1070" i="1"/>
  <c r="G1074" i="1"/>
  <c r="G1078" i="1"/>
  <c r="G1082" i="1"/>
  <c r="G1086" i="1"/>
  <c r="G1090" i="1"/>
  <c r="G1094" i="1"/>
  <c r="G1098" i="1"/>
  <c r="G1102" i="1"/>
  <c r="G1106" i="1"/>
  <c r="G1110" i="1"/>
  <c r="G1114" i="1"/>
  <c r="G1118" i="1"/>
  <c r="G1122" i="1"/>
  <c r="G1126" i="1"/>
  <c r="G1130" i="1"/>
  <c r="G1134" i="1"/>
  <c r="G1138" i="1"/>
  <c r="G1142" i="1"/>
  <c r="G1146" i="1"/>
  <c r="G1150" i="1"/>
  <c r="G1154" i="1"/>
  <c r="G1158" i="1"/>
  <c r="G1162" i="1"/>
  <c r="G1166" i="1"/>
  <c r="G1170" i="1"/>
  <c r="G1174" i="1"/>
  <c r="G1178" i="1"/>
  <c r="G1182" i="1"/>
  <c r="G1186" i="1"/>
  <c r="G1190" i="1"/>
  <c r="G1194" i="1"/>
  <c r="G1198" i="1"/>
  <c r="G1202" i="1"/>
  <c r="G1206" i="1"/>
  <c r="G1210" i="1"/>
  <c r="G1214" i="1"/>
  <c r="G1218" i="1"/>
  <c r="G1222" i="1"/>
  <c r="G1226" i="1"/>
  <c r="G1230" i="1"/>
  <c r="G1234" i="1"/>
  <c r="G1238" i="1"/>
  <c r="G1242" i="1"/>
  <c r="G1246" i="1"/>
  <c r="G1250" i="1"/>
  <c r="G1254" i="1"/>
  <c r="G1258" i="1"/>
  <c r="G1262" i="1"/>
  <c r="G1266" i="1"/>
  <c r="G1270" i="1"/>
  <c r="G1274" i="1"/>
  <c r="G1278" i="1"/>
  <c r="G1282" i="1"/>
  <c r="G1286" i="1"/>
  <c r="G1290" i="1"/>
  <c r="G1294" i="1"/>
  <c r="G1298" i="1"/>
  <c r="G1302" i="1"/>
  <c r="G1306" i="1"/>
  <c r="G1310" i="1"/>
  <c r="G1314" i="1"/>
  <c r="G1318" i="1"/>
  <c r="G1322" i="1"/>
  <c r="G1326" i="1"/>
  <c r="G1330" i="1"/>
  <c r="G1334" i="1"/>
  <c r="G1338" i="1"/>
  <c r="G1342" i="1"/>
  <c r="G1346" i="1"/>
  <c r="G1350" i="1"/>
  <c r="G1354" i="1"/>
  <c r="G1358" i="1"/>
  <c r="G1362" i="1"/>
  <c r="G1366" i="1"/>
  <c r="G1370" i="1"/>
  <c r="G1374" i="1"/>
  <c r="G1378" i="1"/>
  <c r="G1382" i="1"/>
  <c r="G1386" i="1"/>
  <c r="G1390" i="1"/>
  <c r="G1394" i="1"/>
  <c r="G1398" i="1"/>
  <c r="G1402" i="1"/>
  <c r="G1406" i="1"/>
  <c r="G1410" i="1"/>
  <c r="G1414" i="1"/>
  <c r="G1418" i="1"/>
  <c r="G1422" i="1"/>
  <c r="G1426" i="1"/>
  <c r="G1430" i="1"/>
  <c r="G1434" i="1"/>
  <c r="G1438" i="1"/>
  <c r="G1442" i="1"/>
  <c r="G1446" i="1"/>
  <c r="G1450" i="1"/>
  <c r="G1454" i="1"/>
  <c r="G1458" i="1"/>
  <c r="G1462" i="1"/>
  <c r="G1466" i="1"/>
  <c r="G1470" i="1"/>
  <c r="G1474" i="1"/>
  <c r="G1478" i="1"/>
  <c r="G1482" i="1"/>
  <c r="G1486" i="1"/>
  <c r="G1490" i="1"/>
  <c r="G1494" i="1"/>
  <c r="G1498" i="1"/>
  <c r="G1502" i="1"/>
  <c r="G1506" i="1"/>
  <c r="G663" i="1"/>
  <c r="G667" i="1"/>
  <c r="G671" i="1"/>
  <c r="G675" i="1"/>
  <c r="G679" i="1"/>
  <c r="G683" i="1"/>
  <c r="G687" i="1"/>
  <c r="G691" i="1"/>
  <c r="G695" i="1"/>
  <c r="G699" i="1"/>
  <c r="G703" i="1"/>
  <c r="G707" i="1"/>
  <c r="G711" i="1"/>
  <c r="G715" i="1"/>
  <c r="G719" i="1"/>
  <c r="G723" i="1"/>
  <c r="G727" i="1"/>
  <c r="G731" i="1"/>
  <c r="G735" i="1"/>
  <c r="G739" i="1"/>
  <c r="G743" i="1"/>
  <c r="G747" i="1"/>
  <c r="G751" i="1"/>
  <c r="G755" i="1"/>
  <c r="G759" i="1"/>
  <c r="G763" i="1"/>
  <c r="G767" i="1"/>
  <c r="G771" i="1"/>
  <c r="G775" i="1"/>
  <c r="G779" i="1"/>
  <c r="G783" i="1"/>
  <c r="G787" i="1"/>
  <c r="G791" i="1"/>
  <c r="G795" i="1"/>
  <c r="G799" i="1"/>
  <c r="G803" i="1"/>
  <c r="G807" i="1"/>
  <c r="G811" i="1"/>
  <c r="G815" i="1"/>
  <c r="G819" i="1"/>
  <c r="G823" i="1"/>
  <c r="G827" i="1"/>
  <c r="G831" i="1"/>
  <c r="G835" i="1"/>
  <c r="G839" i="1"/>
  <c r="G843" i="1"/>
  <c r="G847" i="1"/>
  <c r="G851" i="1"/>
  <c r="G855" i="1"/>
  <c r="G859" i="1"/>
  <c r="G863" i="1"/>
  <c r="G867" i="1"/>
  <c r="G871" i="1"/>
  <c r="G875" i="1"/>
  <c r="G879" i="1"/>
  <c r="G883" i="1"/>
  <c r="G887" i="1"/>
  <c r="G891" i="1"/>
  <c r="G895" i="1"/>
  <c r="G899" i="1"/>
  <c r="G903" i="1"/>
  <c r="G907" i="1"/>
  <c r="G911" i="1"/>
  <c r="G915" i="1"/>
  <c r="G919" i="1"/>
  <c r="G923" i="1"/>
  <c r="G927" i="1"/>
  <c r="G931" i="1"/>
  <c r="G935" i="1"/>
  <c r="G939" i="1"/>
  <c r="G943" i="1"/>
  <c r="G947" i="1"/>
  <c r="G951" i="1"/>
  <c r="G955" i="1"/>
  <c r="G959" i="1"/>
  <c r="G963" i="1"/>
  <c r="G967" i="1"/>
  <c r="G971" i="1"/>
  <c r="G975" i="1"/>
  <c r="G979" i="1"/>
  <c r="G983" i="1"/>
  <c r="G987" i="1"/>
  <c r="G991" i="1"/>
  <c r="G995" i="1"/>
  <c r="G999" i="1"/>
  <c r="G1003" i="1"/>
  <c r="G1007" i="1"/>
  <c r="G1011" i="1"/>
  <c r="G1015" i="1"/>
  <c r="G1019" i="1"/>
  <c r="G1023" i="1"/>
  <c r="G1027" i="1"/>
  <c r="G1031" i="1"/>
  <c r="G1035" i="1"/>
  <c r="G1039" i="1"/>
  <c r="G1043" i="1"/>
  <c r="G1047" i="1"/>
  <c r="G1051" i="1"/>
  <c r="G1055" i="1"/>
  <c r="G1059" i="1"/>
  <c r="G1063" i="1"/>
  <c r="G1067" i="1"/>
  <c r="G1071" i="1"/>
  <c r="G1075" i="1"/>
  <c r="G1079" i="1"/>
  <c r="G1083" i="1"/>
  <c r="G1087" i="1"/>
  <c r="G1091" i="1"/>
  <c r="G1095" i="1"/>
  <c r="G1099" i="1"/>
  <c r="G1103" i="1"/>
  <c r="G1107" i="1"/>
  <c r="G1111" i="1"/>
  <c r="G1115" i="1"/>
  <c r="G1119" i="1"/>
  <c r="G1123" i="1"/>
  <c r="G1127" i="1"/>
  <c r="G1131" i="1"/>
  <c r="G1135" i="1"/>
  <c r="G1139" i="1"/>
  <c r="G1143" i="1"/>
  <c r="G1147" i="1"/>
  <c r="G1151" i="1"/>
  <c r="G1155" i="1"/>
  <c r="G1159" i="1"/>
  <c r="G1163" i="1"/>
  <c r="G1167" i="1"/>
  <c r="G1171" i="1"/>
  <c r="G1175" i="1"/>
  <c r="G1179" i="1"/>
  <c r="G1183" i="1"/>
  <c r="G1187" i="1"/>
  <c r="G1191" i="1"/>
  <c r="G1195" i="1"/>
  <c r="G1199" i="1"/>
  <c r="G1203" i="1"/>
  <c r="G1207" i="1"/>
  <c r="G1211" i="1"/>
  <c r="G1215" i="1"/>
  <c r="G1219" i="1"/>
  <c r="G1223" i="1"/>
  <c r="G1227" i="1"/>
  <c r="G1231" i="1"/>
  <c r="G1235" i="1"/>
  <c r="G1239" i="1"/>
  <c r="G1243" i="1"/>
  <c r="G1247" i="1"/>
  <c r="G1251" i="1"/>
  <c r="G1255" i="1"/>
  <c r="G1259" i="1"/>
  <c r="G1263" i="1"/>
  <c r="G1267" i="1"/>
  <c r="G1271" i="1"/>
  <c r="G1275" i="1"/>
  <c r="G1279" i="1"/>
  <c r="G1283" i="1"/>
  <c r="G1287" i="1"/>
  <c r="G1291" i="1"/>
  <c r="G1295" i="1"/>
  <c r="G1299" i="1"/>
  <c r="G1303" i="1"/>
  <c r="G1307" i="1"/>
  <c r="G1311" i="1"/>
  <c r="G1315" i="1"/>
  <c r="G1319" i="1"/>
  <c r="G1323" i="1"/>
  <c r="G1327" i="1"/>
  <c r="G1331" i="1"/>
  <c r="G1335" i="1"/>
  <c r="G1339" i="1"/>
  <c r="G1343" i="1"/>
  <c r="G1347" i="1"/>
  <c r="G1351" i="1"/>
  <c r="G1355" i="1"/>
  <c r="G1359" i="1"/>
  <c r="G1363" i="1"/>
  <c r="G1367" i="1"/>
  <c r="G1371" i="1"/>
  <c r="G1375" i="1"/>
  <c r="G1379" i="1"/>
  <c r="G1383" i="1"/>
  <c r="G1387" i="1"/>
  <c r="G1391" i="1"/>
  <c r="G1395" i="1"/>
  <c r="G1399" i="1"/>
  <c r="G1403" i="1"/>
  <c r="G1407" i="1"/>
  <c r="G1411" i="1"/>
  <c r="G1415" i="1"/>
  <c r="G1419" i="1"/>
  <c r="G1423" i="1"/>
  <c r="G1427" i="1"/>
  <c r="G1431" i="1"/>
  <c r="G1435" i="1"/>
  <c r="G1439" i="1"/>
  <c r="G1443" i="1"/>
  <c r="G1447" i="1"/>
  <c r="G1451" i="1"/>
  <c r="G1455" i="1"/>
  <c r="G1459" i="1"/>
  <c r="G1463" i="1"/>
  <c r="G1467" i="1"/>
  <c r="G1471" i="1"/>
  <c r="G1475" i="1"/>
  <c r="G1479" i="1"/>
  <c r="G1483" i="1"/>
  <c r="G1487" i="1"/>
  <c r="G1491" i="1"/>
  <c r="G1495" i="1"/>
  <c r="G1499" i="1"/>
  <c r="G1503" i="1"/>
  <c r="G1507" i="1"/>
  <c r="D1510" i="1"/>
  <c r="E1510" i="1" s="1"/>
  <c r="D1511" i="1"/>
  <c r="E1511" i="1" s="1"/>
  <c r="G1512" i="1"/>
  <c r="D1515" i="1"/>
  <c r="E1515" i="1" s="1"/>
  <c r="G1519" i="1"/>
  <c r="G1520" i="1"/>
  <c r="D1523" i="1"/>
  <c r="E1523" i="1" s="1"/>
  <c r="G1527" i="1"/>
  <c r="G1528" i="1"/>
  <c r="D1531" i="1"/>
  <c r="E1531" i="1" s="1"/>
  <c r="G1535" i="1"/>
  <c r="G1536" i="1"/>
  <c r="D1539" i="1"/>
  <c r="E1539" i="1" s="1"/>
  <c r="G1543" i="1"/>
  <c r="G1544" i="1"/>
  <c r="D1547" i="1"/>
  <c r="E1547" i="1" s="1"/>
  <c r="G1551" i="1"/>
  <c r="G1552" i="1"/>
  <c r="D1555" i="1"/>
  <c r="E1555" i="1" s="1"/>
  <c r="G1556" i="1"/>
  <c r="D1559" i="1"/>
  <c r="E1559" i="1" s="1"/>
  <c r="G1560" i="1"/>
  <c r="D1563" i="1"/>
  <c r="E1563" i="1" s="1"/>
  <c r="G1564" i="1"/>
  <c r="D1567" i="1"/>
  <c r="E1567" i="1" s="1"/>
  <c r="G1568" i="1"/>
  <c r="D1571" i="1"/>
  <c r="E1571" i="1" s="1"/>
  <c r="G1572" i="1"/>
  <c r="D1575" i="1"/>
  <c r="E1575" i="1" s="1"/>
  <c r="G1576" i="1"/>
  <c r="D1579" i="1"/>
  <c r="E1579" i="1" s="1"/>
  <c r="G1580" i="1"/>
  <c r="D1583" i="1"/>
  <c r="E1583" i="1" s="1"/>
  <c r="G1584" i="1"/>
  <c r="D1587" i="1"/>
  <c r="E1587" i="1" s="1"/>
  <c r="G1588" i="1"/>
  <c r="D1591" i="1"/>
  <c r="E1591" i="1" s="1"/>
  <c r="G1592" i="1"/>
  <c r="D1595" i="1"/>
  <c r="E1595" i="1" s="1"/>
  <c r="G1596" i="1"/>
  <c r="D1599" i="1"/>
  <c r="E1599" i="1" s="1"/>
  <c r="G1600" i="1"/>
  <c r="D1603" i="1"/>
  <c r="E1603" i="1" s="1"/>
  <c r="G1604" i="1"/>
  <c r="D1607" i="1"/>
  <c r="E1607" i="1" s="1"/>
  <c r="G1608" i="1"/>
  <c r="G1612" i="1"/>
  <c r="G1616" i="1"/>
  <c r="G1620" i="1"/>
  <c r="G1624" i="1"/>
  <c r="G1628" i="1"/>
  <c r="G1632" i="1"/>
  <c r="G1636" i="1"/>
  <c r="G1640" i="1"/>
  <c r="G1644" i="1"/>
  <c r="G1648" i="1"/>
  <c r="G1652" i="1"/>
  <c r="G1656" i="1"/>
  <c r="G1660" i="1"/>
  <c r="G1664" i="1"/>
  <c r="G1668" i="1"/>
  <c r="G1672" i="1"/>
  <c r="G1676" i="1"/>
  <c r="G1680" i="1"/>
  <c r="G1684" i="1"/>
  <c r="G1688" i="1"/>
  <c r="G1692" i="1"/>
  <c r="G1696" i="1"/>
  <c r="G1700" i="1"/>
  <c r="G1704" i="1"/>
  <c r="G1708" i="1"/>
  <c r="G1712" i="1"/>
  <c r="G1716" i="1"/>
  <c r="G1720" i="1"/>
  <c r="G1724" i="1"/>
  <c r="G1728" i="1"/>
  <c r="G1732" i="1"/>
  <c r="G1736" i="1"/>
  <c r="G1740" i="1"/>
  <c r="G1744" i="1"/>
  <c r="G1748" i="1"/>
  <c r="G1555" i="1"/>
  <c r="G1559" i="1"/>
  <c r="G1563" i="1"/>
  <c r="G1567" i="1"/>
  <c r="G1571" i="1"/>
  <c r="G1575" i="1"/>
  <c r="G1579" i="1"/>
  <c r="G1583" i="1"/>
  <c r="G1587" i="1"/>
  <c r="G1591" i="1"/>
  <c r="G1595" i="1"/>
  <c r="G1599" i="1"/>
  <c r="G1603" i="1"/>
  <c r="G1607" i="1"/>
  <c r="G1611" i="1"/>
  <c r="G1615" i="1"/>
  <c r="G1619" i="1"/>
  <c r="G1623" i="1"/>
  <c r="G1627" i="1"/>
  <c r="G1631" i="1"/>
  <c r="G1635" i="1"/>
  <c r="G1639" i="1"/>
  <c r="G1643" i="1"/>
  <c r="G1647" i="1"/>
  <c r="G1651" i="1"/>
  <c r="G1655" i="1"/>
  <c r="G1659" i="1"/>
  <c r="G1663" i="1"/>
  <c r="G1667" i="1"/>
  <c r="G1671" i="1"/>
  <c r="G1675" i="1"/>
  <c r="G1679" i="1"/>
  <c r="G1683" i="1"/>
  <c r="G1687" i="1"/>
  <c r="G1691" i="1"/>
  <c r="G1695" i="1"/>
  <c r="G1699" i="1"/>
  <c r="G1703" i="1"/>
  <c r="G1707" i="1"/>
  <c r="G1711" i="1"/>
  <c r="G1715" i="1"/>
  <c r="G1719" i="1"/>
  <c r="G1723" i="1"/>
  <c r="G1727" i="1"/>
  <c r="G1731" i="1"/>
  <c r="G1735" i="1"/>
  <c r="G1739" i="1"/>
  <c r="G1743" i="1"/>
  <c r="G1747" i="1"/>
  <c r="G1751" i="1"/>
  <c r="G1755" i="1"/>
  <c r="G1759" i="1"/>
  <c r="G1763" i="1"/>
  <c r="G1767" i="1"/>
  <c r="G1771" i="1"/>
  <c r="G1775" i="1"/>
  <c r="G1779" i="1"/>
  <c r="G1783" i="1"/>
  <c r="G1787" i="1"/>
  <c r="G1791" i="1"/>
  <c r="G1795" i="1"/>
  <c r="G1799" i="1"/>
  <c r="G1803" i="1"/>
  <c r="G1807" i="1"/>
  <c r="G1811" i="1"/>
  <c r="G1815" i="1"/>
  <c r="G1819" i="1"/>
  <c r="G1823" i="1"/>
  <c r="G1827" i="1"/>
  <c r="G1831" i="1"/>
  <c r="G1835" i="1"/>
  <c r="G1839" i="1"/>
  <c r="G1843" i="1"/>
  <c r="G1847" i="1"/>
  <c r="G1851" i="1"/>
  <c r="G1855" i="1"/>
  <c r="G1859" i="1"/>
  <c r="G1863" i="1"/>
  <c r="G1867" i="1"/>
  <c r="G1871" i="1"/>
  <c r="G1875" i="1"/>
  <c r="G1879" i="1"/>
  <c r="G1883" i="1"/>
  <c r="G1887" i="1"/>
  <c r="G1891" i="1"/>
  <c r="G1895" i="1"/>
  <c r="G1899" i="1"/>
  <c r="G1903" i="1"/>
  <c r="G1907" i="1"/>
  <c r="G1911" i="1"/>
  <c r="G1915" i="1"/>
  <c r="G1919" i="1"/>
  <c r="G1923" i="1"/>
  <c r="D1925" i="1"/>
  <c r="E1925" i="1" s="1"/>
  <c r="D1929" i="1"/>
  <c r="E1929" i="1" s="1"/>
  <c r="D1933" i="1"/>
  <c r="E1933" i="1" s="1"/>
  <c r="D1937" i="1"/>
  <c r="E1937" i="1" s="1"/>
  <c r="D1941" i="1"/>
  <c r="E1941" i="1" s="1"/>
  <c r="G1943" i="1"/>
  <c r="D1945" i="1"/>
  <c r="E1945" i="1" s="1"/>
  <c r="D1949" i="1"/>
  <c r="E1949" i="1" s="1"/>
  <c r="D1953" i="1"/>
  <c r="E1953" i="1" s="1"/>
  <c r="D1957" i="1"/>
  <c r="E1957" i="1" s="1"/>
  <c r="D1961" i="1"/>
  <c r="E1961" i="1" s="1"/>
  <c r="D1965" i="1"/>
  <c r="E1965" i="1" s="1"/>
  <c r="D1969" i="1"/>
  <c r="E1969" i="1" s="1"/>
  <c r="D1973" i="1"/>
  <c r="E1973" i="1" s="1"/>
  <c r="D1977" i="1"/>
  <c r="E1977" i="1" s="1"/>
  <c r="D1981" i="1"/>
  <c r="E1981" i="1" s="1"/>
  <c r="D1985" i="1"/>
  <c r="E1985" i="1" s="1"/>
  <c r="D1989" i="1"/>
  <c r="E1989" i="1" s="1"/>
  <c r="D1993" i="1"/>
  <c r="E1993" i="1" s="1"/>
  <c r="D1997" i="1"/>
  <c r="E1997" i="1" s="1"/>
  <c r="D2001" i="1"/>
  <c r="E2001" i="1" s="1"/>
  <c r="D2005" i="1"/>
  <c r="E2005" i="1" s="1"/>
  <c r="D2009" i="1"/>
  <c r="E2009" i="1" s="1"/>
  <c r="D2013" i="1"/>
  <c r="E2013" i="1" s="1"/>
  <c r="D2017" i="1"/>
  <c r="E2017" i="1" s="1"/>
  <c r="D2021" i="1"/>
  <c r="E2021" i="1" s="1"/>
  <c r="D2025" i="1"/>
  <c r="E2025" i="1" s="1"/>
  <c r="D2029" i="1"/>
  <c r="E2029" i="1" s="1"/>
  <c r="D2033" i="1"/>
  <c r="E2033" i="1" s="1"/>
  <c r="D2037" i="1"/>
  <c r="E2037" i="1" s="1"/>
  <c r="D2041" i="1"/>
  <c r="E2041" i="1" s="1"/>
  <c r="D2045" i="1"/>
  <c r="E2045" i="1" s="1"/>
  <c r="D2049" i="1"/>
  <c r="E2049" i="1" s="1"/>
  <c r="D2053" i="1"/>
  <c r="E2053" i="1" s="1"/>
  <c r="D2057" i="1"/>
  <c r="E2057" i="1" s="1"/>
  <c r="D2061" i="1"/>
  <c r="E2061" i="1" s="1"/>
  <c r="D2065" i="1"/>
  <c r="E2065" i="1" s="1"/>
  <c r="D2069" i="1"/>
  <c r="E2069" i="1" s="1"/>
  <c r="D2073" i="1"/>
  <c r="E2073" i="1" s="1"/>
  <c r="D2077" i="1"/>
  <c r="E2077" i="1" s="1"/>
  <c r="D2081" i="1"/>
  <c r="E2081" i="1" s="1"/>
  <c r="D2085" i="1"/>
  <c r="E2085" i="1" s="1"/>
  <c r="D2089" i="1"/>
  <c r="E2089" i="1" s="1"/>
  <c r="D2093" i="1"/>
  <c r="E2093" i="1" s="1"/>
  <c r="D2097" i="1"/>
  <c r="E2097" i="1" s="1"/>
  <c r="D2101" i="1"/>
  <c r="E2101" i="1" s="1"/>
  <c r="D2105" i="1"/>
  <c r="E2105" i="1" s="1"/>
  <c r="D2109" i="1"/>
  <c r="E2109" i="1" s="1"/>
  <c r="D2113" i="1"/>
  <c r="E2113" i="1" s="1"/>
  <c r="D2117" i="1"/>
  <c r="E2117" i="1" s="1"/>
  <c r="D2121" i="1"/>
  <c r="E2121" i="1" s="1"/>
  <c r="D2125" i="1"/>
  <c r="E2125" i="1" s="1"/>
  <c r="D2129" i="1"/>
  <c r="E2129" i="1" s="1"/>
  <c r="D2133" i="1"/>
  <c r="E2133" i="1" s="1"/>
  <c r="D2137" i="1"/>
  <c r="E2137" i="1" s="1"/>
  <c r="D2141" i="1"/>
  <c r="E2141" i="1" s="1"/>
  <c r="D2145" i="1"/>
  <c r="E2145" i="1" s="1"/>
  <c r="D2149" i="1"/>
  <c r="E2149" i="1" s="1"/>
  <c r="D2153" i="1"/>
  <c r="E2153" i="1" s="1"/>
  <c r="D2157" i="1"/>
  <c r="E2157" i="1" s="1"/>
  <c r="D2161" i="1"/>
  <c r="E2161" i="1" s="1"/>
  <c r="D2165" i="1"/>
  <c r="E2165" i="1" s="1"/>
  <c r="D2169" i="1"/>
  <c r="E2169" i="1" s="1"/>
  <c r="D2173" i="1"/>
  <c r="E2173" i="1" s="1"/>
  <c r="D2177" i="1"/>
  <c r="E2177" i="1" s="1"/>
  <c r="D2181" i="1"/>
  <c r="E2181" i="1" s="1"/>
  <c r="D2185" i="1"/>
  <c r="E2185" i="1" s="1"/>
  <c r="D2189" i="1"/>
  <c r="E2189" i="1" s="1"/>
  <c r="D2193" i="1"/>
  <c r="E2193" i="1" s="1"/>
  <c r="D2197" i="1"/>
  <c r="E2197" i="1" s="1"/>
  <c r="D2201" i="1"/>
  <c r="E2201" i="1" s="1"/>
  <c r="D2205" i="1"/>
  <c r="E2205" i="1" s="1"/>
  <c r="D2209" i="1"/>
  <c r="E2209" i="1" s="1"/>
  <c r="D2213" i="1"/>
  <c r="E2213" i="1" s="1"/>
  <c r="D2217" i="1"/>
  <c r="E2217" i="1" s="1"/>
  <c r="D2221" i="1"/>
  <c r="E2221" i="1" s="1"/>
  <c r="D2225" i="1"/>
  <c r="E2225" i="1" s="1"/>
  <c r="D2229" i="1"/>
  <c r="E2229" i="1" s="1"/>
  <c r="D2233" i="1"/>
  <c r="E2233" i="1" s="1"/>
  <c r="D2237" i="1"/>
  <c r="E2237" i="1" s="1"/>
  <c r="D2241" i="1"/>
  <c r="E2241" i="1" s="1"/>
  <c r="D2245" i="1"/>
  <c r="E2245" i="1" s="1"/>
  <c r="D2249" i="1"/>
  <c r="E2249" i="1" s="1"/>
  <c r="D2253" i="1"/>
  <c r="E2253" i="1" s="1"/>
  <c r="D2257" i="1"/>
  <c r="E2257" i="1" s="1"/>
  <c r="D2261" i="1"/>
  <c r="E2261" i="1" s="1"/>
  <c r="D2265" i="1"/>
  <c r="E2265" i="1" s="1"/>
  <c r="D2269" i="1"/>
  <c r="E2269" i="1" s="1"/>
  <c r="D2273" i="1"/>
  <c r="E2273" i="1" s="1"/>
  <c r="D2277" i="1"/>
  <c r="E2277" i="1" s="1"/>
  <c r="D2281" i="1"/>
  <c r="E2281" i="1" s="1"/>
  <c r="D2285" i="1"/>
  <c r="E2285" i="1" s="1"/>
  <c r="D2289" i="1"/>
  <c r="E2289" i="1" s="1"/>
  <c r="D2293" i="1"/>
  <c r="E2293" i="1" s="1"/>
  <c r="D2297" i="1"/>
  <c r="E2297" i="1" s="1"/>
  <c r="D2301" i="1"/>
  <c r="E2301" i="1" s="1"/>
  <c r="D2305" i="1"/>
  <c r="E2305" i="1" s="1"/>
  <c r="D2309" i="1"/>
  <c r="E2309" i="1" s="1"/>
  <c r="D2313" i="1"/>
  <c r="E2313" i="1" s="1"/>
  <c r="D2317" i="1"/>
  <c r="E2317" i="1" s="1"/>
  <c r="D2321" i="1"/>
  <c r="E2321" i="1" s="1"/>
  <c r="D2325" i="1"/>
  <c r="E2325" i="1" s="1"/>
  <c r="D2331" i="1"/>
  <c r="E2331" i="1" s="1"/>
  <c r="G2341" i="1"/>
  <c r="G2349" i="1"/>
  <c r="G2357" i="1"/>
  <c r="G2365" i="1"/>
  <c r="G2373" i="1"/>
  <c r="G2381" i="1"/>
  <c r="G2389" i="1"/>
  <c r="G2397" i="1"/>
  <c r="G2405" i="1"/>
  <c r="G2413" i="1"/>
  <c r="G2421" i="1"/>
  <c r="G2429" i="1"/>
  <c r="G2437" i="1"/>
  <c r="G2445" i="1"/>
  <c r="G2453" i="1"/>
  <c r="D2462" i="1"/>
  <c r="E2462" i="1" s="1"/>
  <c r="G2463" i="1"/>
  <c r="D2478" i="1"/>
  <c r="E2478" i="1" s="1"/>
  <c r="G2479" i="1"/>
  <c r="G1752" i="1"/>
  <c r="G1756" i="1"/>
  <c r="G1760" i="1"/>
  <c r="G1764" i="1"/>
  <c r="G1768" i="1"/>
  <c r="G1772" i="1"/>
  <c r="G1776" i="1"/>
  <c r="G1780" i="1"/>
  <c r="G1784" i="1"/>
  <c r="G1788" i="1"/>
  <c r="G1792" i="1"/>
  <c r="G1796" i="1"/>
  <c r="G1800" i="1"/>
  <c r="G1804" i="1"/>
  <c r="G1808" i="1"/>
  <c r="G1812" i="1"/>
  <c r="G1816" i="1"/>
  <c r="G1820" i="1"/>
  <c r="G1824" i="1"/>
  <c r="G1828" i="1"/>
  <c r="G1832" i="1"/>
  <c r="G1836" i="1"/>
  <c r="G1840" i="1"/>
  <c r="G1844" i="1"/>
  <c r="G1848" i="1"/>
  <c r="G1852" i="1"/>
  <c r="G1856" i="1"/>
  <c r="G1860" i="1"/>
  <c r="G1864" i="1"/>
  <c r="G1868" i="1"/>
  <c r="G1872" i="1"/>
  <c r="G1876" i="1"/>
  <c r="G1880" i="1"/>
  <c r="G1884" i="1"/>
  <c r="G1888" i="1"/>
  <c r="G1892" i="1"/>
  <c r="G1896" i="1"/>
  <c r="G1900" i="1"/>
  <c r="G1904" i="1"/>
  <c r="G1908" i="1"/>
  <c r="G1912" i="1"/>
  <c r="G1916" i="1"/>
  <c r="G1920" i="1"/>
  <c r="G1924" i="1"/>
  <c r="G1928" i="1"/>
  <c r="G1932" i="1"/>
  <c r="G1936" i="1"/>
  <c r="G1940" i="1"/>
  <c r="G1944" i="1"/>
  <c r="G1948" i="1"/>
  <c r="G1952" i="1"/>
  <c r="G1956" i="1"/>
  <c r="G1960" i="1"/>
  <c r="G1964" i="1"/>
  <c r="G1968" i="1"/>
  <c r="G1972" i="1"/>
  <c r="G1976" i="1"/>
  <c r="G1980" i="1"/>
  <c r="G1984" i="1"/>
  <c r="G1988" i="1"/>
  <c r="G1992" i="1"/>
  <c r="G1996" i="1"/>
  <c r="G2000" i="1"/>
  <c r="G2004" i="1"/>
  <c r="G2008" i="1"/>
  <c r="G2012" i="1"/>
  <c r="G2016" i="1"/>
  <c r="G2020" i="1"/>
  <c r="G2024" i="1"/>
  <c r="G2028" i="1"/>
  <c r="G2032" i="1"/>
  <c r="G2036" i="1"/>
  <c r="G2040" i="1"/>
  <c r="G2044" i="1"/>
  <c r="G2048" i="1"/>
  <c r="G2052" i="1"/>
  <c r="G2056" i="1"/>
  <c r="G2060" i="1"/>
  <c r="G2064" i="1"/>
  <c r="G2068" i="1"/>
  <c r="G2072" i="1"/>
  <c r="G2076" i="1"/>
  <c r="G2080" i="1"/>
  <c r="G2084" i="1"/>
  <c r="G2088" i="1"/>
  <c r="G2092" i="1"/>
  <c r="G2096" i="1"/>
  <c r="G2100" i="1"/>
  <c r="G2104" i="1"/>
  <c r="G2108" i="1"/>
  <c r="G2112" i="1"/>
  <c r="G2116" i="1"/>
  <c r="G2120" i="1"/>
  <c r="G2124" i="1"/>
  <c r="G2128" i="1"/>
  <c r="G2132" i="1"/>
  <c r="G2136" i="1"/>
  <c r="G2140" i="1"/>
  <c r="G2144" i="1"/>
  <c r="G2148" i="1"/>
  <c r="G2152" i="1"/>
  <c r="G2156" i="1"/>
  <c r="G2160" i="1"/>
  <c r="G2164" i="1"/>
  <c r="G2168" i="1"/>
  <c r="G2172" i="1"/>
  <c r="G2176" i="1"/>
  <c r="G2180" i="1"/>
  <c r="G2184" i="1"/>
  <c r="G2188" i="1"/>
  <c r="G2192" i="1"/>
  <c r="G2196" i="1"/>
  <c r="G2200" i="1"/>
  <c r="G2204" i="1"/>
  <c r="G2208" i="1"/>
  <c r="G2212" i="1"/>
  <c r="G2216" i="1"/>
  <c r="G2220" i="1"/>
  <c r="G2224" i="1"/>
  <c r="G2228" i="1"/>
  <c r="G2232" i="1"/>
  <c r="G2236" i="1"/>
  <c r="G2240" i="1"/>
  <c r="G2244" i="1"/>
  <c r="G2248" i="1"/>
  <c r="G2252" i="1"/>
  <c r="G2256" i="1"/>
  <c r="G2260" i="1"/>
  <c r="G2264" i="1"/>
  <c r="G2268" i="1"/>
  <c r="G2272" i="1"/>
  <c r="G2276" i="1"/>
  <c r="G2280" i="1"/>
  <c r="G2284" i="1"/>
  <c r="G2288" i="1"/>
  <c r="G2292" i="1"/>
  <c r="G2296" i="1"/>
  <c r="G2300" i="1"/>
  <c r="G2304" i="1"/>
  <c r="G2308" i="1"/>
  <c r="G2312" i="1"/>
  <c r="G2316" i="1"/>
  <c r="G2320" i="1"/>
  <c r="G2324" i="1"/>
  <c r="G2328" i="1"/>
  <c r="D2334" i="1"/>
  <c r="E2334" i="1" s="1"/>
  <c r="D2338" i="1"/>
  <c r="E2338" i="1" s="1"/>
  <c r="D2346" i="1"/>
  <c r="E2346" i="1" s="1"/>
  <c r="D2354" i="1"/>
  <c r="E2354" i="1" s="1"/>
  <c r="D2362" i="1"/>
  <c r="E2362" i="1" s="1"/>
  <c r="D2370" i="1"/>
  <c r="E2370" i="1" s="1"/>
  <c r="D2378" i="1"/>
  <c r="E2378" i="1" s="1"/>
  <c r="D2386" i="1"/>
  <c r="E2386" i="1" s="1"/>
  <c r="D2394" i="1"/>
  <c r="E2394" i="1" s="1"/>
  <c r="D2402" i="1"/>
  <c r="E2402" i="1" s="1"/>
  <c r="D2410" i="1"/>
  <c r="E2410" i="1" s="1"/>
  <c r="D2418" i="1"/>
  <c r="E2418" i="1" s="1"/>
  <c r="D2426" i="1"/>
  <c r="E2426" i="1" s="1"/>
  <c r="D2434" i="1"/>
  <c r="E2434" i="1" s="1"/>
  <c r="D2442" i="1"/>
  <c r="E2442" i="1" s="1"/>
  <c r="D2450" i="1"/>
  <c r="E2450" i="1" s="1"/>
  <c r="D2458" i="1"/>
  <c r="E2458" i="1" s="1"/>
  <c r="D2466" i="1"/>
  <c r="E2466" i="1" s="1"/>
  <c r="G2467" i="1"/>
  <c r="D2483" i="1"/>
  <c r="E2483" i="1" s="1"/>
  <c r="D2487" i="1"/>
  <c r="E2487" i="1" s="1"/>
  <c r="D2491" i="1"/>
  <c r="E2491" i="1" s="1"/>
  <c r="D2495" i="1"/>
  <c r="E2495" i="1" s="1"/>
  <c r="D2499" i="1"/>
  <c r="E2499" i="1" s="1"/>
  <c r="D2503" i="1"/>
  <c r="E2503" i="1" s="1"/>
  <c r="D2507" i="1"/>
  <c r="E2507" i="1" s="1"/>
  <c r="D2511" i="1"/>
  <c r="E2511" i="1" s="1"/>
  <c r="D2515" i="1"/>
  <c r="E2515" i="1" s="1"/>
  <c r="D2519" i="1"/>
  <c r="E2519" i="1" s="1"/>
  <c r="D2523" i="1"/>
  <c r="E2523" i="1" s="1"/>
  <c r="D2527" i="1"/>
  <c r="E2527" i="1" s="1"/>
  <c r="D2531" i="1"/>
  <c r="E2531" i="1" s="1"/>
  <c r="D2535" i="1"/>
  <c r="E2535" i="1" s="1"/>
  <c r="D2539" i="1"/>
  <c r="E2539" i="1" s="1"/>
  <c r="D2543" i="1"/>
  <c r="E2543" i="1" s="1"/>
  <c r="D2547" i="1"/>
  <c r="E2547" i="1" s="1"/>
  <c r="D2551" i="1"/>
  <c r="E2551" i="1" s="1"/>
  <c r="D2555" i="1"/>
  <c r="E2555" i="1" s="1"/>
  <c r="D2559" i="1"/>
  <c r="E2559" i="1" s="1"/>
  <c r="D2563" i="1"/>
  <c r="E2563" i="1" s="1"/>
  <c r="D2567" i="1"/>
  <c r="E2567" i="1" s="1"/>
  <c r="D2571" i="1"/>
  <c r="E2571" i="1" s="1"/>
  <c r="D2575" i="1"/>
  <c r="E2575" i="1" s="1"/>
  <c r="D2579" i="1"/>
  <c r="E2579" i="1" s="1"/>
  <c r="D2583" i="1"/>
  <c r="E2583" i="1" s="1"/>
  <c r="D2587" i="1"/>
  <c r="E2587" i="1" s="1"/>
  <c r="D2591" i="1"/>
  <c r="E2591" i="1" s="1"/>
  <c r="D2595" i="1"/>
  <c r="E2595" i="1" s="1"/>
  <c r="D2599" i="1"/>
  <c r="E2599" i="1" s="1"/>
  <c r="D2603" i="1"/>
  <c r="E2603" i="1" s="1"/>
  <c r="D2607" i="1"/>
  <c r="E2607" i="1" s="1"/>
  <c r="D2611" i="1"/>
  <c r="E2611" i="1" s="1"/>
  <c r="D2615" i="1"/>
  <c r="E2615" i="1" s="1"/>
  <c r="D2619" i="1"/>
  <c r="E2619" i="1" s="1"/>
  <c r="D2623" i="1"/>
  <c r="E2623" i="1" s="1"/>
  <c r="D2627" i="1"/>
  <c r="E2627" i="1" s="1"/>
  <c r="D2631" i="1"/>
  <c r="E2631" i="1" s="1"/>
  <c r="D2635" i="1"/>
  <c r="E2635" i="1" s="1"/>
  <c r="D2639" i="1"/>
  <c r="E2639" i="1" s="1"/>
  <c r="D2643" i="1"/>
  <c r="E2643" i="1" s="1"/>
  <c r="D2647" i="1"/>
  <c r="E2647" i="1" s="1"/>
  <c r="D2651" i="1"/>
  <c r="E2651" i="1" s="1"/>
  <c r="D2655" i="1"/>
  <c r="E2655" i="1" s="1"/>
  <c r="D2659" i="1"/>
  <c r="E2659" i="1" s="1"/>
  <c r="D2663" i="1"/>
  <c r="E2663" i="1" s="1"/>
  <c r="D2667" i="1"/>
  <c r="E2667" i="1" s="1"/>
  <c r="D2671" i="1"/>
  <c r="E2671" i="1" s="1"/>
  <c r="D2675" i="1"/>
  <c r="E2675" i="1" s="1"/>
  <c r="D2679" i="1"/>
  <c r="E2679" i="1" s="1"/>
  <c r="D2683" i="1"/>
  <c r="E2683" i="1" s="1"/>
  <c r="D2687" i="1"/>
  <c r="E2687" i="1" s="1"/>
  <c r="D2691" i="1"/>
  <c r="E2691" i="1" s="1"/>
  <c r="D2695" i="1"/>
  <c r="E2695" i="1" s="1"/>
  <c r="D2699" i="1"/>
  <c r="E2699" i="1" s="1"/>
  <c r="D2703" i="1"/>
  <c r="E2703" i="1" s="1"/>
  <c r="D2707" i="1"/>
  <c r="E2707" i="1" s="1"/>
  <c r="D2711" i="1"/>
  <c r="E2711" i="1" s="1"/>
  <c r="D2715" i="1"/>
  <c r="E2715" i="1" s="1"/>
  <c r="D2719" i="1"/>
  <c r="E2719" i="1" s="1"/>
  <c r="D2723" i="1"/>
  <c r="E2723" i="1" s="1"/>
  <c r="D2727" i="1"/>
  <c r="E2727" i="1" s="1"/>
  <c r="D2731" i="1"/>
  <c r="E2731" i="1" s="1"/>
  <c r="D2735" i="1"/>
  <c r="E2735" i="1" s="1"/>
  <c r="D2739" i="1"/>
  <c r="E2739" i="1" s="1"/>
  <c r="D2743" i="1"/>
  <c r="E2743" i="1" s="1"/>
  <c r="D2747" i="1"/>
  <c r="E2747" i="1" s="1"/>
  <c r="D2751" i="1"/>
  <c r="E2751" i="1" s="1"/>
  <c r="D2755" i="1"/>
  <c r="E2755" i="1" s="1"/>
  <c r="D2759" i="1"/>
  <c r="E2759" i="1" s="1"/>
  <c r="D2763" i="1"/>
  <c r="E2763" i="1" s="1"/>
  <c r="G2338" i="1"/>
  <c r="G2342" i="1"/>
  <c r="G2346" i="1"/>
  <c r="G2350" i="1"/>
  <c r="G2354" i="1"/>
  <c r="G2358" i="1"/>
  <c r="G2362" i="1"/>
  <c r="G2366" i="1"/>
  <c r="G2370" i="1"/>
  <c r="G2374" i="1"/>
  <c r="G2378" i="1"/>
  <c r="G2382" i="1"/>
  <c r="G2386" i="1"/>
  <c r="G2390" i="1"/>
  <c r="G2394" i="1"/>
  <c r="G2398" i="1"/>
  <c r="G2402" i="1"/>
  <c r="G2406" i="1"/>
  <c r="G2410" i="1"/>
  <c r="G2414" i="1"/>
  <c r="G2418" i="1"/>
  <c r="G2422" i="1"/>
  <c r="G2426" i="1"/>
  <c r="G2430" i="1"/>
  <c r="G2434" i="1"/>
  <c r="G2438" i="1"/>
  <c r="G2442" i="1"/>
  <c r="G2446" i="1"/>
  <c r="G2450" i="1"/>
  <c r="G2454" i="1"/>
  <c r="G2458" i="1"/>
  <c r="G2462" i="1"/>
  <c r="G2466" i="1"/>
  <c r="G2470" i="1"/>
  <c r="G2474" i="1"/>
  <c r="G2478" i="1"/>
  <c r="G2482" i="1"/>
  <c r="G2486" i="1"/>
  <c r="G2490" i="1"/>
  <c r="G2494" i="1"/>
  <c r="G2498" i="1"/>
  <c r="G2502" i="1"/>
  <c r="G2506" i="1"/>
  <c r="G2510" i="1"/>
  <c r="G2514" i="1"/>
  <c r="G2518" i="1"/>
  <c r="G2522" i="1"/>
  <c r="G2526" i="1"/>
  <c r="G2530" i="1"/>
  <c r="G2534" i="1"/>
  <c r="G2538" i="1"/>
  <c r="G2542" i="1"/>
  <c r="G2546" i="1"/>
  <c r="G2550" i="1"/>
  <c r="G2554" i="1"/>
  <c r="G2558" i="1"/>
  <c r="G2562" i="1"/>
  <c r="G2566" i="1"/>
  <c r="G2570" i="1"/>
  <c r="G2574" i="1"/>
  <c r="G2578" i="1"/>
  <c r="G2582" i="1"/>
  <c r="G2586" i="1"/>
  <c r="G2590" i="1"/>
  <c r="G2594" i="1"/>
  <c r="G2598" i="1"/>
  <c r="G2602" i="1"/>
  <c r="G2606" i="1"/>
  <c r="G2610" i="1"/>
  <c r="G2614" i="1"/>
  <c r="G2618" i="1"/>
  <c r="G2622" i="1"/>
  <c r="G2626" i="1"/>
  <c r="G2630" i="1"/>
  <c r="G2634" i="1"/>
  <c r="G2638" i="1"/>
  <c r="G2642" i="1"/>
  <c r="G2646" i="1"/>
  <c r="G2650" i="1"/>
  <c r="G2654" i="1"/>
  <c r="G2658" i="1"/>
  <c r="G2662" i="1"/>
  <c r="G2666" i="1"/>
  <c r="G2670" i="1"/>
  <c r="G2674" i="1"/>
  <c r="G2678" i="1"/>
  <c r="G2682" i="1"/>
  <c r="G2686" i="1"/>
  <c r="G2690" i="1"/>
  <c r="G2694" i="1"/>
  <c r="G2698" i="1"/>
  <c r="G2702" i="1"/>
  <c r="G2706" i="1"/>
  <c r="G2710" i="1"/>
  <c r="G2714" i="1"/>
  <c r="G2718" i="1"/>
  <c r="G2722" i="1"/>
  <c r="G2726" i="1"/>
  <c r="G2730" i="1"/>
  <c r="G2734" i="1"/>
  <c r="G2738" i="1"/>
  <c r="G2742" i="1"/>
  <c r="G2746" i="1"/>
  <c r="G2750" i="1"/>
  <c r="G2754" i="1"/>
  <c r="G2758" i="1"/>
  <c r="G2762" i="1"/>
  <c r="D2767" i="1"/>
  <c r="E2767" i="1" s="1"/>
  <c r="G2772" i="1"/>
  <c r="D2775" i="1"/>
  <c r="E2775" i="1" s="1"/>
  <c r="G2780" i="1"/>
  <c r="D2783" i="1"/>
  <c r="E2783" i="1" s="1"/>
  <c r="G2788" i="1"/>
  <c r="D2791" i="1"/>
  <c r="E2791" i="1" s="1"/>
  <c r="G2796" i="1"/>
  <c r="D2799" i="1"/>
  <c r="E2799" i="1" s="1"/>
  <c r="G2804" i="1"/>
  <c r="D2807" i="1"/>
  <c r="E2807" i="1" s="1"/>
  <c r="G2812" i="1"/>
  <c r="D2815" i="1"/>
  <c r="E2815" i="1" s="1"/>
  <c r="G2767" i="1"/>
  <c r="G2768" i="1"/>
  <c r="D2771" i="1"/>
  <c r="E2771" i="1" s="1"/>
  <c r="G2775" i="1"/>
  <c r="G2776" i="1"/>
  <c r="D2779" i="1"/>
  <c r="E2779" i="1" s="1"/>
  <c r="G2783" i="1"/>
  <c r="G2784" i="1"/>
  <c r="D2787" i="1"/>
  <c r="E2787" i="1" s="1"/>
  <c r="G2791" i="1"/>
  <c r="G2792" i="1"/>
  <c r="D2795" i="1"/>
  <c r="E2795" i="1" s="1"/>
  <c r="G2799" i="1"/>
  <c r="G2800" i="1"/>
  <c r="D2803" i="1"/>
  <c r="E2803" i="1" s="1"/>
  <c r="G2807" i="1"/>
  <c r="G2808" i="1"/>
  <c r="D2811" i="1"/>
  <c r="E2811" i="1" s="1"/>
  <c r="G2815" i="1"/>
  <c r="G2816" i="1"/>
  <c r="D2819" i="1"/>
  <c r="E2819" i="1" s="1"/>
  <c r="G2820" i="1"/>
  <c r="D2823" i="1"/>
  <c r="E2823" i="1" s="1"/>
  <c r="G2824" i="1"/>
  <c r="D2827" i="1"/>
  <c r="E2827" i="1" s="1"/>
  <c r="G2828" i="1"/>
  <c r="D2831" i="1"/>
  <c r="E2831" i="1" s="1"/>
  <c r="G2832" i="1"/>
  <c r="D2835" i="1"/>
  <c r="E2835" i="1" s="1"/>
  <c r="G2836" i="1"/>
  <c r="D2839" i="1"/>
  <c r="E2839" i="1" s="1"/>
  <c r="G2840" i="1"/>
  <c r="D2843" i="1"/>
  <c r="E2843" i="1" s="1"/>
  <c r="G2844" i="1"/>
  <c r="D2847" i="1"/>
  <c r="E2847" i="1" s="1"/>
  <c r="G2848" i="1"/>
  <c r="D2851" i="1"/>
  <c r="E2851" i="1" s="1"/>
  <c r="G2852" i="1"/>
  <c r="D2855" i="1"/>
  <c r="E2855" i="1" s="1"/>
  <c r="G2856" i="1"/>
  <c r="D2859" i="1"/>
  <c r="E2859" i="1" s="1"/>
  <c r="G2860" i="1"/>
  <c r="D2863" i="1"/>
  <c r="E2863" i="1" s="1"/>
  <c r="G2864" i="1"/>
  <c r="D2867" i="1"/>
  <c r="E2867" i="1" s="1"/>
  <c r="G2868" i="1"/>
  <c r="D2871" i="1"/>
  <c r="E2871" i="1" s="1"/>
  <c r="G2872" i="1"/>
  <c r="D2875" i="1"/>
  <c r="E2875" i="1" s="1"/>
  <c r="G2876" i="1"/>
  <c r="D2879" i="1"/>
  <c r="E2879" i="1" s="1"/>
  <c r="G2880" i="1"/>
  <c r="D2883" i="1"/>
  <c r="E2883" i="1" s="1"/>
  <c r="G2884" i="1"/>
  <c r="D2887" i="1"/>
  <c r="E2887" i="1" s="1"/>
  <c r="G2888" i="1"/>
  <c r="D2891" i="1"/>
  <c r="E2891" i="1" s="1"/>
  <c r="G2892" i="1"/>
  <c r="D2895" i="1"/>
  <c r="E2895" i="1" s="1"/>
  <c r="G2896" i="1"/>
  <c r="D2899" i="1"/>
  <c r="E2899" i="1" s="1"/>
  <c r="G2900" i="1"/>
  <c r="D2903" i="1"/>
  <c r="E2903" i="1" s="1"/>
  <c r="G2904" i="1"/>
  <c r="D2907" i="1"/>
  <c r="E2907" i="1" s="1"/>
  <c r="G2908" i="1"/>
  <c r="G2819" i="1"/>
  <c r="G2823" i="1"/>
  <c r="G2827" i="1"/>
  <c r="G2831" i="1"/>
  <c r="G2835" i="1"/>
  <c r="G2839" i="1"/>
  <c r="G2843" i="1"/>
  <c r="G2847" i="1"/>
  <c r="G2851" i="1"/>
  <c r="G2855" i="1"/>
  <c r="G2859" i="1"/>
  <c r="G2863" i="1"/>
  <c r="G2867" i="1"/>
  <c r="G2871" i="1"/>
  <c r="G2875" i="1"/>
  <c r="G2879" i="1"/>
  <c r="G2883" i="1"/>
  <c r="G2887" i="1"/>
  <c r="G2891" i="1"/>
  <c r="G2895" i="1"/>
  <c r="G2899" i="1"/>
  <c r="G2903" i="1"/>
  <c r="G2907" i="1"/>
  <c r="G2911" i="1"/>
  <c r="G2915" i="1"/>
  <c r="G2919" i="1"/>
  <c r="G2923" i="1"/>
  <c r="G2927" i="1"/>
  <c r="G2931" i="1"/>
  <c r="G2935" i="1"/>
  <c r="G2939" i="1"/>
  <c r="G2943" i="1"/>
  <c r="G2947" i="1"/>
  <c r="G2951" i="1"/>
  <c r="G2955" i="1"/>
  <c r="G2959" i="1"/>
  <c r="G2963" i="1"/>
  <c r="G2967" i="1"/>
  <c r="G2971" i="1"/>
  <c r="G2975" i="1"/>
  <c r="G2979" i="1"/>
  <c r="G2983" i="1"/>
  <c r="G2987" i="1"/>
  <c r="G2991" i="1"/>
  <c r="G2995" i="1"/>
  <c r="G2999" i="1"/>
  <c r="G3003" i="1"/>
  <c r="G3007" i="1"/>
  <c r="G3011" i="1"/>
  <c r="G3015" i="1"/>
  <c r="G3019" i="1"/>
  <c r="G3023" i="1"/>
  <c r="G3027" i="1"/>
  <c r="G3031" i="1"/>
  <c r="G3035" i="1"/>
  <c r="G3039" i="1"/>
  <c r="G3043" i="1"/>
  <c r="G3047" i="1"/>
  <c r="G3051" i="1"/>
  <c r="G3055" i="1"/>
  <c r="G3059" i="1"/>
  <c r="G3063" i="1"/>
  <c r="G3067" i="1"/>
  <c r="G3071" i="1"/>
  <c r="G3075" i="1"/>
  <c r="G3079" i="1"/>
  <c r="G3083" i="1"/>
  <c r="G3087" i="1"/>
  <c r="G3091" i="1"/>
  <c r="G3095" i="1"/>
  <c r="G3099" i="1"/>
  <c r="G3103" i="1"/>
  <c r="G3107" i="1"/>
  <c r="G3111" i="1"/>
  <c r="G3115" i="1"/>
  <c r="G3119" i="1"/>
  <c r="G3123" i="1"/>
  <c r="G3127" i="1"/>
  <c r="G3131" i="1"/>
  <c r="G3135" i="1"/>
  <c r="G3139" i="1"/>
  <c r="G3143" i="1"/>
  <c r="G3147" i="1"/>
  <c r="G3151" i="1"/>
  <c r="G3155" i="1"/>
  <c r="G3159" i="1"/>
  <c r="G3163" i="1"/>
  <c r="G3167" i="1"/>
  <c r="G3171" i="1"/>
  <c r="G3175" i="1"/>
  <c r="G3179" i="1"/>
  <c r="G3183" i="1"/>
  <c r="G3187" i="1"/>
  <c r="G3191" i="1"/>
  <c r="G3195" i="1"/>
  <c r="G3204" i="1"/>
  <c r="D3207" i="1"/>
  <c r="E3207" i="1" s="1"/>
  <c r="G3212" i="1"/>
  <c r="D3215" i="1"/>
  <c r="E3215" i="1" s="1"/>
  <c r="G3220" i="1"/>
  <c r="D3223" i="1"/>
  <c r="E3223" i="1" s="1"/>
  <c r="G3228" i="1"/>
  <c r="G2912" i="1"/>
  <c r="G2916" i="1"/>
  <c r="G2920" i="1"/>
  <c r="G2924" i="1"/>
  <c r="G2928" i="1"/>
  <c r="G2932" i="1"/>
  <c r="G2936" i="1"/>
  <c r="G2940" i="1"/>
  <c r="G2944" i="1"/>
  <c r="G2948" i="1"/>
  <c r="G2952" i="1"/>
  <c r="G2956" i="1"/>
  <c r="G2960" i="1"/>
  <c r="G2964" i="1"/>
  <c r="G2968" i="1"/>
  <c r="G2972" i="1"/>
  <c r="G2976" i="1"/>
  <c r="G2980" i="1"/>
  <c r="G2984" i="1"/>
  <c r="G2988" i="1"/>
  <c r="G2992" i="1"/>
  <c r="G2996" i="1"/>
  <c r="G3000" i="1"/>
  <c r="G3004" i="1"/>
  <c r="G3008" i="1"/>
  <c r="G3012" i="1"/>
  <c r="G3016" i="1"/>
  <c r="G3020" i="1"/>
  <c r="G3024" i="1"/>
  <c r="G3028" i="1"/>
  <c r="G3032" i="1"/>
  <c r="G3036" i="1"/>
  <c r="G3040" i="1"/>
  <c r="G3044" i="1"/>
  <c r="G3048" i="1"/>
  <c r="G3052" i="1"/>
  <c r="G3056" i="1"/>
  <c r="G3060" i="1"/>
  <c r="G3064" i="1"/>
  <c r="G3068" i="1"/>
  <c r="G3072" i="1"/>
  <c r="G3076" i="1"/>
  <c r="G3080" i="1"/>
  <c r="G3084" i="1"/>
  <c r="G3088" i="1"/>
  <c r="G3092" i="1"/>
  <c r="G3096" i="1"/>
  <c r="G3100" i="1"/>
  <c r="G3104" i="1"/>
  <c r="G3108" i="1"/>
  <c r="G3112" i="1"/>
  <c r="G3116" i="1"/>
  <c r="G3120" i="1"/>
  <c r="G3124" i="1"/>
  <c r="G3128" i="1"/>
  <c r="G3132" i="1"/>
  <c r="G3136" i="1"/>
  <c r="G3140" i="1"/>
  <c r="G3144" i="1"/>
  <c r="G3148" i="1"/>
  <c r="G3152" i="1"/>
  <c r="G3156" i="1"/>
  <c r="G3160" i="1"/>
  <c r="G3164" i="1"/>
  <c r="G3168" i="1"/>
  <c r="G3172" i="1"/>
  <c r="G3176" i="1"/>
  <c r="G3180" i="1"/>
  <c r="G3184" i="1"/>
  <c r="G3188" i="1"/>
  <c r="G3192" i="1"/>
  <c r="G3196" i="1"/>
  <c r="G3207" i="1"/>
  <c r="G3215" i="1"/>
  <c r="G3223" i="1"/>
  <c r="G3239" i="1"/>
  <c r="G3255" i="1"/>
  <c r="G3271" i="1"/>
  <c r="G3287" i="1"/>
  <c r="G3303" i="1"/>
  <c r="G3235" i="1"/>
  <c r="G3251" i="1"/>
  <c r="G3267" i="1"/>
  <c r="G3283" i="1"/>
  <c r="G3299" i="1"/>
  <c r="G3315" i="1"/>
  <c r="G3319" i="1"/>
  <c r="G3323" i="1"/>
  <c r="G3327" i="1"/>
  <c r="G3331" i="1"/>
  <c r="G3335" i="1"/>
  <c r="G3339" i="1"/>
  <c r="G3343" i="1"/>
  <c r="G3347" i="1"/>
  <c r="G3351" i="1"/>
  <c r="G3355" i="1"/>
  <c r="G3359" i="1"/>
  <c r="G3363" i="1"/>
  <c r="G3367" i="1"/>
  <c r="G3371" i="1"/>
  <c r="G3375" i="1"/>
  <c r="G3379" i="1"/>
  <c r="G3383" i="1"/>
  <c r="G3387" i="1"/>
  <c r="G3391" i="1"/>
  <c r="G3395" i="1"/>
  <c r="G3399" i="1"/>
  <c r="G3403" i="1"/>
  <c r="G3407" i="1"/>
  <c r="G3411" i="1"/>
  <c r="G3415" i="1"/>
  <c r="G3419" i="1"/>
  <c r="G3423" i="1"/>
  <c r="G3427" i="1"/>
  <c r="G3431" i="1"/>
  <c r="G3435" i="1"/>
  <c r="G3439" i="1"/>
  <c r="G3443" i="1"/>
  <c r="G3587" i="1"/>
  <c r="G3232" i="1"/>
  <c r="G3236" i="1"/>
  <c r="G3240" i="1"/>
  <c r="G3244" i="1"/>
  <c r="G3248" i="1"/>
  <c r="G3252" i="1"/>
  <c r="G3256" i="1"/>
  <c r="G3260" i="1"/>
  <c r="G3264" i="1"/>
  <c r="G3268" i="1"/>
  <c r="G3272" i="1"/>
  <c r="G3276" i="1"/>
  <c r="G3280" i="1"/>
  <c r="G3284" i="1"/>
  <c r="G3288" i="1"/>
  <c r="G3292" i="1"/>
  <c r="G3296" i="1"/>
  <c r="G3300" i="1"/>
  <c r="G3304" i="1"/>
  <c r="G3308" i="1"/>
  <c r="G3312" i="1"/>
  <c r="G3316" i="1"/>
  <c r="G3320" i="1"/>
  <c r="G3324" i="1"/>
  <c r="G3328" i="1"/>
  <c r="G3332" i="1"/>
  <c r="G3336" i="1"/>
  <c r="G3340" i="1"/>
  <c r="G3344" i="1"/>
  <c r="G3348" i="1"/>
  <c r="G3352" i="1"/>
  <c r="G3356" i="1"/>
  <c r="G3360" i="1"/>
  <c r="G3364" i="1"/>
  <c r="G3368" i="1"/>
  <c r="G3372" i="1"/>
  <c r="G3376" i="1"/>
  <c r="G3380" i="1"/>
  <c r="G3384" i="1"/>
  <c r="G3388" i="1"/>
  <c r="G3392" i="1"/>
  <c r="G3396" i="1"/>
  <c r="G3400" i="1"/>
  <c r="G3404" i="1"/>
  <c r="G3408" i="1"/>
  <c r="G3412" i="1"/>
  <c r="G3416" i="1"/>
  <c r="G3420" i="1"/>
  <c r="G3424" i="1"/>
  <c r="G3428" i="1"/>
  <c r="G3432" i="1"/>
  <c r="G3436" i="1"/>
  <c r="G3440" i="1"/>
  <c r="G3451" i="1"/>
  <c r="G3467" i="1"/>
  <c r="G3483" i="1"/>
  <c r="G3499" i="1"/>
  <c r="G3515" i="1"/>
  <c r="G3531" i="1"/>
  <c r="G3547" i="1"/>
  <c r="G3563" i="1"/>
  <c r="G3579" i="1"/>
  <c r="G3447" i="1"/>
  <c r="G3463" i="1"/>
  <c r="G3479" i="1"/>
  <c r="G3495" i="1"/>
  <c r="G3511" i="1"/>
  <c r="G3527" i="1"/>
  <c r="G3543" i="1"/>
  <c r="G3559" i="1"/>
  <c r="G3575" i="1"/>
  <c r="D3444" i="1"/>
  <c r="E3444" i="1" s="1"/>
  <c r="D3448" i="1"/>
  <c r="E3448" i="1" s="1"/>
  <c r="D3452" i="1"/>
  <c r="E3452" i="1" s="1"/>
  <c r="D3456" i="1"/>
  <c r="E3456" i="1" s="1"/>
  <c r="D3460" i="1"/>
  <c r="E3460" i="1" s="1"/>
  <c r="D3464" i="1"/>
  <c r="E3464" i="1" s="1"/>
  <c r="D3468" i="1"/>
  <c r="E3468" i="1" s="1"/>
  <c r="D3472" i="1"/>
  <c r="E3472" i="1" s="1"/>
  <c r="D3476" i="1"/>
  <c r="E3476" i="1" s="1"/>
  <c r="D3480" i="1"/>
  <c r="E3480" i="1" s="1"/>
  <c r="D3484" i="1"/>
  <c r="E3484" i="1" s="1"/>
  <c r="G3486" i="1"/>
  <c r="D3488" i="1"/>
  <c r="E3488" i="1" s="1"/>
  <c r="D3492" i="1"/>
  <c r="E3492" i="1" s="1"/>
  <c r="D3496" i="1"/>
  <c r="E3496" i="1" s="1"/>
  <c r="D3500" i="1"/>
  <c r="E3500" i="1" s="1"/>
  <c r="D3504" i="1"/>
  <c r="E3504" i="1" s="1"/>
  <c r="D3508" i="1"/>
  <c r="E3508" i="1" s="1"/>
  <c r="D3512" i="1"/>
  <c r="E3512" i="1" s="1"/>
  <c r="D3516" i="1"/>
  <c r="E3516" i="1" s="1"/>
  <c r="D3520" i="1"/>
  <c r="E3520" i="1" s="1"/>
  <c r="D3524" i="1"/>
  <c r="E3524" i="1" s="1"/>
  <c r="D3528" i="1"/>
  <c r="E3528" i="1" s="1"/>
  <c r="D3532" i="1"/>
  <c r="E3532" i="1" s="1"/>
  <c r="D3536" i="1"/>
  <c r="E3536" i="1" s="1"/>
  <c r="D3540" i="1"/>
  <c r="E3540" i="1" s="1"/>
  <c r="D3544" i="1"/>
  <c r="E3544" i="1" s="1"/>
  <c r="D3548" i="1"/>
  <c r="E3548" i="1" s="1"/>
  <c r="D3552" i="1"/>
  <c r="E3552" i="1" s="1"/>
  <c r="D3556" i="1"/>
  <c r="E3556" i="1" s="1"/>
  <c r="D3560" i="1"/>
  <c r="E3560" i="1" s="1"/>
  <c r="D3564" i="1"/>
  <c r="E3564" i="1" s="1"/>
  <c r="D3568" i="1"/>
  <c r="E3568" i="1" s="1"/>
  <c r="D3572" i="1"/>
  <c r="E3572" i="1" s="1"/>
  <c r="D3576" i="1"/>
  <c r="E3576" i="1" s="1"/>
  <c r="D3580" i="1"/>
  <c r="E3580" i="1" s="1"/>
  <c r="D3584" i="1"/>
  <c r="E3584" i="1" s="1"/>
  <c r="D3588" i="1"/>
  <c r="E3588" i="1" s="1"/>
  <c r="D3592" i="1"/>
  <c r="E3592" i="1" s="1"/>
  <c r="D3596" i="1"/>
  <c r="E3596" i="1" s="1"/>
  <c r="D3600" i="1"/>
  <c r="E3600" i="1" s="1"/>
  <c r="D3604" i="1"/>
  <c r="E3604" i="1" s="1"/>
  <c r="D3608" i="1"/>
  <c r="E3608" i="1" s="1"/>
  <c r="D3612" i="1"/>
  <c r="E3612" i="1" s="1"/>
  <c r="D3616" i="1"/>
  <c r="E3616" i="1" s="1"/>
  <c r="D3620" i="1"/>
  <c r="E3620" i="1" s="1"/>
  <c r="D3624" i="1"/>
  <c r="E3624" i="1" s="1"/>
  <c r="D3628" i="1"/>
  <c r="E3628" i="1" s="1"/>
  <c r="D3632" i="1"/>
  <c r="E3632" i="1" s="1"/>
  <c r="D3636" i="1"/>
  <c r="E3636" i="1" s="1"/>
  <c r="D3640" i="1"/>
  <c r="E3640" i="1" s="1"/>
  <c r="D3644" i="1"/>
  <c r="E3644" i="1" s="1"/>
  <c r="D3648" i="1"/>
  <c r="E3648" i="1" s="1"/>
  <c r="D3652" i="1"/>
  <c r="E3652" i="1" s="1"/>
  <c r="D3656" i="1"/>
  <c r="E3656" i="1" s="1"/>
  <c r="D3660" i="1"/>
  <c r="E3660" i="1" s="1"/>
  <c r="D3664" i="1"/>
  <c r="E3664" i="1" s="1"/>
  <c r="D3668" i="1"/>
  <c r="E3668" i="1" s="1"/>
  <c r="D3672" i="1"/>
  <c r="E3672" i="1" s="1"/>
  <c r="D3676" i="1"/>
  <c r="E3676" i="1" s="1"/>
  <c r="D3680" i="1"/>
  <c r="E3680" i="1" s="1"/>
  <c r="D3684" i="1"/>
  <c r="E3684" i="1" s="1"/>
  <c r="D3688" i="1"/>
  <c r="E3688" i="1" s="1"/>
  <c r="D3692" i="1"/>
  <c r="E3692" i="1" s="1"/>
  <c r="D3696" i="1"/>
  <c r="E3696" i="1" s="1"/>
  <c r="D3700" i="1"/>
  <c r="E3700" i="1" s="1"/>
  <c r="D3704" i="1"/>
  <c r="E3704" i="1" s="1"/>
  <c r="D3708" i="1"/>
  <c r="E3708" i="1" s="1"/>
  <c r="D3712" i="1"/>
  <c r="E3712" i="1" s="1"/>
  <c r="D3716" i="1"/>
  <c r="E3716" i="1" s="1"/>
  <c r="D3720" i="1"/>
  <c r="E3720" i="1" s="1"/>
  <c r="D3724" i="1"/>
  <c r="E3724" i="1" s="1"/>
  <c r="D3728" i="1"/>
  <c r="E3728" i="1" s="1"/>
  <c r="D3732" i="1"/>
  <c r="E3732" i="1" s="1"/>
  <c r="D3736" i="1"/>
  <c r="E3736" i="1" s="1"/>
  <c r="D3740" i="1"/>
  <c r="E3740" i="1" s="1"/>
  <c r="D3744" i="1"/>
  <c r="E3744" i="1" s="1"/>
  <c r="D3748" i="1"/>
  <c r="E3748" i="1" s="1"/>
  <c r="D3752" i="1"/>
  <c r="E3752" i="1" s="1"/>
  <c r="D3756" i="1"/>
  <c r="E3756" i="1" s="1"/>
  <c r="D3760" i="1"/>
  <c r="E3760" i="1" s="1"/>
  <c r="D3764" i="1"/>
  <c r="E3764" i="1" s="1"/>
  <c r="D3768" i="1"/>
  <c r="E3768" i="1" s="1"/>
  <c r="D3772" i="1"/>
  <c r="E3772" i="1" s="1"/>
  <c r="D3776" i="1"/>
  <c r="E3776" i="1" s="1"/>
  <c r="D3780" i="1"/>
  <c r="E3780" i="1" s="1"/>
  <c r="D3784" i="1"/>
  <c r="E3784" i="1" s="1"/>
  <c r="D3788" i="1"/>
  <c r="E3788" i="1" s="1"/>
  <c r="D3792" i="1"/>
  <c r="E3792" i="1" s="1"/>
  <c r="D3796" i="1"/>
  <c r="E3796" i="1" s="1"/>
  <c r="D3800" i="1"/>
  <c r="E3800" i="1" s="1"/>
  <c r="D3804" i="1"/>
  <c r="E3804" i="1" s="1"/>
  <c r="D3808" i="1"/>
  <c r="E3808" i="1" s="1"/>
  <c r="D3812" i="1"/>
  <c r="E3812" i="1" s="1"/>
  <c r="D3816" i="1"/>
  <c r="E3816" i="1" s="1"/>
  <c r="D3820" i="1"/>
  <c r="E3820" i="1" s="1"/>
  <c r="D3824" i="1"/>
  <c r="E3824" i="1" s="1"/>
  <c r="D3828" i="1"/>
  <c r="E3828" i="1" s="1"/>
  <c r="D3832" i="1"/>
  <c r="E3832" i="1" s="1"/>
  <c r="D3836" i="1"/>
  <c r="E3836" i="1" s="1"/>
  <c r="D3840" i="1"/>
  <c r="E3840" i="1" s="1"/>
  <c r="D3844" i="1"/>
  <c r="E3844" i="1" s="1"/>
  <c r="D3848" i="1"/>
  <c r="E3848" i="1" s="1"/>
  <c r="D3852" i="1"/>
  <c r="E3852" i="1" s="1"/>
  <c r="D3856" i="1"/>
  <c r="E3856" i="1" s="1"/>
  <c r="D3860" i="1"/>
  <c r="E3860" i="1" s="1"/>
  <c r="D3864" i="1"/>
  <c r="E3864" i="1" s="1"/>
  <c r="D3868" i="1"/>
  <c r="E3868" i="1" s="1"/>
  <c r="D3872" i="1"/>
  <c r="E3872" i="1" s="1"/>
  <c r="D3876" i="1"/>
  <c r="E3876" i="1" s="1"/>
  <c r="D3880" i="1"/>
  <c r="E3880" i="1" s="1"/>
  <c r="D3884" i="1"/>
  <c r="E3884" i="1" s="1"/>
  <c r="G3591" i="1"/>
  <c r="G3595" i="1"/>
  <c r="G3599" i="1"/>
  <c r="G3603" i="1"/>
  <c r="G3607" i="1"/>
  <c r="G3611" i="1"/>
  <c r="G3615" i="1"/>
  <c r="G3619" i="1"/>
  <c r="G3623" i="1"/>
  <c r="G3627" i="1"/>
  <c r="G3631" i="1"/>
  <c r="G3635" i="1"/>
  <c r="G3639" i="1"/>
  <c r="G3643" i="1"/>
  <c r="G3647" i="1"/>
  <c r="G3651" i="1"/>
  <c r="G3655" i="1"/>
  <c r="G3659" i="1"/>
  <c r="G3663" i="1"/>
  <c r="G3667" i="1"/>
  <c r="G3671" i="1"/>
  <c r="G3675" i="1"/>
  <c r="G3679" i="1"/>
  <c r="G3683" i="1"/>
  <c r="G3687" i="1"/>
  <c r="G3691" i="1"/>
  <c r="G3695" i="1"/>
  <c r="G3699" i="1"/>
  <c r="G3703" i="1"/>
  <c r="G3707" i="1"/>
  <c r="G3711" i="1"/>
  <c r="G3715" i="1"/>
  <c r="G3719" i="1"/>
  <c r="G3723" i="1"/>
  <c r="G3727" i="1"/>
  <c r="G3731" i="1"/>
  <c r="G3735" i="1"/>
  <c r="G3739" i="1"/>
  <c r="G3743" i="1"/>
  <c r="G3747" i="1"/>
  <c r="G3751" i="1"/>
  <c r="G3755" i="1"/>
  <c r="G3759" i="1"/>
  <c r="G3763" i="1"/>
  <c r="G3767" i="1"/>
  <c r="G3771" i="1"/>
  <c r="G3775" i="1"/>
  <c r="G3779" i="1"/>
  <c r="G3783" i="1"/>
  <c r="G3787" i="1"/>
  <c r="G3791" i="1"/>
  <c r="G3795" i="1"/>
  <c r="G3799" i="1"/>
  <c r="G3803" i="1"/>
  <c r="G3807" i="1"/>
  <c r="G3811" i="1"/>
  <c r="G3815" i="1"/>
  <c r="G3819" i="1"/>
  <c r="G3823" i="1"/>
  <c r="G3827" i="1"/>
  <c r="G3831" i="1"/>
  <c r="G3835" i="1"/>
  <c r="G3839" i="1"/>
  <c r="G3843" i="1"/>
  <c r="G3847" i="1"/>
  <c r="G3851" i="1"/>
  <c r="G3855" i="1"/>
  <c r="G3859" i="1"/>
  <c r="G3863" i="1"/>
  <c r="G3867" i="1"/>
  <c r="G3871" i="1"/>
  <c r="G3875" i="1"/>
  <c r="G3879" i="1"/>
  <c r="G3883" i="1"/>
  <c r="D3920" i="1"/>
  <c r="E3920" i="1" s="1"/>
  <c r="G3920" i="1"/>
  <c r="D3887" i="1"/>
  <c r="E3887" i="1" s="1"/>
  <c r="G3888" i="1"/>
  <c r="G3896" i="1"/>
  <c r="G3904" i="1"/>
  <c r="G3912" i="1"/>
  <c r="G3924" i="1"/>
  <c r="G3928" i="1"/>
  <c r="G3932" i="1"/>
  <c r="G3936" i="1"/>
  <c r="G3940" i="1"/>
  <c r="G3944" i="1"/>
  <c r="G3948" i="1"/>
  <c r="G3952" i="1"/>
  <c r="G3956" i="1"/>
  <c r="G3960" i="1"/>
  <c r="G3964" i="1"/>
  <c r="G3968" i="1"/>
  <c r="G3972" i="1"/>
  <c r="G3976" i="1"/>
  <c r="G3980" i="1"/>
  <c r="G3984" i="1"/>
  <c r="G3988" i="1"/>
  <c r="G3992" i="1"/>
  <c r="G3996" i="1"/>
  <c r="G4000" i="1"/>
  <c r="G4004" i="1"/>
  <c r="G4008" i="1"/>
  <c r="G4012" i="1"/>
  <c r="G4016" i="1"/>
  <c r="G4020" i="1"/>
  <c r="G4024" i="1"/>
  <c r="G4028" i="1"/>
  <c r="G4032" i="1"/>
  <c r="G4036" i="1"/>
  <c r="G4040" i="1"/>
  <c r="G4044" i="1"/>
  <c r="G4048" i="1"/>
  <c r="G4052" i="1"/>
  <c r="G4056" i="1"/>
  <c r="G4060" i="1"/>
  <c r="G4064" i="1"/>
  <c r="G4068" i="1"/>
  <c r="G4072" i="1"/>
  <c r="G4076" i="1"/>
  <c r="G4080" i="1"/>
  <c r="G4084" i="1"/>
  <c r="G4088" i="1"/>
  <c r="G4092" i="1"/>
  <c r="G4096" i="1"/>
  <c r="G4100" i="1"/>
  <c r="G4104" i="1"/>
  <c r="G4108" i="1"/>
  <c r="G4112" i="1"/>
  <c r="G4116" i="1"/>
  <c r="G4120" i="1"/>
  <c r="G4124" i="1"/>
  <c r="G4128" i="1"/>
  <c r="G4132" i="1"/>
  <c r="G4136" i="1"/>
  <c r="G4140" i="1"/>
  <c r="G4144" i="1"/>
  <c r="G4148" i="1"/>
  <c r="G4152" i="1"/>
  <c r="G4156" i="1"/>
  <c r="G4160" i="1"/>
  <c r="G4164" i="1"/>
  <c r="G4168" i="1"/>
  <c r="D4170" i="1"/>
  <c r="E4170" i="1" s="1"/>
  <c r="G4172" i="1"/>
  <c r="D4174" i="1"/>
  <c r="E4174" i="1" s="1"/>
  <c r="G4176" i="1"/>
  <c r="D4178" i="1"/>
  <c r="E4178" i="1" s="1"/>
  <c r="G4180" i="1"/>
  <c r="D4182" i="1"/>
  <c r="E4182" i="1" s="1"/>
  <c r="G4184" i="1"/>
  <c r="D4186" i="1"/>
  <c r="E4186" i="1" s="1"/>
  <c r="G4188" i="1"/>
  <c r="D4190" i="1"/>
  <c r="E4190" i="1" s="1"/>
  <c r="G4192" i="1"/>
  <c r="D4194" i="1"/>
  <c r="E4194" i="1" s="1"/>
  <c r="G4196" i="1"/>
  <c r="D4198" i="1"/>
  <c r="E4198" i="1" s="1"/>
  <c r="G4200" i="1"/>
  <c r="D4202" i="1"/>
  <c r="E4202" i="1" s="1"/>
  <c r="G4204" i="1"/>
  <c r="D4206" i="1"/>
  <c r="E4206" i="1" s="1"/>
  <c r="G4208" i="1"/>
  <c r="G4212" i="1"/>
  <c r="G4216" i="1"/>
  <c r="G4220" i="1"/>
  <c r="G4224" i="1"/>
  <c r="G4228" i="1"/>
  <c r="G4232" i="1"/>
  <c r="G4236" i="1"/>
  <c r="G4240" i="1"/>
  <c r="G4244" i="1"/>
  <c r="G4248" i="1"/>
  <c r="G4252" i="1"/>
  <c r="D4254" i="1"/>
  <c r="E4254" i="1" s="1"/>
  <c r="D4258" i="1"/>
  <c r="E4258" i="1" s="1"/>
  <c r="G4260" i="1"/>
  <c r="D4262" i="1"/>
  <c r="E4262" i="1" s="1"/>
  <c r="G4264" i="1"/>
  <c r="D4266" i="1"/>
  <c r="E4266" i="1" s="1"/>
  <c r="D4270" i="1"/>
  <c r="E4270" i="1" s="1"/>
  <c r="D4274" i="1"/>
  <c r="E4274" i="1" s="1"/>
  <c r="G4276" i="1"/>
  <c r="D4278" i="1"/>
  <c r="E4278" i="1" s="1"/>
  <c r="G4280" i="1"/>
  <c r="D4282" i="1"/>
  <c r="E4282" i="1" s="1"/>
  <c r="G4284" i="1"/>
  <c r="G4288" i="1"/>
  <c r="D4290" i="1"/>
  <c r="E4290" i="1" s="1"/>
  <c r="D4294" i="1"/>
  <c r="E4294" i="1" s="1"/>
  <c r="D4298" i="1"/>
  <c r="E4298" i="1" s="1"/>
  <c r="D4302" i="1"/>
  <c r="E4302" i="1" s="1"/>
  <c r="D4306" i="1"/>
  <c r="E4306" i="1" s="1"/>
  <c r="D4310" i="1"/>
  <c r="E4310" i="1" s="1"/>
  <c r="D4314" i="1"/>
  <c r="E4314" i="1" s="1"/>
  <c r="D4318" i="1"/>
  <c r="E4318" i="1" s="1"/>
  <c r="G4320" i="1"/>
  <c r="D4322" i="1"/>
  <c r="E4322" i="1" s="1"/>
  <c r="D4326" i="1"/>
  <c r="E4326" i="1" s="1"/>
  <c r="G4017" i="1"/>
  <c r="G4021" i="1"/>
  <c r="G4025" i="1"/>
  <c r="G4029" i="1"/>
  <c r="G4033" i="1"/>
  <c r="G4037" i="1"/>
  <c r="G4041" i="1"/>
  <c r="G4045" i="1"/>
  <c r="G4049" i="1"/>
  <c r="G4053" i="1"/>
  <c r="G4057" i="1"/>
  <c r="G4061" i="1"/>
  <c r="G4065" i="1"/>
  <c r="G4069" i="1"/>
  <c r="G4073" i="1"/>
  <c r="G4077" i="1"/>
  <c r="G4081" i="1"/>
  <c r="G4085" i="1"/>
  <c r="G4089" i="1"/>
  <c r="G4093" i="1"/>
  <c r="G4097" i="1"/>
  <c r="G4101" i="1"/>
  <c r="G4105" i="1"/>
  <c r="G4109" i="1"/>
  <c r="G4113" i="1"/>
  <c r="G4117" i="1"/>
  <c r="G4121" i="1"/>
  <c r="G4125" i="1"/>
  <c r="G4129" i="1"/>
  <c r="G4133" i="1"/>
  <c r="G4137" i="1"/>
  <c r="G4141" i="1"/>
  <c r="G4145" i="1"/>
  <c r="G4149" i="1"/>
  <c r="G4153" i="1"/>
  <c r="G4157" i="1"/>
  <c r="G4161" i="1"/>
  <c r="G4165" i="1"/>
  <c r="G4169" i="1"/>
  <c r="G4173" i="1"/>
  <c r="G4177" i="1"/>
  <c r="G4181" i="1"/>
  <c r="G4185" i="1"/>
  <c r="G4189" i="1"/>
  <c r="G4193" i="1"/>
  <c r="G4197" i="1"/>
  <c r="G4201" i="1"/>
  <c r="G4205" i="1"/>
  <c r="G4209" i="1"/>
  <c r="G4213" i="1"/>
  <c r="G4217" i="1"/>
  <c r="G4221" i="1"/>
  <c r="G4225" i="1"/>
  <c r="G4229" i="1"/>
  <c r="G4233" i="1"/>
  <c r="G4237" i="1"/>
  <c r="G4241" i="1"/>
  <c r="G4245" i="1"/>
  <c r="G4249" i="1"/>
  <c r="G4253" i="1"/>
  <c r="G4257" i="1"/>
  <c r="G4261" i="1"/>
  <c r="G4265" i="1"/>
  <c r="G4269" i="1"/>
  <c r="G4273" i="1"/>
  <c r="G4277" i="1"/>
  <c r="G4281" i="1"/>
  <c r="G4285" i="1"/>
  <c r="G4289" i="1"/>
  <c r="G4293" i="1"/>
  <c r="G4297" i="1"/>
  <c r="G4301" i="1"/>
  <c r="G4305" i="1"/>
  <c r="G4309" i="1"/>
  <c r="G4313" i="1"/>
  <c r="G4317" i="1"/>
  <c r="G4321" i="1"/>
  <c r="G4325" i="1"/>
  <c r="G4329" i="1"/>
  <c r="G4331" i="1"/>
  <c r="G4347" i="1"/>
  <c r="G4363" i="1"/>
  <c r="G4379" i="1"/>
  <c r="D4332" i="1"/>
  <c r="E4332" i="1" s="1"/>
  <c r="D4336" i="1"/>
  <c r="E4336" i="1" s="1"/>
  <c r="D4340" i="1"/>
  <c r="E4340" i="1" s="1"/>
  <c r="D4344" i="1"/>
  <c r="E4344" i="1" s="1"/>
  <c r="D4348" i="1"/>
  <c r="E4348" i="1" s="1"/>
  <c r="D4352" i="1"/>
  <c r="E4352" i="1" s="1"/>
  <c r="D4356" i="1"/>
  <c r="E4356" i="1" s="1"/>
  <c r="D4360" i="1"/>
  <c r="E4360" i="1" s="1"/>
  <c r="D4364" i="1"/>
  <c r="E4364" i="1" s="1"/>
  <c r="D4368" i="1"/>
  <c r="E4368" i="1" s="1"/>
  <c r="D4372" i="1"/>
  <c r="E4372" i="1" s="1"/>
  <c r="D4376" i="1"/>
  <c r="E4376" i="1" s="1"/>
  <c r="D4380" i="1"/>
  <c r="E4380" i="1" s="1"/>
  <c r="D4384" i="1"/>
  <c r="E4384" i="1" s="1"/>
  <c r="D4388" i="1"/>
  <c r="E4388" i="1" s="1"/>
  <c r="D4392" i="1"/>
  <c r="E4392" i="1" s="1"/>
  <c r="D4396" i="1"/>
  <c r="E4396" i="1" s="1"/>
  <c r="D4400" i="1"/>
  <c r="E4400" i="1" s="1"/>
  <c r="D4404" i="1"/>
  <c r="E4404" i="1" s="1"/>
  <c r="D4408" i="1"/>
  <c r="E4408" i="1" s="1"/>
  <c r="D4412" i="1"/>
  <c r="E4412" i="1" s="1"/>
  <c r="D4416" i="1"/>
  <c r="E4416" i="1" s="1"/>
  <c r="D4420" i="1"/>
  <c r="E4420" i="1" s="1"/>
  <c r="D4424" i="1"/>
  <c r="E4424" i="1" s="1"/>
  <c r="D4428" i="1"/>
  <c r="E4428" i="1" s="1"/>
  <c r="D4432" i="1"/>
  <c r="E4432" i="1" s="1"/>
  <c r="D4436" i="1"/>
  <c r="E4436" i="1" s="1"/>
  <c r="D4440" i="1"/>
  <c r="E4440" i="1" s="1"/>
  <c r="D4444" i="1"/>
  <c r="E4444" i="1" s="1"/>
  <c r="D4448" i="1"/>
  <c r="E4448" i="1" s="1"/>
  <c r="D4452" i="1"/>
  <c r="E4452" i="1" s="1"/>
  <c r="D4456" i="1"/>
  <c r="E4456" i="1" s="1"/>
  <c r="D4460" i="1"/>
  <c r="E4460" i="1" s="1"/>
  <c r="D4464" i="1"/>
  <c r="E4464" i="1" s="1"/>
  <c r="D4468" i="1"/>
  <c r="E4468" i="1" s="1"/>
  <c r="D4472" i="1"/>
  <c r="E4472" i="1" s="1"/>
  <c r="D4476" i="1"/>
  <c r="E4476" i="1" s="1"/>
  <c r="D4480" i="1"/>
  <c r="E4480" i="1" s="1"/>
  <c r="D4484" i="1"/>
  <c r="E4484" i="1" s="1"/>
  <c r="D4488" i="1"/>
  <c r="E4488" i="1" s="1"/>
  <c r="D4492" i="1"/>
  <c r="E4492" i="1" s="1"/>
  <c r="D4496" i="1"/>
  <c r="E4496" i="1" s="1"/>
  <c r="D4500" i="1"/>
  <c r="E4500" i="1" s="1"/>
  <c r="D4504" i="1"/>
  <c r="E4504" i="1" s="1"/>
  <c r="D4508" i="1"/>
  <c r="E4508" i="1" s="1"/>
  <c r="D4512" i="1"/>
  <c r="E4512" i="1" s="1"/>
  <c r="D4516" i="1"/>
  <c r="E4516" i="1" s="1"/>
  <c r="D4520" i="1"/>
  <c r="E4520" i="1" s="1"/>
  <c r="D4524" i="1"/>
  <c r="E4524" i="1" s="1"/>
  <c r="D4528" i="1"/>
  <c r="E4528" i="1" s="1"/>
  <c r="D4532" i="1"/>
  <c r="E4532" i="1" s="1"/>
  <c r="D4536" i="1"/>
  <c r="E4536" i="1" s="1"/>
  <c r="D4540" i="1"/>
  <c r="E4540" i="1" s="1"/>
  <c r="G4556" i="1"/>
  <c r="G4572" i="1"/>
  <c r="G4588" i="1"/>
  <c r="G4604" i="1"/>
  <c r="G4395" i="1"/>
  <c r="G4399" i="1"/>
  <c r="G4403" i="1"/>
  <c r="G4407" i="1"/>
  <c r="G4411" i="1"/>
  <c r="G4415" i="1"/>
  <c r="G4419" i="1"/>
  <c r="G4423" i="1"/>
  <c r="G4427" i="1"/>
  <c r="G4431" i="1"/>
  <c r="G4435" i="1"/>
  <c r="G4439" i="1"/>
  <c r="G4443" i="1"/>
  <c r="G4447" i="1"/>
  <c r="G4451" i="1"/>
  <c r="G4455" i="1"/>
  <c r="G4459" i="1"/>
  <c r="G4463" i="1"/>
  <c r="G4467" i="1"/>
  <c r="G4471" i="1"/>
  <c r="G4475" i="1"/>
  <c r="G4479" i="1"/>
  <c r="G4483" i="1"/>
  <c r="G4487" i="1"/>
  <c r="G4491" i="1"/>
  <c r="G4495" i="1"/>
  <c r="G4499" i="1"/>
  <c r="G4503" i="1"/>
  <c r="G4507" i="1"/>
  <c r="G4511" i="1"/>
  <c r="G4515" i="1"/>
  <c r="G4519" i="1"/>
  <c r="G4523" i="1"/>
  <c r="G4527" i="1"/>
  <c r="G4531" i="1"/>
  <c r="G4535" i="1"/>
  <c r="G4539" i="1"/>
  <c r="G4560" i="1"/>
  <c r="G4576" i="1"/>
  <c r="G4592" i="1"/>
  <c r="G4608" i="1"/>
  <c r="G4543" i="1"/>
  <c r="G4547" i="1"/>
  <c r="D4549" i="1"/>
  <c r="E4549" i="1" s="1"/>
  <c r="D4553" i="1"/>
  <c r="E4553" i="1" s="1"/>
  <c r="D4557" i="1"/>
  <c r="E4557" i="1" s="1"/>
  <c r="D4561" i="1"/>
  <c r="E4561" i="1" s="1"/>
  <c r="D4565" i="1"/>
  <c r="E4565" i="1" s="1"/>
  <c r="D4569" i="1"/>
  <c r="E4569" i="1" s="1"/>
  <c r="D4573" i="1"/>
  <c r="E4573" i="1" s="1"/>
  <c r="D4577" i="1"/>
  <c r="E4577" i="1" s="1"/>
  <c r="D4581" i="1"/>
  <c r="E4581" i="1" s="1"/>
  <c r="D4585" i="1"/>
  <c r="E4585" i="1" s="1"/>
  <c r="D4589" i="1"/>
  <c r="E4589" i="1" s="1"/>
  <c r="D4593" i="1"/>
  <c r="E4593" i="1" s="1"/>
  <c r="D4597" i="1"/>
  <c r="E4597" i="1" s="1"/>
  <c r="D4601" i="1"/>
  <c r="E4601" i="1" s="1"/>
  <c r="D4605" i="1"/>
  <c r="E4605" i="1" s="1"/>
  <c r="D4609" i="1"/>
  <c r="E4609" i="1" s="1"/>
  <c r="D4613" i="1"/>
  <c r="E4613" i="1" s="1"/>
  <c r="D4617" i="1"/>
  <c r="E4617" i="1" s="1"/>
  <c r="D4621" i="1"/>
  <c r="E4621" i="1" s="1"/>
  <c r="G4623" i="1"/>
  <c r="D4625" i="1"/>
  <c r="E4625" i="1" s="1"/>
  <c r="G4627" i="1"/>
  <c r="D4629" i="1"/>
  <c r="E4629" i="1" s="1"/>
  <c r="D4633" i="1"/>
  <c r="E4633" i="1" s="1"/>
  <c r="D4637" i="1"/>
  <c r="E4637" i="1" s="1"/>
  <c r="D4641" i="1"/>
  <c r="E4641" i="1" s="1"/>
  <c r="D4645" i="1"/>
  <c r="E4645" i="1" s="1"/>
  <c r="D4649" i="1"/>
  <c r="E4649" i="1" s="1"/>
  <c r="D4653" i="1"/>
  <c r="E4653" i="1" s="1"/>
  <c r="G4655" i="1"/>
  <c r="G4659" i="1"/>
  <c r="D4665" i="1"/>
  <c r="E4665" i="1" s="1"/>
  <c r="D4669" i="1"/>
  <c r="E4669" i="1" s="1"/>
  <c r="D4673" i="1"/>
  <c r="E4673" i="1" s="1"/>
  <c r="D4677" i="1"/>
  <c r="E4677" i="1" s="1"/>
  <c r="G4679" i="1"/>
  <c r="D4681" i="1"/>
  <c r="E4681" i="1" s="1"/>
  <c r="G4683" i="1"/>
  <c r="D4685" i="1"/>
  <c r="E4685" i="1" s="1"/>
  <c r="G4687" i="1"/>
  <c r="G4691" i="1"/>
  <c r="G4695" i="1"/>
  <c r="G4699" i="1"/>
  <c r="G4703" i="1"/>
  <c r="G4707" i="1"/>
  <c r="G4711" i="1"/>
  <c r="G4715" i="1"/>
  <c r="G4719" i="1"/>
  <c r="G4723" i="1"/>
  <c r="G4727" i="1"/>
  <c r="G4731" i="1"/>
  <c r="G4735" i="1"/>
  <c r="G4739" i="1"/>
  <c r="G4743" i="1"/>
  <c r="G4747" i="1"/>
  <c r="G4751" i="1"/>
  <c r="G4757" i="1"/>
  <c r="D4804" i="1"/>
  <c r="E4804" i="1" s="1"/>
  <c r="D4820" i="1"/>
  <c r="E4820" i="1" s="1"/>
  <c r="G4620" i="1"/>
  <c r="G4624" i="1"/>
  <c r="G4628" i="1"/>
  <c r="G4632" i="1"/>
  <c r="G4636" i="1"/>
  <c r="G4640" i="1"/>
  <c r="G4644" i="1"/>
  <c r="G4648" i="1"/>
  <c r="G4652" i="1"/>
  <c r="G4656" i="1"/>
  <c r="G4660" i="1"/>
  <c r="G4664" i="1"/>
  <c r="G4668" i="1"/>
  <c r="G4672" i="1"/>
  <c r="G4676" i="1"/>
  <c r="G4680" i="1"/>
  <c r="G4684" i="1"/>
  <c r="G4688" i="1"/>
  <c r="G4692" i="1"/>
  <c r="G4696" i="1"/>
  <c r="G4700" i="1"/>
  <c r="G4704" i="1"/>
  <c r="G4708" i="1"/>
  <c r="G4712" i="1"/>
  <c r="G4716" i="1"/>
  <c r="G4720" i="1"/>
  <c r="G4724" i="1"/>
  <c r="G4728" i="1"/>
  <c r="G4732" i="1"/>
  <c r="G4736" i="1"/>
  <c r="G4740" i="1"/>
  <c r="G4744" i="1"/>
  <c r="G4748" i="1"/>
  <c r="G4752" i="1"/>
  <c r="G4765" i="1"/>
  <c r="G4781" i="1"/>
  <c r="D4796" i="1"/>
  <c r="E4796" i="1" s="1"/>
  <c r="G4797" i="1"/>
  <c r="D4812" i="1"/>
  <c r="E4812" i="1" s="1"/>
  <c r="D4828" i="1"/>
  <c r="E4828" i="1" s="1"/>
  <c r="G4829" i="1"/>
  <c r="G4761" i="1"/>
  <c r="G4777" i="1"/>
  <c r="G4793" i="1"/>
  <c r="G4809" i="1"/>
  <c r="G4825" i="1"/>
  <c r="D4754" i="1"/>
  <c r="E4754" i="1" s="1"/>
  <c r="D4758" i="1"/>
  <c r="E4758" i="1" s="1"/>
  <c r="D4762" i="1"/>
  <c r="E4762" i="1" s="1"/>
  <c r="D4766" i="1"/>
  <c r="E4766" i="1" s="1"/>
  <c r="D4770" i="1"/>
  <c r="E4770" i="1" s="1"/>
  <c r="D4774" i="1"/>
  <c r="E4774" i="1" s="1"/>
  <c r="D4778" i="1"/>
  <c r="E4778" i="1" s="1"/>
  <c r="D4782" i="1"/>
  <c r="E4782" i="1" s="1"/>
  <c r="D4786" i="1"/>
  <c r="E4786" i="1" s="1"/>
  <c r="D4790" i="1"/>
  <c r="E4790" i="1" s="1"/>
  <c r="D4794" i="1"/>
  <c r="E4794" i="1" s="1"/>
  <c r="G4796" i="1"/>
  <c r="G4800" i="1"/>
  <c r="G4804" i="1"/>
  <c r="D4806" i="1"/>
  <c r="E4806" i="1" s="1"/>
  <c r="G4808" i="1"/>
  <c r="D4810" i="1"/>
  <c r="E4810" i="1" s="1"/>
  <c r="G4812" i="1"/>
  <c r="D4814" i="1"/>
  <c r="E4814" i="1" s="1"/>
  <c r="G4816" i="1"/>
  <c r="G4820" i="1"/>
  <c r="G4824" i="1"/>
  <c r="G4828" i="1"/>
  <c r="D4830" i="1"/>
  <c r="E4830" i="1" s="1"/>
  <c r="G4832" i="1"/>
  <c r="D4834" i="1"/>
  <c r="E4834" i="1" s="1"/>
  <c r="D4838" i="1"/>
  <c r="E4838" i="1" s="1"/>
  <c r="D4842" i="1"/>
  <c r="E4842" i="1" s="1"/>
  <c r="D4846" i="1"/>
  <c r="E4846" i="1" s="1"/>
  <c r="D4850" i="1"/>
  <c r="E4850" i="1" s="1"/>
  <c r="D4854" i="1"/>
  <c r="E4854" i="1" s="1"/>
  <c r="D4858" i="1"/>
  <c r="E4858" i="1" s="1"/>
  <c r="D4862" i="1"/>
  <c r="E4862" i="1" s="1"/>
  <c r="D4866" i="1"/>
  <c r="E4866" i="1" s="1"/>
  <c r="D4870" i="1"/>
  <c r="E4870" i="1" s="1"/>
  <c r="D4874" i="1"/>
  <c r="E4874" i="1" s="1"/>
  <c r="D4878" i="1"/>
  <c r="E4878" i="1" s="1"/>
  <c r="D4882" i="1"/>
  <c r="E4882" i="1" s="1"/>
  <c r="D4886" i="1"/>
  <c r="E4886" i="1" s="1"/>
  <c r="D4890" i="1"/>
  <c r="E4890" i="1" s="1"/>
  <c r="D4894" i="1"/>
  <c r="E4894" i="1" s="1"/>
  <c r="D4898" i="1"/>
  <c r="E4898" i="1" s="1"/>
  <c r="D4902" i="1"/>
  <c r="E4902" i="1" s="1"/>
  <c r="D4906" i="1"/>
  <c r="E4906" i="1" s="1"/>
  <c r="D4910" i="1"/>
  <c r="E4910" i="1" s="1"/>
  <c r="D4914" i="1"/>
  <c r="E4914" i="1" s="1"/>
  <c r="D4918" i="1"/>
  <c r="E4918" i="1" s="1"/>
  <c r="D4922" i="1"/>
  <c r="E4922" i="1" s="1"/>
  <c r="D4926" i="1"/>
  <c r="E4926" i="1" s="1"/>
  <c r="D4930" i="1"/>
  <c r="E4930" i="1" s="1"/>
  <c r="D4934" i="1"/>
  <c r="E4934" i="1" s="1"/>
  <c r="D4938" i="1"/>
  <c r="E4938" i="1" s="1"/>
  <c r="D4942" i="1"/>
  <c r="E4942" i="1" s="1"/>
  <c r="D4946" i="1"/>
  <c r="E4946" i="1" s="1"/>
  <c r="D4950" i="1"/>
  <c r="E4950" i="1" s="1"/>
  <c r="G4956" i="1"/>
  <c r="G4964" i="1"/>
  <c r="G4972" i="1"/>
  <c r="G4980" i="1"/>
  <c r="G4988" i="1"/>
  <c r="G4994" i="1"/>
  <c r="D5009" i="1"/>
  <c r="E5009" i="1" s="1"/>
  <c r="G5010" i="1"/>
  <c r="G4841" i="1"/>
  <c r="G4845" i="1"/>
  <c r="G4849" i="1"/>
  <c r="G4853" i="1"/>
  <c r="G4857" i="1"/>
  <c r="G4861" i="1"/>
  <c r="G4865" i="1"/>
  <c r="G4869" i="1"/>
  <c r="G4873" i="1"/>
  <c r="G4877" i="1"/>
  <c r="G4881" i="1"/>
  <c r="G4885" i="1"/>
  <c r="G4889" i="1"/>
  <c r="G4893" i="1"/>
  <c r="G4897" i="1"/>
  <c r="G4901" i="1"/>
  <c r="G4905" i="1"/>
  <c r="G4909" i="1"/>
  <c r="G4913" i="1"/>
  <c r="G4917" i="1"/>
  <c r="G4921" i="1"/>
  <c r="G4925" i="1"/>
  <c r="G4929" i="1"/>
  <c r="G4933" i="1"/>
  <c r="G4937" i="1"/>
  <c r="G4941" i="1"/>
  <c r="G4945" i="1"/>
  <c r="G4949" i="1"/>
  <c r="G4953" i="1"/>
  <c r="G4998" i="1"/>
  <c r="D4955" i="1"/>
  <c r="E4955" i="1" s="1"/>
  <c r="D4959" i="1"/>
  <c r="E4959" i="1" s="1"/>
  <c r="D4963" i="1"/>
  <c r="E4963" i="1" s="1"/>
  <c r="G4965" i="1"/>
  <c r="D4967" i="1"/>
  <c r="E4967" i="1" s="1"/>
  <c r="D4971" i="1"/>
  <c r="E4971" i="1" s="1"/>
  <c r="D4975" i="1"/>
  <c r="E4975" i="1" s="1"/>
  <c r="D4979" i="1"/>
  <c r="E4979" i="1" s="1"/>
  <c r="D4983" i="1"/>
  <c r="E4983" i="1" s="1"/>
  <c r="D4987" i="1"/>
  <c r="E4987" i="1" s="1"/>
  <c r="D4991" i="1"/>
  <c r="E4991" i="1" s="1"/>
  <c r="D4995" i="1"/>
  <c r="E4995" i="1" s="1"/>
  <c r="D4999" i="1"/>
  <c r="E4999" i="1" s="1"/>
  <c r="D5003" i="1"/>
  <c r="E5003" i="1" s="1"/>
  <c r="G5005" i="1"/>
  <c r="G5009" i="1"/>
  <c r="G5013" i="1"/>
  <c r="D5015" i="1"/>
  <c r="E5015" i="1" s="1"/>
  <c r="G5017" i="1"/>
  <c r="G5021" i="1"/>
  <c r="G5025" i="1"/>
  <c r="G5029" i="1"/>
  <c r="G5033" i="1"/>
  <c r="G5037" i="1"/>
  <c r="G5041" i="1"/>
  <c r="G5045" i="1"/>
  <c r="D5051" i="1"/>
  <c r="E5051" i="1" s="1"/>
  <c r="G5056" i="1"/>
  <c r="D5059" i="1"/>
  <c r="E5059" i="1" s="1"/>
  <c r="G5064" i="1"/>
  <c r="D5079" i="1"/>
  <c r="E5079" i="1" s="1"/>
  <c r="G5080" i="1"/>
  <c r="D5095" i="1"/>
  <c r="E5095" i="1" s="1"/>
  <c r="G5096" i="1"/>
  <c r="G5014" i="1"/>
  <c r="G5018" i="1"/>
  <c r="G5022" i="1"/>
  <c r="G5026" i="1"/>
  <c r="G5030" i="1"/>
  <c r="G5034" i="1"/>
  <c r="G5038" i="1"/>
  <c r="G5042" i="1"/>
  <c r="G5046" i="1"/>
  <c r="G5076" i="1"/>
  <c r="G5092" i="1"/>
  <c r="D5049" i="1"/>
  <c r="E5049" i="1" s="1"/>
  <c r="D5055" i="1"/>
  <c r="E5055" i="1" s="1"/>
  <c r="D5063" i="1"/>
  <c r="E5063" i="1" s="1"/>
  <c r="D5071" i="1"/>
  <c r="E5071" i="1" s="1"/>
  <c r="D5087" i="1"/>
  <c r="E5087" i="1" s="1"/>
  <c r="D5103" i="1"/>
  <c r="E5103" i="1" s="1"/>
  <c r="G5068" i="1"/>
  <c r="G5051" i="1"/>
  <c r="D5053" i="1"/>
  <c r="E5053" i="1" s="1"/>
  <c r="G5055" i="1"/>
  <c r="G5059" i="1"/>
  <c r="G5063" i="1"/>
  <c r="G5067" i="1"/>
  <c r="G5071" i="1"/>
  <c r="G5075" i="1"/>
  <c r="G5079" i="1"/>
  <c r="G5083" i="1"/>
  <c r="G5087" i="1"/>
  <c r="G5091" i="1"/>
  <c r="G5095" i="1"/>
  <c r="G5099" i="1"/>
  <c r="G5103" i="1"/>
  <c r="D5105" i="1"/>
  <c r="E5105" i="1" s="1"/>
  <c r="G5107" i="1"/>
  <c r="D5109" i="1"/>
  <c r="E5109" i="1" s="1"/>
  <c r="G5111" i="1"/>
  <c r="D5113" i="1"/>
  <c r="E5113" i="1" s="1"/>
  <c r="G5115" i="1"/>
  <c r="D5117" i="1"/>
  <c r="E5117" i="1" s="1"/>
  <c r="G5119" i="1"/>
  <c r="G5123" i="1"/>
  <c r="G5127" i="1"/>
  <c r="G5131" i="1"/>
  <c r="D5133" i="1"/>
  <c r="E5133" i="1" s="1"/>
  <c r="D5137" i="1"/>
  <c r="E5137" i="1" s="1"/>
  <c r="D5141" i="1"/>
  <c r="E5141" i="1" s="1"/>
  <c r="D5145" i="1"/>
  <c r="E5145" i="1" s="1"/>
  <c r="D5149" i="1"/>
  <c r="E5149" i="1" s="1"/>
  <c r="D5153" i="1"/>
  <c r="E5153" i="1" s="1"/>
  <c r="G5108" i="1"/>
  <c r="G5112" i="1"/>
  <c r="G5116" i="1"/>
  <c r="G5120" i="1"/>
  <c r="G5124" i="1"/>
  <c r="G5128" i="1"/>
  <c r="G5132" i="1"/>
  <c r="G5136" i="1"/>
  <c r="G5140" i="1"/>
  <c r="G5144" i="1"/>
  <c r="G5148" i="1"/>
  <c r="G5152" i="1"/>
  <c r="G5164" i="1"/>
  <c r="G5172" i="1"/>
  <c r="G5180" i="1"/>
  <c r="G5184" i="1"/>
  <c r="G5188" i="1"/>
  <c r="G5192" i="1"/>
  <c r="G5196" i="1"/>
  <c r="G5200" i="1"/>
  <c r="G5204" i="1"/>
  <c r="G5208" i="1"/>
  <c r="G5212" i="1"/>
  <c r="G5216" i="1"/>
  <c r="G5220" i="1"/>
  <c r="G5224" i="1"/>
  <c r="G5228" i="1"/>
  <c r="G5232" i="1"/>
  <c r="G5236" i="1"/>
  <c r="G5240" i="1"/>
  <c r="G5244" i="1"/>
  <c r="G5201" i="1"/>
  <c r="G5205" i="1"/>
  <c r="G5209" i="1"/>
  <c r="G5213" i="1"/>
  <c r="G5217" i="1"/>
  <c r="G5221" i="1"/>
  <c r="G5225" i="1"/>
  <c r="G5229" i="1"/>
  <c r="G5233" i="1"/>
  <c r="G5237" i="1"/>
  <c r="G5241" i="1"/>
  <c r="G5245" i="1"/>
  <c r="G5247" i="1"/>
  <c r="G5248" i="1"/>
  <c r="D5251" i="1"/>
  <c r="E5251" i="1" s="1"/>
  <c r="G5255" i="1"/>
  <c r="G5256" i="1"/>
  <c r="D5259" i="1"/>
  <c r="E5259" i="1" s="1"/>
  <c r="G5263" i="1"/>
  <c r="G5264" i="1"/>
  <c r="G5268" i="1"/>
  <c r="G5272" i="1"/>
  <c r="G5276" i="1"/>
  <c r="G5280" i="1"/>
  <c r="G5284" i="1"/>
  <c r="G5288" i="1"/>
  <c r="G5292" i="1"/>
  <c r="G5296" i="1"/>
  <c r="G5300" i="1"/>
  <c r="G5304" i="1"/>
  <c r="G5308" i="1"/>
  <c r="G5312" i="1"/>
  <c r="G5316" i="1"/>
  <c r="G5320" i="1"/>
  <c r="G5324" i="1"/>
  <c r="G5328" i="1"/>
  <c r="G5332" i="1"/>
  <c r="G5336" i="1"/>
  <c r="G5340" i="1"/>
  <c r="G5344" i="1"/>
  <c r="G5348" i="1"/>
  <c r="D5267" i="1"/>
  <c r="E5267" i="1" s="1"/>
  <c r="D5271" i="1"/>
  <c r="E5271" i="1" s="1"/>
  <c r="D5275" i="1"/>
  <c r="E5275" i="1" s="1"/>
  <c r="D5279" i="1"/>
  <c r="E5279" i="1" s="1"/>
  <c r="D5283" i="1"/>
  <c r="E5283" i="1" s="1"/>
  <c r="D5287" i="1"/>
  <c r="E5287" i="1" s="1"/>
  <c r="D5291" i="1"/>
  <c r="E5291" i="1" s="1"/>
  <c r="D5295" i="1"/>
  <c r="E5295" i="1" s="1"/>
  <c r="D5299" i="1"/>
  <c r="E5299" i="1" s="1"/>
  <c r="D5303" i="1"/>
  <c r="E5303" i="1" s="1"/>
  <c r="D5307" i="1"/>
  <c r="E5307" i="1" s="1"/>
  <c r="D5311" i="1"/>
  <c r="E5311" i="1" s="1"/>
  <c r="D5315" i="1"/>
  <c r="E5315" i="1" s="1"/>
  <c r="D5319" i="1"/>
  <c r="E5319" i="1" s="1"/>
  <c r="D5323" i="1"/>
  <c r="E5323" i="1" s="1"/>
  <c r="D5327" i="1"/>
  <c r="E5327" i="1" s="1"/>
  <c r="D5331" i="1"/>
  <c r="E5331" i="1" s="1"/>
  <c r="D5335" i="1"/>
  <c r="E5335" i="1" s="1"/>
  <c r="D5339" i="1"/>
  <c r="E5339" i="1" s="1"/>
  <c r="D5343" i="1"/>
  <c r="E5343" i="1" s="1"/>
  <c r="D5347" i="1"/>
  <c r="E5347" i="1" s="1"/>
  <c r="D5351" i="1"/>
  <c r="E5351" i="1" s="1"/>
</calcChain>
</file>

<file path=xl/sharedStrings.xml><?xml version="1.0" encoding="utf-8"?>
<sst xmlns="http://schemas.openxmlformats.org/spreadsheetml/2006/main" count="9933" uniqueCount="5369">
  <si>
    <t>Unit Data</t>
  </si>
  <si>
    <t>Unit Code</t>
  </si>
  <si>
    <t>Unit Name</t>
  </si>
  <si>
    <t>Error Checking</t>
  </si>
  <si>
    <t>Credit Points</t>
  </si>
  <si>
    <t>Links</t>
  </si>
  <si>
    <t>ACB1100 Introduction to financial accounting</t>
  </si>
  <si>
    <t>ACB1200 Accounting for managers</t>
  </si>
  <si>
    <t>ACB2020 Cost information for decision making</t>
  </si>
  <si>
    <t>ACB2491 Company reporting</t>
  </si>
  <si>
    <t>ACB2851 Accounting information systems and financial modelling</t>
  </si>
  <si>
    <t>ACB3021 Performance measurement and control</t>
  </si>
  <si>
    <t>ACB3041 Auditing and assurance</t>
  </si>
  <si>
    <t>ACB3050 Advanced financial accounting theory and issues</t>
  </si>
  <si>
    <t>ACC1100 Introduction to financial accounting</t>
  </si>
  <si>
    <t>ACC1200 Accounting for managers</t>
  </si>
  <si>
    <t>ACC2100 Financial accounting</t>
  </si>
  <si>
    <t>ACC2200 Introduction to management accounting</t>
  </si>
  <si>
    <t>ACC2400 Accounting information systems</t>
  </si>
  <si>
    <t>ACC2888 Industry-based learning period A</t>
  </si>
  <si>
    <t>ACC3100 Advanced financial accounting</t>
  </si>
  <si>
    <t>ACC3200 Management accounting</t>
  </si>
  <si>
    <t>ACC3600 Auditing and assurance</t>
  </si>
  <si>
    <t>ACC3888 Industry-based learning period B</t>
  </si>
  <si>
    <t>ACC5903 Accounting for business</t>
  </si>
  <si>
    <t>ACF1100 Introduction to financial accounting</t>
  </si>
  <si>
    <t>ACF1200 Accounting for managers</t>
  </si>
  <si>
    <t>ACF2100 Financial accounting</t>
  </si>
  <si>
    <t>ACF2200 Introduction to management accounting</t>
  </si>
  <si>
    <t>ACF2400 Accounting information systems</t>
  </si>
  <si>
    <t>ACF3100 Advanced financial accounting</t>
  </si>
  <si>
    <t>ACF3200 Management accounting</t>
  </si>
  <si>
    <t>ACF3600 Auditing and assurance</t>
  </si>
  <si>
    <t>ACF3900 Global issues in accounting</t>
  </si>
  <si>
    <t>ACF5001 Research project in accounting</t>
  </si>
  <si>
    <t>ACF5080 Management control systems</t>
  </si>
  <si>
    <t>ACF5100 Strategic management accounting</t>
  </si>
  <si>
    <t>ACF5120 Forensic accounting and fraud examination</t>
  </si>
  <si>
    <t>ACF5130 Financial statement analysis and business valuation</t>
  </si>
  <si>
    <t>ACF5150 Financial reporting issues</t>
  </si>
  <si>
    <t>ACF5268 Accounting for healthcare managers</t>
  </si>
  <si>
    <t>ACF5320 Business analytics</t>
  </si>
  <si>
    <t>ACF5330 Integrated systems for business enterprises</t>
  </si>
  <si>
    <t>ACF5350 Applied contemporary accounting</t>
  </si>
  <si>
    <t>ACF5510 Integrated accounting</t>
  </si>
  <si>
    <t>ACF5903 Accounting for business</t>
  </si>
  <si>
    <t>ACF5904 Accounting information systems</t>
  </si>
  <si>
    <t>ACF5950 Introductory accounting</t>
  </si>
  <si>
    <t>ACF5953 Financial accounting</t>
  </si>
  <si>
    <t>ACF5955 Management accounting</t>
  </si>
  <si>
    <t>ACF5956 Advanced financial accounting</t>
  </si>
  <si>
    <t>ACF5957 Auditing and assurance</t>
  </si>
  <si>
    <t>ACG2020 Cost information for decision making</t>
  </si>
  <si>
    <t>ACG2491 Company reporting</t>
  </si>
  <si>
    <t>ACG2851 Accounting information systems and financial modelling</t>
  </si>
  <si>
    <t>ACG3021 Performance measurement and control</t>
  </si>
  <si>
    <t>ACG3041 Auditing and assurance</t>
  </si>
  <si>
    <t>ACG3050 Advanced financial accounting theory and issues</t>
  </si>
  <si>
    <t>ACG5973 Financial accounting</t>
  </si>
  <si>
    <t>ACM5903 Accounting for business</t>
  </si>
  <si>
    <t>ACP2851 Business information and systems</t>
  </si>
  <si>
    <t>ACS1000 Principles of accounting and finance</t>
  </si>
  <si>
    <t>ACS1002 Introduction to financial accounting</t>
  </si>
  <si>
    <t>ACS2700 Ethics and business</t>
  </si>
  <si>
    <t>ACS2730 Financial accounting A</t>
  </si>
  <si>
    <t>ACS2740 Financial accounting B</t>
  </si>
  <si>
    <t>ACS2760 Auditing A</t>
  </si>
  <si>
    <t>ACS2770 Cost and management accounting A</t>
  </si>
  <si>
    <t>ACS3730 Financial accounting C</t>
  </si>
  <si>
    <t>ACS3740 Financial accounting D</t>
  </si>
  <si>
    <t>ACS3750 Cost and management accounting B</t>
  </si>
  <si>
    <t>ACS3765 Auditing C</t>
  </si>
  <si>
    <t>ACS3770 Auditing B</t>
  </si>
  <si>
    <t>ACW1100 Introduction to financial accounting</t>
  </si>
  <si>
    <t>ACW1200 Accounting for managers</t>
  </si>
  <si>
    <t>ACW2020 Cost information for decision making</t>
  </si>
  <si>
    <t>ACW2391 Introduction to management accounting</t>
  </si>
  <si>
    <t>ACW2491 Financial accounting</t>
  </si>
  <si>
    <t>ACW2522 Accounting for Islamic financial institutions</t>
  </si>
  <si>
    <t>ACW2851 Accounting information systems and financial modelling</t>
  </si>
  <si>
    <t>ACW3021 Performance measurement and control</t>
  </si>
  <si>
    <t>ACW3040 Accounting theory</t>
  </si>
  <si>
    <t>ACW3041 Auditing and assurance</t>
  </si>
  <si>
    <t>ACW3050 Advanced financial accounting theory and issues</t>
  </si>
  <si>
    <t>ACW3431 Management accounting</t>
  </si>
  <si>
    <t>ACW3491 Advanced financial accounting</t>
  </si>
  <si>
    <t>ACX2900 Accounting for sustainability</t>
  </si>
  <si>
    <t>ACX3150 Financial analysis and valuation</t>
  </si>
  <si>
    <t>ACX3250 Advanced management accounting</t>
  </si>
  <si>
    <t>ACX3500 International study program in accounting</t>
  </si>
  <si>
    <t>ACX4000 Research methods</t>
  </si>
  <si>
    <t>ACX4018 Honours research thesis</t>
  </si>
  <si>
    <t>ACX4040 Issues in accounting information systems</t>
  </si>
  <si>
    <t>ACX4050 Issues in auditing and assurance</t>
  </si>
  <si>
    <t>ACX4070 Issues in financial accounting</t>
  </si>
  <si>
    <t>ACX4090 Issues in management accounting</t>
  </si>
  <si>
    <t>ACX4150 Empirical research in analysis of financial statements</t>
  </si>
  <si>
    <t>ACX4190 Behavioural research in accounting</t>
  </si>
  <si>
    <t>ACX5951 International study program in accounting</t>
  </si>
  <si>
    <t>ADA1111 Design thinking</t>
  </si>
  <si>
    <t>ADA2001 Interdisciplinary studio 1</t>
  </si>
  <si>
    <t>ADA3001 Interdisciplinary studio 2</t>
  </si>
  <si>
    <t>ADA3111 Design thinking</t>
  </si>
  <si>
    <t>ADA4001 Interdisciplinary studio 3</t>
  </si>
  <si>
    <t>ADA4111 Design thinking advanced</t>
  </si>
  <si>
    <t>ADA4500 Design thinking approaches</t>
  </si>
  <si>
    <t>ADA5001 Interdisciplinary studio 4</t>
  </si>
  <si>
    <t>ADD5091 Research methods 1</t>
  </si>
  <si>
    <t>ADD5092 Research methods 2</t>
  </si>
  <si>
    <t>ADD6093 Research documentation</t>
  </si>
  <si>
    <t>ADM5001 Research methods</t>
  </si>
  <si>
    <t>ADM5002 Theory workshop</t>
  </si>
  <si>
    <t>AHT1101 Introduction to visual culture in art, design and architecture</t>
  </si>
  <si>
    <t>AHT1102 Modernism and the avant-garde</t>
  </si>
  <si>
    <t>AHT2001 Art writing and criticism</t>
  </si>
  <si>
    <t>AHT2011 Baroque to enlightenment: European art before modernism</t>
  </si>
  <si>
    <t>AHT2025 The body in contemporary art</t>
  </si>
  <si>
    <t>AHT2102 International art 1945-1990</t>
  </si>
  <si>
    <t>AHT2105 Contemporary international art</t>
  </si>
  <si>
    <t>AHT2120 Art and social change</t>
  </si>
  <si>
    <t>AHT2130 Renaissance to Baroque: Italian art and architecture in context</t>
  </si>
  <si>
    <t>AHT2136 Contemporary art fieldwork: context and site</t>
  </si>
  <si>
    <t>AHT2137 Art and the moving image</t>
  </si>
  <si>
    <t>AHT2138 Space, place and society</t>
  </si>
  <si>
    <t>AHT2207 Popular culture</t>
  </si>
  <si>
    <t>AHT2440 Photography: History and theory</t>
  </si>
  <si>
    <t>AHT2530 Neo-Baroque aesthetics: History and theory</t>
  </si>
  <si>
    <t>AHT2602 Art criticism and curatorship</t>
  </si>
  <si>
    <t>AHT2712 Curating: Histories and theories</t>
  </si>
  <si>
    <t>AHT2722 Curating: Practices</t>
  </si>
  <si>
    <t>AHT2740 Australian art</t>
  </si>
  <si>
    <t>AHT2801 The medium in contemporary art</t>
  </si>
  <si>
    <t>AHT3001 Art writing and criticism</t>
  </si>
  <si>
    <t>AHT3011 Baroque to enlightenment: European art before modernism</t>
  </si>
  <si>
    <t>AHT3025 The body in contemporary art</t>
  </si>
  <si>
    <t>AHT3102 International art 1945-1990</t>
  </si>
  <si>
    <t>AHT3105 Contemporary international art</t>
  </si>
  <si>
    <t>AHT3109 Constructing art in Australia: Colonialism to postcolonialism</t>
  </si>
  <si>
    <t>AHT3120 Art and social change</t>
  </si>
  <si>
    <t>AHT3130 Renaissance to Baroque: Italian art and architecture in context</t>
  </si>
  <si>
    <t>AHT3137 Art and the moving image</t>
  </si>
  <si>
    <t>AHT3138 Space, place and society</t>
  </si>
  <si>
    <t>AHT3150 Project studies</t>
  </si>
  <si>
    <t>AHT3207 Popular culture</t>
  </si>
  <si>
    <t>AHT3440 Photography: History and theory</t>
  </si>
  <si>
    <t>AHT3530 Neo-Baroque aesthetics: History and theory</t>
  </si>
  <si>
    <t>AHT3602 Art criticism and curatorship</t>
  </si>
  <si>
    <t>AHT3712 Curating: Histories and theories</t>
  </si>
  <si>
    <t>AHT3722 Curating: Practices</t>
  </si>
  <si>
    <t>AHT3740 Australian art</t>
  </si>
  <si>
    <t>AHT3801 The medium in contemporary art</t>
  </si>
  <si>
    <t>AHT4002(A) Minor thesis part 1</t>
  </si>
  <si>
    <t>AHT4002(B) Minor thesis part 2</t>
  </si>
  <si>
    <t>AHT4012 Visual culture and its theories</t>
  </si>
  <si>
    <t>AHT4025 Visual culture internship</t>
  </si>
  <si>
    <t>AHT4076 Australian postmodernism</t>
  </si>
  <si>
    <t>AHT4100 Theory reading unit</t>
  </si>
  <si>
    <t>AHT4111 Project studies. Art history and theory honours</t>
  </si>
  <si>
    <t>AHT4112 Major project - Art history and theory honours</t>
  </si>
  <si>
    <t>AHT4200 Advanced art theory reading unit</t>
  </si>
  <si>
    <t>AHT4406 Curating internship</t>
  </si>
  <si>
    <t>AHT4503 Advanced art theory</t>
  </si>
  <si>
    <t>AHT4504 Art theory research seminar</t>
  </si>
  <si>
    <t>AMG5018 Celebrity, fashion, publicity</t>
  </si>
  <si>
    <t>AMG5382 Contemporary issues in Asia</t>
  </si>
  <si>
    <t>AMG5400 Global digital media: Issues in international and transnational communication</t>
  </si>
  <si>
    <t>AMG5409 Communication research</t>
  </si>
  <si>
    <t>AMG5721 Media practices in Southeast Asia</t>
  </si>
  <si>
    <t>AMG5742 Communications research project</t>
  </si>
  <si>
    <t>AMG5743 Communications research thesis</t>
  </si>
  <si>
    <t>AMG5751 Communications industry internship</t>
  </si>
  <si>
    <t>AMG5894 Communications theories and practices</t>
  </si>
  <si>
    <t>AMU1017 Academic literacies</t>
  </si>
  <si>
    <t>AMU1018 Learning in higher education</t>
  </si>
  <si>
    <t>AMU1277 Media studies</t>
  </si>
  <si>
    <t>AMU1278 Communication technologies and practices</t>
  </si>
  <si>
    <t>AMU1304 Television studies: Forms and approaches</t>
  </si>
  <si>
    <t>AMU1305 Film studies: Forms and approaches</t>
  </si>
  <si>
    <t>AMU1309 Introduction to sexuality studies</t>
  </si>
  <si>
    <t>AMU1310 Introduction to gender studies</t>
  </si>
  <si>
    <t>AMU1325 Introduction to world politics and history</t>
  </si>
  <si>
    <t>AMU1326 Transformation from above: Globalisation and the state</t>
  </si>
  <si>
    <t>AMU1328 Introduction to journalism</t>
  </si>
  <si>
    <t>AMU1329 Broadcast journalism</t>
  </si>
  <si>
    <t>AMU2140 States and markets</t>
  </si>
  <si>
    <t>AMU2439 Youth and mobile media</t>
  </si>
  <si>
    <t>AMU2448 Film genres</t>
  </si>
  <si>
    <t>AMU2450 Contemporary media theory</t>
  </si>
  <si>
    <t>AMU2453 Research methods in the social sciences</t>
  </si>
  <si>
    <t>AMU2498 Contemporary fiction</t>
  </si>
  <si>
    <t>AMU2625 Borders, people and identity: Migration in the 21st century</t>
  </si>
  <si>
    <t>AMU2685 Malaysian studies</t>
  </si>
  <si>
    <t>AMU2780 Radio news and current affairs</t>
  </si>
  <si>
    <t>AMU2785 Media, power and reporting in Southeast Asia</t>
  </si>
  <si>
    <t>AMU2787 Multimedia journalism</t>
  </si>
  <si>
    <t>AMU2789 Video news and current affairs</t>
  </si>
  <si>
    <t>AMU2814 Transforming community: Project design and public relations for social campaigns</t>
  </si>
  <si>
    <t>AMU2832 Postcolonial and diasporic literature</t>
  </si>
  <si>
    <t>AMU2906 Genders, sexualities and religions in Southeast Asia</t>
  </si>
  <si>
    <t>AMU2907 Sexual and reproductive health and rights in global contexts</t>
  </si>
  <si>
    <t>AMU2908 Critical methodologies for action research</t>
  </si>
  <si>
    <t>AMU2920 Transformation from below: Civil, society, social movements and political change</t>
  </si>
  <si>
    <t>AMU3127 Stardom: Celebrity, society and power</t>
  </si>
  <si>
    <t>AMU3449 Reading social media: Sociotechnological literacies</t>
  </si>
  <si>
    <t>AMU3451 Freedom and control in the media</t>
  </si>
  <si>
    <t>AMU3499 Authorship and writing</t>
  </si>
  <si>
    <t>AMU3560 Contemporary feminisms in Asia</t>
  </si>
  <si>
    <t>AMU3570 International relations</t>
  </si>
  <si>
    <t>AMU3575 Task force: Responding to global challenges</t>
  </si>
  <si>
    <t>AMU3630 Governing the global economy: Stability, efficiency, justice</t>
  </si>
  <si>
    <t>AMU3650 A world in crisis: Multilevel responses to global emergencies</t>
  </si>
  <si>
    <t>AMU3744 Workplace learning internship</t>
  </si>
  <si>
    <t>AMU3806 Business reporting</t>
  </si>
  <si>
    <t>AMU3810 Understanding trends in global media</t>
  </si>
  <si>
    <t>AMU3857 Writing techniques</t>
  </si>
  <si>
    <t>AMU3858 Writing experiments</t>
  </si>
  <si>
    <t>AMU4718 Arts honours dissertation 1</t>
  </si>
  <si>
    <t>AMU4719 Arts honours dissertation 2</t>
  </si>
  <si>
    <t>AMU4720 Research issues and methodology</t>
  </si>
  <si>
    <t>AMU4727 Readings in social, political and cultural theory</t>
  </si>
  <si>
    <t>ANT1800 Introduction to anatomy and medical terminology</t>
  </si>
  <si>
    <t>APG4248 Field methods in anthropology and international development</t>
  </si>
  <si>
    <t>APG4264 Criminal behaviours and enterprises: Individuals, groups and organisations</t>
  </si>
  <si>
    <t>APG4287 War and peace: Models of conflict resolution</t>
  </si>
  <si>
    <t>APG4314 Seeking justice: South Africa and Rwanda</t>
  </si>
  <si>
    <t>APG4416 Crime prevention: A global perspective</t>
  </si>
  <si>
    <t>APG4417 Policing, security and risk management</t>
  </si>
  <si>
    <t>APG4421 Dramatic theory, criticism and research methods</t>
  </si>
  <si>
    <t>APG4423 Performance investigation</t>
  </si>
  <si>
    <t>APG4553 Field studies in regional sustainability</t>
  </si>
  <si>
    <t>APG4554 Resource evaluation and management</t>
  </si>
  <si>
    <t>APG4556 Urbanisation and regional development in the Indo-Pacific rims</t>
  </si>
  <si>
    <t>APG4571 Human services management: Structure and context</t>
  </si>
  <si>
    <t>APG4572 Human services management: Principles and process</t>
  </si>
  <si>
    <t>APG4618 Researching histories</t>
  </si>
  <si>
    <t>APG4677 Theory and practice in sociology</t>
  </si>
  <si>
    <t>APG4681 Social research practice</t>
  </si>
  <si>
    <t>APG4761 Program planning and evaluation in the human services</t>
  </si>
  <si>
    <t>APG4762 Management and leadership in the human services</t>
  </si>
  <si>
    <t>APG4763 Human services research methods</t>
  </si>
  <si>
    <t>APG4789 Research methods in music</t>
  </si>
  <si>
    <t>APG4809 Advocacy for community rights</t>
  </si>
  <si>
    <t>APG4823 Water management project management</t>
  </si>
  <si>
    <t>APG4824 Science of water</t>
  </si>
  <si>
    <t>APG4825 Water, sustainability and development</t>
  </si>
  <si>
    <t>APG4826 Water governance and policy</t>
  </si>
  <si>
    <t>APG5018 Celebrity, fashion, publicity</t>
  </si>
  <si>
    <t>APG5042 Practices of teaching Englishes for intercultural communication</t>
  </si>
  <si>
    <t>APG5043 Language in society</t>
  </si>
  <si>
    <t>APG5044 Professional internship</t>
  </si>
  <si>
    <t>APG5045 Gender and development</t>
  </si>
  <si>
    <t>APG5046 General linguistics</t>
  </si>
  <si>
    <t>APG5047 Issues in teaching English as an international language</t>
  </si>
  <si>
    <t>APG5048 Translation for special purposes</t>
  </si>
  <si>
    <t>APG5049 Theory and practice of interpreting</t>
  </si>
  <si>
    <t>APG5050 Communication research methods</t>
  </si>
  <si>
    <t>APG5051 Special topics in bioethics</t>
  </si>
  <si>
    <t>APG5054 Research methods for development practice and change</t>
  </si>
  <si>
    <t>APG5064 Gender, security and conflict</t>
  </si>
  <si>
    <t>APG5065 Governing migration: Refugees, borders and development</t>
  </si>
  <si>
    <t>APG5066 Shanghai city lab</t>
  </si>
  <si>
    <t>APG5067 Cultural economy and sustainable development</t>
  </si>
  <si>
    <t>APG5068 Creative cities</t>
  </si>
  <si>
    <t>APG5072 Art worlds</t>
  </si>
  <si>
    <t>APG5080 Bioethics and the body</t>
  </si>
  <si>
    <t>APG5081 Public health ethics</t>
  </si>
  <si>
    <t>APG5087 Introduction to disaster preparedness and management</t>
  </si>
  <si>
    <t>APG5089 Responding to international disasters and humanitarian crises</t>
  </si>
  <si>
    <t>APG5092 Human rights in global politics</t>
  </si>
  <si>
    <t>APG5094 Global jihad?</t>
  </si>
  <si>
    <t>APG5095 Research and writing</t>
  </si>
  <si>
    <t>APG5099 Media innovation</t>
  </si>
  <si>
    <t>APG5100 Colab M: Mentoring for development practice and professional development</t>
  </si>
  <si>
    <t>APG5135 Video journalism</t>
  </si>
  <si>
    <t>APG5180 Policy and political communication</t>
  </si>
  <si>
    <t>APG5181 Intergovernmental relations</t>
  </si>
  <si>
    <t>APG5182 Digital management and production</t>
  </si>
  <si>
    <t>APG5183 International tourism marketing research project</t>
  </si>
  <si>
    <t>APG5184 Video-making as research</t>
  </si>
  <si>
    <t>APG5189 Monitoring and evaluation</t>
  </si>
  <si>
    <t>APG5190 Global journalism: Hong Kong field school</t>
  </si>
  <si>
    <t>APG5201 Intensive intermediate Indonesian for fieldwork</t>
  </si>
  <si>
    <t>APG5202 Intensive introductory Indonesian for fieldwork</t>
  </si>
  <si>
    <t>APG5207 Intensive introductory Spanish for fieldwork</t>
  </si>
  <si>
    <t>APG5208 Intensive intermediate Spanish for fieldwork</t>
  </si>
  <si>
    <t>APG5210 Bioethics theory and practice</t>
  </si>
  <si>
    <t>APG5229 Prosperity, poverty and sustainability in a globalised world</t>
  </si>
  <si>
    <t>APG5230 Ecosystems and environmental management</t>
  </si>
  <si>
    <t>APG5264 Criminal behaviours and enterprises: Individuals, groups and organisations</t>
  </si>
  <si>
    <t>APG5267 Hermeneutics</t>
  </si>
  <si>
    <t>APG5272 Writers and the creative process</t>
  </si>
  <si>
    <t>APG5290 Holocaust memories: Landscape, mourning, identity</t>
  </si>
  <si>
    <t>APG5324 Advanced seminar in international political economy</t>
  </si>
  <si>
    <t>APG5327 Wars of recognition: Terrorism and political violence</t>
  </si>
  <si>
    <t>APG5332 Security and securitisation</t>
  </si>
  <si>
    <t>APG5337 Governance and democratisation</t>
  </si>
  <si>
    <t>APG5347 Research methods in applied linguistics</t>
  </si>
  <si>
    <t>APG5348 Second language acquisition</t>
  </si>
  <si>
    <t>APG5349 World Englishes</t>
  </si>
  <si>
    <t>APG5372 Community development in a globalising world</t>
  </si>
  <si>
    <t>APG5389 Tourism industry and marketing</t>
  </si>
  <si>
    <t>APG5390 Contemporary tourism and development in emerging economies</t>
  </si>
  <si>
    <t>APG5393 Ethics</t>
  </si>
  <si>
    <t>APG5394 Questions of life and death</t>
  </si>
  <si>
    <t>APG5397 Media, technologies and social change</t>
  </si>
  <si>
    <t>APG5398 Digital media technologies</t>
  </si>
  <si>
    <t>APG5400 Issues in international communications</t>
  </si>
  <si>
    <t>APG5401 Media empires and entrepreneurs</t>
  </si>
  <si>
    <t>APG5426 Environmental analysis</t>
  </si>
  <si>
    <t>APG5428 Environmental governance and citizenship</t>
  </si>
  <si>
    <t>APG5433 Corporate sustainability management</t>
  </si>
  <si>
    <t>APG5434 Sustainability measurement</t>
  </si>
  <si>
    <t>APG5547 Studio production</t>
  </si>
  <si>
    <t>APG5571 Human services management: Structure and context</t>
  </si>
  <si>
    <t>APG5572 Human services management: Principles and process</t>
  </si>
  <si>
    <t>APG5609 Sustainable tourism development and planning</t>
  </si>
  <si>
    <t>APG5616 Conference interpreting</t>
  </si>
  <si>
    <t>APG5617 Human research ethics</t>
  </si>
  <si>
    <t>APG5627 Research in political ecology</t>
  </si>
  <si>
    <t>APG5628 Doctrines of development</t>
  </si>
  <si>
    <t>APG5640 Journalism in society</t>
  </si>
  <si>
    <t>APG5642 Investigative journalism</t>
  </si>
  <si>
    <t>APG5652 Language and intercultural communication</t>
  </si>
  <si>
    <t>APG5653 Journalism futures: New York field school</t>
  </si>
  <si>
    <t>APG5662 Cultural and creative industries</t>
  </si>
  <si>
    <t>APG5666 Terrorism, counter-terrorism and intelligence</t>
  </si>
  <si>
    <t>APG5667 Terrorism, fringe politics and extremist violence</t>
  </si>
  <si>
    <t>APG5668 Advanced seminar in international relations</t>
  </si>
  <si>
    <t>APG5671 New publishing media</t>
  </si>
  <si>
    <t>APG5690 Applied translation</t>
  </si>
  <si>
    <t>APG5702 Bilingualism</t>
  </si>
  <si>
    <t>APG5703 Literacy</t>
  </si>
  <si>
    <t>APG5704 Discourse analysis</t>
  </si>
  <si>
    <t>APG5705 Language and identity</t>
  </si>
  <si>
    <t>APG5717 Applied industry research and practice</t>
  </si>
  <si>
    <t>APG5720 Cultural tourism and events management</t>
  </si>
  <si>
    <t>APG5729 Clinical ethics</t>
  </si>
  <si>
    <t>APG5730 Bioethics, public policy, and the law</t>
  </si>
  <si>
    <t>APG5732 Ethical issues in professional life</t>
  </si>
  <si>
    <t>APG5733 Health care ethics</t>
  </si>
  <si>
    <t>APG5736 Criminal justice research project</t>
  </si>
  <si>
    <t>APG5738 Criminal justice dissertation</t>
  </si>
  <si>
    <t>APG5739 Criminal justice dissertation - Part 1</t>
  </si>
  <si>
    <t>APG5740 Criminal justice dissertation - Part 2</t>
  </si>
  <si>
    <t>APG5741 Supervised reading in criminal justice and criminology</t>
  </si>
  <si>
    <t>APG5742 Communications research project</t>
  </si>
  <si>
    <t>APG5752 Field trip in media and communications</t>
  </si>
  <si>
    <t>APG5782 Film festival study tour</t>
  </si>
  <si>
    <t>APG5786 Human services research methods</t>
  </si>
  <si>
    <t>APG5804 Environmental revolutions</t>
  </si>
  <si>
    <t>APG5805 Project planning and management in international development</t>
  </si>
  <si>
    <t>APG5848 Research thesis</t>
  </si>
  <si>
    <t>APG5849 Research thesis A</t>
  </si>
  <si>
    <t>APG5850 Research thesis B</t>
  </si>
  <si>
    <t>APG5856 Research project</t>
  </si>
  <si>
    <t>APG5862 Publishing history, culture and commerce</t>
  </si>
  <si>
    <t>APG5867 Research practicum</t>
  </si>
  <si>
    <t>APG5868 Research practicum</t>
  </si>
  <si>
    <t>APG5874 Practice of conference interpreting and translation</t>
  </si>
  <si>
    <t>APG5875 Introduction to interpreting and translation studies</t>
  </si>
  <si>
    <t>APG5876 Theoretical issues in literary and cultural translation</t>
  </si>
  <si>
    <t>APG5881 Translation studies abroad 1</t>
  </si>
  <si>
    <t>APG5882 Translation studies abroad 2</t>
  </si>
  <si>
    <t>APG5883 Major translation project part 1</t>
  </si>
  <si>
    <t>APG5884 Major translation project part 2</t>
  </si>
  <si>
    <t>APG5885 Advanced interpreting</t>
  </si>
  <si>
    <t>APG5894 Communications theories and practices</t>
  </si>
  <si>
    <t>APG5900 Cultural economy</t>
  </si>
  <si>
    <t>APG5980 Monash-Warwick University joint project</t>
  </si>
  <si>
    <t>APG5990 Managing public sector organisations</t>
  </si>
  <si>
    <t>APG5991 Government in a market economy</t>
  </si>
  <si>
    <t>APG5992 Delivering public value</t>
  </si>
  <si>
    <t>APG5993 Designing public policies and programs</t>
  </si>
  <si>
    <t>APG5994 Decision making under uncertainty</t>
  </si>
  <si>
    <t>APG5995 Governing by the rules</t>
  </si>
  <si>
    <t>APG5996 Leading public sector change</t>
  </si>
  <si>
    <t>APG5997 Work-based research project</t>
  </si>
  <si>
    <t>APR4702 Classical languages for researchers</t>
  </si>
  <si>
    <t>APR6001 Bioethics theory and practice</t>
  </si>
  <si>
    <t>APR6035 Advanced research methodologies in media, film and journalism</t>
  </si>
  <si>
    <t>APR6100 Film, media and communication studies: The state of the fields</t>
  </si>
  <si>
    <t>ARC1001 Foundation studio 1</t>
  </si>
  <si>
    <t>ARC1002 Foundation studio 2</t>
  </si>
  <si>
    <t>ARC1102 Technologies and environments 1</t>
  </si>
  <si>
    <t>ARC1301 Architecture communications 1</t>
  </si>
  <si>
    <t>ARC1401 Introduction to architectural and visual cultures</t>
  </si>
  <si>
    <t>ARC2001 Architecture design studio 3</t>
  </si>
  <si>
    <t>ARC2002 Architecture design studio 4</t>
  </si>
  <si>
    <t>ARC2101 Technologies and environments 2</t>
  </si>
  <si>
    <t>ARC2301 Architecture communications 2</t>
  </si>
  <si>
    <t>ARC2401 Contemporary architecture</t>
  </si>
  <si>
    <t>ARC2402 19th and 20th century architecture</t>
  </si>
  <si>
    <t>ARC3001 Architecture design studio 5</t>
  </si>
  <si>
    <t>ARC3002 Architecture design studio 6</t>
  </si>
  <si>
    <t>ARC3101 Technologies and environments 3</t>
  </si>
  <si>
    <t>ARC3102 Integrated technologies, environments and professional studies</t>
  </si>
  <si>
    <t>ARC3401 Architecture and the city</t>
  </si>
  <si>
    <t>ARC3501 Advanced studies in architecture A</t>
  </si>
  <si>
    <t>ARC3502 Advanced studies in architecture B</t>
  </si>
  <si>
    <t>ARC4001 Advanced architecture project 1</t>
  </si>
  <si>
    <t>ARC4002 Advanced architecture project 2</t>
  </si>
  <si>
    <t>ARC4101 Integrated project- technologies, environments and professional practices</t>
  </si>
  <si>
    <t>ARC4201 Professional studies 1</t>
  </si>
  <si>
    <t>ARC4501 Advanced architecture studies 1</t>
  </si>
  <si>
    <t>ARC4502 Advanced architecture studies 2</t>
  </si>
  <si>
    <t>ARC5001 Advanced architecture project 3</t>
  </si>
  <si>
    <t>ARC5002 Final architecture project</t>
  </si>
  <si>
    <t>ARC5201 Professional practices</t>
  </si>
  <si>
    <t>ARC5401 Architecture research methods</t>
  </si>
  <si>
    <t>ARC5501 Advanced architecture studies 3</t>
  </si>
  <si>
    <t>ARC5502 Advanced studies in architecture 4</t>
  </si>
  <si>
    <t>ASC5001 Addiction science: A biopsychosocial overview</t>
  </si>
  <si>
    <t>ASC5002 Socio-cultural perspectives of addiction</t>
  </si>
  <si>
    <t>ASC5003 Addiction policies, prevention and public health</t>
  </si>
  <si>
    <t>ASC5004 Addiction assessment and treatment: Practice and innovation</t>
  </si>
  <si>
    <t>ASC5007 Recovery principles</t>
  </si>
  <si>
    <t>ASC5008 Co-occurring disorders in mental health and addiction</t>
  </si>
  <si>
    <t>ASC5009 Developmental factors: Children and families, youth and early interventions</t>
  </si>
  <si>
    <t>ASC5010 Gambling and other process addictions</t>
  </si>
  <si>
    <t>ASP1010 Earth to cosmos - introductory astronomy</t>
  </si>
  <si>
    <t>ASP1022 Life in the universe - astrobiology</t>
  </si>
  <si>
    <t>ASP2011 Astronomy</t>
  </si>
  <si>
    <t>ASP2062 Introduction to astrophysics</t>
  </si>
  <si>
    <t>ASP3012 Stars and galaxies</t>
  </si>
  <si>
    <t>ASP3051 Relativity and cosmology</t>
  </si>
  <si>
    <t>ASP3162 Computational astrophysics and the extreme universe</t>
  </si>
  <si>
    <t>ASP3231 Observational astronomy</t>
  </si>
  <si>
    <t>ASP4100 Astrophysics honours research project</t>
  </si>
  <si>
    <t>ASP4110 Astrophysics honours research project - Part 1</t>
  </si>
  <si>
    <t>ASP4120 Astrophysics honours research project - Part 2</t>
  </si>
  <si>
    <t>ASP4200 Astrophysics honours coursework</t>
  </si>
  <si>
    <t>ASP4210 Astrophysics honours coursework - Part 1</t>
  </si>
  <si>
    <t>ASP4220 Astrophysics honours coursework - Part 2</t>
  </si>
  <si>
    <t>ATM3040 Physical meteorology</t>
  </si>
  <si>
    <t>ATM3050 Dynamical meteorology</t>
  </si>
  <si>
    <t>ATS1001 Chinese introductory 1</t>
  </si>
  <si>
    <t>ATS1002 Chinese introductory 2</t>
  </si>
  <si>
    <t>ATS1020 Leadership for social change 1</t>
  </si>
  <si>
    <t>ATS1040 Religions and the modern world</t>
  </si>
  <si>
    <t>ATS1041 World religions</t>
  </si>
  <si>
    <t>ATS1044 Performance 1</t>
  </si>
  <si>
    <t>ATS1045 Performance 2</t>
  </si>
  <si>
    <t>ATS1046 Composition 1</t>
  </si>
  <si>
    <t>ATS1047 Composition 2</t>
  </si>
  <si>
    <t>ATS1048 Creative music technology 1</t>
  </si>
  <si>
    <t>ATS1049 Creative music technology 2</t>
  </si>
  <si>
    <t>ATS1061 French introductory 1</t>
  </si>
  <si>
    <t>ATS1062 French introductory 2</t>
  </si>
  <si>
    <t>ATS1089 Fundamentals of journalism</t>
  </si>
  <si>
    <t>ATS1090 Practice of journalism</t>
  </si>
  <si>
    <t>ATS1091 German introductory 1</t>
  </si>
  <si>
    <t>ATS1092 German introductory 2</t>
  </si>
  <si>
    <t>ATS1111 Indonesian 1: Biographies</t>
  </si>
  <si>
    <t>ATS1112 Indonesian 2: Journeys and cultural encounters</t>
  </si>
  <si>
    <t>ATS1141 Japanese introductory 1</t>
  </si>
  <si>
    <t>ATS1142 Japanese introductory 2</t>
  </si>
  <si>
    <t>ATS1171 Korean introductory 1</t>
  </si>
  <si>
    <t>ATS1172 Korean introductory 2</t>
  </si>
  <si>
    <t>ATS1189 Acting 1: Theory and practice</t>
  </si>
  <si>
    <t>ATS1190 Acting 2: Theory and practice</t>
  </si>
  <si>
    <t>ATS1191 Spanish introductory 1</t>
  </si>
  <si>
    <t>ATS1192 Spanish introductory 2</t>
  </si>
  <si>
    <t>ATS1203 Magic, science and spirituality</t>
  </si>
  <si>
    <t>ATS1211 Ukrainian introductory 1</t>
  </si>
  <si>
    <t>ATS1212 Ukrainian introductory 2</t>
  </si>
  <si>
    <t>ATS1221 Italian introductory 1</t>
  </si>
  <si>
    <t>ATS1222 Italian introductory 2</t>
  </si>
  <si>
    <t>ATS1229 Intensive introductory Italian 1 (in country)</t>
  </si>
  <si>
    <t>ATS1230 Intensive introductory Italian 2 (in country)</t>
  </si>
  <si>
    <t>ATS1247 Ancient cultures 1</t>
  </si>
  <si>
    <t>ATS1248 Ancient cultures 2</t>
  </si>
  <si>
    <t>ATS1250 Social justice and Indigenous Australians</t>
  </si>
  <si>
    <t>ATS1254 Culture, power and difference: Indigeneity and Australian identity</t>
  </si>
  <si>
    <t>ATS1255 Encountering cultures: Introduction to anthropology 1</t>
  </si>
  <si>
    <t>ATS1259 Exploring contemporary Australia: People, events, ideas</t>
  </si>
  <si>
    <t>ATS1261 Understanding human behaviour</t>
  </si>
  <si>
    <t>ATS1262 Understanding social behaviour</t>
  </si>
  <si>
    <t>ATS1263 Bioethics: Current controversies</t>
  </si>
  <si>
    <t>ATS1264 Bioethics, justice and the law</t>
  </si>
  <si>
    <t>ATS1267 Latin language 1</t>
  </si>
  <si>
    <t>ATS1269 Latin language 2</t>
  </si>
  <si>
    <t>ATS1279 Media and culture</t>
  </si>
  <si>
    <t>ATS1280 Understanding the media</t>
  </si>
  <si>
    <t>ATS1281 Understanding crime: An introduction</t>
  </si>
  <si>
    <t>ATS1282 Criminal justice: An introduction</t>
  </si>
  <si>
    <t>ATS1287 Performance in context 1</t>
  </si>
  <si>
    <t>ATS1288 Performance in context 2</t>
  </si>
  <si>
    <t>ATS1291 Communication in international languages</t>
  </si>
  <si>
    <t>ATS1292 Englishes for global communication</t>
  </si>
  <si>
    <t>ATS1297 Academic writing</t>
  </si>
  <si>
    <t xml:space="preserve">6 </t>
  </si>
  <si>
    <t>ATS1298 Professional writing</t>
  </si>
  <si>
    <t>ATS1304 Introduction to television studies</t>
  </si>
  <si>
    <t>ATS1305 Introduction to film studies</t>
  </si>
  <si>
    <t>ATS1309 The global challenge</t>
  </si>
  <si>
    <t>ATS1310 Extreme earth! Natural hazards and human vulnerability</t>
  </si>
  <si>
    <t>ATS1314 Human rights theory 1</t>
  </si>
  <si>
    <t>ATS1315 Human rights theory 2</t>
  </si>
  <si>
    <t>ATS1316 Medieval Europe</t>
  </si>
  <si>
    <t>ATS1317 Renaissance Europe</t>
  </si>
  <si>
    <t>ATS1319 Global Asia</t>
  </si>
  <si>
    <t>ATS1320 Nations at war: Revolution and empire</t>
  </si>
  <si>
    <t>ATS1321 Nations at war: The twentieth century</t>
  </si>
  <si>
    <t>ATS1322 Conflict and coexistence 1: Jews, Christians and Muslims from antiquity through the middle ages</t>
  </si>
  <si>
    <t>ATS1325 Contemporary worlds 1</t>
  </si>
  <si>
    <t>ATS1326 Contemporary worlds 2</t>
  </si>
  <si>
    <t>ATS1336 Yiddish language, culture and literature 1A</t>
  </si>
  <si>
    <t>ATS1337 Yiddish language, culture and literature 1B</t>
  </si>
  <si>
    <t>ATS1338 The language game: Why do we talk the way we do?</t>
  </si>
  <si>
    <t>ATS1339 Describing and analysing language and communication</t>
  </si>
  <si>
    <t>ATS1340 English for academic purposes</t>
  </si>
  <si>
    <t>ATS1343 Popular music in global perspective</t>
  </si>
  <si>
    <t>ATS1345 Music and history</t>
  </si>
  <si>
    <t>ATS1346 Music and culture</t>
  </si>
  <si>
    <t>ATS1347 Music ensemble 1</t>
  </si>
  <si>
    <t>ATS1348 Music ensemble 2</t>
  </si>
  <si>
    <t>ATS1353 Foundations of modern politics</t>
  </si>
  <si>
    <t>ATS1365 Introduction to sociology</t>
  </si>
  <si>
    <t>ATS1366 The individual and society</t>
  </si>
  <si>
    <t>ATS1371 Life, death and morality (Introduction to philosophy A)</t>
  </si>
  <si>
    <t>ATS1515 Reading across cultures</t>
  </si>
  <si>
    <t>ATS1701 Terrorism and political violence: An introduction</t>
  </si>
  <si>
    <t>ATS1835 Time, self and mind (Introduction to philosophy B)</t>
  </si>
  <si>
    <t>ATS1873 Introduction to international relations</t>
  </si>
  <si>
    <t>ATS1899 Music theory and ear training 1</t>
  </si>
  <si>
    <t>ATS1900 Music theory and ear training 2</t>
  </si>
  <si>
    <t>ATS1903 Introducing literature: Ways of reading</t>
  </si>
  <si>
    <t>ATS1904 Reading the city: Literary genres</t>
  </si>
  <si>
    <t>ATS1905 Chinese introductory for background speakers 1</t>
  </si>
  <si>
    <t>ATS1906 Chinese introductory for background speakers 2</t>
  </si>
  <si>
    <t>ATS1940 Chinese translation 2</t>
  </si>
  <si>
    <t>ATS1945 Australian government and politics</t>
  </si>
  <si>
    <t>ATS1959 Chinese translation 1</t>
  </si>
  <si>
    <t>ATS1960 Conflict and coexistence 2: Jews, Christians and Muslims in the modern world</t>
  </si>
  <si>
    <t>ATS2001 Chinese introductory 1</t>
  </si>
  <si>
    <t>ATS2002 Chinese introductory 2</t>
  </si>
  <si>
    <t>ATS2003 Chinese intermediate 1</t>
  </si>
  <si>
    <t>ATS2004 Chinese intermediate 2</t>
  </si>
  <si>
    <t>ATS2005 Chinese proficient 1</t>
  </si>
  <si>
    <t>ATS2006 Chinese proficient 2</t>
  </si>
  <si>
    <t>ATS2019 Perspectives on Indigenous art: Production, meaning and symbolism</t>
  </si>
  <si>
    <t>ATS2020 Colonialism in comparison: Australia, New Zealand and the Pacific</t>
  </si>
  <si>
    <t>ATS2039 Understanding modern China</t>
  </si>
  <si>
    <t>ATS2040 Understanding contemporary China</t>
  </si>
  <si>
    <t>ATS2043 Chinese translation for professional purposes 1</t>
  </si>
  <si>
    <t>ATS2044 Chinese translation for professional purposes 2</t>
  </si>
  <si>
    <t>ATS2056 Race, crime and difference</t>
  </si>
  <si>
    <t>ATS2057 Genocide</t>
  </si>
  <si>
    <t>ATS2060 The art of teaching music performance</t>
  </si>
  <si>
    <t>ATS2063 French intermediate 1</t>
  </si>
  <si>
    <t>ATS2064 French intermediate 2</t>
  </si>
  <si>
    <t>ATS2065 French proficient 1</t>
  </si>
  <si>
    <t>ATS2066 French proficient 2</t>
  </si>
  <si>
    <t>ATS2075 Representing Paris: Literature and visual culture</t>
  </si>
  <si>
    <t>ATS2083 Bread and circuses: Performing identity in Greco-Roman cultures</t>
  </si>
  <si>
    <t>ATS2084 Ancient mythologies</t>
  </si>
  <si>
    <t>ATS2086 Leadership for social change 2</t>
  </si>
  <si>
    <t>ATS2087 Lifestyle journalism</t>
  </si>
  <si>
    <t>ATS2088 Russia and the US: Comparative politics</t>
  </si>
  <si>
    <t>ATS2093 German intermediate 1</t>
  </si>
  <si>
    <t>ATS2094 German intermediate 2</t>
  </si>
  <si>
    <t>ATS2095 German proficient 1</t>
  </si>
  <si>
    <t>ATS2096 German proficient 2</t>
  </si>
  <si>
    <t>ATS2104 The ethnographic endeavour: Capturing the Indigenous past to understand the Indigenous present</t>
  </si>
  <si>
    <t>ATS2105 Making performance 2</t>
  </si>
  <si>
    <t>ATS2106 A short history of the world: From the big bang to climate change</t>
  </si>
  <si>
    <t>ATS2107 Colonial America: From puritans to revolutionaries</t>
  </si>
  <si>
    <t>ATS2108 The modern family: A global history</t>
  </si>
  <si>
    <t>ATS2109 The commodities that changed the world: An introduction to globalisation and global history</t>
  </si>
  <si>
    <t>ATS2110 Slavery: A history</t>
  </si>
  <si>
    <t>ATS2113 Indonesian 3: Contemporary issues in Indonesia</t>
  </si>
  <si>
    <t>ATS2114 Indonesian 4: Stories and storytelling in the Indonesian archipelago</t>
  </si>
  <si>
    <t>ATS2122 Performance 3</t>
  </si>
  <si>
    <t>ATS2123 Performance 4</t>
  </si>
  <si>
    <t>ATS2127 Composition 3</t>
  </si>
  <si>
    <t>ATS2128 Composition 4</t>
  </si>
  <si>
    <t>ATS2129 Creative music technology 3</t>
  </si>
  <si>
    <t>ATS2130 Creative music technology 4</t>
  </si>
  <si>
    <t>ATS2138 The archaeology of world rock art</t>
  </si>
  <si>
    <t>ATS2139 Song writing: How to write a popular song</t>
  </si>
  <si>
    <t>ATS2141 Japanese introductory 1</t>
  </si>
  <si>
    <t>ATS2142 Japanese introductory 2</t>
  </si>
  <si>
    <t>ATS2143 Japanese intermediate 1</t>
  </si>
  <si>
    <t>ATS2144 Japanese intermediate 2</t>
  </si>
  <si>
    <t>ATS2145 Japanese proficient 1</t>
  </si>
  <si>
    <t>ATS2146 Japanese proficient 2</t>
  </si>
  <si>
    <t>ATS2159 Recording and computer music production</t>
  </si>
  <si>
    <t>ATS2161 Indonesia now: Culture, conflict and crisis management in the Asian century</t>
  </si>
  <si>
    <t>ATS2162 Literature and visual culture</t>
  </si>
  <si>
    <t>ATS2163 The writing self: Creative nonfiction</t>
  </si>
  <si>
    <t>ATS2164 Italian transformations: Reading and writing self-discovery</t>
  </si>
  <si>
    <t>ATS2169 Photojournalism</t>
  </si>
  <si>
    <t>ATS2170 Arts international experience</t>
  </si>
  <si>
    <t>ATS2171 Korean introductory 1</t>
  </si>
  <si>
    <t>ATS2172 Korean introductory 2</t>
  </si>
  <si>
    <t>ATS2173 Korean intermediate 1</t>
  </si>
  <si>
    <t>ATS2174 Korean intermediate 2</t>
  </si>
  <si>
    <t>ATS2185 Biblical texts and contexts</t>
  </si>
  <si>
    <t>ATS2190 God in Australia: How religion, spirituality, and atheism interact with society</t>
  </si>
  <si>
    <t>ATS2193 Spanish intermediate 1</t>
  </si>
  <si>
    <t>ATS2194 Spanish intermediate 2</t>
  </si>
  <si>
    <t>ATS2195 Spanish proficient 1</t>
  </si>
  <si>
    <t>ATS2196 Spanish proficient 2</t>
  </si>
  <si>
    <t>ATS2214 Italy on film (In country)</t>
  </si>
  <si>
    <t>ATS2215 Ukrainian intermediate 1</t>
  </si>
  <si>
    <t>ATS2216 Ukrainian intermediate 2</t>
  </si>
  <si>
    <t>ATS2223 Italian intermediate 1</t>
  </si>
  <si>
    <t>ATS2224 Italian intermediate 2</t>
  </si>
  <si>
    <t>ATS2225 Italian proficient 1</t>
  </si>
  <si>
    <t>ATS2226 Italian proficient 2</t>
  </si>
  <si>
    <t>ATS2229 Intensive introductory Italian 1 (in country)</t>
  </si>
  <si>
    <t>ATS2230 Intensive introductory Italian 2 (in country)</t>
  </si>
  <si>
    <t>ATS2231 Intensive intermediate Italian 1 (in country)</t>
  </si>
  <si>
    <t>ATS2232 Intensive intermediate Italian 2 (in country)</t>
  </si>
  <si>
    <t>ATS2244 A history of American business</t>
  </si>
  <si>
    <t>ATS2247 Italian proficient 2 (in country)</t>
  </si>
  <si>
    <t>ATS2249 Sustainable development in South East Asia</t>
  </si>
  <si>
    <t>ATS2250 Communications and cultures in the global era</t>
  </si>
  <si>
    <t>ATS2251 Cuba study tour</t>
  </si>
  <si>
    <t>ATS2255 Smartphone journalism</t>
  </si>
  <si>
    <t>ATS2256 Political psychology</t>
  </si>
  <si>
    <t>ATS2257 Long-form television: "HBO" and beyond</t>
  </si>
  <si>
    <t>ATS2260 Developmental psychology: Behaviour across the lifespan</t>
  </si>
  <si>
    <t>ATS2271 Beowulf: An interdisciplinary approach</t>
  </si>
  <si>
    <t>ATS2275 The European Union from consensus to crisis</t>
  </si>
  <si>
    <t>ATS2280 Video games: Industry and culture</t>
  </si>
  <si>
    <t>ATS2290 Global leadership and advanced research program</t>
  </si>
  <si>
    <t>ATS2295 Screening contemporary Europe</t>
  </si>
  <si>
    <t>ATS2296 Musical theatre 1: History and form</t>
  </si>
  <si>
    <t>12</t>
  </si>
  <si>
    <t>ATS2297 Musical theatre 2: Skills and performance</t>
  </si>
  <si>
    <t>ATS2315 Journalism and global change in Europe</t>
  </si>
  <si>
    <t>ATS2324 Climate change communication</t>
  </si>
  <si>
    <t>ATS2325 Cross-cultural literary encounters</t>
  </si>
  <si>
    <t>ATS2331 Music - Overseas study program 1</t>
  </si>
  <si>
    <t>ATS2332 Music - Overseas study program 2</t>
  </si>
  <si>
    <t>ATS2333 Jazz history</t>
  </si>
  <si>
    <t>ATS2335 War and memory: Resistance, massacre and representation in second world war Italy</t>
  </si>
  <si>
    <t>ATS2344 Archaeology in Italy</t>
  </si>
  <si>
    <t>ATS2349 The golden age of Athens</t>
  </si>
  <si>
    <t>ATS2351 The archaeology of death in ancient Egypt: The early dynastic period to middle kingdom</t>
  </si>
  <si>
    <t>ATS2352 Egypt's golden age</t>
  </si>
  <si>
    <t>ATS2354 Interrogating racism: Indigenous Australians and the state</t>
  </si>
  <si>
    <t>ATS2355 Race and power: Imagining Indigenous Australia</t>
  </si>
  <si>
    <t>ATS2358 Contesting laws: Heritage, culture and land</t>
  </si>
  <si>
    <t>ATS2359 Hearing the country: Studies in Indigenous Australian ethnoecology</t>
  </si>
  <si>
    <t>ATS2364 Indigenous Australian politics and activism</t>
  </si>
  <si>
    <t>ATS2365 Australian Indigenous literature</t>
  </si>
  <si>
    <t>ATS2366 Australian Indigenous art and design</t>
  </si>
  <si>
    <t>ATS2367 Australian Indigenous women</t>
  </si>
  <si>
    <t>ATS2369 Indigenous Australian human rights</t>
  </si>
  <si>
    <t>ATS2371 Magic, science and spirituality</t>
  </si>
  <si>
    <t>ATS2373 Visualising cultures: Film and ethnography</t>
  </si>
  <si>
    <t>ATS2378 The anthropology of international development</t>
  </si>
  <si>
    <t>ATS2379 Fairy tale in Italy</t>
  </si>
  <si>
    <t>ATS2380 Global migrations: Making the modern world</t>
  </si>
  <si>
    <t>ATS2382 War and memory in the Asia Pacific: Legacies of World War II</t>
  </si>
  <si>
    <t>ATS2385 Anzac legends: Australians at war</t>
  </si>
  <si>
    <t>ATS2386 Paradise lost? Sustainability and Australia</t>
  </si>
  <si>
    <t>ATS2387 Beyond Gallipoli: Australians in the Great War</t>
  </si>
  <si>
    <t>ATS2394 Australia and Asia</t>
  </si>
  <si>
    <t>ATS2395 Australia in a globalising world</t>
  </si>
  <si>
    <t>ATS2400 Personality: Beyond the persona</t>
  </si>
  <si>
    <t>ATS2410 Narrative</t>
  </si>
  <si>
    <t>ATS2422 Romanticism and its literary legacy</t>
  </si>
  <si>
    <t>ATS2427 Earthworks: Literature and environment</t>
  </si>
  <si>
    <t>ATS2436 New media: From the telegraph to Twitter</t>
  </si>
  <si>
    <t>ATS2439 Youth media: Understanding media research</t>
  </si>
  <si>
    <t>ATS2440 The public sphere</t>
  </si>
  <si>
    <t>ATS2442 Print cultures: Books as media</t>
  </si>
  <si>
    <t>ATS2443 On the road: Travel and representation</t>
  </si>
  <si>
    <t>ATS2444 Inscribing Italy: Travels and imaginings</t>
  </si>
  <si>
    <t>ATS2448 Screen theories and techniques</t>
  </si>
  <si>
    <t>ATS2449 Media texts</t>
  </si>
  <si>
    <t>ATS2450 Contemporary media theory</t>
  </si>
  <si>
    <t>ATS2454 Media audiences</t>
  </si>
  <si>
    <t>ATS2456 Cybercrime</t>
  </si>
  <si>
    <t>ATS2457 Crime, media and culture</t>
  </si>
  <si>
    <t>ATS2458 Crime, control and policing</t>
  </si>
  <si>
    <t>ATS2465 Human rights in the criminal justice sphere</t>
  </si>
  <si>
    <t>ATS2469 Victims, justice and the law</t>
  </si>
  <si>
    <t>ATS2471 Comparative criminal justice: An international perspective</t>
  </si>
  <si>
    <t>ATS2473 Offender profiling</t>
  </si>
  <si>
    <t>ATS2485 Reading the past</t>
  </si>
  <si>
    <t>ATS2490 Advanced professional writing</t>
  </si>
  <si>
    <t>ATS2492 Shakespeare and Renaissance literature</t>
  </si>
  <si>
    <t>ATS2497 Popular writing and criticism</t>
  </si>
  <si>
    <t>ATS2498 Contemporary fiction</t>
  </si>
  <si>
    <t>ATS2500 The "Great" American Novel</t>
  </si>
  <si>
    <t>ATS2508 Introduction to poetry writing</t>
  </si>
  <si>
    <t>ATS2513 Short fiction classic and contemporary</t>
  </si>
  <si>
    <t>ATS2516 Adaptation into film</t>
  </si>
  <si>
    <t>ATS2517 Introduction to fiction writing</t>
  </si>
  <si>
    <t>ATS2519 Children's literature: A comparative study</t>
  </si>
  <si>
    <t>ATS2520 Eurovisions: Europe since World War II</t>
  </si>
  <si>
    <t>ATS2530 Film and television genres</t>
  </si>
  <si>
    <t>ATS2535 Storytelling in film and television: From classical narrative to art cinema</t>
  </si>
  <si>
    <t>ATS2538 Film and television institutions</t>
  </si>
  <si>
    <t>ATS2547 Cities and sustainability</t>
  </si>
  <si>
    <t>ATS2548 Environmental policy and management</t>
  </si>
  <si>
    <t>ATS2551 Writing resistance: Understanding the power of Indigenous story-telling through literature</t>
  </si>
  <si>
    <t>ATS2560 Gender, theory and society</t>
  </si>
  <si>
    <t>ATS2561 Sex and the media</t>
  </si>
  <si>
    <t>ATS2563 Global consumption</t>
  </si>
  <si>
    <t>ATS2566 Researching the Past: (Re)discovering the voiceless</t>
  </si>
  <si>
    <t>ATS2569 Australian history: Professional and political contexts</t>
  </si>
  <si>
    <t>ATS2579 Witches and depravity in the medieval and early modern world</t>
  </si>
  <si>
    <t>ATS2584 Australia's black history</t>
  </si>
  <si>
    <t>ATS2586 Islam: Principles, civilisations, influences</t>
  </si>
  <si>
    <t>ATS2588 Australian stories: People, place and histories</t>
  </si>
  <si>
    <t>ATS2590 Twentieth-century Britain: Rule Britannia to cool Britannia</t>
  </si>
  <si>
    <t>ATS2595 The rise and fall of Nazi Germany</t>
  </si>
  <si>
    <t>ATS2596 The Vietnam War</t>
  </si>
  <si>
    <t>ATS2597 Qualitative social research</t>
  </si>
  <si>
    <t>ATS2600 The Holocaust</t>
  </si>
  <si>
    <t>ATS2602 Renaissance Italy</t>
  </si>
  <si>
    <t>ATS2603 The age of crusades: Cultures and societies</t>
  </si>
  <si>
    <t>ATS2610 Ancient religions</t>
  </si>
  <si>
    <t>ATS2612 The Renaissance in Florence</t>
  </si>
  <si>
    <t>ATS2617 The American civil war</t>
  </si>
  <si>
    <t>ATS2619 Cultural diversity in contemporary Europe</t>
  </si>
  <si>
    <t>ATS2620 The age of the Samurai</t>
  </si>
  <si>
    <t>ATS2624 Global governance</t>
  </si>
  <si>
    <t>ATS2625 Mobile worlds: Borders, displacement and belonging</t>
  </si>
  <si>
    <t>ATS2628 Power and poverty: International development in a globalised world</t>
  </si>
  <si>
    <t>ATS2629 Religion and spirituality in a globalising world</t>
  </si>
  <si>
    <t>ATS2633 Global cities: Past, present and future</t>
  </si>
  <si>
    <t>ATS2637 Global bioethics</t>
  </si>
  <si>
    <t>ATS2640 The ethics of global conflict</t>
  </si>
  <si>
    <t>ATS2647 Journalism: War, crime and trauma</t>
  </si>
  <si>
    <t>ATS2648 Contemporary Japan</t>
  </si>
  <si>
    <t>ATS2653 Studies in Japanese interaction and language use</t>
  </si>
  <si>
    <t>ATS2656 e-journalism</t>
  </si>
  <si>
    <t>ATS2658 Journalism ethics</t>
  </si>
  <si>
    <t>ATS2665 Language endangerment</t>
  </si>
  <si>
    <t>ATS2667 Language across time</t>
  </si>
  <si>
    <t>ATS2668 Descriptive syntax: Grammatical structure, typology and universals</t>
  </si>
  <si>
    <t>ATS2669 Phonetics and phonology</t>
  </si>
  <si>
    <t>ATS2671 Managing intercultural communication</t>
  </si>
  <si>
    <t>ATS2672 Computational linguistics: An introduction</t>
  </si>
  <si>
    <t>ATS2673 History and sociolinguistics of English</t>
  </si>
  <si>
    <t>ATS2674 Semantics and pragmatics: The study of meaning in human languages</t>
  </si>
  <si>
    <t>ATS2676 Sociolinguistics</t>
  </si>
  <si>
    <t>ATS2678 Language and identity</t>
  </si>
  <si>
    <t>ATS2679 Psycholinguistics and child language acquisition</t>
  </si>
  <si>
    <t>ATS2680 Literacies and communication: Education, media and cyberspace</t>
  </si>
  <si>
    <t>ATS2681 Structure of English</t>
  </si>
  <si>
    <t>ATS2682 Second language acquisition and attrition</t>
  </si>
  <si>
    <t>ATS2683 The analysis of discourse: Texts, narrative and society</t>
  </si>
  <si>
    <t>ATS2687 The ethnomusicology of improvisation</t>
  </si>
  <si>
    <t>ATS2691 Politics, violence and memory</t>
  </si>
  <si>
    <t>ATS2693 Politics and the media</t>
  </si>
  <si>
    <t>ATS2698 Middle East politics</t>
  </si>
  <si>
    <t>ATS2699 Parties and power</t>
  </si>
  <si>
    <t>ATS2706 Foreign policy analysis</t>
  </si>
  <si>
    <t>ATS2716 Cultural diversity and identity</t>
  </si>
  <si>
    <t>ATS2718 Families, relationships and society</t>
  </si>
  <si>
    <t>ATS2720 Youth, culture and social change</t>
  </si>
  <si>
    <t>ATS2723 Social research methods</t>
  </si>
  <si>
    <t>ATS2727 Men, masculinity and society</t>
  </si>
  <si>
    <t>ATS2731 Regional and rural societies: People, place and nature</t>
  </si>
  <si>
    <t>ATS2732 Writing the world, the other and the self</t>
  </si>
  <si>
    <t>ATS2733 Work and technology</t>
  </si>
  <si>
    <t>ATS2734 Sociology of deviance</t>
  </si>
  <si>
    <t>ATS2736 Environmental sociology</t>
  </si>
  <si>
    <t>ATS2737 Social justice</t>
  </si>
  <si>
    <t>ATS2739 Sex and gender in society</t>
  </si>
  <si>
    <t>ATS2743 Build your career: Planning and strategies for employability</t>
  </si>
  <si>
    <t>ATS2748 Ancient Greek A/2</t>
  </si>
  <si>
    <t>ATS2750 Ancient Greek B/2</t>
  </si>
  <si>
    <t>ATS2769 English as an international language</t>
  </si>
  <si>
    <t>ATS2770 English as an international language: Language and globalisation</t>
  </si>
  <si>
    <t>ATS2772 English language and text</t>
  </si>
  <si>
    <t>ATS2773 Literature and history</t>
  </si>
  <si>
    <t>ATS2778 Public spaces and city life</t>
  </si>
  <si>
    <t>ATS2782 Alternative and mainstream communities</t>
  </si>
  <si>
    <t>ATS2784 News and power</t>
  </si>
  <si>
    <t>ATS2787 Digital storytelling</t>
  </si>
  <si>
    <t>ATS2788 Audio storytelling</t>
  </si>
  <si>
    <t>ATS2790 Feature writing</t>
  </si>
  <si>
    <t>ATS2791 Editing and design</t>
  </si>
  <si>
    <t>ATS2795 Yiddish language, culture and literature 2A</t>
  </si>
  <si>
    <t>ATS2796 Yiddish language, culture and literature 2B</t>
  </si>
  <si>
    <t>ATS2799 Audio culture: From Cage to Gaga</t>
  </si>
  <si>
    <t>ATS2800 Music ensemble 3</t>
  </si>
  <si>
    <t>ATS2801 Music ensemble 4</t>
  </si>
  <si>
    <t>ATS2804 From the erotic to the exotic: Music in the nineteenth century</t>
  </si>
  <si>
    <t>ATS2805 Music, identity and place</t>
  </si>
  <si>
    <t>ATS2811 Making performance 1</t>
  </si>
  <si>
    <t>ATS2814 Engagement, publicity and promotion</t>
  </si>
  <si>
    <t>ATS2815 Crisis and risk communication</t>
  </si>
  <si>
    <t>ATS2820 Abnormal psychology &amp; behavioural disorders</t>
  </si>
  <si>
    <t>ATS2821 Social psychology</t>
  </si>
  <si>
    <t>ATS2822 Advanced counselling and case management</t>
  </si>
  <si>
    <t>ATS2823 Community development</t>
  </si>
  <si>
    <t>ATS2825 Social issues and personal values</t>
  </si>
  <si>
    <t>ATS2831 Research in the social sciences</t>
  </si>
  <si>
    <t>ATS2837 Plato and Platonism</t>
  </si>
  <si>
    <t>ATS2839 Ethics</t>
  </si>
  <si>
    <t>ATS2840 Philosophy of mind</t>
  </si>
  <si>
    <t>ATS2860 After the death of God: Continental philosophy of religion from Nietzsche to today</t>
  </si>
  <si>
    <t>ATS2861 God, freedom and evil</t>
  </si>
  <si>
    <t>ATS2863 Foundations of modern philosophy: Descartes and the thinking self</t>
  </si>
  <si>
    <t>ATS2865 Language, truth and power</t>
  </si>
  <si>
    <t>ATS2866 Symbolic logic</t>
  </si>
  <si>
    <t>ATS2867 Thinking about science</t>
  </si>
  <si>
    <t>ATS2868 Issues in political theory</t>
  </si>
  <si>
    <t>ATS2871 Environmental ethics</t>
  </si>
  <si>
    <t>ATS2872 Topics in Indian philosophy</t>
  </si>
  <si>
    <t>ATS2875 The moral psychology of evil</t>
  </si>
  <si>
    <t>ATS2890 Script development 1</t>
  </si>
  <si>
    <t>ATS2894 Accommodating minorities in Australia?</t>
  </si>
  <si>
    <t>ATS2895 Gender, race and journalism</t>
  </si>
  <si>
    <t>ATS2896 Photojournalism</t>
  </si>
  <si>
    <t>ATS2898 The Italian city: Historical and literary perspectives</t>
  </si>
  <si>
    <t>ATS2900 Writing about music: Headlines and hashtags</t>
  </si>
  <si>
    <t>ATS2901 Music theory and ear training 3</t>
  </si>
  <si>
    <t>ATS2902 Music theory and ear training 4</t>
  </si>
  <si>
    <t>ATS2907 Islamic responses to the post-colonial age</t>
  </si>
  <si>
    <t>ATS2909 Gangsters: A global story</t>
  </si>
  <si>
    <t>ATS2910 Professional and academic presentation skills</t>
  </si>
  <si>
    <t>ATS2912 Performance studies 1 - Concepts</t>
  </si>
  <si>
    <t>ATS2913 Playtext study 1 - Traditions</t>
  </si>
  <si>
    <t>ATS2914 The dark hero</t>
  </si>
  <si>
    <t>ATS2915 The roots of fantasy</t>
  </si>
  <si>
    <t>ATS2916 Theories of theatre 1</t>
  </si>
  <si>
    <t>ATS2918 Social media and online public relations</t>
  </si>
  <si>
    <t>ATS2924 Ancient Egyptian language: The basics</t>
  </si>
  <si>
    <t>ATS2925 Ancient Egyptian language: Intermediary stage</t>
  </si>
  <si>
    <t>ATS2929 Sociology of race and ethnic relations</t>
  </si>
  <si>
    <t>ATS2932 Struggles for justice: The history of rebellion, resistance and revolt</t>
  </si>
  <si>
    <t>ATS2934 Global indigeneity: Performance and spectacle from the eighteenth to the twenty-first century</t>
  </si>
  <si>
    <t>ATS2937 Contemporary issues in European criminal justice</t>
  </si>
  <si>
    <t>ATS2941 Asia's underside: Violence, crime and protest</t>
  </si>
  <si>
    <t>ATS2946 Critical thinking: How to analyse arguments and improve your reasoning skills</t>
  </si>
  <si>
    <t>ATS2957 Medieval Italy: Sites of encounter</t>
  </si>
  <si>
    <t>ATS2961 Political ideas</t>
  </si>
  <si>
    <t>ATS2962 Now showing: Contemporary approaches to film and television</t>
  </si>
  <si>
    <t>ATS2971 Fields of play: Entertainment, politics and popular cultures</t>
  </si>
  <si>
    <t>ATS2983 Screen project: From film theory to digital video practice</t>
  </si>
  <si>
    <t>ATS3002 Documentary</t>
  </si>
  <si>
    <t>ATS3004 Crime, risk and security</t>
  </si>
  <si>
    <t>ATS3005 Chinese proficient 1</t>
  </si>
  <si>
    <t>ATS3006 Chinese proficient 2</t>
  </si>
  <si>
    <t>ATS3007 Chinese studies advanced 1</t>
  </si>
  <si>
    <t>ATS3008 Chinese studies advanced 2</t>
  </si>
  <si>
    <t>ATS3009 Chinese studies advanced 3: Readings in modern literature</t>
  </si>
  <si>
    <t>ATS3010 Chinese studies advanced 4: Readings in modern literature</t>
  </si>
  <si>
    <t>ATS3011 Chinese studies advanced 5: Contemporary literature</t>
  </si>
  <si>
    <t>ATS3012 Chinese studies advanced 6: Contemporary literature</t>
  </si>
  <si>
    <t>ATS3013 Chinese business translation 1</t>
  </si>
  <si>
    <t>ATS3014 Chinese business translation 2</t>
  </si>
  <si>
    <t>ATS3020 Colonialism in comparison: Australia, New Zealand and the Pacific</t>
  </si>
  <si>
    <t>ATS3021 Chamber music 1</t>
  </si>
  <si>
    <t>ATS3022 Chamber music 2</t>
  </si>
  <si>
    <t>ATS3037 Chinese online media: Contemporary issues and perspectives</t>
  </si>
  <si>
    <t>ATS3038 Chinese online media: Current issues and perspectives</t>
  </si>
  <si>
    <t>ATS3040 Cultures of remembrance</t>
  </si>
  <si>
    <t>ATS3041 Chinese media analysis 1</t>
  </si>
  <si>
    <t>ATS3042 Chinese media analysis 2</t>
  </si>
  <si>
    <t>ATS3045 From translation to interpreting in Chinese 1</t>
  </si>
  <si>
    <t>ATS3046 From translation to interpreting in Chinese 2</t>
  </si>
  <si>
    <t>ATS3058 New writing in Italy</t>
  </si>
  <si>
    <t>ATS3059 Applied media and social sciences internship</t>
  </si>
  <si>
    <t>ATS3060 Uni-Capitol Washington internship programme</t>
  </si>
  <si>
    <t>ATS3061 Music in Australia</t>
  </si>
  <si>
    <t>ATS3062 Digital production</t>
  </si>
  <si>
    <t>ATS3064 Cultural intelligence: Building competencies for global leadership</t>
  </si>
  <si>
    <t>ATS3065 French proficient 1</t>
  </si>
  <si>
    <t>ATS3066 French proficient 2</t>
  </si>
  <si>
    <t>ATS3067 French studies advanced 1</t>
  </si>
  <si>
    <t>ATS3068 French studies advanced 2</t>
  </si>
  <si>
    <t>ATS3069 French studies advanced 3</t>
  </si>
  <si>
    <t>ATS3070 French studies advanced 4</t>
  </si>
  <si>
    <t>ATS3071 France on film</t>
  </si>
  <si>
    <t>ATS3076 Contemporary French fiction: Rewriting identity</t>
  </si>
  <si>
    <t>ATS3077 Whatever happened to truth?: French literature, thought and visual culture</t>
  </si>
  <si>
    <t>ATS3078 From the fall of Rome to the millennium: The world of the early Middle Ages</t>
  </si>
  <si>
    <t>ATS3079 The fall and rise of modern China: From opium war to opening up</t>
  </si>
  <si>
    <t>ATS3080 Remembering the past</t>
  </si>
  <si>
    <t>ATS3083 Translating across cultures</t>
  </si>
  <si>
    <t>ATS3089 Social institutions and power in Asia</t>
  </si>
  <si>
    <t>ATS3091 Digital literatures</t>
  </si>
  <si>
    <t>ATS3092 Reading and researching history</t>
  </si>
  <si>
    <t>ATS3093 Specialist topic in media, film and journalism</t>
  </si>
  <si>
    <t>ATS3094 The music business: How to be successful in the music industry</t>
  </si>
  <si>
    <t>ATS3095 German proficient 1</t>
  </si>
  <si>
    <t>ATS3096 German proficient 2</t>
  </si>
  <si>
    <t>ATS3097 German advanced 1</t>
  </si>
  <si>
    <t>ATS3098 German advanced 2</t>
  </si>
  <si>
    <t>ATS3099 German advanced 3</t>
  </si>
  <si>
    <t>ATS3100 German advanced 4</t>
  </si>
  <si>
    <t>ATS3102 German dialects and dialectology</t>
  </si>
  <si>
    <t>ATS3104 German literature in the age of Goethe</t>
  </si>
  <si>
    <t>ATS3105 On the brink of modernity (Germany and Europe 1890-1920)</t>
  </si>
  <si>
    <t>ATS3108 Introduction to the study of media culture from a German studies perspective</t>
  </si>
  <si>
    <t>ATS3111 Leadership for social change 3</t>
  </si>
  <si>
    <t>ATS3113 Reporting the arts circuit</t>
  </si>
  <si>
    <t>ATS3114 The camera at war: Combat photography and the visual language of conflict</t>
  </si>
  <si>
    <t>ATS3115 Indonesian 5: Indonesian political culture</t>
  </si>
  <si>
    <t>ATS3116 Indonesian 6: Indonesian writing</t>
  </si>
  <si>
    <t>ATS3117 Journalism through cultural interaction: Indonesia and its neighbours</t>
  </si>
  <si>
    <t>ATS3118 Soft power and Indonesia's performing arts</t>
  </si>
  <si>
    <t>ATS3124 Everyday life in the Soviet Union</t>
  </si>
  <si>
    <t>ATS3129 Arts internship</t>
  </si>
  <si>
    <t>ATS3130 Arts international internship</t>
  </si>
  <si>
    <t>ATS3135 War and memory: Resistance, massacre and representation in second world war Italy</t>
  </si>
  <si>
    <t>ATS3136 Performance 5</t>
  </si>
  <si>
    <t>ATS3137 Performance 6</t>
  </si>
  <si>
    <t>ATS3139 Extended major research unit</t>
  </si>
  <si>
    <t>ATS3140 Composition 5</t>
  </si>
  <si>
    <t>ATS3141 Composition 6</t>
  </si>
  <si>
    <t>ATS3142 Creative music technology 5</t>
  </si>
  <si>
    <t>ATS3143 Creative music technology 6</t>
  </si>
  <si>
    <t>ATS3144 Music research in the digital age</t>
  </si>
  <si>
    <t>ATS3145 Japanese proficient 1</t>
  </si>
  <si>
    <t>ATS3146 Japanese proficient 2</t>
  </si>
  <si>
    <t>ATS3147 Japanese studies advanced 1</t>
  </si>
  <si>
    <t>ATS3148 Japanese studies advanced 2</t>
  </si>
  <si>
    <t>ATS3151 Japanese studies advanced: Current issues</t>
  </si>
  <si>
    <t>ATS3152 Japanese studies advanced: Literature and film</t>
  </si>
  <si>
    <t>ATS3153 Music research project</t>
  </si>
  <si>
    <t>ATS3157 Sources of religious violence: Texts and contexts</t>
  </si>
  <si>
    <t>ATS3164 Italian transformations: Reading and writing self-discovery</t>
  </si>
  <si>
    <t>ATS3170 Arts international experience</t>
  </si>
  <si>
    <t>ATS3175 Korean proficient 1</t>
  </si>
  <si>
    <t>ATS3176 Korean proficient 2</t>
  </si>
  <si>
    <t>ATS3177 Korean translation</t>
  </si>
  <si>
    <t>ATS3194 Sacred cities: Between co-existence and persecution</t>
  </si>
  <si>
    <t>ATS3195 Spanish proficient 1</t>
  </si>
  <si>
    <t>ATS3196 Spanish proficient 2</t>
  </si>
  <si>
    <t>ATS3197 Spanish studies advanced 1</t>
  </si>
  <si>
    <t>ATS3198 Spanish studies advanced 2</t>
  </si>
  <si>
    <t>ATS3207 Film and society in Spain and Latin America</t>
  </si>
  <si>
    <t>ATS3208 In the footsteps of refugees</t>
  </si>
  <si>
    <t>ATS3210 Study tour: Crime and criminal justice in Asia</t>
  </si>
  <si>
    <t>ATS3214 Italy on film (In country)</t>
  </si>
  <si>
    <t>ATS3215 Global creative cities</t>
  </si>
  <si>
    <t>ATS3217 Ukrainian proficient 1</t>
  </si>
  <si>
    <t>ATS3218 Ukrainian proficient 2</t>
  </si>
  <si>
    <t>ATS3219 Ukrainian studies advanced 1</t>
  </si>
  <si>
    <t>ATS3220 Ukrainian studies advanced 2</t>
  </si>
  <si>
    <t>ATS3221 Music, media, culture</t>
  </si>
  <si>
    <t>ATS3225 Italian proficient 1</t>
  </si>
  <si>
    <t>ATS3226 Italian proficient 2</t>
  </si>
  <si>
    <t>ATS3227 Italian studies advanced 1</t>
  </si>
  <si>
    <t>ATS3228 Italian studies advanced 2</t>
  </si>
  <si>
    <t>ATS3237 Italy on film</t>
  </si>
  <si>
    <t>ATS3240 The fiction of Italy</t>
  </si>
  <si>
    <t>ATS3241 Italian theatre from Goldoni to Fo</t>
  </si>
  <si>
    <t>ATS3244 Dante</t>
  </si>
  <si>
    <t>ATS3247 Italian proficient 2 (in country)</t>
  </si>
  <si>
    <t>ATS3248 Field methods in anthropology and international development</t>
  </si>
  <si>
    <t>ATS3251 Cuba study tour</t>
  </si>
  <si>
    <t>ATS3265 Broadcast studio journalism</t>
  </si>
  <si>
    <t>ATS3266 Washington and the world: Washington D.C study tour</t>
  </si>
  <si>
    <t>ATS3275 The European Union from consensus to crisis</t>
  </si>
  <si>
    <t>ATS3277 Making sense of archaeological sites through their cultural objects</t>
  </si>
  <si>
    <t>ATS3278 Advanced writing and interviewing</t>
  </si>
  <si>
    <t>ATS3284 Final journey: Remembering the Holocaust</t>
  </si>
  <si>
    <t>ATS3287 War and peace: Models of conflict resolution</t>
  </si>
  <si>
    <t>ATS3288 Renaissance Rome: The papacy and the world</t>
  </si>
  <si>
    <t>ATS3290 Global leadership and advanced research program</t>
  </si>
  <si>
    <t>ATS3295 Screening contemporary Europe</t>
  </si>
  <si>
    <t>ATS3296 Musical theatre 1: History and form</t>
  </si>
  <si>
    <t>ATS3297 Musical theatre 2: Skills and performance</t>
  </si>
  <si>
    <t>ATS3302 Global connections: Understanding cultural literacy</t>
  </si>
  <si>
    <t>ATS3304 Forms of identity</t>
  </si>
  <si>
    <t>ATS3305 Digital humanities: Expanding research paradigms</t>
  </si>
  <si>
    <t>ATS3310 Writing in Australia</t>
  </si>
  <si>
    <t>ATS3311 Text and community in Medieval and Renaissance Italy</t>
  </si>
  <si>
    <t>ATS3312 Foreign bodies: Reading world crime fiction</t>
  </si>
  <si>
    <t>ATS3314 Seeking justice: South Africa and Rwanda</t>
  </si>
  <si>
    <t>ATS3315 Journalism and global change in Europe</t>
  </si>
  <si>
    <t>ATS3319 Cultural diversity in contemporary Europe</t>
  </si>
  <si>
    <t>ATS3331 Music - Overseas study program 1</t>
  </si>
  <si>
    <t>ATS3332 Music - Overseas study program 2</t>
  </si>
  <si>
    <t>ATS3335 International political economy</t>
  </si>
  <si>
    <t>ATS3338 Understanding ancient cultures</t>
  </si>
  <si>
    <t>ATS3339 Egypt: The broken reed?</t>
  </si>
  <si>
    <t>ATS3340 International security studies</t>
  </si>
  <si>
    <t>ATS3344 Archaeology in Italy</t>
  </si>
  <si>
    <t>ATS3346 Imperial Rome: A study in power and perversion in the early empire</t>
  </si>
  <si>
    <t>ATS3347 Minoans, Mycenaeans and Egypt</t>
  </si>
  <si>
    <t>ATS3350 From Alexander to Kleopatra: The Hellenistic world and the rise of Rome</t>
  </si>
  <si>
    <t>ATS3354 Interrogating racism: Indigenous Australians and the state</t>
  </si>
  <si>
    <t>ATS3359 Hearing the country: Studies in Indigenous Australian ethnoecology</t>
  </si>
  <si>
    <t>ATS3364 Indigenous Australian politics and activism</t>
  </si>
  <si>
    <t>ATS3366 Australian Indigenous art and design</t>
  </si>
  <si>
    <t>ATS3367 Australian Indigenous women</t>
  </si>
  <si>
    <t>ATS3369 Indigenous Australian human rights</t>
  </si>
  <si>
    <t>ATS3376 Anthropology of human rights</t>
  </si>
  <si>
    <t>ATS3379 Fairy tale in Italy</t>
  </si>
  <si>
    <t>ATS3386 Paradise lost? Sustainability and Australia</t>
  </si>
  <si>
    <t>ATS3387 Beyond Gallipoli: Australians in the Great War</t>
  </si>
  <si>
    <t>ATS3391 A world of sport: Business, politics and media</t>
  </si>
  <si>
    <t>ATS3392 A Lonely Planet? travel, culture, power</t>
  </si>
  <si>
    <t>ATS3394 Australia and Asia</t>
  </si>
  <si>
    <t>ATS3399 The politics of identity</t>
  </si>
  <si>
    <t>ATS3404 Eros and the body: Sexuality and body politics in the classical world</t>
  </si>
  <si>
    <t>ATS3405 Critical theory and poststructuralism: Recent European philosophy</t>
  </si>
  <si>
    <t>ATS3407 Psychoanalytic readings - Freud, Jung, Lacan</t>
  </si>
  <si>
    <t>ATS3419 Aesthetics and European philosophy</t>
  </si>
  <si>
    <t>ATS3421 Literature and modernism</t>
  </si>
  <si>
    <t>ATS3437 Communication and creativity</t>
  </si>
  <si>
    <t>ATS3444 Inscribing Italy: Travels and imaginings</t>
  </si>
  <si>
    <t>ATS3445 Communications ethics, policy and law</t>
  </si>
  <si>
    <t>ATS3448 Screen theories and techniques</t>
  </si>
  <si>
    <t>ATS3449 Media texts</t>
  </si>
  <si>
    <t>ATS3450 Contemporary media theory</t>
  </si>
  <si>
    <t>ATS3451 Freedom and control in the media</t>
  </si>
  <si>
    <t>ATS3459 Prisons, power and punishment</t>
  </si>
  <si>
    <t>ATS3462 Global crime and justice</t>
  </si>
  <si>
    <t>ATS3464 Study tour: Comparative criminology USA</t>
  </si>
  <si>
    <t>ATS3465 Human rights in the criminal justice sphere</t>
  </si>
  <si>
    <t>ATS3466 Sex, gender and crime</t>
  </si>
  <si>
    <t>ATS3472 Crime and violence: Town and country</t>
  </si>
  <si>
    <t>ATS3473 Offender profiling</t>
  </si>
  <si>
    <t>ATS3486 Renaissance literature: Power and desire</t>
  </si>
  <si>
    <t>ATS3487 The shadow of reason: Irrational literature in the eighteenth century</t>
  </si>
  <si>
    <t>ATS3495 Interwar literature</t>
  </si>
  <si>
    <t>ATS3496 Fairy-tale traditions</t>
  </si>
  <si>
    <t>ATS3497 Popular writing and criticism</t>
  </si>
  <si>
    <t>ATS3498 Contemporary fiction</t>
  </si>
  <si>
    <t>ATS3499 Authorship and writing</t>
  </si>
  <si>
    <t>ATS3502 Contemporary literature</t>
  </si>
  <si>
    <t>ATS3503 Writing women</t>
  </si>
  <si>
    <t>ATS3506 Poetry: Text and performance</t>
  </si>
  <si>
    <t>ATS3509 Advanced poetry writing</t>
  </si>
  <si>
    <t>ATS3518 Advanced fiction writing</t>
  </si>
  <si>
    <t>ATS3529 Australian film and television: Nation, culture and identity</t>
  </si>
  <si>
    <t>ATS3531 Gender and sexuality in film and television</t>
  </si>
  <si>
    <t>ATS3536 Alternatives in film and television</t>
  </si>
  <si>
    <t>ATS3539 Asian cinema and television</t>
  </si>
  <si>
    <t>ATS3540 Documentary and realism in film and television</t>
  </si>
  <si>
    <t>ATS3543 Australia's ancient Indigenous past: A 50,000 year archaeological odyssey</t>
  </si>
  <si>
    <t>ATS3544 On a dig: Practical archaeology in the field</t>
  </si>
  <si>
    <t>ATS3546 Environmental assessment and decision making</t>
  </si>
  <si>
    <t>ATS3553 Field studies in regional sustainability</t>
  </si>
  <si>
    <t>ATS3554 Resource evaluation and management</t>
  </si>
  <si>
    <t>ATS3563 Global consumption</t>
  </si>
  <si>
    <t>ATS3566 Researching the past: (Re)discovering the voiceless</t>
  </si>
  <si>
    <t>ATS3569 Australian history: Professional and political contexts</t>
  </si>
  <si>
    <t>ATS3570 International relations</t>
  </si>
  <si>
    <t>ATS3573 The Renaissance codes: Art, magic and belief</t>
  </si>
  <si>
    <t>ATS3574 Fears and fantasies: Deviance and criminality in the modern world</t>
  </si>
  <si>
    <t>ATS3580 The modern Middle East</t>
  </si>
  <si>
    <t>ATS3582 Arab-Israeli conflict</t>
  </si>
  <si>
    <t>ATS3583 History and film: Nazi Germany and the Jewish Holocaust</t>
  </si>
  <si>
    <t>ATS3584 Australia's black history</t>
  </si>
  <si>
    <t>ATS3589 Medieval and early modern Britain</t>
  </si>
  <si>
    <t>ATS3593 History of sexuality 1800 - to the present</t>
  </si>
  <si>
    <t>ATS3597 Qualitative social research</t>
  </si>
  <si>
    <t>ATS3599 Modern Israel: History, politics and society</t>
  </si>
  <si>
    <t>ATS3608 Myth and meaning in ancient worlds</t>
  </si>
  <si>
    <t>ATS3611 Imagining God: The mystic quest in Judaism, Christianity and Islam</t>
  </si>
  <si>
    <t>ATS3612 The Renaissance in Florence</t>
  </si>
  <si>
    <t>ATS3616 Making America modern: Race, power and belonging in the twentieth-century</t>
  </si>
  <si>
    <t>ATS3623 Nationality, ethnicity and conflict</t>
  </si>
  <si>
    <t>ATS3626 Global disasters: Catastrophe and social change</t>
  </si>
  <si>
    <t>ATS3627 Global cultures, media flows: Creating and consuming (popular) culture</t>
  </si>
  <si>
    <t>ATS3631 The idea of travel: Global perspectives</t>
  </si>
  <si>
    <t>ATS3632 Post-conflict: Justice, memory, reconciliation</t>
  </si>
  <si>
    <t>ATS3634 Indigenous peoples globally</t>
  </si>
  <si>
    <t>ATS3636 Sacred and profane: Religion, the secular and the state</t>
  </si>
  <si>
    <t>ATS3639 Poverty, climate change and international justice</t>
  </si>
  <si>
    <t>ATS3645 Journalism and global change</t>
  </si>
  <si>
    <t>ATS3649 Japanese: Language and society</t>
  </si>
  <si>
    <t>ATS3652 Japan as empire: From Meiji to 1945</t>
  </si>
  <si>
    <t>ATS3656 e-journalism</t>
  </si>
  <si>
    <t>ATS3658 Journalism ethics</t>
  </si>
  <si>
    <t>ATS3665 Language endangerment</t>
  </si>
  <si>
    <t>ATS3666 Eastern Austronesian languages of Indonesia, East Timor and Oceania</t>
  </si>
  <si>
    <t>ATS3667 Language across time</t>
  </si>
  <si>
    <t>ATS3668 Descriptive syntax: Grammatical structure, typology and universals</t>
  </si>
  <si>
    <t>ATS3669 Phonetics and phonology</t>
  </si>
  <si>
    <t>ATS3671 Managing intercultural communication</t>
  </si>
  <si>
    <t>ATS3672 Computational linguistics: An introduction</t>
  </si>
  <si>
    <t>ATS3673 History and sociolinguistics of English</t>
  </si>
  <si>
    <t>ATS3674 Semantics and pragmatics: The study of meaning in human languages</t>
  </si>
  <si>
    <t>ATS3677 Aboriginal languages of Australia</t>
  </si>
  <si>
    <t>ATS3678 Language and identity</t>
  </si>
  <si>
    <t>ATS3679 Psycholinguistics and child language acquisition</t>
  </si>
  <si>
    <t>ATS3680 Literacies and communication: Education, media and cyberspace</t>
  </si>
  <si>
    <t>ATS3682 Second language acquisition and attrition</t>
  </si>
  <si>
    <t>ATS3690 Reflections on humanity: Truth, freedom and power</t>
  </si>
  <si>
    <t>ATS3695 Public policy</t>
  </si>
  <si>
    <t>ATS3697 Gender and international relations</t>
  </si>
  <si>
    <t>ATS3705 Knowledge and power in world politics</t>
  </si>
  <si>
    <t>ATS3713 Field education and practice</t>
  </si>
  <si>
    <t>ATS3715 Sexuality and society</t>
  </si>
  <si>
    <t>ATS3717 Health, culture and society</t>
  </si>
  <si>
    <t>ATS3719 Modern political thought</t>
  </si>
  <si>
    <t>ATS3725 Population and society</t>
  </si>
  <si>
    <t>ATS3726 Critical social psychology</t>
  </si>
  <si>
    <t>ATS3730 Sustainability and society</t>
  </si>
  <si>
    <t>ATS3731 Regional and rural societies: People, place and nature</t>
  </si>
  <si>
    <t>ATS3732 Communications and media studies: Contemporary debates</t>
  </si>
  <si>
    <t>ATS3733 Work and technology</t>
  </si>
  <si>
    <t>ATS3734 Sociology of deviance</t>
  </si>
  <si>
    <t>ATS3736 Environmental sociology</t>
  </si>
  <si>
    <t>ATS3737 Social justice</t>
  </si>
  <si>
    <t>ATS3739 Sex and gender in society</t>
  </si>
  <si>
    <t>ATS3743 Build your career: Planning and strategies for employability</t>
  </si>
  <si>
    <t>ATS3745 Global indigenous studies</t>
  </si>
  <si>
    <t>ATS3760 Global communications</t>
  </si>
  <si>
    <t>ATS3774 Directing workshop</t>
  </si>
  <si>
    <t>ATS3775 Theatre internship unit</t>
  </si>
  <si>
    <t>ATS3776 Script development 2</t>
  </si>
  <si>
    <t>ATS3778 Englishes in the global context</t>
  </si>
  <si>
    <t>ATS3779 Cultural linguistics</t>
  </si>
  <si>
    <t>ATS3780 English as an international language: Language and education</t>
  </si>
  <si>
    <t>ATS3781 English as an international language: Writing across cultures</t>
  </si>
  <si>
    <t>ATS3782 Bodies of work</t>
  </si>
  <si>
    <t>ATS3786 Journalism, law and ethics</t>
  </si>
  <si>
    <t>ATS3789 Video journalism</t>
  </si>
  <si>
    <t>ATS3793 Global research</t>
  </si>
  <si>
    <t>ATS3795 Global correspondent</t>
  </si>
  <si>
    <t>ATS3796 Industry placement</t>
  </si>
  <si>
    <t>ATS3797 Truth, power and structure: Understanding history and politics</t>
  </si>
  <si>
    <t>ATS3798 Global Shakespeares</t>
  </si>
  <si>
    <t>ATS3802 Journalism practice and discourse</t>
  </si>
  <si>
    <t>ATS3808 Investigative reporting</t>
  </si>
  <si>
    <t>ATS3811 Journalism professional placement</t>
  </si>
  <si>
    <t>ATS3814 Yiddish language, culture and literature 3A</t>
  </si>
  <si>
    <t>ATS3815 Yiddish language, culture and literature 3B</t>
  </si>
  <si>
    <t>ATS3816 The social context of language learning</t>
  </si>
  <si>
    <t>ATS3818 Drumming traditions of West Africa</t>
  </si>
  <si>
    <t>ATS3819 Orchestration</t>
  </si>
  <si>
    <t>ATS3820 Conducting</t>
  </si>
  <si>
    <t>ATS3821 Critical perspectives on new musical works</t>
  </si>
  <si>
    <t>ATS3823 Improvising musical traditions of South Asia</t>
  </si>
  <si>
    <t>ATS3824 Popular music and society</t>
  </si>
  <si>
    <t>ATS3825 Western art music in the 20th and 21st century</t>
  </si>
  <si>
    <t>ATS3828 Film music</t>
  </si>
  <si>
    <t>ATS3829 East Asia and its music: Silk road histories and popular contexts</t>
  </si>
  <si>
    <t>ATS3833 Writing/Performance</t>
  </si>
  <si>
    <t>ATS3834 Production investigation 3</t>
  </si>
  <si>
    <t>ATS3836 Victorian parliamentary internship</t>
  </si>
  <si>
    <t>ATS3837 Internal-external communication and reputation management</t>
  </si>
  <si>
    <t>ATS3838 Public relations campaigns</t>
  </si>
  <si>
    <t>ATS3842 Sport psychology</t>
  </si>
  <si>
    <t>ATS3843 Psychology and the workplace</t>
  </si>
  <si>
    <t>ATS3844 Forensic psychology</t>
  </si>
  <si>
    <t>ATS3846 People and other animals: A social science perspective</t>
  </si>
  <si>
    <t>ATS3848 Insights into practice</t>
  </si>
  <si>
    <t>ATS3850 Human services management and practice</t>
  </si>
  <si>
    <t>ATS3851 Social policy</t>
  </si>
  <si>
    <t>ATS3852 Contemporary issues in social science research</t>
  </si>
  <si>
    <t>ATS3855 Making sense of the social world</t>
  </si>
  <si>
    <t>ATS3857 Writing techniques</t>
  </si>
  <si>
    <t>ATS3858 Writing experiments</t>
  </si>
  <si>
    <t>ATS3862 Thinking about religion</t>
  </si>
  <si>
    <t>ATS3867 Crime fiction and film in Hispanic cultures</t>
  </si>
  <si>
    <t>ATS3869 Political philosophy</t>
  </si>
  <si>
    <t>ATS3870 Philosophy of religion</t>
  </si>
  <si>
    <t>ATS3873 Philosophical issues in applied ethics</t>
  </si>
  <si>
    <t>ATS3876 Theory of knowledge</t>
  </si>
  <si>
    <t>ATS3877 Philosophy of Jean-Paul Sartre and Simone de Beauvoir</t>
  </si>
  <si>
    <t>ATS3878 Recent logic</t>
  </si>
  <si>
    <t>ATS3879 Philosophy of language</t>
  </si>
  <si>
    <t>ATS3882 Metaphysics</t>
  </si>
  <si>
    <t>ATS3883 Issues in logical theory</t>
  </si>
  <si>
    <t>ATS3884 Foundations of modern philosophy: Love and other passions</t>
  </si>
  <si>
    <t>ATS3885 Stoic and epicurean philosophy</t>
  </si>
  <si>
    <t>ATS3888 Race and class in American literature</t>
  </si>
  <si>
    <t>ATS3892 Dramaturgy 3: Contexts</t>
  </si>
  <si>
    <t>ATS3894 Accommodating minorities in Australia?</t>
  </si>
  <si>
    <t>ATS3895 Gender, race and journalism</t>
  </si>
  <si>
    <t>ATS3896 Photojournalism</t>
  </si>
  <si>
    <t>ATS3897 Borderless media in East Asia</t>
  </si>
  <si>
    <t>ATS3898 The Italian city: Historical and literary perspectives</t>
  </si>
  <si>
    <t>ATS3899 Jazz arranging: Contemporary arranging techniques for small groups to large ensembles</t>
  </si>
  <si>
    <t>ATS3900 Jazz composition: From Tin Pan Alley to today</t>
  </si>
  <si>
    <t>ATS3903 Leaders, power and politics</t>
  </si>
  <si>
    <t>ATS3905 Democratic theory</t>
  </si>
  <si>
    <t>ATS3908 American empire: The United States from colonies to superpower</t>
  </si>
  <si>
    <t>ATS3912 Performance studies 2 - Cultures</t>
  </si>
  <si>
    <t>ATS3913 Playtext study 2 - Shakespearean stages</t>
  </si>
  <si>
    <t>ATS3917 Representing war: Censorship, propaganda and art</t>
  </si>
  <si>
    <t>ATS3918 International journalism professional project</t>
  </si>
  <si>
    <t>ATS3919 Journalism professional placement</t>
  </si>
  <si>
    <t>ATS3926 Gongs, punks and shadow plays</t>
  </si>
  <si>
    <t>ATS3929 Sociology of race and ethnic relations</t>
  </si>
  <si>
    <t>ATS3930 Encounters and empire: Europe and the world</t>
  </si>
  <si>
    <t>ATS3931 Making digital history</t>
  </si>
  <si>
    <t>ATS3933 The meaning of things: Writing cultural history</t>
  </si>
  <si>
    <t>ATS3934 Global indigeneity: Performance and spectacle from the eighteenth to the twenty-first century</t>
  </si>
  <si>
    <t>ATS3937 Contemporary issues in European criminal justice</t>
  </si>
  <si>
    <t>ATS3948 Internship (undergraduate)</t>
  </si>
  <si>
    <t>ATS3951 Japanese popular culture and identity</t>
  </si>
  <si>
    <t>ATS3952 The world of textiles</t>
  </si>
  <si>
    <t>ATS3954 Media industry project</t>
  </si>
  <si>
    <t>ATS3955 Writing destruction: Literature of war</t>
  </si>
  <si>
    <t>ATS3956 Trauma and memory in the modern world</t>
  </si>
  <si>
    <t>ATS3957 Medieval Italy: Sites of encounter</t>
  </si>
  <si>
    <t>ATS3958 Designing and debating research practice in contemporary Indigenous studies</t>
  </si>
  <si>
    <t>ATS3969 Film and television studies in the digital era</t>
  </si>
  <si>
    <t>ATS3970 Performing film and television criticism with new technologies</t>
  </si>
  <si>
    <t>ATS3972 Imagining Ibero-America: Travels, texts and transnational encounters</t>
  </si>
  <si>
    <t>ATS3974 European integration and security</t>
  </si>
  <si>
    <t>ATS3976 Histoire(s) de rire: The stakes of literary laughter in France</t>
  </si>
  <si>
    <t>ATS3978 Japanese communication in professional settings</t>
  </si>
  <si>
    <t>ATS3987 Theories of theatre 2</t>
  </si>
  <si>
    <t>ATS4002 Honours research methods seminar</t>
  </si>
  <si>
    <t>ATS4006 Political theology</t>
  </si>
  <si>
    <t>ATS4137 Special reading unit 1 (Honours)</t>
  </si>
  <si>
    <t>ATS4171 Advanced readings in media and communications studies</t>
  </si>
  <si>
    <t>ATS4215 History archives workshop</t>
  </si>
  <si>
    <t>ATS4216 History: Beyond the nation</t>
  </si>
  <si>
    <t>ATS4217 Histories of place and space</t>
  </si>
  <si>
    <t>ATS4218 Ideas in history</t>
  </si>
  <si>
    <t>ATS4230 Arts honours thesis</t>
  </si>
  <si>
    <t>24</t>
  </si>
  <si>
    <t>ATS4231 Arts honours thesis A</t>
  </si>
  <si>
    <t>ATS4232 Arts honours thesis B</t>
  </si>
  <si>
    <t>ATS4235 Selected topics in theory and practice</t>
  </si>
  <si>
    <t>ATS4256 Predynastic and early dynastic Egypt</t>
  </si>
  <si>
    <t>ATS4257 Reading the ancient past</t>
  </si>
  <si>
    <t>ATS4269 Rethinking theatre history</t>
  </si>
  <si>
    <t>ATS4279 Historical film theory and criticism</t>
  </si>
  <si>
    <t>ATS4280 Contemporary film theory and criticism</t>
  </si>
  <si>
    <t>ATS4286 Final journey: Remembering the Holocaust</t>
  </si>
  <si>
    <t>ATS4287 War and peace: Models of conflict resolution</t>
  </si>
  <si>
    <t>ATS4289 Medieval dialogues: Reason, mysticism and society</t>
  </si>
  <si>
    <t>ATS4290 Holocaust memories: Landscape, mourning, identity</t>
  </si>
  <si>
    <t>ATS4296 Imagining Europe: Representations and images of a continent</t>
  </si>
  <si>
    <t>ATS4297 Recording oral history: Theory and practice</t>
  </si>
  <si>
    <t>ATS4301 Reading and writing history</t>
  </si>
  <si>
    <t>ATS4311 Text and community in Medieval and Renaissance Italy</t>
  </si>
  <si>
    <t>ATS4328 Grand theories of politics and international relations</t>
  </si>
  <si>
    <t>ATS4333 Issues in politics, governance and research</t>
  </si>
  <si>
    <t>ATS4345 Research methods in classical antiquity</t>
  </si>
  <si>
    <t>ATS4348 Theme and genre in literary studies</t>
  </si>
  <si>
    <t>ATS4367 Placement research project for honours in international studies</t>
  </si>
  <si>
    <t>ATS4373 Honours professional project</t>
  </si>
  <si>
    <t>ATS4374 Honours specialist seminar</t>
  </si>
  <si>
    <t>ATS4375 Honours research seminar</t>
  </si>
  <si>
    <t>ATS4388 Special topic in literary studies</t>
  </si>
  <si>
    <t>ATS4451 Music honours thesis A</t>
  </si>
  <si>
    <t>ATS4452 Music honours thesis B</t>
  </si>
  <si>
    <t>ATS4653 Honours workshop</t>
  </si>
  <si>
    <t>ATS4699 Criminology honours coursework: Research, practice and policy</t>
  </si>
  <si>
    <t>ATS4702 Classical languages for researchers</t>
  </si>
  <si>
    <t>ATS4810 Global justice: Civil and human rights after 1945</t>
  </si>
  <si>
    <t>ATS4831 Special project: Performance part 1</t>
  </si>
  <si>
    <t>ATS4832 Special project: Performance part 2</t>
  </si>
  <si>
    <t>ATS4834 Music honours project</t>
  </si>
  <si>
    <t>ATS4838 Special project: Composition part 1</t>
  </si>
  <si>
    <t>ATS4839 Special project: Composition part 2</t>
  </si>
  <si>
    <t>ATS4868 Philosophy honours A</t>
  </si>
  <si>
    <t>ATS4869 Philosophy honours B</t>
  </si>
  <si>
    <t>ATS4924 Honours: Social sciences research methods</t>
  </si>
  <si>
    <t>ATS4938 Special project: Creative music technology part 1</t>
  </si>
  <si>
    <t>ATS4939 Special project: Creative music technology part 2</t>
  </si>
  <si>
    <t>AZA1001 Introduction to development studies</t>
  </si>
  <si>
    <t>AZA1010 Fundamentals of political science</t>
  </si>
  <si>
    <t>AZA1011 Fundamentals of international relations</t>
  </si>
  <si>
    <t>AZA1019 Psychology: Introduction 1A</t>
  </si>
  <si>
    <t>AZA1020 Psychology: Introduction 1B</t>
  </si>
  <si>
    <t>AZA1035 Principles of public relations practice</t>
  </si>
  <si>
    <t>AZA1061 French and francophone studies 1</t>
  </si>
  <si>
    <t>AZA1062 French and francophone studies 2</t>
  </si>
  <si>
    <t>AZA1264 Ethics and biotechnology</t>
  </si>
  <si>
    <t>AZA1279 Media and society</t>
  </si>
  <si>
    <t>AZA1281 Explaining crime: Theory and practice</t>
  </si>
  <si>
    <t>AZA1282 Introduction to criminal justice</t>
  </si>
  <si>
    <t>AZA1285 Child and youth development in South Africa: A person-in-environment perspective</t>
  </si>
  <si>
    <t>AZA1286 Child and youth development: A five-level developmental model</t>
  </si>
  <si>
    <t>AZA1294 Reading Africa: An introduction</t>
  </si>
  <si>
    <t>AZA1306 Introduction to human geography</t>
  </si>
  <si>
    <t>AZA1308 Introduction to physical geography</t>
  </si>
  <si>
    <t>AZA1325 International studies 1</t>
  </si>
  <si>
    <t>AZA1326 International studies 2</t>
  </si>
  <si>
    <t>AZA1328 Journalism 1: Introduction</t>
  </si>
  <si>
    <t>AZA1329 Journalism 2: Introduction</t>
  </si>
  <si>
    <t>AZA1365 Everyday life in sociological perspectives</t>
  </si>
  <si>
    <t>AZA1366 Families, relationships, health and the media</t>
  </si>
  <si>
    <t>AZA1371 Introduction to philosophy: Moral dilemmas and philosophy</t>
  </si>
  <si>
    <t>AZA1433 Interpersonal communication</t>
  </si>
  <si>
    <t>AZA2010 Political ideologies</t>
  </si>
  <si>
    <t>AZA2012 Comparative politics</t>
  </si>
  <si>
    <t>AZA2015 Biological and cognitive psychology</t>
  </si>
  <si>
    <t>AZA2016 Public policy-making</t>
  </si>
  <si>
    <t>AZA2030 Corporate communication</t>
  </si>
  <si>
    <t>AZA2035 Development communication</t>
  </si>
  <si>
    <t>AZA2040 Issues, crises and social responsibility management</t>
  </si>
  <si>
    <t>AZA2045 Public relations and the media</t>
  </si>
  <si>
    <t>AZA2378 Development and the developing world</t>
  </si>
  <si>
    <t>AZA2436 New media and cyber cultures</t>
  </si>
  <si>
    <t>AZA2455 Child and adult development</t>
  </si>
  <si>
    <t>AZA2460 Industrial and organisational psychology</t>
  </si>
  <si>
    <t>AZA2461 Crime and punishment</t>
  </si>
  <si>
    <t>AZA2470 Victimology in South Africa</t>
  </si>
  <si>
    <t>AZA2490 Research assessment</t>
  </si>
  <si>
    <t>AZA2495 Social and community psychology</t>
  </si>
  <si>
    <t>AZA2549 Poverty and power: The uneven world</t>
  </si>
  <si>
    <t>AZA2625 Places and spaces: International migration in the global age</t>
  </si>
  <si>
    <t>AZA2627 Global and local cultures: Creating and consuming</t>
  </si>
  <si>
    <t>AZA2633 World cities: A historical and comparative analysis</t>
  </si>
  <si>
    <t>AZA2717 Medical sociology</t>
  </si>
  <si>
    <t>AZA2719 Theoretical perspectives in political and social thought</t>
  </si>
  <si>
    <t>AZA2723 Methodological issues in the social sciences</t>
  </si>
  <si>
    <t>AZA2762 Health and safety guidelines for children and youth</t>
  </si>
  <si>
    <t>AZA2763 Child and youth assessment: Risk and protective factors, signs and symptoms</t>
  </si>
  <si>
    <t>AZA2764 Building support networks for children and families</t>
  </si>
  <si>
    <t>AZA2765 Child and youth interventions: Individual, group and community interventions</t>
  </si>
  <si>
    <t>AZA2785 Legal aspects of journalism</t>
  </si>
  <si>
    <t>AZA2787 Journalism: An online perspective</t>
  </si>
  <si>
    <t>AZA2789 Journalism: Video perspectives</t>
  </si>
  <si>
    <t>AZA2939 Ethics and the modern world</t>
  </si>
  <si>
    <t>AZA3010 Competing models of political economy</t>
  </si>
  <si>
    <t>AZA3015 War, peace and international security</t>
  </si>
  <si>
    <t>AZA3018 Research design and quantitative methods</t>
  </si>
  <si>
    <t>AZA3031 Public relations campaigns and events</t>
  </si>
  <si>
    <t>AZA3135 Abnormal behaviour</t>
  </si>
  <si>
    <t>AZA3184 Public relations work integrated learning</t>
  </si>
  <si>
    <t>AZA3259 Geographical information systems (GIS): Planning and decision making</t>
  </si>
  <si>
    <t>AZA3301 Social inclusion internship: Working on migrant and refugee settlement in multicultural communities</t>
  </si>
  <si>
    <t>AZA3360 Psychotherapy and counselling</t>
  </si>
  <si>
    <t>AZA3380 Sociology of development</t>
  </si>
  <si>
    <t>AZA3417 Africa and its others</t>
  </si>
  <si>
    <t>AZA3432 Managing communication in multicultural organisations</t>
  </si>
  <si>
    <t>AZA3453 Research fundamentals</t>
  </si>
  <si>
    <t>AZA3462 Psychological assessment</t>
  </si>
  <si>
    <t>AZA3463 Criminal behaviour in South Africa: A psychosocial approach</t>
  </si>
  <si>
    <t>AZA3465 Personality</t>
  </si>
  <si>
    <t>AZA3466 Women and crime: Damsels in distress</t>
  </si>
  <si>
    <t>AZA3467 Child justice: Human rights, law reform and socio-criminology of deviance</t>
  </si>
  <si>
    <t>AZA3468 Forensic criminology: Victim and offender profiling</t>
  </si>
  <si>
    <t>AZA3542 Geographical information systems: FOSS geo-informatics</t>
  </si>
  <si>
    <t>AZA3546 Environmental impact assessment</t>
  </si>
  <si>
    <t>AZA3547 Urban planning, development and sustainability</t>
  </si>
  <si>
    <t>AZA3548 Environmental policy and resource management</t>
  </si>
  <si>
    <t>AZA3550 Climatology</t>
  </si>
  <si>
    <t>AZA3629 Beliefs, religion and spirituality: A global perspective</t>
  </si>
  <si>
    <t>AZA3640 Philosophy of war and global conflict</t>
  </si>
  <si>
    <t>AZA3641 Diplomacy in contemporary international relations</t>
  </si>
  <si>
    <t>AZA3643 Africa in the modern world</t>
  </si>
  <si>
    <t>AZA3644 South Africa: Democracy and development</t>
  </si>
  <si>
    <t>AZA3688 Foreign policy: Introduction</t>
  </si>
  <si>
    <t>AZA3703 The global politics of arms control and disarmament</t>
  </si>
  <si>
    <t>AZA3717 Medical sociology</t>
  </si>
  <si>
    <t>AZA3720 Sociological perspectives on youth culture and social change</t>
  </si>
  <si>
    <t>AZA3737 South Africa and African social justice</t>
  </si>
  <si>
    <t>AZA3744 School of Social Science workplace internship</t>
  </si>
  <si>
    <t>AZA3764 Consulting</t>
  </si>
  <si>
    <t>AZA3769 Family functioning and child abuse: The child and youth care worker's role</t>
  </si>
  <si>
    <t>AZA3770 Intermediary services in courts: Protecting the rights of the child and youth victim</t>
  </si>
  <si>
    <t>AZA3771 Management of community projects: Working preventatively with children, youth and families</t>
  </si>
  <si>
    <t>AZA3772 Field placements in child and youth care settings</t>
  </si>
  <si>
    <t>AZA3806 Reporting economic and business issues</t>
  </si>
  <si>
    <t>AZA3808 Investigative journalism in the South African and African context</t>
  </si>
  <si>
    <t>AZA3810 Reporting sport and sport cultures</t>
  </si>
  <si>
    <t>AZA3869 Political philosophy and justice</t>
  </si>
  <si>
    <t>AZA3871 Environmentalism: A philosophical perspective</t>
  </si>
  <si>
    <t>AZA3919 Professional placement in journalism: South Africa</t>
  </si>
  <si>
    <t>AZA4010 Selected topics in philosophy</t>
  </si>
  <si>
    <t>AZA4020 Selected topics in journalism</t>
  </si>
  <si>
    <t>AZA4110 Sociology selected topics</t>
  </si>
  <si>
    <t>AZA4310 Child and youth care policy and leadership: Advocating for the rights of children and youth</t>
  </si>
  <si>
    <t>AZA4420 Adult psychopathology</t>
  </si>
  <si>
    <t>AZA4430 Counselling</t>
  </si>
  <si>
    <t>AZA4440 Psychology research project</t>
  </si>
  <si>
    <t>AZA4445 Social issues in psychology</t>
  </si>
  <si>
    <t>AZA4450 Researching for social sciences and humanities</t>
  </si>
  <si>
    <t>AZA4480 Psychological testing and assessment</t>
  </si>
  <si>
    <t>AZA4721 Communication and media practice applied</t>
  </si>
  <si>
    <t>AZA4743 Theoretical perspectives of conflict, crime, victimisation and criminal justice</t>
  </si>
  <si>
    <t>AZA4778 Social science honours dissertation A</t>
  </si>
  <si>
    <t>AZA4779 Social science honours dissertation B</t>
  </si>
  <si>
    <t>AZA4810 The globalisation of civil and human rights</t>
  </si>
  <si>
    <t>AZA4889 Advanced concepts in geography and environmental science</t>
  </si>
  <si>
    <t>BCH2011 Structure and function of cellular biomolecules</t>
  </si>
  <si>
    <t>BCH2022 Metabolic basis of human diseases</t>
  </si>
  <si>
    <t>BCH3021 Cellular organisation: Organelle structure and function in health and disease</t>
  </si>
  <si>
    <t>BCH3031 Functional genomics and molecular medicine</t>
  </si>
  <si>
    <t>BCH3042 Cell signal transduction: Role in cancer and human disease</t>
  </si>
  <si>
    <t>BCH3052 Protein biology: From sequence to structure and disease</t>
  </si>
  <si>
    <t>BCH3990 Action in biochemistry research project</t>
  </si>
  <si>
    <t>BEG3150 Industry based learning program</t>
  </si>
  <si>
    <t>BEH1032 Evidence based practice, research and population health in community based emergency health services</t>
  </si>
  <si>
    <t>BEH1041 Human development and health across the lifespan</t>
  </si>
  <si>
    <t>BEH1042 Law, ethics and professionalism</t>
  </si>
  <si>
    <t>BEH2012 Paramedic management of respiratory conditions</t>
  </si>
  <si>
    <t>BEH2141 The paramedic in the community</t>
  </si>
  <si>
    <t>BEH2201 Paramedic management of mental health</t>
  </si>
  <si>
    <t>BEH3011 Paramedic management of medical conditions</t>
  </si>
  <si>
    <t>BEH3012 Clinical education, leadership and emergency preparedness</t>
  </si>
  <si>
    <t>BEH3022 Research and contemporary challenges in community based emergency health</t>
  </si>
  <si>
    <t>BEH3030 Integrated clinical practice</t>
  </si>
  <si>
    <t>BEH3032 Paramedic management of critical care specialty situations</t>
  </si>
  <si>
    <t>BEH3071 Extended care paramedic practice</t>
  </si>
  <si>
    <t>BEH3121 Paramedic management of toxicological and environmental conditions</t>
  </si>
  <si>
    <t>BEH3161 Paramedic management of maternal and neonatal health</t>
  </si>
  <si>
    <t>BEH4100 Honours literature review</t>
  </si>
  <si>
    <t>BEH4200 Honours research proposal</t>
  </si>
  <si>
    <t>BEH4300 Honours research report</t>
  </si>
  <si>
    <t>BES3120 Perspectives on global business issues</t>
  </si>
  <si>
    <t>BES4000 Research methodology 1</t>
  </si>
  <si>
    <t>BES4010 Research methodology 2</t>
  </si>
  <si>
    <t>BES4020 Directed studies 1</t>
  </si>
  <si>
    <t>BES4030 Directed studies 2</t>
  </si>
  <si>
    <t>BES4100 Research project and report</t>
  </si>
  <si>
    <t>BEW3100 Work placement program</t>
  </si>
  <si>
    <t>BEW4000 Research methodology 1</t>
  </si>
  <si>
    <t>BEW4010 Research methodology 2</t>
  </si>
  <si>
    <t>BEW4020 Directed studies 1</t>
  </si>
  <si>
    <t>BEW4030 Directed studies 2</t>
  </si>
  <si>
    <t>BEW4100 Research project and report</t>
  </si>
  <si>
    <t>BEX2001 You, money and life</t>
  </si>
  <si>
    <t>BEX2010 Intermediate macroeconomics</t>
  </si>
  <si>
    <t xml:space="preserve">0 </t>
  </si>
  <si>
    <t>BEX2410 Introductory econometrics</t>
  </si>
  <si>
    <t>BEX2440 Mathematics for economics and business</t>
  </si>
  <si>
    <t>BEX2520 Probability and statistical inference for economics and business</t>
  </si>
  <si>
    <t>BEX3000 Current issues in business</t>
  </si>
  <si>
    <t>BEX3006 Industry based learning project</t>
  </si>
  <si>
    <t>BEX3012 Industry based learning project</t>
  </si>
  <si>
    <t>BEX3024 Industry based learning project</t>
  </si>
  <si>
    <t>BEX3106 Industry based learning project</t>
  </si>
  <si>
    <t>BEX3112 Industry based learning project</t>
  </si>
  <si>
    <t>BEX3120 Perspectives on global business issues</t>
  </si>
  <si>
    <t>BEX3150 Sustainability practice and organisations</t>
  </si>
  <si>
    <t>BEX3350 Investigative project in business</t>
  </si>
  <si>
    <t>BEX3351 Investigative project in business</t>
  </si>
  <si>
    <t>BEX3400 Principles of econometrics</t>
  </si>
  <si>
    <t>BEX3410 Applied econometrics</t>
  </si>
  <si>
    <t>BEX3411 Innovation and entrepreneurship</t>
  </si>
  <si>
    <t>BEX3450 Investigative project in business</t>
  </si>
  <si>
    <t>BEX3451 Investigative project in business</t>
  </si>
  <si>
    <t>BEX3460 Financial econometrics</t>
  </si>
  <si>
    <t>BEX3500 Current issues in commerce</t>
  </si>
  <si>
    <t>BEX3510 Modelling in finance and insurance</t>
  </si>
  <si>
    <t>BEX3555 Integrative business practices</t>
  </si>
  <si>
    <t>BEX3622 Issues in global business</t>
  </si>
  <si>
    <t>BEX3710 Labour economics</t>
  </si>
  <si>
    <t>BEX3722 Engaging with international business</t>
  </si>
  <si>
    <t>BEX4120 Actuarial practice II</t>
  </si>
  <si>
    <t>BEX4420 Microeconometrics</t>
  </si>
  <si>
    <t>BEX4460 Financial econometrics 2</t>
  </si>
  <si>
    <t>BEX4650 Microeconomics</t>
  </si>
  <si>
    <t>BEX4670 Economic development</t>
  </si>
  <si>
    <t>BEX4690 International trade</t>
  </si>
  <si>
    <t>BEX4810 Public economics</t>
  </si>
  <si>
    <t>BEX5000 Quantitative business research methods</t>
  </si>
  <si>
    <t>BEX5001 Industry and community project</t>
  </si>
  <si>
    <t>BEX5002 Commercialisation project A</t>
  </si>
  <si>
    <t>BEX5003 Commercialisation project B</t>
  </si>
  <si>
    <t>BEX5010 Qualitative business research methods</t>
  </si>
  <si>
    <t>BEX5012 Industry based learning project</t>
  </si>
  <si>
    <t>BEX5020 Research thesis proposal</t>
  </si>
  <si>
    <t>BEX5110 Special reading unit 2</t>
  </si>
  <si>
    <t>BEX5200 Climate change and carbon management strategies</t>
  </si>
  <si>
    <t>BEX5300 Applied financial econometrics</t>
  </si>
  <si>
    <t>BEX5411 Creativity and entrepreneurship</t>
  </si>
  <si>
    <t>BEX5460 Financial econometrics 2</t>
  </si>
  <si>
    <t>BEX5463 Advanced buyer behaviour</t>
  </si>
  <si>
    <t>BEX5479 Project evaluation</t>
  </si>
  <si>
    <t>BEX5650 Microeconomic theory</t>
  </si>
  <si>
    <t>BEX5660 Macroeconomic theory</t>
  </si>
  <si>
    <t>BEX5832 European business and society</t>
  </si>
  <si>
    <t>BEX5850 Mathematical economic theory</t>
  </si>
  <si>
    <t>BEX5870 Advanced health economics</t>
  </si>
  <si>
    <t>BEX5900 Microeconomics</t>
  </si>
  <si>
    <t>BEX5950 Business statistics</t>
  </si>
  <si>
    <t>BEX5973 Economic evaluation in health care</t>
  </si>
  <si>
    <t>BEX5975 Principles of health economics for developing countries</t>
  </si>
  <si>
    <t>BEX6011 Empirical asset pricing</t>
  </si>
  <si>
    <t>BEX6012 Corporate financial management</t>
  </si>
  <si>
    <t>BEX6013 Issues in financial institutions</t>
  </si>
  <si>
    <t>BEX6014 Contemporary issues in finance</t>
  </si>
  <si>
    <t>BEX6100 Advanced quantitative research methods</t>
  </si>
  <si>
    <t>BEX6200 Advanced qualitative research methods</t>
  </si>
  <si>
    <t>BEX6300 Philosophy of research</t>
  </si>
  <si>
    <t>BEX6400 Empirical methods for economic analysis</t>
  </si>
  <si>
    <t>BEX6500 Statistical inference</t>
  </si>
  <si>
    <t>BEX6510 Foundations of econometrics</t>
  </si>
  <si>
    <t>BEX6600 Research topics in advanced microeconomics</t>
  </si>
  <si>
    <t>BEX6650 Research topics in advanced microeconomics</t>
  </si>
  <si>
    <t>BEX6660 Research topics in advanced macroeconomics</t>
  </si>
  <si>
    <t>BEX6700 Research paper</t>
  </si>
  <si>
    <t>BEX6800 Advanced mathematical economic theory</t>
  </si>
  <si>
    <t>BEX6900 Research topics in advanced macroeconomic theory</t>
  </si>
  <si>
    <t>BEX6990 Research strategies and methods in business law</t>
  </si>
  <si>
    <t>BFB1001 Foundations of finance</t>
  </si>
  <si>
    <t>BFB2140 Corporate finance 1</t>
  </si>
  <si>
    <t>BFB3121 Investments and portfolio management</t>
  </si>
  <si>
    <t>BFC1001 Foundations of finance</t>
  </si>
  <si>
    <t>BFC2140 Corporate finance 1</t>
  </si>
  <si>
    <t>BFC2240 Equities and investment analysis</t>
  </si>
  <si>
    <t>BFC2340 Debt markets and fixed income securities</t>
  </si>
  <si>
    <t>BFC2751 Derivatives 1</t>
  </si>
  <si>
    <t>BFC3140 Corporate finance 2</t>
  </si>
  <si>
    <t>BFC3170 Management of financial intermediaries</t>
  </si>
  <si>
    <t>BFC3240 International finance</t>
  </si>
  <si>
    <t>BFC3340 Derivatives 2</t>
  </si>
  <si>
    <t>BFC3440 Pension and financial planning</t>
  </si>
  <si>
    <t>BFC3540 Modelling in finance</t>
  </si>
  <si>
    <t>BFC3999 Finance and society</t>
  </si>
  <si>
    <t>BFC5130 Case studies and research in banking and finance</t>
  </si>
  <si>
    <t>BFC5260 Money market dealing</t>
  </si>
  <si>
    <t>BFC5280 Institutional asset and liability management</t>
  </si>
  <si>
    <t>BFC5914 Bank lending</t>
  </si>
  <si>
    <t>BFC5915 Options, futures and risk management</t>
  </si>
  <si>
    <t>BFC5916 International banking</t>
  </si>
  <si>
    <t>BFC5925 Financial management theory</t>
  </si>
  <si>
    <t>BFC5926 Financial institutions and markets</t>
  </si>
  <si>
    <t>BFC5935 Portfolio management and theory</t>
  </si>
  <si>
    <t>BFF1001 Foundations of finance</t>
  </si>
  <si>
    <t>BFF2140 Corporate finance 1</t>
  </si>
  <si>
    <t>BFF2341 International financial management</t>
  </si>
  <si>
    <t>BFF2401 Commercial banking and finance</t>
  </si>
  <si>
    <t>BFF2701 Equity markets</t>
  </si>
  <si>
    <t>BFF2751 Derivatives 1</t>
  </si>
  <si>
    <t>BFF3111 Personal financial planning</t>
  </si>
  <si>
    <t>BFF3121 Investments and portfolio management</t>
  </si>
  <si>
    <t>BFF3301 Money market operations</t>
  </si>
  <si>
    <t>BFF3331 International banking and finance</t>
  </si>
  <si>
    <t>BFF3351 Investment banking</t>
  </si>
  <si>
    <t>BFF3651 Treasury management</t>
  </si>
  <si>
    <t>BFF3841 Credit analysis and lending management</t>
  </si>
  <si>
    <t>BFF3999 Financial institutions and society</t>
  </si>
  <si>
    <t>BFF5021 Case studies in risk management</t>
  </si>
  <si>
    <t>BFF5040 Advanced security analysis</t>
  </si>
  <si>
    <t>BFF5050 Global banking institutions and issues</t>
  </si>
  <si>
    <t>BFF5130 Case studies and research in banking and finance</t>
  </si>
  <si>
    <t>BFF5180 Research dissertation</t>
  </si>
  <si>
    <t>BFF5230 Global financial markets</t>
  </si>
  <si>
    <t>BFF5250 Corporate treasury management</t>
  </si>
  <si>
    <t>BFF5260 Money market dealing</t>
  </si>
  <si>
    <t>BFF5270 Funds management</t>
  </si>
  <si>
    <t>BFF5280 Institutional asset and liability management</t>
  </si>
  <si>
    <t>BFF5290 Advanced derivatives and quantitative finance</t>
  </si>
  <si>
    <t>BFF5300 Case studies in finance</t>
  </si>
  <si>
    <t>BFF5333 Project finance</t>
  </si>
  <si>
    <t>BFF5380 Credit risk modelling</t>
  </si>
  <si>
    <t>BFF5390 Advanced financial planning</t>
  </si>
  <si>
    <t>BFF5580 Mergers and acquisitions</t>
  </si>
  <si>
    <t>BFF5902 Introduction to risk principles</t>
  </si>
  <si>
    <t>BFF5913 Financial planning</t>
  </si>
  <si>
    <t>BFF5914 Bank lending</t>
  </si>
  <si>
    <t>BFF5915 Options, futures and risk management</t>
  </si>
  <si>
    <t>BFF5916 International banking</t>
  </si>
  <si>
    <t>BFF5925 Financial management theory</t>
  </si>
  <si>
    <t>BFF5926 Australian capital markets</t>
  </si>
  <si>
    <t>BFF5935 Portfolio management and theory</t>
  </si>
  <si>
    <t>BFF5954 Business finance</t>
  </si>
  <si>
    <t>BFF5959 Accounting and finance for international managers</t>
  </si>
  <si>
    <t>BFF5973 International finance</t>
  </si>
  <si>
    <t>BFF5977 Risk financing and treasury management</t>
  </si>
  <si>
    <t>BFG2631 Financial management</t>
  </si>
  <si>
    <t>BFG3121 Investments and portfolio management</t>
  </si>
  <si>
    <t>BFM5959 Accounting and finance for international managers</t>
  </si>
  <si>
    <t>BFP2140 Corporate finance 1</t>
  </si>
  <si>
    <t>BFP3400 Sport finance</t>
  </si>
  <si>
    <t>BFS2780 Corporate finance A</t>
  </si>
  <si>
    <t>BFS3790 Corporate finance B</t>
  </si>
  <si>
    <t>BFS5959 Accounting and finance for international managers</t>
  </si>
  <si>
    <t>BFW1001 Foundations of finance</t>
  </si>
  <si>
    <t>BFW1310 Introduction to Islamic banking and finance</t>
  </si>
  <si>
    <t>BFW2140 Corporate finance 1</t>
  </si>
  <si>
    <t>BFW2341 International financial management</t>
  </si>
  <si>
    <t>BFW2401 Commercial banking and finance</t>
  </si>
  <si>
    <t>BFW2751 Derivatives 1</t>
  </si>
  <si>
    <t>BFW3121 Investments and portfolio management</t>
  </si>
  <si>
    <t>BFW3331 International banking and finance</t>
  </si>
  <si>
    <t>BFW3540 Modelling in finance</t>
  </si>
  <si>
    <t>BFW3651 Treasury management</t>
  </si>
  <si>
    <t>BFW3652 Corporate treasury and credit management</t>
  </si>
  <si>
    <t>BFW3841 Credit analysis and lending management</t>
  </si>
  <si>
    <t>BFW3851 Behavioural finance</t>
  </si>
  <si>
    <t>BFX3355 Property investment</t>
  </si>
  <si>
    <t>BFX3871 International study program in banking and finance</t>
  </si>
  <si>
    <t>BFX4000 Research methods</t>
  </si>
  <si>
    <t>BFX4018 Honours research thesis</t>
  </si>
  <si>
    <t>BFX4030 Advanced modelling in finance</t>
  </si>
  <si>
    <t>BFX4060 Issues in corporate finance</t>
  </si>
  <si>
    <t>BFX4080 Issues in banking</t>
  </si>
  <si>
    <t>BFX4120 Issues in investments</t>
  </si>
  <si>
    <t>BFX5000 Research methods</t>
  </si>
  <si>
    <t>BFX5018 Research dissertation</t>
  </si>
  <si>
    <t>BFX5860 International study program in banking and finance</t>
  </si>
  <si>
    <t>BFZ5959 Accounting and finance for international managers</t>
  </si>
  <si>
    <t>BIO1011 Biology I</t>
  </si>
  <si>
    <t>BIO1022 Biology II</t>
  </si>
  <si>
    <t>BIO1042 Environmental biology</t>
  </si>
  <si>
    <t>BIO1711 Vertebrate biology</t>
  </si>
  <si>
    <t>BIO1722 Cell biology</t>
  </si>
  <si>
    <t>BIO2011 Ecology and biodiversity</t>
  </si>
  <si>
    <t>BIO2022 Evolutionary ecology</t>
  </si>
  <si>
    <t>BIO2040 Conservation biology</t>
  </si>
  <si>
    <t>BIO2060 Analytical methods in biology</t>
  </si>
  <si>
    <t>BIO2181 Evolution of plant diversity</t>
  </si>
  <si>
    <t>BIO2231 Animal diversity</t>
  </si>
  <si>
    <t>BIO2242 Animal structure and function</t>
  </si>
  <si>
    <t>BIO2800 Tropical field biology</t>
  </si>
  <si>
    <t>BIO2810 Tropical ecology</t>
  </si>
  <si>
    <t>BIO3011 Research methods in biology</t>
  </si>
  <si>
    <t>BIO3021 Marine biology</t>
  </si>
  <si>
    <t>BIO3052 Animal behaviour</t>
  </si>
  <si>
    <t>BIO3070 Trends in ecology</t>
  </si>
  <si>
    <t>BIO3082 Global change biology</t>
  </si>
  <si>
    <t>BIO3091 Biology of Australian vegetation</t>
  </si>
  <si>
    <t>BIO3111 Ecological applications</t>
  </si>
  <si>
    <t>BIO3132 Biology of Australian vertebrates</t>
  </si>
  <si>
    <t>BIO3800 Tropical environmental management</t>
  </si>
  <si>
    <t>BIO3810 Tropical aquatic biology</t>
  </si>
  <si>
    <t>BIO3820 Tropical terrestrial biology</t>
  </si>
  <si>
    <t>BIO3990 Biology in action research project</t>
  </si>
  <si>
    <t>BIO4100 Biology research project</t>
  </si>
  <si>
    <t>36</t>
  </si>
  <si>
    <t>BIO4180 Tropical environmental biology research project</t>
  </si>
  <si>
    <t>BIO4200 Advanced coursework in biology</t>
  </si>
  <si>
    <t>BIO4280 Honours coursework in tropical environmental biology</t>
  </si>
  <si>
    <t>BMA1011 Foundations of anatomy and physiology for health practice 1</t>
  </si>
  <si>
    <t>BMA1012 Foundations of anatomy and physiology for health practice 2</t>
  </si>
  <si>
    <t>BMA1901 Human structure and function 1</t>
  </si>
  <si>
    <t>BMA1902 Human structure and function 2</t>
  </si>
  <si>
    <t>BMA1912 Human bioscience in nursing</t>
  </si>
  <si>
    <t>BMA2901 Processes of disease</t>
  </si>
  <si>
    <t>BMA2902 Communicable diseases</t>
  </si>
  <si>
    <t>BMA5011 Introduction to human bioscience for engineering</t>
  </si>
  <si>
    <t>BME2032 Biomedical industry based learning</t>
  </si>
  <si>
    <t>BME3032 Introduction to the health system</t>
  </si>
  <si>
    <t>BME3082 Fetal and neonatal development</t>
  </si>
  <si>
    <t>BMH4100 Biomedicine research project</t>
  </si>
  <si>
    <t>BMH4110 Biomedicine research project part-time A</t>
  </si>
  <si>
    <t>18</t>
  </si>
  <si>
    <t>BMH4120 Biomedicine research project part-time B</t>
  </si>
  <si>
    <t>BMH4200 Advanced studies in biomedicine</t>
  </si>
  <si>
    <t>BMH4210 Advanced studies in biomedicine part-time A</t>
  </si>
  <si>
    <t>BMH4220 Advanced studies in biomedicine part-time B</t>
  </si>
  <si>
    <t>BMS1011 Biomedical chemistry</t>
  </si>
  <si>
    <t>BMS1021 Cells, tissues and organisms</t>
  </si>
  <si>
    <t>BMS1031 Medical biophysics</t>
  </si>
  <si>
    <t>BMS1042 Public health and preventive medicine</t>
  </si>
  <si>
    <t>BMS1052 Human neurobiology</t>
  </si>
  <si>
    <t>BMS1062 Molecular biology</t>
  </si>
  <si>
    <t>BMS2011 Structure of the human body: An evolutionary and functional perspective</t>
  </si>
  <si>
    <t>BMS2021 Human molecular cell biology</t>
  </si>
  <si>
    <t>BMS2031 Body systems</t>
  </si>
  <si>
    <t>BMS2042 Human genetics</t>
  </si>
  <si>
    <t>BMS2052 Microbes in health and disease</t>
  </si>
  <si>
    <t>BMS2062 Introduction to bioinformatics</t>
  </si>
  <si>
    <t>BMS3021 Molecular medicine and biotechnology</t>
  </si>
  <si>
    <t>BMS3031 Molecular mechanisms of disease</t>
  </si>
  <si>
    <t>BMS3052 Biomedical basis and epidemiology of human disease</t>
  </si>
  <si>
    <t>BMS3930 Action in biomedical science major research project</t>
  </si>
  <si>
    <t>BMS3990 Action in biomedical science minor research project</t>
  </si>
  <si>
    <t>BMS4100 Biomedical science research project</t>
  </si>
  <si>
    <t>BMS4200 Advanced studies in biomedical science</t>
  </si>
  <si>
    <t>BMS4301 Advanced studies in biomedical science</t>
  </si>
  <si>
    <t>BMS4302 Biomedical science research project</t>
  </si>
  <si>
    <t>BMS5001 Introduction to research and research methodology</t>
  </si>
  <si>
    <t>BMS5002 Research skills and techniques</t>
  </si>
  <si>
    <t>BMS5003 Infectious diseases and population health</t>
  </si>
  <si>
    <t>BMS5004 Advanced neuroscience</t>
  </si>
  <si>
    <t>BMS5005 Regenerative medicine and stem cells</t>
  </si>
  <si>
    <t>BMS5006 Cardiovascular biology and disease</t>
  </si>
  <si>
    <t>BMS5007 Biotechnology: Commercialising biomedical science</t>
  </si>
  <si>
    <t>BMS5008 Research project and thesis</t>
  </si>
  <si>
    <t>BMS5100 Research project in biomedical sciences</t>
  </si>
  <si>
    <t>BMS5101 Research project in biomedical sciences (part-time)</t>
  </si>
  <si>
    <t>BMS5200 Advanced studies in biomedical sciences</t>
  </si>
  <si>
    <t>BMS5201 Advanced studies in biomedical sciences (part-time)</t>
  </si>
  <si>
    <t>BND3101 Evidence based management</t>
  </si>
  <si>
    <t>BND3102 Introduction to dietetic practice</t>
  </si>
  <si>
    <t>BND3202 Food for dietetic practice</t>
  </si>
  <si>
    <t>BND3302 Dietetic practice 1</t>
  </si>
  <si>
    <t>BND4082 Improving the population's nutrition</t>
  </si>
  <si>
    <t>BND4092 Practice and research in public health nutrition</t>
  </si>
  <si>
    <t>BND4102 Practice and research in dietetics</t>
  </si>
  <si>
    <t>BND4402 Dietetic practice 2</t>
  </si>
  <si>
    <t>BNS3021 Neurochemistry and behaviour</t>
  </si>
  <si>
    <t>BNS3052 Drugs, brain and altered awareness</t>
  </si>
  <si>
    <t>BNS3062 Imaging and brain disorders</t>
  </si>
  <si>
    <t>BNS4100 Behavioural neuroscience honours: Research project</t>
  </si>
  <si>
    <t>42</t>
  </si>
  <si>
    <t>BNS4200 Behavioural neuroscience honours: Research design and analysis</t>
  </si>
  <si>
    <t>BTB1010 Commercial law</t>
  </si>
  <si>
    <t>BTB2220 Corporations law</t>
  </si>
  <si>
    <t>BTB3221 Taxation law and practice</t>
  </si>
  <si>
    <t>BTB3281 Marketing law</t>
  </si>
  <si>
    <t>BTB3350 Business taxation</t>
  </si>
  <si>
    <t>BTC1110 Commercial law</t>
  </si>
  <si>
    <t>BTC3150 Taxation law</t>
  </si>
  <si>
    <t>BTC3200 Finance law</t>
  </si>
  <si>
    <t>BTC3300 Marketing law</t>
  </si>
  <si>
    <t>BTC3350 Business taxation</t>
  </si>
  <si>
    <t>BTC5904 Law and commercial decisions</t>
  </si>
  <si>
    <t>BTF1010 Business law</t>
  </si>
  <si>
    <t>BTF2223 Corporate crime</t>
  </si>
  <si>
    <t>BTF2601 Banking law</t>
  </si>
  <si>
    <t>BTF3181 Marketing law</t>
  </si>
  <si>
    <t>BTF3888 Chinese taxation law</t>
  </si>
  <si>
    <t>BTF3931 Taxation law</t>
  </si>
  <si>
    <t>BTF5000 Corporate governance</t>
  </si>
  <si>
    <t>BTF5001 Business regulation and compliance</t>
  </si>
  <si>
    <t>BTF5050 Comparative business law in Asia</t>
  </si>
  <si>
    <t>BTF5060 The law of employment</t>
  </si>
  <si>
    <t>BTF5130 International law and policy</t>
  </si>
  <si>
    <t>BTF5150 Intellectual property and marketing law</t>
  </si>
  <si>
    <t>BTF5160 The globalisation of law and development in Asia</t>
  </si>
  <si>
    <t>BTF5170 Chinese business law</t>
  </si>
  <si>
    <t>BTF5180 Financial services regulation</t>
  </si>
  <si>
    <t>BTF5235 Workplace and investment taxation</t>
  </si>
  <si>
    <t>BTF5340 Regional trade governance</t>
  </si>
  <si>
    <t>BTF5501 Corporations law</t>
  </si>
  <si>
    <t>BTF5801 Masters research paper</t>
  </si>
  <si>
    <t>BTF5841 Human resources management law</t>
  </si>
  <si>
    <t>BTF5888 Chinese taxation law</t>
  </si>
  <si>
    <t>BTF5900 Major research project</t>
  </si>
  <si>
    <t>BTF5903 Law and business decisions</t>
  </si>
  <si>
    <t>BTF5904 Law and commercial decisions</t>
  </si>
  <si>
    <t>BTF5910 Sustainability regulation</t>
  </si>
  <si>
    <t>BTF5919 International trade law</t>
  </si>
  <si>
    <t>BTF5965 Taxation law</t>
  </si>
  <si>
    <t>BTG2220 Corporations law and trusts</t>
  </si>
  <si>
    <t>BTG2223 Corporate crime</t>
  </si>
  <si>
    <t>BTG3221 Taxation law and practice</t>
  </si>
  <si>
    <t>BTH1802 Fundamentals of biotechnology</t>
  </si>
  <si>
    <t>BTH2732 Recombinant DNA technology</t>
  </si>
  <si>
    <t>BTH2741 Biochemistry</t>
  </si>
  <si>
    <t>BTH2752 Cellular metabolism</t>
  </si>
  <si>
    <t>BTH2820 Crop science</t>
  </si>
  <si>
    <t>BTH2830 Fundamentals of microbiology</t>
  </si>
  <si>
    <t>BTH3711 Food and industrial microbiology</t>
  </si>
  <si>
    <t>BTH3722 Medical microbiology</t>
  </si>
  <si>
    <t>BTH3732 Environmental microbiology</t>
  </si>
  <si>
    <t>BTH3741 Medical cell biology</t>
  </si>
  <si>
    <t>BTH3752 Molecular biology and biotechnology</t>
  </si>
  <si>
    <t>BTH3800 Bioinformatics</t>
  </si>
  <si>
    <t>BTH3820 Plant biotechnology</t>
  </si>
  <si>
    <t>BTH3960 Interdisciplinary advanced practical in pharmacology and chemistry</t>
  </si>
  <si>
    <t>BTH4100 Biotechnology research project</t>
  </si>
  <si>
    <t>BTH4200 The practice of biotechnology</t>
  </si>
  <si>
    <t>BTH4280 Honours coursework in biotechnology</t>
  </si>
  <si>
    <t>BTM5903 Law and business decisions</t>
  </si>
  <si>
    <t>BTM5919 International trade law</t>
  </si>
  <si>
    <t>BTS1201 South Africa business law A</t>
  </si>
  <si>
    <t>BTS2201 South African business law B</t>
  </si>
  <si>
    <t>BTS2301 South African taxation A</t>
  </si>
  <si>
    <t>BTS3201 International trade law</t>
  </si>
  <si>
    <t>BTS3301 South African business law C</t>
  </si>
  <si>
    <t>BTS3302 South African taxation B</t>
  </si>
  <si>
    <t>BTS3303 South African taxation law C</t>
  </si>
  <si>
    <t>BTS5919 International trade law</t>
  </si>
  <si>
    <t>BTW1042 Malaysian business law</t>
  </si>
  <si>
    <t>BTW2122 South African taxation of businesses</t>
  </si>
  <si>
    <t>BTW2213 Malaysian company law</t>
  </si>
  <si>
    <t>BTW2220 Corporations law</t>
  </si>
  <si>
    <t>BTW2241 Comparative workplace relations law</t>
  </si>
  <si>
    <t>BTW2313 Malaysian corporate governance</t>
  </si>
  <si>
    <t>BTW2320 Current issues in corporate governance</t>
  </si>
  <si>
    <t>BTW3153 Malaysian income tax law</t>
  </si>
  <si>
    <t>BTW3201 International trade law</t>
  </si>
  <si>
    <t>BTW3221 Taxation law and practice</t>
  </si>
  <si>
    <t>BTW3233 Conventional and Islamic finance law</t>
  </si>
  <si>
    <t>BTW3241 Employment law</t>
  </si>
  <si>
    <t>BTW3243 Finance law</t>
  </si>
  <si>
    <t>BTW3281 Marketing law</t>
  </si>
  <si>
    <t>BTW3300 South African administration of deceased and insolvent estates</t>
  </si>
  <si>
    <t>BTX2000 Corporations law</t>
  </si>
  <si>
    <t>BTX3100 Sustainability regulation for business</t>
  </si>
  <si>
    <t>BTX3110 International trade law</t>
  </si>
  <si>
    <t>BTX3130 Stock exchange and derivatives law</t>
  </si>
  <si>
    <t>BTX3350 Business taxation</t>
  </si>
  <si>
    <t>BTX3650 Sports law</t>
  </si>
  <si>
    <t>BTX3699 Insolvency</t>
  </si>
  <si>
    <t>BTX3900 Research project in business law or taxation</t>
  </si>
  <si>
    <t>BTX3991 Employment law</t>
  </si>
  <si>
    <t>BTX4110 Directed studies</t>
  </si>
  <si>
    <t>BTX4130 Honours research thesis</t>
  </si>
  <si>
    <t>BTX4900 Research methods and proposal</t>
  </si>
  <si>
    <t>BTX5060 The law of employment</t>
  </si>
  <si>
    <t>BTX5150 Law of marketing</t>
  </si>
  <si>
    <t>BTX5160 The globalisation of law and development in Asia</t>
  </si>
  <si>
    <t>BTX5170 Chinese business law</t>
  </si>
  <si>
    <t>BTX5220 International issues in employment law</t>
  </si>
  <si>
    <t>BTX5801 Final research project</t>
  </si>
  <si>
    <t>BTX5841 Human resources management law</t>
  </si>
  <si>
    <t>CCS5100 Research project in medical science</t>
  </si>
  <si>
    <t>CCS5101 Research project in medical science (part-time)</t>
  </si>
  <si>
    <t>CCS5200 Advanced studies in medical science</t>
  </si>
  <si>
    <t>CCS5201 Advanced studies in medical science (part-time)</t>
  </si>
  <si>
    <t>CCS5300 Research project in health sciences</t>
  </si>
  <si>
    <t>CCS5301 Research project in health sciences (part-time)</t>
  </si>
  <si>
    <t>CCS5400 Advanced studies in health sciences</t>
  </si>
  <si>
    <t>CCS5401 Advanced studies in health sciences (part-time)</t>
  </si>
  <si>
    <t>CDS1001 Communication design studio 1A</t>
  </si>
  <si>
    <t>CDS1002 Communication design studio 1B</t>
  </si>
  <si>
    <t>CDS1511 Photographic art direction</t>
  </si>
  <si>
    <t>CDS1531 Illustration for narrative</t>
  </si>
  <si>
    <t>CDS2001 Communication design studio 2A</t>
  </si>
  <si>
    <t>CDS2002 Communication design studio 2B</t>
  </si>
  <si>
    <t>CDS2511 Branding for designers</t>
  </si>
  <si>
    <t>CDS2512 Packaging design</t>
  </si>
  <si>
    <t>CDS2521 Creative coding</t>
  </si>
  <si>
    <t>CDS2522 Creative expression through physical computing</t>
  </si>
  <si>
    <t>CDS2523 Creative visualisation</t>
  </si>
  <si>
    <t>CDS2524 Unconventional publishing</t>
  </si>
  <si>
    <t>CDS2531 Illustration for animation</t>
  </si>
  <si>
    <t>CDS3001 Communication design studio 3A</t>
  </si>
  <si>
    <t>CDS3002 Communication design studio 3B</t>
  </si>
  <si>
    <t>CDS4001 Major project communication design part 1</t>
  </si>
  <si>
    <t>CDS4002 Major project communication design part 2</t>
  </si>
  <si>
    <t>CEM6881 Scanning electron microscopy</t>
  </si>
  <si>
    <t>CEM6882 Transmission electron microscopy</t>
  </si>
  <si>
    <t>CER1111 Ceramic practice and theory 1A</t>
  </si>
  <si>
    <t>CER1112 Ceramic practice and theory 2A</t>
  </si>
  <si>
    <t>CER2113 Ceramic practice and theory 3A</t>
  </si>
  <si>
    <t>CER2114 Ceramic practice and theory 4A</t>
  </si>
  <si>
    <t>CER2123 Ceramic practice and theory 3B</t>
  </si>
  <si>
    <t>CER2124 Ceramic practice and theory 4B</t>
  </si>
  <si>
    <t>CER3115 Ceramic practice and theory 5</t>
  </si>
  <si>
    <t>CER3116 Ceramic practice and theory 6</t>
  </si>
  <si>
    <t>CHE2161 Mechanics of fluids</t>
  </si>
  <si>
    <t>CHE2162 Material and energy balances</t>
  </si>
  <si>
    <t>CHE2163 Heat and mass transfer</t>
  </si>
  <si>
    <t>CHE2164 Thermodynamics I</t>
  </si>
  <si>
    <t>CHE2166 Introduction to process simulation</t>
  </si>
  <si>
    <t>CHE2167 Process material selection</t>
  </si>
  <si>
    <t>CHE2871 Biochemistry for engineers</t>
  </si>
  <si>
    <t>CHE3161 Chemistry and chemical thermodynamics</t>
  </si>
  <si>
    <t>CHE3162 Process control</t>
  </si>
  <si>
    <t>CHE3163 Sustainable processing I</t>
  </si>
  <si>
    <t>CHE3164 Reaction engineering</t>
  </si>
  <si>
    <t>CHE3165 Separation processes</t>
  </si>
  <si>
    <t>CHE3166 Process design</t>
  </si>
  <si>
    <t>CHE3167 Transport phenomena and numerical methods</t>
  </si>
  <si>
    <t>CHE3171 Bioprocess technology</t>
  </si>
  <si>
    <t>CHE3172 Nanotechnology and materials 1</t>
  </si>
  <si>
    <t>CHE4161 Engineer in society</t>
  </si>
  <si>
    <t>CHE4162 Particle technology</t>
  </si>
  <si>
    <t>CHE4164 Integrated industrial project</t>
  </si>
  <si>
    <t>CHE4170 Design project</t>
  </si>
  <si>
    <t>CHE4171 Biochemical engineering</t>
  </si>
  <si>
    <t>CHE4172 Nanotechnology and materials 2</t>
  </si>
  <si>
    <t>CHE4173 Sustainable processing 2</t>
  </si>
  <si>
    <t>CHE4180 Chemical engineering project</t>
  </si>
  <si>
    <t>CHE5167 Pulp and paper laboratory</t>
  </si>
  <si>
    <t>CHE5290 Biomass resource and its utilisation</t>
  </si>
  <si>
    <t>CHE5291 Engineering aspects of biomass pulping</t>
  </si>
  <si>
    <t>CHE5292 Chemistry of biomass processing</t>
  </si>
  <si>
    <t>CHE5293 Processing fibres into paper</t>
  </si>
  <si>
    <t>CHE5294 Performance of paper products</t>
  </si>
  <si>
    <t>CHE5295 Control of processes and quality</t>
  </si>
  <si>
    <t>CHE5296 Minimising environmental impact</t>
  </si>
  <si>
    <t>CHE5297 Recycling and contaminant removal</t>
  </si>
  <si>
    <t>CHE5298 Biorefinery foundations</t>
  </si>
  <si>
    <t>CHE5299 Biorefinery processes</t>
  </si>
  <si>
    <t>CHE5881 Advanced reaction engineering</t>
  </si>
  <si>
    <t>CHE5882 Biomass and biorefineries</t>
  </si>
  <si>
    <t>CHE5883 Nanostructured membranes for separation and energy production</t>
  </si>
  <si>
    <t>CHE5884 Process modelling and optimisation</t>
  </si>
  <si>
    <t>CHE5885 Principles and practices for sustainable development</t>
  </si>
  <si>
    <t>CHE6881 Advanced reaction engineering</t>
  </si>
  <si>
    <t>CHE6882 Biomass and biorefineries</t>
  </si>
  <si>
    <t>CHE6883 Nanostructured membranes for separation and energy production</t>
  </si>
  <si>
    <t>CHE6884 Process modelling and optimisation</t>
  </si>
  <si>
    <t>CHE6885 Principles and practices for sustainable development</t>
  </si>
  <si>
    <t>CHM1011 Chemistry I</t>
  </si>
  <si>
    <t>CHM1022 Chemistry II</t>
  </si>
  <si>
    <t>CHM1051 Chemistry I advanced</t>
  </si>
  <si>
    <t>CHM1052 Chemistry II advanced</t>
  </si>
  <si>
    <t>CHM1752 Chemistry for engineering</t>
  </si>
  <si>
    <t>CHM2752 Chemistry of the environment</t>
  </si>
  <si>
    <t>CHM2911 Inorganic and organic chemistry</t>
  </si>
  <si>
    <t>CHM2922 Spectroscopy and analytical chemistry</t>
  </si>
  <si>
    <t>CHM2942 Biological chemistry</t>
  </si>
  <si>
    <t>CHM2951 Environmental chemistry - water</t>
  </si>
  <si>
    <t>CHM2962 Food chemistry</t>
  </si>
  <si>
    <t>CHM2990 Introductory chemical research project</t>
  </si>
  <si>
    <t>CHM3180 Materials chemistry</t>
  </si>
  <si>
    <t>CHM3742 Chemistry of the environment 2</t>
  </si>
  <si>
    <t>CHM3911 Advanced physical chemistry</t>
  </si>
  <si>
    <t>CHM3922 Advanced organic chemistry</t>
  </si>
  <si>
    <t>CHM3930 Medicinal chemistry</t>
  </si>
  <si>
    <t>CHM3941 Advanced inorganic chemistry</t>
  </si>
  <si>
    <t>CHM3952 Advanced analytical chemistry</t>
  </si>
  <si>
    <t>CHM3960 Environmental chemistry</t>
  </si>
  <si>
    <t>CHM3972 Sustainable chemistry</t>
  </si>
  <si>
    <t>CHM3980 Chemistry study abroad</t>
  </si>
  <si>
    <t>CHM3990 Chemistry project</t>
  </si>
  <si>
    <t>CHM4100 Chemistry research project</t>
  </si>
  <si>
    <t>CHM4110 Chemistry research project part time I</t>
  </si>
  <si>
    <t>CHM4120 Chemistry research project part time II</t>
  </si>
  <si>
    <t>CHM4180 Medicinal chemistry research project</t>
  </si>
  <si>
    <t>CHM4201 Chemistry honours coursework</t>
  </si>
  <si>
    <t>CHM4211 Chemistry honours coursework part time I</t>
  </si>
  <si>
    <t>CHM4221 Chemistry honours coursework part time II</t>
  </si>
  <si>
    <t>CHM4280 Honours coursework in medicinal chemistry</t>
  </si>
  <si>
    <t>CIV2206 Mechanics of solids</t>
  </si>
  <si>
    <t>CIV2207 Computing and water systems modelling</t>
  </si>
  <si>
    <t>CIV2225 Design of steel and timber structures</t>
  </si>
  <si>
    <t>CIV2226 Design of concrete and masonry structures</t>
  </si>
  <si>
    <t>CIV2242 Geomechanics 1</t>
  </si>
  <si>
    <t>CIV2263 Water systems</t>
  </si>
  <si>
    <t>CIV2282 Transport and traffic engineering</t>
  </si>
  <si>
    <t>CIV2283 Civil engineering construction</t>
  </si>
  <si>
    <t>CIV3203 Civil engineering construction</t>
  </si>
  <si>
    <t>CIV3204 Engineering investigation</t>
  </si>
  <si>
    <t>CIV3205 Project management for civil engineers</t>
  </si>
  <si>
    <t>CIV3221 Building structures and technology</t>
  </si>
  <si>
    <t>CIV3222 Bridge design and assessment</t>
  </si>
  <si>
    <t>CIV3247 Geomechanics 2</t>
  </si>
  <si>
    <t>CIV3248 Groundwater and environmental geomechanics</t>
  </si>
  <si>
    <t>CIV3264 Urban water and wastewater systems</t>
  </si>
  <si>
    <t>CIV3283 Road engineering</t>
  </si>
  <si>
    <t>CIV4210 Project A</t>
  </si>
  <si>
    <t>CIV4211 Project B</t>
  </si>
  <si>
    <t>CIV4212 Civil and environmental engineering practice</t>
  </si>
  <si>
    <t>CIV4234 Advanced structural analysis</t>
  </si>
  <si>
    <t>CIV4235 Advanced structural design</t>
  </si>
  <si>
    <t>CIV4248 Ground hazards engineering</t>
  </si>
  <si>
    <t>CIV4249 Foundation engineering</t>
  </si>
  <si>
    <t>CIV4261 Integrated urban water management</t>
  </si>
  <si>
    <t>CIV4268 Water resources management</t>
  </si>
  <si>
    <t>CIV4283 Transport planning</t>
  </si>
  <si>
    <t>CIV4284 Traffic systems</t>
  </si>
  <si>
    <t>CIV5301 Advanced traffic engineering</t>
  </si>
  <si>
    <t>CIV5302 Traffic engineering and management</t>
  </si>
  <si>
    <t>CIV5303 Quantitative methods</t>
  </si>
  <si>
    <t>CIV5304 Intelligent transport systems</t>
  </si>
  <si>
    <t>CIV5305 Travel demand modelling</t>
  </si>
  <si>
    <t>CIV5306 Road safety engineering</t>
  </si>
  <si>
    <t>CIV5308 Transport and traffic systems project</t>
  </si>
  <si>
    <t>CIV5309 Transport and traffic data</t>
  </si>
  <si>
    <t>CIV5310 Infrastructure project and policy evaluation</t>
  </si>
  <si>
    <t>CIV5311 Infrastructure project management</t>
  </si>
  <si>
    <t>CIV5312 Asset management 1</t>
  </si>
  <si>
    <t>CIV5313 Asset management 2</t>
  </si>
  <si>
    <t>CIV5314 Planning urban transport systems</t>
  </si>
  <si>
    <t>CIV5315 Transport economics</t>
  </si>
  <si>
    <t>CIV5316 Fundamentals of urban public transport</t>
  </si>
  <si>
    <t>CIV5318 Intelligent transportation systems: engineering and management</t>
  </si>
  <si>
    <t>CIV5319 Quantitative methods for transportation systems analysis</t>
  </si>
  <si>
    <t>CIV5320 Case studies in transportation systems</t>
  </si>
  <si>
    <t>CIV5321 Sustainable transportation systems planning</t>
  </si>
  <si>
    <t>CIV5322 Urban public transportation systems</t>
  </si>
  <si>
    <t>CIV5406 Modelling transportation systems</t>
  </si>
  <si>
    <t>CIV5881 Ground water hydrology</t>
  </si>
  <si>
    <t>CIV5882 Flood hydraulics and hydrology</t>
  </si>
  <si>
    <t>CIV5883 Surface water hydrology</t>
  </si>
  <si>
    <t>CIV5884 Water sensitive stormwater design</t>
  </si>
  <si>
    <t>CIV5885 Infrastructure dynamics</t>
  </si>
  <si>
    <t>CIV5886 Infrastructure geomechanics</t>
  </si>
  <si>
    <t>CIV5887 Infrastructure rehabilitation and monitoring</t>
  </si>
  <si>
    <t>CIV5888 Advanced computational methods</t>
  </si>
  <si>
    <t>CIV6301 Advanced traffic engineering</t>
  </si>
  <si>
    <t>CIV6302 Traffic engineering and management</t>
  </si>
  <si>
    <t>CIV6305 Travel demand modelling</t>
  </si>
  <si>
    <t>CIV6314 Transport planning and policy</t>
  </si>
  <si>
    <t>CIV6881 Ground water hydrology</t>
  </si>
  <si>
    <t>CIV6882 Flood hydraulics and hydrology</t>
  </si>
  <si>
    <t>CIV6883 Surface water hydrology</t>
  </si>
  <si>
    <t>CIV6884 Water sensitive stormwater design</t>
  </si>
  <si>
    <t>CIV6885 Infrastructure dynamics</t>
  </si>
  <si>
    <t>CIV6886 Infrastructure geomechanics</t>
  </si>
  <si>
    <t>CIV6887 Infrastructure rehabilitation and monitoring</t>
  </si>
  <si>
    <t>CIV6888 Advanced computational methods</t>
  </si>
  <si>
    <t>CMH5001 Mental health practice essentials</t>
  </si>
  <si>
    <t>CMH5002 The context for mental health practice</t>
  </si>
  <si>
    <t>CMH5003 Concepts in mental health illness</t>
  </si>
  <si>
    <t>CMH5004 Recovery oriented mental health practice</t>
  </si>
  <si>
    <t>CMH5005 Mental health of the elderly</t>
  </si>
  <si>
    <t>CMH5006 Transcultural mental health</t>
  </si>
  <si>
    <t>CMH5011 Contemporary research and practice in family violence</t>
  </si>
  <si>
    <t>CMH5012 Psychopharmacology and physical treatments in mental health care</t>
  </si>
  <si>
    <t>CPS5001 Psychoanalytic and developmental theories 1</t>
  </si>
  <si>
    <t>CPS5002 Normal developmental observation</t>
  </si>
  <si>
    <t>CPS5003 Psychoanalytic and developmental theories 2</t>
  </si>
  <si>
    <t>CPS5004 Psychodynamic assessment of children and adolescents</t>
  </si>
  <si>
    <t>CPS5005 Principles of child psychotherapy</t>
  </si>
  <si>
    <t>CPS5006 Principles of adolescent psychotherapy</t>
  </si>
  <si>
    <t>CPS5007 Principles of short term therapy</t>
  </si>
  <si>
    <t>CPS5008 Principles of working with parents</t>
  </si>
  <si>
    <t>DEV2011 Early human development from cells to tissues</t>
  </si>
  <si>
    <t>DEV2022 Human anatomy and development: Tissues and body systems</t>
  </si>
  <si>
    <t>DEV3011 Fundamentals of developmental processes</t>
  </si>
  <si>
    <t>DEV3022 Developmental and anatomical basis of human health and disease</t>
  </si>
  <si>
    <t>DEV3032 Stem cells and the foundations of life</t>
  </si>
  <si>
    <t>DEV3990 Action in developmental biology research project</t>
  </si>
  <si>
    <t>DGN1001 Design studio 1</t>
  </si>
  <si>
    <t>DGN1104 Interdisciplinary design studio 2</t>
  </si>
  <si>
    <t>DGN2000 Interdisciplinary Design</t>
  </si>
  <si>
    <t>DGN2003 Interdisciplinary design studio 3</t>
  </si>
  <si>
    <t>DGN2004 Interdisciplinary design studio 4</t>
  </si>
  <si>
    <t>DGN3105 Interdisciplinary design studio 5</t>
  </si>
  <si>
    <t>DGN3106 Interdisciplinary design studio 6</t>
  </si>
  <si>
    <t>DGN4001 Major project (design) part 1</t>
  </si>
  <si>
    <t>DGN4002 Major project (design) part 2</t>
  </si>
  <si>
    <t>DIS1103 Digital processes for art and design 1</t>
  </si>
  <si>
    <t>DIS1704 Web design</t>
  </si>
  <si>
    <t>DIS1911 3D design and visualisation</t>
  </si>
  <si>
    <t>DIS1912 Virtual space A</t>
  </si>
  <si>
    <t>DIS2105 Digital imaging</t>
  </si>
  <si>
    <t>DIS2601 Digital audio/video</t>
  </si>
  <si>
    <t>DIS2904 3D modelling</t>
  </si>
  <si>
    <t>DIS2906 Design for multimedia</t>
  </si>
  <si>
    <t>DIS2907 3D animation</t>
  </si>
  <si>
    <t>DIS2909 Electronic design</t>
  </si>
  <si>
    <t>DIS2910 Virtual space B</t>
  </si>
  <si>
    <t>DIS3010 Digital media studio A</t>
  </si>
  <si>
    <t>DIS3020 Digital media studio B</t>
  </si>
  <si>
    <t>DIS3901 Interactive animation</t>
  </si>
  <si>
    <t>DIS3902 3D imaging studio</t>
  </si>
  <si>
    <t>DIS3903 Digital imaging - the moving image</t>
  </si>
  <si>
    <t>DIS3904 Digital imaging studio</t>
  </si>
  <si>
    <t>DIS3905 Digital audio video - advanced production</t>
  </si>
  <si>
    <t>DIS3906 Digital publication</t>
  </si>
  <si>
    <t>DIS4201 3D animation and virtual space</t>
  </si>
  <si>
    <t>DIS4604 Digital audio/video</t>
  </si>
  <si>
    <t>DIS5201 3D animation virtual space</t>
  </si>
  <si>
    <t>DIS5604 Digital audio/video</t>
  </si>
  <si>
    <t>DPH6005 Doctor of public health: Public health practice</t>
  </si>
  <si>
    <t>DPSY5101 Psychopathology part 1</t>
  </si>
  <si>
    <t>DPSY5102 Psychological assessment part 1</t>
  </si>
  <si>
    <t>DPSY5103 Research methods in professional psychology</t>
  </si>
  <si>
    <t>DPSY5104 Ethics and professional practice</t>
  </si>
  <si>
    <t>DPSY5105 Clinical developmental psychology</t>
  </si>
  <si>
    <t>DPSY5161 Ethics and professional practice in neuropsychology</t>
  </si>
  <si>
    <t>DPSY5162 Neuroanatomy for the clinical neuropsychologist</t>
  </si>
  <si>
    <t>DPSY5201 Psychopathology part 2</t>
  </si>
  <si>
    <t>DPSY5203 Theories and techniques of intervention part 1</t>
  </si>
  <si>
    <t>DPSY5261 Neuropsychological models of cognition and behaviour part 1</t>
  </si>
  <si>
    <t>DPSY5262 Case analysis and professional practice in neuropsychology 1</t>
  </si>
  <si>
    <t>DPSY5263 Neuropsychological assessment</t>
  </si>
  <si>
    <t>DPSY5265 Neuropsychological syndromes</t>
  </si>
  <si>
    <t>DPSY5299 Introductory practicum</t>
  </si>
  <si>
    <t>DPSY6103 Theories and techniques of intervention part 2</t>
  </si>
  <si>
    <t>DPSY6105 Psychopharmacology</t>
  </si>
  <si>
    <t>DPSY6107 Health psychology and behavioural medicine</t>
  </si>
  <si>
    <t>DPSY6162 Case analysis and professional practice in neuropsychology 2</t>
  </si>
  <si>
    <t>DPSY6199 Intermediate practicum</t>
  </si>
  <si>
    <t>DPSY6204 Clinical neuropsychology</t>
  </si>
  <si>
    <t>DPSY6261 Developmental neuropsychology</t>
  </si>
  <si>
    <t>DPSY6262 Case analysis and professional practice in neuropsychology 3</t>
  </si>
  <si>
    <t>DPSY6263 Recovery of function and rehabilitation after brain injury</t>
  </si>
  <si>
    <t>DPSY6299 Advanced practicum</t>
  </si>
  <si>
    <t>DPSY6399 Specialised clinical practicum</t>
  </si>
  <si>
    <t>DPSY7131 Advanced clinical psychology: General</t>
  </si>
  <si>
    <t>DPSY7141 Advanced clinical psychology: Child, adolescent and family</t>
  </si>
  <si>
    <t>DPSY7199 Advanced specialised practicum</t>
  </si>
  <si>
    <t>DRW1201 Drawing 1A</t>
  </si>
  <si>
    <t>DRW1202 Drawing 2A</t>
  </si>
  <si>
    <t>DWG1103 Visual thinking and communication</t>
  </si>
  <si>
    <t>DWG1201 Drawing 1</t>
  </si>
  <si>
    <t>DWG1202 Drawing 2B (fine art/visual arts)</t>
  </si>
  <si>
    <t>DWG1301 Drawing 1C</t>
  </si>
  <si>
    <t>DWG2501 Drawing: Landscape, space and environment</t>
  </si>
  <si>
    <t>DWG2504 Drawing: Advanced studies 1</t>
  </si>
  <si>
    <t>DWG2506 Drawing: Social based strategies</t>
  </si>
  <si>
    <t>DWG2507 Drawing Conceptual studies 1</t>
  </si>
  <si>
    <t>DWG2508 Drawing Conceptual studies 2</t>
  </si>
  <si>
    <t>DWG2509 Drawing: The body 1</t>
  </si>
  <si>
    <t>DWG2510 Perceptual drawing A</t>
  </si>
  <si>
    <t>DWG2511 Drawing: Anatomy 1</t>
  </si>
  <si>
    <t>DWG2784 Visual investigation</t>
  </si>
  <si>
    <t>DWG3508 Drawing (concept and research) C</t>
  </si>
  <si>
    <t>DWG3511 Drawing: Contemporary practice</t>
  </si>
  <si>
    <t>DWG3516 Drawing: Anatomy 2</t>
  </si>
  <si>
    <t>DWG3518 Drawing: Advanced studies 2</t>
  </si>
  <si>
    <t>DWG3519 Drawing: The Body 2</t>
  </si>
  <si>
    <t>DWG3520 Perceptual drawing B</t>
  </si>
  <si>
    <t>DWG3529 Drawing: The body 3</t>
  </si>
  <si>
    <t>EAE1011 Earth, atmosphere and environment 1</t>
  </si>
  <si>
    <t>EAE1022 Earth, atmosphere and environment 2</t>
  </si>
  <si>
    <t>EAE2011 Environmental problem solving and visualisation</t>
  </si>
  <si>
    <t>EAE2111 Introduction to climate science</t>
  </si>
  <si>
    <t>EAE2122 Introduction to atmospheric physics and dynamics</t>
  </si>
  <si>
    <t>EAE2322 Environmental earth science</t>
  </si>
  <si>
    <t>EAE2511 Deep earth processes</t>
  </si>
  <si>
    <t>EAE2522 Sediments and basins</t>
  </si>
  <si>
    <t>EAE3000 Earth, atmosphere and environment research project</t>
  </si>
  <si>
    <t>EAE3012 Geographical information systems and remote sensing</t>
  </si>
  <si>
    <t>EAE3581 Geochemistry</t>
  </si>
  <si>
    <t>EAE3900 Landscape, environment and sustainability in Italy</t>
  </si>
  <si>
    <t>EAE4100 Earth, atmosphere and environment honours research project</t>
  </si>
  <si>
    <t>EAE4110 Earth, atmosphere and environment honours research project part time 1</t>
  </si>
  <si>
    <t>EAE4120 Earth, atmosphere and environment honours research project part time 2</t>
  </si>
  <si>
    <t>EAE4200 Earth, atmosphere and environment honours coursework</t>
  </si>
  <si>
    <t>EAE4210 Earth, atmosphere and environment honours coursework part time 1</t>
  </si>
  <si>
    <t>EAE4220 Earth, atmosphere and environment honours coursework part time 2</t>
  </si>
  <si>
    <t>EAE5258 Geographical information systems (GIS) for environmental science</t>
  </si>
  <si>
    <t>ECB1101 Introductory microeconomics</t>
  </si>
  <si>
    <t>ECB1102 Introductory macroeconomics</t>
  </si>
  <si>
    <t>ECB2141 Economics of labour markets</t>
  </si>
  <si>
    <t>ECB2330 Macroeconomic policy</t>
  </si>
  <si>
    <t>ECB2331 Macroeconomic and monetary policy</t>
  </si>
  <si>
    <t>ECB2721 Trade finance and foreign exchange</t>
  </si>
  <si>
    <t>ECB2730 Macroeconomic policy</t>
  </si>
  <si>
    <t>ECB2731 Managerial economics</t>
  </si>
  <si>
    <t>ECB3121 Economics of international trade and finance</t>
  </si>
  <si>
    <t>ECB3143 Economics of money and banking</t>
  </si>
  <si>
    <t>ECB3830 Business, competition and regulation</t>
  </si>
  <si>
    <t>ECC1000 Principles of microeconomics</t>
  </si>
  <si>
    <t>ECC1100 Principles of macroeconomics</t>
  </si>
  <si>
    <t>ECC2000 Intermediate microeconomics</t>
  </si>
  <si>
    <t>ECC2010 Intermediate macroeconomics</t>
  </si>
  <si>
    <t>ECC2300 Current issues in macroeconomic policy</t>
  </si>
  <si>
    <t>ECC2360 Environmental economics</t>
  </si>
  <si>
    <t>ECC2400 Current issues in applied microeconomics</t>
  </si>
  <si>
    <t>ECC2450 Sports economics</t>
  </si>
  <si>
    <t>ECC2510 Economic growth: causes and consequences</t>
  </si>
  <si>
    <t>ECC2600 Behavioural economics</t>
  </si>
  <si>
    <t>ECC2610 Game theory and strategic thinking</t>
  </si>
  <si>
    <t>ECC2800 Prosperity, poverty and sustainability in a globalised world</t>
  </si>
  <si>
    <t>ECC2840 Australian economic institutions and policy</t>
  </si>
  <si>
    <t>ECC3640 Economics of climate change</t>
  </si>
  <si>
    <t>ECC3650 Applied general equilibrium economics</t>
  </si>
  <si>
    <t>ECC3660 Monetary economics</t>
  </si>
  <si>
    <t>ECC3670 Economics of developing countries</t>
  </si>
  <si>
    <t>ECC3690 International economics</t>
  </si>
  <si>
    <t>ECC3710 Labour economics</t>
  </si>
  <si>
    <t>ECC3800 History of economic thought</t>
  </si>
  <si>
    <t>ECC3810 Public finance</t>
  </si>
  <si>
    <t>ECC3830 Industrial organisation and regulation</t>
  </si>
  <si>
    <t>ECC3840 Mathematical economics</t>
  </si>
  <si>
    <t>ECC3860 Integrated economic modelling</t>
  </si>
  <si>
    <t>ECC4500 Long-run economic change</t>
  </si>
  <si>
    <t>ECC4650 Microeconomics</t>
  </si>
  <si>
    <t>ECC4660 Macroeconomics</t>
  </si>
  <si>
    <t>ECC4670 Economic development</t>
  </si>
  <si>
    <t>ECC4690 International trade</t>
  </si>
  <si>
    <t>ECC4700 Competition, regulation and policy</t>
  </si>
  <si>
    <t>ECC4710 Post-Keynesian economics</t>
  </si>
  <si>
    <t>ECC4720 Law and economics</t>
  </si>
  <si>
    <t>ECC4750 Financial economics</t>
  </si>
  <si>
    <t>ECC4790 Project evaluation</t>
  </si>
  <si>
    <t>ECC4810 Public economics</t>
  </si>
  <si>
    <t>ECC4830 Welfare economics</t>
  </si>
  <si>
    <t>ECC4840 Industrial organisation</t>
  </si>
  <si>
    <t>ECC4860 Honours research project</t>
  </si>
  <si>
    <t>ECC4870 Health economics</t>
  </si>
  <si>
    <t>ECC4990 Economic evaluation of health services</t>
  </si>
  <si>
    <t>ECC5470 Competition, regulation and policy</t>
  </si>
  <si>
    <t>ECC5475 Financial economics</t>
  </si>
  <si>
    <t>ECC5479 Project evaluation</t>
  </si>
  <si>
    <t>ECC5484 Industrial organisation</t>
  </si>
  <si>
    <t>ECC5650 Microeconomic theory</t>
  </si>
  <si>
    <t>ECC5651 Advanced microeconomic theory</t>
  </si>
  <si>
    <t>ECC5660 Macroeconomic theory</t>
  </si>
  <si>
    <t>ECC5690 Theories in international and development economics</t>
  </si>
  <si>
    <t>ECC5800 Economics seminar</t>
  </si>
  <si>
    <t>ECC5810 Public economics</t>
  </si>
  <si>
    <t>ECC5840 Information, incentives and games</t>
  </si>
  <si>
    <t>ECC5850 Mathematical economic theory</t>
  </si>
  <si>
    <t>ECC5861 Economics research project</t>
  </si>
  <si>
    <t>ECC5870 Advanced health economics</t>
  </si>
  <si>
    <t>ECC5900 Microeconomics</t>
  </si>
  <si>
    <t>ECC5901 Macroeconomics</t>
  </si>
  <si>
    <t>ECC5953 Economics</t>
  </si>
  <si>
    <t>ECC5970 Introduction to health economics</t>
  </si>
  <si>
    <t>ECC5971 Pharmaceutical economics</t>
  </si>
  <si>
    <t>ECC5973 Economic evaluation in health care</t>
  </si>
  <si>
    <t>ECC5974 Applied health economics and health policy</t>
  </si>
  <si>
    <t>ECC5975 Principles of health economics for developing countries</t>
  </si>
  <si>
    <t>ECC5979 Health economics</t>
  </si>
  <si>
    <t>ECC6660 Research topics in advanced macroeconomics</t>
  </si>
  <si>
    <t>ECC6690 Research topics in open economy</t>
  </si>
  <si>
    <t>ECE2011 Signal processing</t>
  </si>
  <si>
    <t>ECE2021 Electromagnetism</t>
  </si>
  <si>
    <t>ECE2031 Circuits and control</t>
  </si>
  <si>
    <t>ECE2041 Telecommunications</t>
  </si>
  <si>
    <t>ECE2071 Computer organisation and programming</t>
  </si>
  <si>
    <t>ECE2072 Digital systems</t>
  </si>
  <si>
    <t>ECE2111 Signals and systems</t>
  </si>
  <si>
    <t>ECE2131 Electrical circuits</t>
  </si>
  <si>
    <t>ECE2191 Probability models in engineering</t>
  </si>
  <si>
    <t>ECE3022 Wireless and guided EM</t>
  </si>
  <si>
    <t>ECE3031 Control systems</t>
  </si>
  <si>
    <t>ECE3051 Electrical energy systems</t>
  </si>
  <si>
    <t>ECE3062 Electronic systems and control</t>
  </si>
  <si>
    <t>ECE3073 Computer systems</t>
  </si>
  <si>
    <t>ECE3091 Engineering design</t>
  </si>
  <si>
    <t>ECE3093 Optimisation estimation and numerical methods</t>
  </si>
  <si>
    <t>ECE3121 Engineering electromagnetics</t>
  </si>
  <si>
    <t>ECE3141 Information and networks</t>
  </si>
  <si>
    <t>ECE4012 Applied digital signal processing</t>
  </si>
  <si>
    <t>ECE4023 Radio frequency electronics</t>
  </si>
  <si>
    <t>ECE4024 Wireless communications</t>
  </si>
  <si>
    <t>ECE4032 Advanced control</t>
  </si>
  <si>
    <t>ECE4033 Industrial instrumentation and measurement technologies</t>
  </si>
  <si>
    <t>ECE4042 Communications theory</t>
  </si>
  <si>
    <t>ECE4043 Optical communications</t>
  </si>
  <si>
    <t>ECE4044 Telecommunications protocols</t>
  </si>
  <si>
    <t>ECE4045 Network performance</t>
  </si>
  <si>
    <t>ECE4053 Electrical energy - generation and supply</t>
  </si>
  <si>
    <t>ECE4054 Electrical energy - power converters and motor control</t>
  </si>
  <si>
    <t>ECE4055 Electrical energy - power electronic applications</t>
  </si>
  <si>
    <t>ECE4058 Electrical energy - high voltage engineering</t>
  </si>
  <si>
    <t>ECE4063 Large scale digital design</t>
  </si>
  <si>
    <t>ECE4064 Electronic test technology</t>
  </si>
  <si>
    <t>ECE4074 Advanced computer architecture</t>
  </si>
  <si>
    <t>ECE4075 Real time embedded systems</t>
  </si>
  <si>
    <t>ECE4076 Computer vision</t>
  </si>
  <si>
    <t>ECE4077 Advanced computing techniques</t>
  </si>
  <si>
    <t>ECE4078 Intelligent robotics</t>
  </si>
  <si>
    <t>ECE4081 Medical instrumentation</t>
  </si>
  <si>
    <t>ECE4084 Biomechanics of human musculoskeletal systems</t>
  </si>
  <si>
    <t>ECE4086 Medical imaging technology</t>
  </si>
  <si>
    <t>ECE4087 Medical technology innovation</t>
  </si>
  <si>
    <t>ECE4094 Project A</t>
  </si>
  <si>
    <t>ECE4095 Project B</t>
  </si>
  <si>
    <t>ECE4099 Professional practice</t>
  </si>
  <si>
    <t>ECE4122 Advanced electromagnetics</t>
  </si>
  <si>
    <t>ECE4808 Organic electronics and micro devices</t>
  </si>
  <si>
    <t>ECE4809 Solid state lighting</t>
  </si>
  <si>
    <t>ECE5881 Real-time system design</t>
  </si>
  <si>
    <t>ECE5882 Advanced electronics design</t>
  </si>
  <si>
    <t>ECE5883 Advanced signal processing</t>
  </si>
  <si>
    <t>ECE5884 Wireless communications</t>
  </si>
  <si>
    <t>ECE5885 Energy efficient lighting</t>
  </si>
  <si>
    <t>ECE5886 Smart grids</t>
  </si>
  <si>
    <t>ECE6881 Real-time system design</t>
  </si>
  <si>
    <t>ECE6882 Advanced electronics design</t>
  </si>
  <si>
    <t>ECE6883 Advanced signal processing</t>
  </si>
  <si>
    <t>ECE6884 Wireless communications</t>
  </si>
  <si>
    <t>ECE6885 Energy efficient lighting</t>
  </si>
  <si>
    <t>ECE6886 Smart grids</t>
  </si>
  <si>
    <t>ECF1100 Microeconomics</t>
  </si>
  <si>
    <t>ECF1200 Macroeconomics</t>
  </si>
  <si>
    <t>ECF2331 Macroeconomic and monetary policy</t>
  </si>
  <si>
    <t>ECF2450 Sports economics</t>
  </si>
  <si>
    <t>ECF2550 Business in Asia</t>
  </si>
  <si>
    <t>ECF2721 Trade finance and foreign exchange</t>
  </si>
  <si>
    <t>ECF2731 Managerial economics</t>
  </si>
  <si>
    <t>ECF2931 Managerial economics</t>
  </si>
  <si>
    <t>ECF3120 Consumer economics</t>
  </si>
  <si>
    <t>ECF3121 Economics of international trade</t>
  </si>
  <si>
    <t>ECF3143 Economics of money and banking</t>
  </si>
  <si>
    <t>ECF3900 Business, competition and regulation</t>
  </si>
  <si>
    <t>ECF5010 Research issues paper</t>
  </si>
  <si>
    <t>ECF5040 Industry economics</t>
  </si>
  <si>
    <t>ECF5060 Applied economics research project</t>
  </si>
  <si>
    <t>ECF5200 Game theory and business strategy</t>
  </si>
  <si>
    <t>ECF5300 Special research topics in applied economics</t>
  </si>
  <si>
    <t>ECF5410 Applied microeconomics</t>
  </si>
  <si>
    <t>ECF5421 Applied macroeconomics</t>
  </si>
  <si>
    <t>ECF5921 Introduction to international economics</t>
  </si>
  <si>
    <t>ECF5922 Trade, finance and foreign exchange</t>
  </si>
  <si>
    <t>ECF5923 Macroeconomics and monetary policy</t>
  </si>
  <si>
    <t>ECF5927 Managerial economics</t>
  </si>
  <si>
    <t>ECF5953 Economics</t>
  </si>
  <si>
    <t>ECG2141 Economics of labour markets</t>
  </si>
  <si>
    <t>ECG2721 Trade finance and foreign exchange</t>
  </si>
  <si>
    <t>ECG2730 Macroeconomic policy</t>
  </si>
  <si>
    <t>ECG2731 Managerial economics</t>
  </si>
  <si>
    <t>ECG3143 Economics of money and banking</t>
  </si>
  <si>
    <t>ECG3145 Energy, environment and sustainable development</t>
  </si>
  <si>
    <t>ECM2360 Environmental and natural resource economics</t>
  </si>
  <si>
    <t>ECM3670 Development economics</t>
  </si>
  <si>
    <t>ECM3810 Public sector economics</t>
  </si>
  <si>
    <t>ECM5921 Introduction to international economics</t>
  </si>
  <si>
    <t>ECM5953 Economics</t>
  </si>
  <si>
    <t>ECP2450 Sports economics</t>
  </si>
  <si>
    <t>ECS1101 Introductory microeconomics</t>
  </si>
  <si>
    <t>ECS1102 Introductory macroeconomics</t>
  </si>
  <si>
    <t>ECS2141 Economics of labour markets</t>
  </si>
  <si>
    <t>ECS2730 Intermediate macroeconomics</t>
  </si>
  <si>
    <t>ECS2731 Intermediate microeconomics</t>
  </si>
  <si>
    <t>ECS3121 Economics of international trade</t>
  </si>
  <si>
    <t>ECS3143 Economics of money and banking</t>
  </si>
  <si>
    <t>ECS3567 Development economics</t>
  </si>
  <si>
    <t>ECS3830 Competition and regulation</t>
  </si>
  <si>
    <t>ECS5921 Introduction to international economics</t>
  </si>
  <si>
    <t>ECW1101 Introductory microeconomics</t>
  </si>
  <si>
    <t>ECW1102 Introductory macroeconomics</t>
  </si>
  <si>
    <t>ECW2141 Economics of labour markets</t>
  </si>
  <si>
    <t>ECW2450 Sports economics</t>
  </si>
  <si>
    <t>ECW2451 The business of sport</t>
  </si>
  <si>
    <t>ECW2721 Trade finance and foreign exchange</t>
  </si>
  <si>
    <t>ECW2730 Macroeconomic policy</t>
  </si>
  <si>
    <t>ECW2731 Managerial economics</t>
  </si>
  <si>
    <t>ECW3121 Economics of international trade</t>
  </si>
  <si>
    <t>ECW3143 Economics of money and banking</t>
  </si>
  <si>
    <t>ECW3150 Natural resources and environment</t>
  </si>
  <si>
    <t>ECW3291 Multinational trade and investment</t>
  </si>
  <si>
    <t>ECW3301 Case studies in international trade</t>
  </si>
  <si>
    <t>ECW3567 Development economics</t>
  </si>
  <si>
    <t>ECW3830 Business, competition and regulation</t>
  </si>
  <si>
    <t>ECX2650 Contemporary economic policy and general equilibrium</t>
  </si>
  <si>
    <t>ECX3550 Business in Asia</t>
  </si>
  <si>
    <t>ECX5472 Law and economics</t>
  </si>
  <si>
    <t>ECX5486 Applied economics research paper</t>
  </si>
  <si>
    <t>ECX5921 Introduction to international economics</t>
  </si>
  <si>
    <t>EDF1010 Learning in a university context</t>
  </si>
  <si>
    <t>EDF1011 Knowledge and context</t>
  </si>
  <si>
    <t>EDF1012 Mathematics for tertiary study</t>
  </si>
  <si>
    <t>EDF1013 Academic writing</t>
  </si>
  <si>
    <t>EDF1028 Information and communication technologies across the curriculum</t>
  </si>
  <si>
    <t>EDF1029 Learners with special needs in the primary classroom</t>
  </si>
  <si>
    <t>EDF1030 English and literacy learning</t>
  </si>
  <si>
    <t>EDF1031 Creative learning in childhood through music and the arts</t>
  </si>
  <si>
    <t>EDF1032 Thinking mathematically from an early age</t>
  </si>
  <si>
    <t>EDF1033 Education for environment and sustainability</t>
  </si>
  <si>
    <t>EDF1038 Introduction to the early childhood education field</t>
  </si>
  <si>
    <t>EDF1039 Inclusivity and partnerships in early childhood education</t>
  </si>
  <si>
    <t>EDF1051 Early years professional experience 1A</t>
  </si>
  <si>
    <t>EDF1052 Early years professional experience 1B</t>
  </si>
  <si>
    <t>EDF1053 Primary professional experience 1A</t>
  </si>
  <si>
    <t>EDF1054 Primary professional experience 1B</t>
  </si>
  <si>
    <t>EDF1055 Secondary professional experience 1A</t>
  </si>
  <si>
    <t>EDF1056 Secondary professional experience 1B</t>
  </si>
  <si>
    <t>EDF1071 Introduction to health and physical education</t>
  </si>
  <si>
    <t>EDF1072 Contemporary issues in health and physical education</t>
  </si>
  <si>
    <t>EDF1101 Fieldwork experience 1A</t>
  </si>
  <si>
    <t>EDF1102 Fieldwork experience 1B</t>
  </si>
  <si>
    <t>EDF1103 Fieldwork experience in outdoor education and environmental studies 1A</t>
  </si>
  <si>
    <t>EDF1104 Fieldwork experience in outdoor education and environmental studies 1B</t>
  </si>
  <si>
    <t>EDF1151 Fundamentals of the English language</t>
  </si>
  <si>
    <t>EDF1152 Reading and writing the world</t>
  </si>
  <si>
    <t>EDF1161 Doing and learning mathematics</t>
  </si>
  <si>
    <t>EDF1162 Subject knowledge for teaching: Number and algebra</t>
  </si>
  <si>
    <t>EDF1171 Sociocultural foundations of health and physical education</t>
  </si>
  <si>
    <t>EDF1172 Biophysical and behavioural foundations of health and physical education</t>
  </si>
  <si>
    <t>EDF1174 Foundations of outdoor education and environmental studies</t>
  </si>
  <si>
    <t>EDF1175 Ways of knowing outdoor environments</t>
  </si>
  <si>
    <t>EDF1205 English education 1</t>
  </si>
  <si>
    <t>EDF1206 Mathematics education 1</t>
  </si>
  <si>
    <t>EDF1303 Understanding learning and learners</t>
  </si>
  <si>
    <t>EDF1304 Understanding teaching for learning</t>
  </si>
  <si>
    <t>EDF1551 Foundation to inclusive education</t>
  </si>
  <si>
    <t>EDF1552 Using assessment to respond to diversity across the school years</t>
  </si>
  <si>
    <t>EDF2005 Professional responsibilities, practice and relationships</t>
  </si>
  <si>
    <t>EDF2006 Education priorities</t>
  </si>
  <si>
    <t>EDF2007 Adolescent development and learning</t>
  </si>
  <si>
    <t>EDF2008 Becoming a specialist teacher</t>
  </si>
  <si>
    <t>EDF2020 English and literacies 1</t>
  </si>
  <si>
    <t>EDF2021 Mathematics and numeracy 1</t>
  </si>
  <si>
    <t>EDF2028 Health, wellbeing and social learning in primary contexts</t>
  </si>
  <si>
    <t>EDF2029 Active citizenship and community connections: Local and global</t>
  </si>
  <si>
    <t>EDF2030 Contemporary child development theories and practices</t>
  </si>
  <si>
    <t>EDF2031 Indigenous perspectives on teaching and learning</t>
  </si>
  <si>
    <t>EDF2032 Learning through play pedagogies</t>
  </si>
  <si>
    <t>EDF2033 Learning with children, their families and communities</t>
  </si>
  <si>
    <t>EDF2034 Learning about patterns, shapes and numbers through play</t>
  </si>
  <si>
    <t>EDF2035 Health and physical wellbeing in the young child</t>
  </si>
  <si>
    <t>EDF2038 Curriculum, assessment and documentation in education</t>
  </si>
  <si>
    <t>EDF2039 Children and childhood across time: Policies and practices</t>
  </si>
  <si>
    <t>EDF2051 Early years professional experience 2A</t>
  </si>
  <si>
    <t>EDF2052 Early years professional experience 2B</t>
  </si>
  <si>
    <t>EDF2053 Primary professional experience 2A</t>
  </si>
  <si>
    <t>EDF2054 Primary professional experience 2B</t>
  </si>
  <si>
    <t>EDF2055 Secondary professional experience 2A</t>
  </si>
  <si>
    <t>EDF2056 Secondary professional experience 2B</t>
  </si>
  <si>
    <t>EDF2057 Primary professional experience 2C</t>
  </si>
  <si>
    <t>EDF2071 Interdisciplinary approaches to health and physical education</t>
  </si>
  <si>
    <t>EDF2072 Social and environmental influences on health and physical education</t>
  </si>
  <si>
    <t>EDF2101 Professional experience 2A</t>
  </si>
  <si>
    <t>EDF2102 Professional experience 2B</t>
  </si>
  <si>
    <t>EDF2103 Fieldwork experience in outdoor education and environmental studies 2</t>
  </si>
  <si>
    <t>EDF2151 New literacies</t>
  </si>
  <si>
    <t>EDF2152 Diverse literacies</t>
  </si>
  <si>
    <t>EDF2161 Numeracy and mathematics for learning and life</t>
  </si>
  <si>
    <t>EDF2162 Subject knowledge for teaching: Measurement and geometry</t>
  </si>
  <si>
    <t>EDF2171 Motor control and skill acquisition</t>
  </si>
  <si>
    <t>EDF2172 Applied movement contexts in health and physical education 1</t>
  </si>
  <si>
    <t>EDF2173 Perspectives on health</t>
  </si>
  <si>
    <t>EDF2174 Outdoor education, learners and contexts</t>
  </si>
  <si>
    <t>EDF2175 Human interactions and relationships in outdoor education</t>
  </si>
  <si>
    <t>EDF2182 Innovation in pedagogy through film and new media</t>
  </si>
  <si>
    <t>EDF2210 Fostering positive child and adolescent behaviour and development</t>
  </si>
  <si>
    <t>EDF2211 Classroom practice</t>
  </si>
  <si>
    <t>EDF2213 English education 2</t>
  </si>
  <si>
    <t>EDF2214 Science education</t>
  </si>
  <si>
    <t>EDF2215 Mathematics education 2</t>
  </si>
  <si>
    <t>EDF2303 Movement, environment and community</t>
  </si>
  <si>
    <t>EDF2551 Understanding behaviour in classrooms and schools</t>
  </si>
  <si>
    <t>EDF2552 Learning and teaching for students with diverse needs in various education settings</t>
  </si>
  <si>
    <t>EDF3007 Developing multiple literacies in education</t>
  </si>
  <si>
    <t>EDF3009 Schooling, education and equity: Local and global perspectives</t>
  </si>
  <si>
    <t>EDF3010 Curriculum development and innovative practice</t>
  </si>
  <si>
    <t>EDF3021 Mathematics and numeracy 2</t>
  </si>
  <si>
    <t>EDF3022 Arts education in the primary years</t>
  </si>
  <si>
    <t>EDF3023 Advanced pedagogy in the primary years A</t>
  </si>
  <si>
    <t>EDF3024 Advanced pedagogy in the primary years B</t>
  </si>
  <si>
    <t>EDF3030 Diversity in child development</t>
  </si>
  <si>
    <t>EDF3031 Local and global perspectives in education policy</t>
  </si>
  <si>
    <t>EDF3032 Children's literature, storytelling and the arts</t>
  </si>
  <si>
    <t>EDF3033 Change and transition in children's education</t>
  </si>
  <si>
    <t>EDF3034 Children's literacy development</t>
  </si>
  <si>
    <t>EDF3035 Investigating our world: Science, technology and the environment</t>
  </si>
  <si>
    <t>EDF3036 Professional studies</t>
  </si>
  <si>
    <t>EDF3038 Professionalism, ethics and interdisciplinary work in education</t>
  </si>
  <si>
    <t>EDF3039 Leadership and management in education contexts</t>
  </si>
  <si>
    <t>EDF3050 Early years professional experience 3A</t>
  </si>
  <si>
    <t>EDF3051 Early years professional experience 3A</t>
  </si>
  <si>
    <t>EDF3052 Early years professional experience 3B</t>
  </si>
  <si>
    <t>EDF3053 Primary professional experience 3A</t>
  </si>
  <si>
    <t>EDF3054 Primary professional experience 3B</t>
  </si>
  <si>
    <t>EDF3055 Secondary professional experience 3A</t>
  </si>
  <si>
    <t>EDF3056 Secondary professional experience 3B</t>
  </si>
  <si>
    <t>EDF3057 Secondary professional experience 3C</t>
  </si>
  <si>
    <t>EDF3071 Community development and partnerships</t>
  </si>
  <si>
    <t>EDF3072 Leadership, policy and pedagogies in health and physical education</t>
  </si>
  <si>
    <t>EDF3073 Health, sustainability and wellbeing</t>
  </si>
  <si>
    <t>EDF3101 Professional experience 3A</t>
  </si>
  <si>
    <t>EDF3102 Professional experience 3B</t>
  </si>
  <si>
    <t>EDF3103 Fieldwork experience in outdoor education and environmental studies 3</t>
  </si>
  <si>
    <t>EDF3151 Literacy theory, policy and practice</t>
  </si>
  <si>
    <t>EDF3152 Leading English and literacy</t>
  </si>
  <si>
    <t>EDF3161 Subject knowledge for teaching: Statistics and probability</t>
  </si>
  <si>
    <t>EDF3162 Leading mathematics and numeracy</t>
  </si>
  <si>
    <t>EDF3171 Applied movement contexts in health and physical education 2</t>
  </si>
  <si>
    <t>EDF3172 Inclusion and diversity in movement contexts</t>
  </si>
  <si>
    <t>EDF3173 Food, health and wellbeing</t>
  </si>
  <si>
    <t>EDF3174 Experiencing outdoor environments</t>
  </si>
  <si>
    <t>EDF3175 Outdoor environments, education and sustainability</t>
  </si>
  <si>
    <t>EDF3181 Art, environment and community</t>
  </si>
  <si>
    <t>EDF3210 Education policy and practice</t>
  </si>
  <si>
    <t>EDF3211 Inclusive education: Teaching diverse learners</t>
  </si>
  <si>
    <t>EDF3212 Mathematics education 2</t>
  </si>
  <si>
    <t>EDF3213 Creative arts education</t>
  </si>
  <si>
    <t>EDF3216 Humanities and social sciences education in the primary and secondary years</t>
  </si>
  <si>
    <t>EDF3217 Digital technologies: Teaching, learning and the curriculum</t>
  </si>
  <si>
    <t>EDF3218 Curriculum, assessment and evaluation</t>
  </si>
  <si>
    <t>EDF3219 English education 2</t>
  </si>
  <si>
    <t>EDF3220 Health and physical education</t>
  </si>
  <si>
    <t>EDF3269 Secondary pedagogy A</t>
  </si>
  <si>
    <t>EDF3303 Integrating the curriculum 1: Creative exchange</t>
  </si>
  <si>
    <t>EDF3304 Integrating the curriculum 2: Different places</t>
  </si>
  <si>
    <t>EDF3306 Literacy</t>
  </si>
  <si>
    <t>EDF3551 Curriculum in inclusive education</t>
  </si>
  <si>
    <t>EDF3552 Teaching and learning of students needing increased support</t>
  </si>
  <si>
    <t>EDF3618 Research planning in sport and outdoor recreation</t>
  </si>
  <si>
    <t>EDF3622 Advanced sports coaching and development</t>
  </si>
  <si>
    <t>EDF4004 Curriculum, assessment and education policy</t>
  </si>
  <si>
    <t>EDF4006 Transition and professional engagement</t>
  </si>
  <si>
    <t>EDF4020 English and literacies 2</t>
  </si>
  <si>
    <t>EDF4022 Humanities and social education in the primary years</t>
  </si>
  <si>
    <t>EDF4023 Science and technology education in the primary years</t>
  </si>
  <si>
    <t>EDF4024 Health and physical education for wellbeing in the primary curriculum</t>
  </si>
  <si>
    <t>EDF4025 Studies of science, environment and sustainability</t>
  </si>
  <si>
    <t>EDF4026 Arts education in the primary years</t>
  </si>
  <si>
    <t>EDF4028 Understanding place, space and education</t>
  </si>
  <si>
    <t>EDF4029 Play in lifelong learning</t>
  </si>
  <si>
    <t>EDF4031 Sociology of early childhood</t>
  </si>
  <si>
    <t>EDF4032 Contemporary theories of learning development</t>
  </si>
  <si>
    <t>EDF4033 Innovation in curriculum and pedagogy in schools</t>
  </si>
  <si>
    <t>EDF4034 Educating the young mathematician</t>
  </si>
  <si>
    <t>EDF4035 Early childhood learning through new media and technologies</t>
  </si>
  <si>
    <t>EDF4037 Thinking mathematically in primary education</t>
  </si>
  <si>
    <t>EDF4041 Professional experience 4A</t>
  </si>
  <si>
    <t>EDF4042 Professional experience 4B</t>
  </si>
  <si>
    <t>EDF4050 Early years professional experience 4C</t>
  </si>
  <si>
    <t>EDF4051 Early years professional experience 4A</t>
  </si>
  <si>
    <t>EDF4052 Early years professional experience 4B</t>
  </si>
  <si>
    <t>EDF4053 Primary professional experience 4A</t>
  </si>
  <si>
    <t>EDF4054 Primary professional experience 4B</t>
  </si>
  <si>
    <t>EDF4055 Secondary professional experience 4A</t>
  </si>
  <si>
    <t>EDF4056 Secondary professional experience 4B</t>
  </si>
  <si>
    <t>EDF4059 Primary professional experience 4C</t>
  </si>
  <si>
    <t>EDF4100 Researching teaching and learning</t>
  </si>
  <si>
    <t>EDF4101 Research project in education</t>
  </si>
  <si>
    <t>EDF4120 Learning at the heart of teaching</t>
  </si>
  <si>
    <t>EDF4121 Teaching: The power to change</t>
  </si>
  <si>
    <t>EDF4122 Teaching partnerships: Working with families and communities</t>
  </si>
  <si>
    <t>EDF4123 Literacy across the years</t>
  </si>
  <si>
    <t>EDF4171 Advanced sport and exercise science</t>
  </si>
  <si>
    <t>EDF4205 Initiatives in health education</t>
  </si>
  <si>
    <t>EDF4251 Creative arts education</t>
  </si>
  <si>
    <t>EDF4252 Integrated approaches to science learning and teaching</t>
  </si>
  <si>
    <t>EDF4253 Humanities and social sciences education in the primary and secondary years</t>
  </si>
  <si>
    <t>EDF4254 Developing literacy and numeracy across the curriculum</t>
  </si>
  <si>
    <t>EDF4260 Curriculum, assessment and evaluation</t>
  </si>
  <si>
    <t>EDF4262 History education (P-10)</t>
  </si>
  <si>
    <t>EDF4264 Practical education and learning</t>
  </si>
  <si>
    <t>EDF4266 English education 3</t>
  </si>
  <si>
    <t>EDF4267 Mathematics education 3</t>
  </si>
  <si>
    <t>EDF4268 Health and physical education</t>
  </si>
  <si>
    <t>EDF4269 Secondary pedagogy B</t>
  </si>
  <si>
    <t>EDF4311 Professional contexts 1</t>
  </si>
  <si>
    <t>EDF4312 Professional contexts 2</t>
  </si>
  <si>
    <t>EDF4314 Entering the profession 2</t>
  </si>
  <si>
    <t>EDF4326 Early childhood field studies</t>
  </si>
  <si>
    <t>EDF4511 English as an additional language (EAL) in content areas</t>
  </si>
  <si>
    <t>EDF4512 Gifted education</t>
  </si>
  <si>
    <t>EDF4530 Lifespan development and counsellor identity</t>
  </si>
  <si>
    <t>EDF4531 Professional practice in counselling</t>
  </si>
  <si>
    <t>EDF4532 Introduction to mental health issues</t>
  </si>
  <si>
    <t>EDF4533 Counselling children and adolescents</t>
  </si>
  <si>
    <t>EDF4536 Counselling practice and theory</t>
  </si>
  <si>
    <t>EDF4537 Human growth and lifespan development</t>
  </si>
  <si>
    <t>EDF4538 Mental health issues: Grief, trauma and substance abuse</t>
  </si>
  <si>
    <t>EDF4539 Counselling in a multicultural context</t>
  </si>
  <si>
    <t>EDF4551 Collaborative principles, partnerships and procedures</t>
  </si>
  <si>
    <t>EDF4552 Advanced pedagogy</t>
  </si>
  <si>
    <t>EDF4600 Developmental psychology and wellbeing</t>
  </si>
  <si>
    <t>EDF4601 Ethics and professional issues</t>
  </si>
  <si>
    <t>EDF4602 Psychological assessment</t>
  </si>
  <si>
    <t>EDF4603 Behaviour change interventions for practitioners</t>
  </si>
  <si>
    <t>EDF4604 Research project</t>
  </si>
  <si>
    <t>EDF4605 Introduction to counselling psychology</t>
  </si>
  <si>
    <t>EDF4610 Interacting with research in education contexts</t>
  </si>
  <si>
    <t>EDF4611 Investigating education issues in global contexts</t>
  </si>
  <si>
    <t>EDF4730 Professional experience 1A</t>
  </si>
  <si>
    <t xml:space="preserve">3 </t>
  </si>
  <si>
    <t>EDF4731 Professional experience 1B</t>
  </si>
  <si>
    <t>EDF4733 Professional experience 2A</t>
  </si>
  <si>
    <t>EDF4734 Professional experience 2B</t>
  </si>
  <si>
    <t>EDF4803 Senior secondary physical education</t>
  </si>
  <si>
    <t>EDF4804 Senior secondary health education</t>
  </si>
  <si>
    <t>EDF5015 Professional experience 3B</t>
  </si>
  <si>
    <t>EDF5016 Inclusive teaching</t>
  </si>
  <si>
    <t>EDF5017 Numeracy for learners and teachers</t>
  </si>
  <si>
    <t>EDF5018 Curriculum, assessment and reporting</t>
  </si>
  <si>
    <t>EDF5019 Teacher as professional leader</t>
  </si>
  <si>
    <t>EDF5020 Early years numeracy and critical thinking</t>
  </si>
  <si>
    <t>EDF5021 Lenses on child development</t>
  </si>
  <si>
    <t>EDF5022 Science, technology and sustainability in early years</t>
  </si>
  <si>
    <t>EDF5023 Creative development for children</t>
  </si>
  <si>
    <t>EDF5024 Play and pedagogy</t>
  </si>
  <si>
    <t>EDF5025 Early childhood policy transformations</t>
  </si>
  <si>
    <t>EDF5026 Early years wellbeing and workplace safety</t>
  </si>
  <si>
    <t>EDF5030 Science education in the primary years</t>
  </si>
  <si>
    <t>EDF5031 Literacy and English education in the primary years</t>
  </si>
  <si>
    <t>EDF5032 Numeracy and mathematics education in the primary years</t>
  </si>
  <si>
    <t>EDF5033 Humanities and social sciences education in the primary years</t>
  </si>
  <si>
    <t>EDF5034 Arts and design education in the primary years</t>
  </si>
  <si>
    <t>EDF5035 Health and physical education in the primary years</t>
  </si>
  <si>
    <t>EDF5036 Arts, design and health education in the primary years</t>
  </si>
  <si>
    <t>EDF5040 Lifelong and workplace learning</t>
  </si>
  <si>
    <t>EDF5041 Engaging adolescent learners</t>
  </si>
  <si>
    <t>EDF5099 Education research project</t>
  </si>
  <si>
    <t>EDF5121 Accounting education in the secondary years A</t>
  </si>
  <si>
    <t>EDF5122 Accounting education in the secondary years B</t>
  </si>
  <si>
    <t>EDF5123 Biology education in the secondary years A</t>
  </si>
  <si>
    <t>EDF5124 Biology education in the secondary years B</t>
  </si>
  <si>
    <t>EDF5125 Business management education in the secondary years A</t>
  </si>
  <si>
    <t>EDF5126 Business management education in the secondary years B</t>
  </si>
  <si>
    <t>EDF5127 Chemistry education in the secondary years A</t>
  </si>
  <si>
    <t>EDF5128 Chemistry education in the secondary years B</t>
  </si>
  <si>
    <t>EDF5129 Drama education in the secondary years A</t>
  </si>
  <si>
    <t>EDF5130 Drama education in the secondary years B</t>
  </si>
  <si>
    <t>EDF5131 Economics education in the secondary years A</t>
  </si>
  <si>
    <t>EDF5132 Economics education in the secondary years B</t>
  </si>
  <si>
    <t>EDF5133 English as an additional language (EAL) education in the secondary years A</t>
  </si>
  <si>
    <t>EDF5134 English as an additional language (EAL) education in the secondary years B</t>
  </si>
  <si>
    <t>EDF5135 English education in the secondary years A</t>
  </si>
  <si>
    <t>EDF5136 English education in the secondary years B</t>
  </si>
  <si>
    <t>EDF5137 General science education in the secondary years A</t>
  </si>
  <si>
    <t>EDF5138 General science education in the secondary years B</t>
  </si>
  <si>
    <t>EDF5139 Geography education in the secondary years A</t>
  </si>
  <si>
    <t>EDF5140 Geography education in the secondary years B</t>
  </si>
  <si>
    <t>EDF5141 Health education in the secondary years A</t>
  </si>
  <si>
    <t>EDF5142 Health education in the secondary years B</t>
  </si>
  <si>
    <t>EDF5143 History education in the secondary years A</t>
  </si>
  <si>
    <t>EDF5144 History education in the secondary years B</t>
  </si>
  <si>
    <t>EDF5145 Information and communication technology education in the secondary years A</t>
  </si>
  <si>
    <t>EDF5146 Information and communication technology education in the secondary years B</t>
  </si>
  <si>
    <t>EDF5151 Honours thesis part 1</t>
  </si>
  <si>
    <t>EDF5152 Honours thesis part 2</t>
  </si>
  <si>
    <t>EDF5153 Honours thesis extension 1</t>
  </si>
  <si>
    <t>EDF5154 Honours thesis extension 2</t>
  </si>
  <si>
    <t>EDF5155 Languages education in the secondary years A</t>
  </si>
  <si>
    <t>EDF5156 Languages education in the secondary years B</t>
  </si>
  <si>
    <t>EDF5157 Languages education A</t>
  </si>
  <si>
    <t>EDF5158 Languages education B</t>
  </si>
  <si>
    <t>EDF5159 Legal studies education in the secondary years A</t>
  </si>
  <si>
    <t>EDF5160 Legal studies education in the secondary years B</t>
  </si>
  <si>
    <t>EDF5161 Mathematics education in the secondary years A</t>
  </si>
  <si>
    <t>EDF5162 Mathematics education in the secondary years B</t>
  </si>
  <si>
    <t>EDF5163 Media education in the secondary years A</t>
  </si>
  <si>
    <t>EDF5164 Media education in the secondary years B</t>
  </si>
  <si>
    <t>EDF5165 Music education in the secondary years 1A</t>
  </si>
  <si>
    <t>EDF5166 Music education in the secondary years 1B</t>
  </si>
  <si>
    <t>EDF5167 Music education in the secondary years 2A</t>
  </si>
  <si>
    <t>EDF5168 Music education in the secondary years 2B</t>
  </si>
  <si>
    <t>EDF5169 Outdoor education in the secondary years A</t>
  </si>
  <si>
    <t>EDF5170 Outdoor education in the secondary years B</t>
  </si>
  <si>
    <t>EDF5171 Physical education in the secondary years A</t>
  </si>
  <si>
    <t>EDF5172 Physical education in the secondary years B</t>
  </si>
  <si>
    <t>EDF5173 Physics education in the secondary years A</t>
  </si>
  <si>
    <t>EDF5174 Physics education in the secondary years B</t>
  </si>
  <si>
    <t>EDF5175 Psychology education in the secondary years A</t>
  </si>
  <si>
    <t>EDF5176 Psychology education in the secondary years B</t>
  </si>
  <si>
    <t>EDF5177 Social education in the secondary years A</t>
  </si>
  <si>
    <t>EDF5178 Social education in the secondary years B</t>
  </si>
  <si>
    <t>EDF5179 Visual art and design education in the secondary years 1A</t>
  </si>
  <si>
    <t>EDF5180 Visual art and design education in the secondary years 1B</t>
  </si>
  <si>
    <t>EDF5181 Visual art and design education in the secondary years 2A</t>
  </si>
  <si>
    <t>EDF5182 Visual art and design education in the secondary years 2B</t>
  </si>
  <si>
    <t>EDF5183 Teaching specialism in secondary education A</t>
  </si>
  <si>
    <t>EDF5184 Teaching specialism in secondary education B</t>
  </si>
  <si>
    <t>EDF5301 Introduction to STEM education</t>
  </si>
  <si>
    <t>EDF5302 Content, pedagogy and pedagogical content knowledge in STEM education</t>
  </si>
  <si>
    <t>EDF5303 Digital foundations of STEM education</t>
  </si>
  <si>
    <t>EDF5304 Contemporary practices of STEM education</t>
  </si>
  <si>
    <t>EDF5307 Leading schools 1</t>
  </si>
  <si>
    <t>EDF5308 Leading schools 2</t>
  </si>
  <si>
    <t>EDF5309 Education leadership project</t>
  </si>
  <si>
    <t>EDF5513 Evidence-based counselling in practice</t>
  </si>
  <si>
    <t>EDF5514 Applied psychological assessment and psychopathology</t>
  </si>
  <si>
    <t>EDF5515 Applied ethics and research practice</t>
  </si>
  <si>
    <t>EDF5516 Clinical and therapeutic interventions</t>
  </si>
  <si>
    <t>EDF5517 Professional experience in psychology</t>
  </si>
  <si>
    <t>EDF5530 Counselling skills for individuals, couples and groups</t>
  </si>
  <si>
    <t>EDF5531 Cognitive behaviour therapies</t>
  </si>
  <si>
    <t>EDF5532 Ethics for counsellors</t>
  </si>
  <si>
    <t>EDF5533 Advanced counselling practice</t>
  </si>
  <si>
    <t>EDF5534 Supervised professional counselling practice</t>
  </si>
  <si>
    <t>EDF5540 Children and adolescents counselling</t>
  </si>
  <si>
    <t>EDF5541 Personnel and career development counselling</t>
  </si>
  <si>
    <t>EDF5542 Counselling skills: Individuals and couples</t>
  </si>
  <si>
    <t>EDF5543 Ethics and professional issues in counselling and psychology</t>
  </si>
  <si>
    <t>EDF5544 Group counselling skills and psychotherapy</t>
  </si>
  <si>
    <t>EDF5545 Cognitive behaviour therapy</t>
  </si>
  <si>
    <t>EDF5546 Advanced personnel and career development counselling</t>
  </si>
  <si>
    <t>EDF5547 Counselling research design, statistics and program evaluation</t>
  </si>
  <si>
    <t>EDF5551 Psychological assessment and measurement</t>
  </si>
  <si>
    <t>EDF5552 Counselling practicum</t>
  </si>
  <si>
    <t>EDF5553 Research project in counselling</t>
  </si>
  <si>
    <t>EDF5554 Counselling internship</t>
  </si>
  <si>
    <t>EDF5613 Research approaches in education</t>
  </si>
  <si>
    <t>EDF5614 Research project in education</t>
  </si>
  <si>
    <t>EDF5620 Leading education and work</t>
  </si>
  <si>
    <t>EDF5621 Challenging curriculum, pedagogy and assessment</t>
  </si>
  <si>
    <t>EDF5622 Developing learners and learning</t>
  </si>
  <si>
    <t>EDF5623 Deepening education and sustainability</t>
  </si>
  <si>
    <t>EDF5632 Understanding inclusion in learning communities</t>
  </si>
  <si>
    <t>EDF5635 Leading capable organisations</t>
  </si>
  <si>
    <t>EDF5636 Leading organisational decision making</t>
  </si>
  <si>
    <t>EDF5637 Inner leadership: Understanding self and others</t>
  </si>
  <si>
    <t>EDF5640 Language, culture and curriculum</t>
  </si>
  <si>
    <t>EDF5641 Pedagogy and assessment in TESOL</t>
  </si>
  <si>
    <t>EDF5642 Bilingualism and content-based programs</t>
  </si>
  <si>
    <t>EDF5645 Educating the gifted</t>
  </si>
  <si>
    <t>EDF5646 Talent development and diversity</t>
  </si>
  <si>
    <t>EDF5647 Technology and education key issues and debates</t>
  </si>
  <si>
    <t>EDF5648 Instructional design: Harnessing digital technologies for learning</t>
  </si>
  <si>
    <t>EDF5649 Language and literacies across educational contexts</t>
  </si>
  <si>
    <t>EDF5650 Literacy leadership in schools, workplaces and communities</t>
  </si>
  <si>
    <t>EDF5651 Developing expertise in mathematics education</t>
  </si>
  <si>
    <t>EDF5652 Understanding research and leadership in science education</t>
  </si>
  <si>
    <t>EDF5653 Research perspectives in music education</t>
  </si>
  <si>
    <t>EDF5654 Teaching music: Theory and practice</t>
  </si>
  <si>
    <t>EDF5655 Expertise in teaching</t>
  </si>
  <si>
    <t>EDF5656 Practising inclusion</t>
  </si>
  <si>
    <t>EDF5657 Indigenous perspectives in professional practice</t>
  </si>
  <si>
    <t>EDF5658 Young people: Culture, communities and education</t>
  </si>
  <si>
    <t>EDF5659 Building partnerships with families and communities</t>
  </si>
  <si>
    <t>EDF5661 Designing learning for adults</t>
  </si>
  <si>
    <t>EDF5662 Leading local, rural and regional learning and participation</t>
  </si>
  <si>
    <t>EDF5663 Education and globalisation in the Asian century</t>
  </si>
  <si>
    <t>EDF5664 Learning through participation</t>
  </si>
  <si>
    <t>EDF5665 Environmental education, design and learning for sustainability</t>
  </si>
  <si>
    <t>EDF5666 Education, development and ecological sustainability</t>
  </si>
  <si>
    <t>EDF5667 Positive behaviour support</t>
  </si>
  <si>
    <t>EDF5670 Leadership studies</t>
  </si>
  <si>
    <t>EDF5671 Leadership challenge project</t>
  </si>
  <si>
    <t>EDF5672 Leadership in educational technology practices</t>
  </si>
  <si>
    <t>EDF5673 Leading mathematics and numeracy education</t>
  </si>
  <si>
    <t>EDF5674 Engaging with practices of contemporary science</t>
  </si>
  <si>
    <t>EDF5678 Leading learning communities</t>
  </si>
  <si>
    <t>EDF5691 Professional project</t>
  </si>
  <si>
    <t>EDF5692 Professional practice in special and inclusive education</t>
  </si>
  <si>
    <t>EDF5693 Using and evaluating research evidence</t>
  </si>
  <si>
    <t>EDF5694 Taking a stand in education debates</t>
  </si>
  <si>
    <t>EDF5695 Self-study as professional inquiry</t>
  </si>
  <si>
    <t>EDF5696 Professional practice for teachers of TESOL</t>
  </si>
  <si>
    <t>EDF5699 Extended teaching practice</t>
  </si>
  <si>
    <t>EDF5720 Developmental psychology and counselling and research</t>
  </si>
  <si>
    <t>EDF5721 Clinical interventions in educational and developmental psychology</t>
  </si>
  <si>
    <t>EDF5722 Cognitive, personality and educational assessment</t>
  </si>
  <si>
    <t>EDF5723 Exceptionality: Assessment and intervention</t>
  </si>
  <si>
    <t>EDF5731 Clinical placement in psychology 1</t>
  </si>
  <si>
    <t>EDF5732 Clinical placement in psychology 2</t>
  </si>
  <si>
    <t>EDF5733 Clinical placement in psychology 3</t>
  </si>
  <si>
    <t>EDF5741 Psychology thesis part 1</t>
  </si>
  <si>
    <t>EDF5742 Psychology thesis part 2</t>
  </si>
  <si>
    <t>EDF5810 VCAL and VET at school</t>
  </si>
  <si>
    <t>EDF5814 Creative research approaches</t>
  </si>
  <si>
    <t>EDF5905 Early years literacy and numeracy</t>
  </si>
  <si>
    <t>EDF5925 Early years professional experience 1</t>
  </si>
  <si>
    <t>EDF5926 Early years professional experience 2</t>
  </si>
  <si>
    <t>EDF5927 Early years professional experience 3</t>
  </si>
  <si>
    <t>EDF5928 Early years professional experience 4</t>
  </si>
  <si>
    <t>EDF5931 Primary professional experience 1</t>
  </si>
  <si>
    <t>EDF5932 Primary professional experience 2</t>
  </si>
  <si>
    <t>EDF5933 Primary professional experience 3</t>
  </si>
  <si>
    <t>EDF5934 Primary professional experience 4</t>
  </si>
  <si>
    <t>EDF5935 Primary professional experience 5</t>
  </si>
  <si>
    <t>EDF5936 Primary professional experience 6</t>
  </si>
  <si>
    <t>EDF5941 Secondary professional experience 1</t>
  </si>
  <si>
    <t>EDF5942 Secondary professional experience 2</t>
  </si>
  <si>
    <t>EDF5943 Secondary professional experience 3</t>
  </si>
  <si>
    <t>EDF5944 Secondary professional experience 4</t>
  </si>
  <si>
    <t>EDF6509 Clinical placement in psychology 3</t>
  </si>
  <si>
    <t>EDF6536 Psychology thesis part 2</t>
  </si>
  <si>
    <t>EDF6541 Field experience in counselling</t>
  </si>
  <si>
    <t>ENE1621 Environmental engineering</t>
  </si>
  <si>
    <t>ENE2503 Materials properties and recycling</t>
  </si>
  <si>
    <t>ENE3048 Energy and the environment</t>
  </si>
  <si>
    <t>ENE3606 The air environment</t>
  </si>
  <si>
    <t>ENE3608 Environmental impact assessment and management systems</t>
  </si>
  <si>
    <t>ENE4607 Environmental risk assessment</t>
  </si>
  <si>
    <t>ENG1001 Engineering design: Lighter, faster, stronger</t>
  </si>
  <si>
    <t>ENG1002 Engineering design: Cleaner, safer, smarter</t>
  </si>
  <si>
    <t>ENG1003 Engineering mobile apps</t>
  </si>
  <si>
    <t>ENG1005 Engineering mathematics</t>
  </si>
  <si>
    <t>ENG1021 Spatial communication in engineering</t>
  </si>
  <si>
    <t>ENG1051 Materials for energy and sustainability</t>
  </si>
  <si>
    <t>ENG1060 Computing for engineers</t>
  </si>
  <si>
    <t>ENG1081 Physics for engineering</t>
  </si>
  <si>
    <t>ENG1090 Foundation mathematics</t>
  </si>
  <si>
    <t>ENG1210 Introduction to structural engineering</t>
  </si>
  <si>
    <t>ENG1211 Introduction to engineering systems</t>
  </si>
  <si>
    <t>ENG2005 Advanced engineering mathematics</t>
  </si>
  <si>
    <t>ENG2121 Diagnostics for cultural heritage</t>
  </si>
  <si>
    <t>ENG2202 Steel structures</t>
  </si>
  <si>
    <t>ENG2203 Concrete structures</t>
  </si>
  <si>
    <t>ENG2204 Water systems</t>
  </si>
  <si>
    <t>ENG2206 Introduction to geoengineering</t>
  </si>
  <si>
    <t>ENG2207 Waterway engineering</t>
  </si>
  <si>
    <t>ENG2801 Leadership and innovation</t>
  </si>
  <si>
    <t>ENG3201 Project management for engineers</t>
  </si>
  <si>
    <t>ENG3202 Geoengineering</t>
  </si>
  <si>
    <t>ENG3203 Environmental geoengineering</t>
  </si>
  <si>
    <t>ENG3204 Water and wastewater</t>
  </si>
  <si>
    <t>ENG3205 Traffic and transport</t>
  </si>
  <si>
    <t>ENG3206 Civil and environmental engineering design</t>
  </si>
  <si>
    <t>ENG4001 Special studies in engineering 1</t>
  </si>
  <si>
    <t>ENG4002 Special studies in engineering 2</t>
  </si>
  <si>
    <t>ENG4201 Project</t>
  </si>
  <si>
    <t>ENG4203 Management of water resources</t>
  </si>
  <si>
    <t>ENG4204 Road engineering</t>
  </si>
  <si>
    <t>ENG4205 Project B</t>
  </si>
  <si>
    <t>ENG4700 Engineering technology for biomedical imaging and sensing</t>
  </si>
  <si>
    <t>ENG5001 Advanced engineering data analysis</t>
  </si>
  <si>
    <t>ENG5002 Engineering entrepreneurship</t>
  </si>
  <si>
    <t>ENG5003 Advanced design project A</t>
  </si>
  <si>
    <t>ENG5004 Advanced design project B</t>
  </si>
  <si>
    <t>ENG5005 Engineering project A</t>
  </si>
  <si>
    <t>ENG5006 Engineering project B</t>
  </si>
  <si>
    <t>ENG5007 Translation and commercialisation of medical technologies</t>
  </si>
  <si>
    <t>ENG5881 Minor project</t>
  </si>
  <si>
    <t>ENG6001 Advanced engineering data analysis</t>
  </si>
  <si>
    <t>ENG6002 Engineering entrepreneurship</t>
  </si>
  <si>
    <t>ENG6007 Translation and commercialisation of medical technologies</t>
  </si>
  <si>
    <t>ENS5010 Global challenges and sustainability</t>
  </si>
  <si>
    <t>ENS5020 Perspectives on sustainability</t>
  </si>
  <si>
    <t>ENS5310 Securing biodiversity and ecosystems</t>
  </si>
  <si>
    <t>ENS5320 Climate change, energy and human security</t>
  </si>
  <si>
    <t>ENS5330 Water security and environmental pollution</t>
  </si>
  <si>
    <t>ENS5510 Processes to influence change</t>
  </si>
  <si>
    <t>ENS5520 Understanding human behaviour to influence change</t>
  </si>
  <si>
    <t>ENS5530 Leading change for sustainable development</t>
  </si>
  <si>
    <t>ENS5900 Research project in environment and sustainability</t>
  </si>
  <si>
    <t>ENS5901 Research project in environment and sustainability part A</t>
  </si>
  <si>
    <t>ENS5902 Research project in environment and sustainability B</t>
  </si>
  <si>
    <t>ENS5910 Interdisciplinary project for sustainable development solutions</t>
  </si>
  <si>
    <t>ENS5920 Environment and sustainability project</t>
  </si>
  <si>
    <t>ENS5930 Sustainability internship</t>
  </si>
  <si>
    <t>ENV1800 Environmental science: A Southeast Asian perspective</t>
  </si>
  <si>
    <t>ENV2022 Environmental sampling and monitoring</t>
  </si>
  <si>
    <t>ENV2726 Ecosystems and bioresources</t>
  </si>
  <si>
    <t>ENV2757 Environmental health</t>
  </si>
  <si>
    <t>ENV2792 Mathematical models of the environment</t>
  </si>
  <si>
    <t>ENV3022 Environmental technology</t>
  </si>
  <si>
    <t>ENV3639 Minerals and energy</t>
  </si>
  <si>
    <t>ENV3711 Natural area management</t>
  </si>
  <si>
    <t>EPM5001 Health indicators and health surveys</t>
  </si>
  <si>
    <t>EPM5002 Mathematical background for biostatistics</t>
  </si>
  <si>
    <t>EPM5003 Principles of statistical inference</t>
  </si>
  <si>
    <t>EPM5004 Linear models</t>
  </si>
  <si>
    <t>EPM5005 Data management and statistical computing</t>
  </si>
  <si>
    <t>EPM5006 Clinical biostatistics</t>
  </si>
  <si>
    <t>EPM5007 Design of randomised controlled trials</t>
  </si>
  <si>
    <t>EPM5008 Longitudinal and correlated data analysis</t>
  </si>
  <si>
    <t>EPM5009 Categorical data and generalised linear models</t>
  </si>
  <si>
    <t>EPM5010 Survival analysis</t>
  </si>
  <si>
    <t>EPM5011 Biostatistics practical project: double unit</t>
  </si>
  <si>
    <t>EPM5012 Bioinformatics</t>
  </si>
  <si>
    <t>EPM5013 Bayesian statistical methods</t>
  </si>
  <si>
    <t>EPM5014 Probability and distribution theory</t>
  </si>
  <si>
    <t>EPM5015 Biostatistics practical project: single unit</t>
  </si>
  <si>
    <t>EPM5023 Foundations of international health</t>
  </si>
  <si>
    <t>EPP1011 The contemporary paramedic</t>
  </si>
  <si>
    <t>EPP1012 Clinical concepts of paramedic practice 1</t>
  </si>
  <si>
    <t>EPP2011 Clinical concepts of paramedic practice 2</t>
  </si>
  <si>
    <t>EPP2012 Pharmacotherapy in paramedic practice</t>
  </si>
  <si>
    <t>EPP2022 Paramedic management of cardiovascular conditions</t>
  </si>
  <si>
    <t>EPP2032 Paramedic clinical practice</t>
  </si>
  <si>
    <t>EPP2042 Paramedic management of trauma conditions</t>
  </si>
  <si>
    <t>ESC3162 Ore deposit geology and global metallogeny</t>
  </si>
  <si>
    <t>ESC3180 Field mapping</t>
  </si>
  <si>
    <t>ESC3190 Hydrogeology and environmental geoscience</t>
  </si>
  <si>
    <t>ESC3201 Deformation of the crust</t>
  </si>
  <si>
    <t>ESC3232 The dynamic biosphere: Changing fauna and flora through geological time</t>
  </si>
  <si>
    <t>ESC3259 Geographical information systems (GIS) for environmental management</t>
  </si>
  <si>
    <t>ESC3311 Applied geophysics</t>
  </si>
  <si>
    <t>ESC3332 Global dynamics and crustal evolution</t>
  </si>
  <si>
    <t>ESC3340 Geophysics: Special topics</t>
  </si>
  <si>
    <t>ESC3421 Igneous and metamorphic processes and geochemistry</t>
  </si>
  <si>
    <t>ESC3545 Environmental hydrology</t>
  </si>
  <si>
    <t>ESC3552 Remote sensing of the environment</t>
  </si>
  <si>
    <t>ESC3788 Soils, landscapes and their management</t>
  </si>
  <si>
    <t>ESC3791 Environmental change: Past to future</t>
  </si>
  <si>
    <t>ESC3887 Designing urban futures: Urban climate, water and adaptation</t>
  </si>
  <si>
    <t>ESC3900 Dynamic earth</t>
  </si>
  <si>
    <t>ESC4120 Earth sciences research project part time II</t>
  </si>
  <si>
    <t>ESC4220 Earth science honours coursework part time II</t>
  </si>
  <si>
    <t>ETB1100 Business statistics</t>
  </si>
  <si>
    <t>ETB2111 Business data modelling</t>
  </si>
  <si>
    <t>ETC1000 Business and economic statistics</t>
  </si>
  <si>
    <t>ETC1010 Data modelling and computing</t>
  </si>
  <si>
    <t>ETC2410 Introductory econometrics</t>
  </si>
  <si>
    <t>ETC2420 Statistical thinking</t>
  </si>
  <si>
    <t>ETC2430 Actuarial statistics</t>
  </si>
  <si>
    <t>ETC2440 Mathematics for economics and business</t>
  </si>
  <si>
    <t>ETC2450 Applied forecasting for business and economics</t>
  </si>
  <si>
    <t>ETC2470 Applied business modelling</t>
  </si>
  <si>
    <t>ETC2480 Business modelling methods</t>
  </si>
  <si>
    <t>ETC2500 Marketing research analysis</t>
  </si>
  <si>
    <t>ETC2520 Probability and statistical inference for economics and business</t>
  </si>
  <si>
    <t>ETC3250 Business analytics</t>
  </si>
  <si>
    <t>ETC3400 Principles of econometrics</t>
  </si>
  <si>
    <t>ETC3410 Applied econometrics</t>
  </si>
  <si>
    <t>ETC3420 Applied insurance methods</t>
  </si>
  <si>
    <t>ETC3430 Financial mathematics under uncertainty</t>
  </si>
  <si>
    <t>ETC3440 Introductory econometrics</t>
  </si>
  <si>
    <t>ETC3450 Time series analysis for business and economics</t>
  </si>
  <si>
    <t>ETC3460 Financial econometrics</t>
  </si>
  <si>
    <t>ETC3490 Risk and business modelling</t>
  </si>
  <si>
    <t>ETC3500 Survey data analysis</t>
  </si>
  <si>
    <t>ETC3510 Modelling in finance and insurance</t>
  </si>
  <si>
    <t>ETC3530 Contingencies in insurance and pensions</t>
  </si>
  <si>
    <t>ETC3550 Applied forecasting for business and economics</t>
  </si>
  <si>
    <t>ETC3580 Advanced statistical modelling</t>
  </si>
  <si>
    <t>ETC3860 Integrated economic modelling</t>
  </si>
  <si>
    <t>ETC4010 Special reading unit in econometrics honours</t>
  </si>
  <si>
    <t>ETC4110 Actuarial practice 1</t>
  </si>
  <si>
    <t>ETC4120 Actuarial practice 2</t>
  </si>
  <si>
    <t>ETC4130 Asset liability management</t>
  </si>
  <si>
    <t>ETC4400 Econometric theory</t>
  </si>
  <si>
    <t>ETC4410 Applied econometrics 2</t>
  </si>
  <si>
    <t>ETC4420 Microeconometrics</t>
  </si>
  <si>
    <t>ETC4430 Quantitative economic policy</t>
  </si>
  <si>
    <t>ETC4460 Financial econometrics 2</t>
  </si>
  <si>
    <t>ETC4541 Bayesian time series econometrics</t>
  </si>
  <si>
    <t>ETC4860 Honours research project</t>
  </si>
  <si>
    <t>ETC5010 Special reading unit 2</t>
  </si>
  <si>
    <t>ETC5020 Special reading unit 3</t>
  </si>
  <si>
    <t>ETC5242 Statistical thinking</t>
  </si>
  <si>
    <t>ETC5252 Probability and statistical inference for economics and business</t>
  </si>
  <si>
    <t>ETC5340 Principles of econometrics</t>
  </si>
  <si>
    <t>ETC5341 Applied econometrics</t>
  </si>
  <si>
    <t>ETC5342 Applied insurance methods</t>
  </si>
  <si>
    <t>ETC5343 Financial mathematics under uncertainty</t>
  </si>
  <si>
    <t>ETC5345 Time series analysis for business and economics</t>
  </si>
  <si>
    <t>ETC5346 Financial econometrics</t>
  </si>
  <si>
    <t>ETC5351 Modelling in finance and insurance</t>
  </si>
  <si>
    <t>ETC5353 Insurance and pensions</t>
  </si>
  <si>
    <t>ETC5400 Research topics in econometrics</t>
  </si>
  <si>
    <t>ETC5410 Bayesian time series econometrics</t>
  </si>
  <si>
    <t>ETC5420 Microeconometrics</t>
  </si>
  <si>
    <t>ETC5440 Econometric theory</t>
  </si>
  <si>
    <t>ETC5441 Applied econometrics 2</t>
  </si>
  <si>
    <t>ETC5443 Quantitative economic policy</t>
  </si>
  <si>
    <t>ETC5460 Financial econometrics 2</t>
  </si>
  <si>
    <t>ETC5470 Econometrics graduate seminar</t>
  </si>
  <si>
    <t>ETC5860 Research paper</t>
  </si>
  <si>
    <t>ETC5900 Business statistics</t>
  </si>
  <si>
    <t>ETF1100 Business statistics</t>
  </si>
  <si>
    <t>ETF2011 Quantitative methods for risk analysis</t>
  </si>
  <si>
    <t>ETF2100 Introductory econometrics</t>
  </si>
  <si>
    <t>ETF2121 Data analysis in business</t>
  </si>
  <si>
    <t>ETF2480 Business modelling</t>
  </si>
  <si>
    <t>ETF2700 Mathematics for business</t>
  </si>
  <si>
    <t>ETF3200 Applied econometrics</t>
  </si>
  <si>
    <t>ETF3231 Business forecasting</t>
  </si>
  <si>
    <t>ETF3300 Quantitative methods for financial markets</t>
  </si>
  <si>
    <t>ETF3480 Optimisation for managers</t>
  </si>
  <si>
    <t>ETF3500 High dimensional data analysis</t>
  </si>
  <si>
    <t>ETF3600 Quantitative models for business research</t>
  </si>
  <si>
    <t>ETF5010 Special reading unit 2</t>
  </si>
  <si>
    <t>ETF5020 Special reading unit 3</t>
  </si>
  <si>
    <t>ETF5200 Applied time series econometrics</t>
  </si>
  <si>
    <t>ETF5231 Business forecasting</t>
  </si>
  <si>
    <t>ETF5300 Applied financial econometrics</t>
  </si>
  <si>
    <t>ETF5320 Applied econometrics</t>
  </si>
  <si>
    <t>ETF5330 Quantitative methods for financial markets</t>
  </si>
  <si>
    <t>ETF5400 Econometric theory</t>
  </si>
  <si>
    <t>ETF5410 Special topics in econometrics</t>
  </si>
  <si>
    <t>ETF5480 Optimisation for managers</t>
  </si>
  <si>
    <t>ETF5500 High dimensional data analysis</t>
  </si>
  <si>
    <t>ETF5550 Research project</t>
  </si>
  <si>
    <t>ETF5555 Minor thesis</t>
  </si>
  <si>
    <t>ETF5600 Quantitative models for business research</t>
  </si>
  <si>
    <t>ETF5650 Business optimisation skills</t>
  </si>
  <si>
    <t>ETF5900 Business statistics</t>
  </si>
  <si>
    <t>ETF5910 Introductory applied econometrics</t>
  </si>
  <si>
    <t>ETF5912 Data analysis in business</t>
  </si>
  <si>
    <t>ETF5922 Data visualisation and analytics</t>
  </si>
  <si>
    <t>ETF5930 Financial econometrics</t>
  </si>
  <si>
    <t>ETF5952 Quantitative methods for risk analysis</t>
  </si>
  <si>
    <t>ETF5970 Mathematics for business</t>
  </si>
  <si>
    <t>ETM5900 Business statistics</t>
  </si>
  <si>
    <t>ETS1102 Business statistics</t>
  </si>
  <si>
    <t>ETS1200 Quantitative methods for business</t>
  </si>
  <si>
    <t>ETS2000 Advanced quantitative methods</t>
  </si>
  <si>
    <t>ETS2010 Introductory probability theory</t>
  </si>
  <si>
    <t>ETS2111 Business data modelling</t>
  </si>
  <si>
    <t>ETS2410 Introductory econometrics</t>
  </si>
  <si>
    <t>ETS3410 Applied econometrics</t>
  </si>
  <si>
    <t>ETW1000 Business and economic statistics</t>
  </si>
  <si>
    <t>ETW1010 Data modelling and computing</t>
  </si>
  <si>
    <t>ETW1102 Business statistics</t>
  </si>
  <si>
    <t>ETW2111 Business data modelling</t>
  </si>
  <si>
    <t>ETW2410 Introductory econometrics</t>
  </si>
  <si>
    <t>ETW2420 Survey methods and managerial statistics</t>
  </si>
  <si>
    <t>ETW2480 Business modelling methods</t>
  </si>
  <si>
    <t>ETW3410 Applied econometrics</t>
  </si>
  <si>
    <t>ETW3420 Principles of forecasting and applications</t>
  </si>
  <si>
    <t>ETW3481 Econometric methods for finance</t>
  </si>
  <si>
    <t>ETW3482 Data mining for business</t>
  </si>
  <si>
    <t>ETW3483 Enterprise resource planning</t>
  </si>
  <si>
    <t>ETX2011 Quantitative methods for risk analysis</t>
  </si>
  <si>
    <t>ETX2121 Data analysis in business</t>
  </si>
  <si>
    <t>ETX2250 Data visualisation and analytics</t>
  </si>
  <si>
    <t>ETX3231 Business forecasting</t>
  </si>
  <si>
    <t>ETX5440 Econometric theory</t>
  </si>
  <si>
    <t>ETX5443 Quantitative economic policy</t>
  </si>
  <si>
    <t>ETX5934 Introductory econometrics</t>
  </si>
  <si>
    <t>ETX6500 Statistical inference</t>
  </si>
  <si>
    <t>ETX6510 Foundations of econometrics</t>
  </si>
  <si>
    <t>FBS5001 Fundamentals of forensic behavioural science</t>
  </si>
  <si>
    <t>FBS5002 The role of mental health in criminal offending</t>
  </si>
  <si>
    <t>FBS5004 Developmental aspects of forensic behavioural science</t>
  </si>
  <si>
    <t>FBS5005 The assessment and management of problem behaviours</t>
  </si>
  <si>
    <t>FIT1002 Computer programming</t>
  </si>
  <si>
    <t>FIT1003 IT in organisations</t>
  </si>
  <si>
    <t>FIT1006 Business information analysis</t>
  </si>
  <si>
    <t>FIT1008 Introduction to computer science</t>
  </si>
  <si>
    <t>FIT1013 Digital futures: IT for business</t>
  </si>
  <si>
    <t>FIT1031 Computers and networks</t>
  </si>
  <si>
    <t>FIT1033 Foundations of 3D</t>
  </si>
  <si>
    <t>FIT1040 Digital futures: adventures in programming</t>
  </si>
  <si>
    <t>FIT1041 Research project 1</t>
  </si>
  <si>
    <t>FIT1043 Introduction to data science</t>
  </si>
  <si>
    <t>FIT1044 Mobile communications 1</t>
  </si>
  <si>
    <t>FIT1045 Algorithms and programming fundamentals in python</t>
  </si>
  <si>
    <t>FIT1046 Creative computing foundations</t>
  </si>
  <si>
    <t>FIT1047 Introduction to computer systems, networks and security</t>
  </si>
  <si>
    <t>FIT1048 Fundamentals of C++</t>
  </si>
  <si>
    <t>FIT1049 IT professional practice</t>
  </si>
  <si>
    <t>FIT1050 Web fundamentals</t>
  </si>
  <si>
    <t>FIT1051 Programming fundamentals in java</t>
  </si>
  <si>
    <t>FIT1052 Digital futures: IT shaping society</t>
  </si>
  <si>
    <t>FIT2001 Systems development</t>
  </si>
  <si>
    <t>FIT2002 IT project management</t>
  </si>
  <si>
    <t>FIT2004 Algorithms and data structures</t>
  </si>
  <si>
    <t>FIT2005 Software analysis, design and architecture</t>
  </si>
  <si>
    <t>FIT2009 Data structures and algorithms</t>
  </si>
  <si>
    <t>FIT2014 Theory of computation</t>
  </si>
  <si>
    <t>FIT2017 Computer models for business decision making</t>
  </si>
  <si>
    <t>FIT2020 Network architecture</t>
  </si>
  <si>
    <t>FIT2027 Systems design and implementation</t>
  </si>
  <si>
    <t>FIT2032 Industry-based learning</t>
  </si>
  <si>
    <t>FIT2033 Computer models for business decisions</t>
  </si>
  <si>
    <t>FIT2034 Computer programming 2</t>
  </si>
  <si>
    <t>FIT2043 Technical documentation for software engineers</t>
  </si>
  <si>
    <t>FIT2065 Operating systems and the Unix environment</t>
  </si>
  <si>
    <t>FIT2069 Computer architecture</t>
  </si>
  <si>
    <t>FIT2072 Educational multimedia</t>
  </si>
  <si>
    <t>FIT2073 Game design studio 1</t>
  </si>
  <si>
    <t>FIT2074 Technology, information and organisations</t>
  </si>
  <si>
    <t>FIT2077 Advanced data management</t>
  </si>
  <si>
    <t>FIT2079 Data visualisation</t>
  </si>
  <si>
    <t>FIT2081 Mobile application development</t>
  </si>
  <si>
    <t>FIT2082 Research project 2</t>
  </si>
  <si>
    <t>FIT2083 Research methods in computer science</t>
  </si>
  <si>
    <t>FIT2085 Introduction to computer science for engineers</t>
  </si>
  <si>
    <t>FIT2086 Modelling for data analysis</t>
  </si>
  <si>
    <t>FIT2087 Advanced 3D</t>
  </si>
  <si>
    <t>FIT2089 Mobile networks</t>
  </si>
  <si>
    <t>FIT2090 Business information systems and processes</t>
  </si>
  <si>
    <t>FIT2091 Creative computing studio 1</t>
  </si>
  <si>
    <t>FIT2092 Creative computing studio 2</t>
  </si>
  <si>
    <t>FIT2093 Introduction to cyber security</t>
  </si>
  <si>
    <t>FIT2094 Databases</t>
  </si>
  <si>
    <t>FIT2095 e-Business software technologies</t>
  </si>
  <si>
    <t>FIT2096 Games programming 1</t>
  </si>
  <si>
    <t>FIT2097 Games programming 2</t>
  </si>
  <si>
    <t>FIT2098 Interactive media</t>
  </si>
  <si>
    <t>FIT2099 Object oriented design and implementation</t>
  </si>
  <si>
    <t>FIT2100 Operating systems</t>
  </si>
  <si>
    <t>FIT2101 Software engineering process and management</t>
  </si>
  <si>
    <t>FIT2102 Programming paradigms</t>
  </si>
  <si>
    <t>FIT2104 Web database interface</t>
  </si>
  <si>
    <t>FIT2105 Creative computing: understanding art, science and technology</t>
  </si>
  <si>
    <t>FIT2107 Software quality and testing</t>
  </si>
  <si>
    <t>FIT2108 Industry based learning seminar</t>
  </si>
  <si>
    <t>FIT3002 Applications of data mining</t>
  </si>
  <si>
    <t>FIT3003 Business intelligence and data warehousing</t>
  </si>
  <si>
    <t>FIT3008 Advanced digital video</t>
  </si>
  <si>
    <t>FIT3013 Formal specification for software engineering</t>
  </si>
  <si>
    <t>FIT3019 Information systems management</t>
  </si>
  <si>
    <t>FIT3020 Information visualisation</t>
  </si>
  <si>
    <t>FIT3021 Infrastructure for e-commerce</t>
  </si>
  <si>
    <t>FIT3027 Android and iOS development</t>
  </si>
  <si>
    <t>FIT3031 Information and network security</t>
  </si>
  <si>
    <t>FIT3036 Computer science project</t>
  </si>
  <si>
    <t>FIT3037 Software engineering</t>
  </si>
  <si>
    <t>FIT3039 Studio project 1</t>
  </si>
  <si>
    <t>FIT3040 Studio project 2</t>
  </si>
  <si>
    <t>FIT3042 System tools and programming languages</t>
  </si>
  <si>
    <t>FIT3045 Industry-based learning</t>
  </si>
  <si>
    <t>FIT3046 Operating environments</t>
  </si>
  <si>
    <t>FIT3047 Industry experience studio project 1</t>
  </si>
  <si>
    <t>FIT3048 Industry experience studio project 2</t>
  </si>
  <si>
    <t>FIT3063 Human-computer interaction</t>
  </si>
  <si>
    <t>FIT3077 Software engineering: Architecture and design</t>
  </si>
  <si>
    <t>FIT3080 Intelligent systems</t>
  </si>
  <si>
    <t>FIT3081 Image processing</t>
  </si>
  <si>
    <t>FIT3083 e-Business software technologies</t>
  </si>
  <si>
    <t>FIT3088 Computer graphics</t>
  </si>
  <si>
    <t>FIT3094 Artificial life, artificial intelligence and virtual environments</t>
  </si>
  <si>
    <t>FIT3098 Social informatics</t>
  </si>
  <si>
    <t>FIT3130 Computer network design and deployment</t>
  </si>
  <si>
    <t>FIT3134 IT-based entrepreneurship</t>
  </si>
  <si>
    <t>FIT3136 IT governance and strategy for business</t>
  </si>
  <si>
    <t>FIT3138 Real time enterprise systems</t>
  </si>
  <si>
    <t>FIT3139 Computational science</t>
  </si>
  <si>
    <t>FIT3140 Advanced programming</t>
  </si>
  <si>
    <t>FIT3142 Distributed computing</t>
  </si>
  <si>
    <t>FIT3143 Parallel computing</t>
  </si>
  <si>
    <t>FIT3144 Advanced computer science project</t>
  </si>
  <si>
    <t>FIT3145 Game design studio 2</t>
  </si>
  <si>
    <t>FIT3146 Emergent technologies and interfaces</t>
  </si>
  <si>
    <t>FIT3152 Data analytics</t>
  </si>
  <si>
    <t>FIT3153 Research-based learning</t>
  </si>
  <si>
    <t>FIT3154 Advanced data analysis</t>
  </si>
  <si>
    <t>FIT3155 Advanced data structures and algorithms</t>
  </si>
  <si>
    <t>FIT3156 Advanced visual effects</t>
  </si>
  <si>
    <t>FIT3157 Advanced web design</t>
  </si>
  <si>
    <t>FIT3158 Business decision modelling</t>
  </si>
  <si>
    <t>FIT3159 Computer architecture</t>
  </si>
  <si>
    <t>FIT3161 Computer science project 1</t>
  </si>
  <si>
    <t>FIT3162 Computer science project 2</t>
  </si>
  <si>
    <t>FIT3163 Data science project 1</t>
  </si>
  <si>
    <t>FIT3164 Data science project 2</t>
  </si>
  <si>
    <t>FIT3165 Computer networks</t>
  </si>
  <si>
    <t>FIT3168 IT forensics</t>
  </si>
  <si>
    <t>FIT3169 Immersive environments</t>
  </si>
  <si>
    <t>FIT3170 Software engineering practice</t>
  </si>
  <si>
    <t>FIT3171 Databases</t>
  </si>
  <si>
    <t>FIT3172 Sonics</t>
  </si>
  <si>
    <t>FIT3173 Software security</t>
  </si>
  <si>
    <t>FIT3174 IT strategy and governance</t>
  </si>
  <si>
    <t>FIT3175 Usability</t>
  </si>
  <si>
    <t>FIT3176 Advanced database design</t>
  </si>
  <si>
    <t>FIT3178 Advanced mobile applications</t>
  </si>
  <si>
    <t>FIT3179 Data visualisation</t>
  </si>
  <si>
    <t>FIT4000 Honours thesis extension</t>
  </si>
  <si>
    <t>FIT4002 Software engineering industry experience studio project</t>
  </si>
  <si>
    <t>FIT4003 Software engineering research project</t>
  </si>
  <si>
    <t>FIT4004 System validation and verification, quality and standards</t>
  </si>
  <si>
    <t>FIT4005 Research methods in information technology</t>
  </si>
  <si>
    <t>FIT4007 Advanced topics in information systems</t>
  </si>
  <si>
    <t>FIT4008 Reading unit</t>
  </si>
  <si>
    <t>FIT4009 Advanced topics in intelligent systems</t>
  </si>
  <si>
    <t>FIT4010 Advanced topics in algorithms and discrete structures</t>
  </si>
  <si>
    <t>FIT4012 Advanced topics in computational science</t>
  </si>
  <si>
    <t>FIT4039 Android and iOS development</t>
  </si>
  <si>
    <t>FIT4042 Industry-based learning</t>
  </si>
  <si>
    <t>FIT4165 Computer networks</t>
  </si>
  <si>
    <t>FIT4441 Honours thesis part 1</t>
  </si>
  <si>
    <t>FIT4442 Honours thesis part 2</t>
  </si>
  <si>
    <t>FIT4443 Honours thesis part 3</t>
  </si>
  <si>
    <t>FIT4444 Honours thesis final</t>
  </si>
  <si>
    <t>FIT4448 Honours thesis final</t>
  </si>
  <si>
    <t>FIT5000 Minor thesis extension</t>
  </si>
  <si>
    <t>FIT5003 Software security</t>
  </si>
  <si>
    <t>FIT5010 Network protocols standards</t>
  </si>
  <si>
    <t>FIT5011 Network design and performance</t>
  </si>
  <si>
    <t>FIT5032 Internet applications development</t>
  </si>
  <si>
    <t>FIT5034 Quality of service and network management</t>
  </si>
  <si>
    <t>FIT5037 Network security</t>
  </si>
  <si>
    <t>FIT5042 Enterprise application development for the web</t>
  </si>
  <si>
    <t>FIT5046 Mobile and distributed computing systems</t>
  </si>
  <si>
    <t>FIT5047 Intelligent systems</t>
  </si>
  <si>
    <t>FIT5057 Project management</t>
  </si>
  <si>
    <t>FIT5083 Network infrastructure</t>
  </si>
  <si>
    <t>FIT5086 Organisational informatics</t>
  </si>
  <si>
    <t>FIT5088 Information and knowledge management systems</t>
  </si>
  <si>
    <t>FIT5090 Social informatics</t>
  </si>
  <si>
    <t>FIT5094 IT for management decision making</t>
  </si>
  <si>
    <t>FIT5097 Business intelligence modelling</t>
  </si>
  <si>
    <t>FIT5101 Enterprise systems</t>
  </si>
  <si>
    <t>FIT5102 IT strategy and governance</t>
  </si>
  <si>
    <t>FIT5104 Information and knowledge management professional practice</t>
  </si>
  <si>
    <t>FIT5105 Information access and use</t>
  </si>
  <si>
    <t>FIT5106 Information organisation</t>
  </si>
  <si>
    <t>FIT5107 Managing business records</t>
  </si>
  <si>
    <t>FIT5108 Reading unit</t>
  </si>
  <si>
    <t>FIT5109 Research topic</t>
  </si>
  <si>
    <t>FIT5111 Information systems development practices</t>
  </si>
  <si>
    <t>FIT5120 Industry experience studio project</t>
  </si>
  <si>
    <t>FIT5122 Professional practice</t>
  </si>
  <si>
    <t>FIT5124 Advanced topics in security</t>
  </si>
  <si>
    <t>FIT5125 IT research methods</t>
  </si>
  <si>
    <t>FIT5126 Masters thesis part 1</t>
  </si>
  <si>
    <t>FIT5127 Masters thesis part 2</t>
  </si>
  <si>
    <t>FIT5128 Masters thesis final</t>
  </si>
  <si>
    <t>FIT5129 Enterprise IT security - planning, operations and management</t>
  </si>
  <si>
    <t>FIT5133 Enterprise architecture and management</t>
  </si>
  <si>
    <t>FIT5136 Software engineering</t>
  </si>
  <si>
    <t>FIT5137 Database analysis and processing</t>
  </si>
  <si>
    <t>FIT5138 Advanced software engineering</t>
  </si>
  <si>
    <t>FIT5139 Advanced distributed and parallel systems</t>
  </si>
  <si>
    <t>FIT5140 Advanced mobile systems</t>
  </si>
  <si>
    <t>FIT5141 Advanced topics in information technology</t>
  </si>
  <si>
    <t>FIT5142 Advanced data mining</t>
  </si>
  <si>
    <t>FIT5143 IT research methods</t>
  </si>
  <si>
    <t>FIT5144 Research strategies and skills</t>
  </si>
  <si>
    <t>FIT5145 Introduction to data science</t>
  </si>
  <si>
    <t>FIT5146 Data curation and management</t>
  </si>
  <si>
    <t>FIT5147 Data exploration and visualisation</t>
  </si>
  <si>
    <t>FIT5148 Distributed databases and big data</t>
  </si>
  <si>
    <t>FIT5149 Applied data analysis</t>
  </si>
  <si>
    <t>FIT5152 User interface design and usability</t>
  </si>
  <si>
    <t>FIT5159 IT for financial decisions</t>
  </si>
  <si>
    <t>FIT5160 Business process modelling, design and simulation</t>
  </si>
  <si>
    <t>FIT5163 Information and computer security</t>
  </si>
  <si>
    <t>FIT5166 Information retrieval systems</t>
  </si>
  <si>
    <t>FIT5168 Semi-structured data management</t>
  </si>
  <si>
    <t>FIT5170 Programming for distributed, parallel and mobile systems</t>
  </si>
  <si>
    <t>FIT5171 System validation and verification, quality and standards</t>
  </si>
  <si>
    <t>FIT5178 Applied project management</t>
  </si>
  <si>
    <t>FIT5180 Business and legal issues in project management</t>
  </si>
  <si>
    <t>FIT5183 Mobile and distributed computing systems</t>
  </si>
  <si>
    <t>FIT5186 Intelligent systems</t>
  </si>
  <si>
    <t>FIT5187 Wireless networks</t>
  </si>
  <si>
    <t>FIT5190 Introduction to IT research methods</t>
  </si>
  <si>
    <t>FIT5191 Network protocols and network security</t>
  </si>
  <si>
    <t>FIT5192 Enterprise and internet applications development</t>
  </si>
  <si>
    <t>FIT5194 Computer based global project management</t>
  </si>
  <si>
    <t>FIT5195 Business intelligence and data warehousing</t>
  </si>
  <si>
    <t>FIT5196 Data wrangling</t>
  </si>
  <si>
    <t>FIT5197 Modelling for data analysis</t>
  </si>
  <si>
    <t>FIT5201 Data analysis algorithms</t>
  </si>
  <si>
    <t>FIT5202 Data processing for big data</t>
  </si>
  <si>
    <t>FIT5203 Community informatics</t>
  </si>
  <si>
    <t>FIT5204 Heritage informatics</t>
  </si>
  <si>
    <t>FIT5205 Data in society</t>
  </si>
  <si>
    <t>FIT5206 Digital continuity</t>
  </si>
  <si>
    <t>FIT5207 Data for sustainability</t>
  </si>
  <si>
    <t>FIT5211 Algorithms and data structures</t>
  </si>
  <si>
    <t>FIT6021 Advanced research methods</t>
  </si>
  <si>
    <t>FIT9027 Website authoring</t>
  </si>
  <si>
    <t>FIT9059 Algorithms and data structures</t>
  </si>
  <si>
    <t>FIT9123 Introduction to business information systems</t>
  </si>
  <si>
    <t>FIT9130 Systems analysis and design</t>
  </si>
  <si>
    <t>FIT9131 Programming foundations in Java</t>
  </si>
  <si>
    <t>FIT9132 Introduction to databases</t>
  </si>
  <si>
    <t>FIT9133 Programming foundations in python</t>
  </si>
  <si>
    <t>FIT9134 Computer architecture and operating systems</t>
  </si>
  <si>
    <t>FIT9135 Data communications</t>
  </si>
  <si>
    <t>FNA1111 Introduction to contemporary practices 1</t>
  </si>
  <si>
    <t>FNA1112 Introduction to contemporary practices 2</t>
  </si>
  <si>
    <t>FNA2003 3D digital modelling for artists</t>
  </si>
  <si>
    <t>FNA2111 Contemporary practices 3</t>
  </si>
  <si>
    <t>FNA2112 Contemporary practices 4</t>
  </si>
  <si>
    <t>FNA2903 Art and design in film</t>
  </si>
  <si>
    <t>FNA3111 Contemporary practices 5</t>
  </si>
  <si>
    <t>FNA3112 Contemporary practices 6</t>
  </si>
  <si>
    <t>FNA3903 Film practice</t>
  </si>
  <si>
    <t>FNA4001 Project studies (fine art honours)</t>
  </si>
  <si>
    <t>FNA4002 Major project (fine art honours)</t>
  </si>
  <si>
    <t>FNA4011 Studio methodology</t>
  </si>
  <si>
    <t>FOR4001 Medical evidence</t>
  </si>
  <si>
    <t>FOR4002 Injury interpretation</t>
  </si>
  <si>
    <t>FOR4003 Ethics, medicine and the law</t>
  </si>
  <si>
    <t>FOR4004 Elements of the forensic sciences</t>
  </si>
  <si>
    <t>FOR5005 Adult sexual assault</t>
  </si>
  <si>
    <t>FOR5006 Traffic medicine</t>
  </si>
  <si>
    <t>FOR5007 Elements of forensic toxicology</t>
  </si>
  <si>
    <t>FOR5008 Custodial medicine</t>
  </si>
  <si>
    <t>FOR5009 Advanced issues in sexual violence</t>
  </si>
  <si>
    <t>FOR5010 Project in forensic medicine</t>
  </si>
  <si>
    <t>FOR5011 Advanced issues in non-accidental injury of children</t>
  </si>
  <si>
    <t>FOR5012 Child and adolescent sexual abuse</t>
  </si>
  <si>
    <t>FOR5013 Non accidental injury in childhood</t>
  </si>
  <si>
    <t>FOR5014 Elements of forensic odontology</t>
  </si>
  <si>
    <t>FOR5015 Post mortem dental identification: Principles and methods</t>
  </si>
  <si>
    <t>FOR5016 Clinical forensic odontology</t>
  </si>
  <si>
    <t>FOR5017 Disaster victim identification (DVI): Principles and methods</t>
  </si>
  <si>
    <t>FOR5018 Elements of forensic anthropology</t>
  </si>
  <si>
    <t>FOR5020 Forensic cross sectional imaging</t>
  </si>
  <si>
    <t>FOR5021 Mortuary technical science</t>
  </si>
  <si>
    <t>FOR5022 Advanced methods in forensic science: emerging trends and issues</t>
  </si>
  <si>
    <t>FOR5023 Quality management in the forensic sciences</t>
  </si>
  <si>
    <t>FPA5004 Autopsy practice</t>
  </si>
  <si>
    <t>FPA5007 Death investigation</t>
  </si>
  <si>
    <t>FST1800 Fundamentals of food science</t>
  </si>
  <si>
    <t>FST2810 Food bioprocess technology</t>
  </si>
  <si>
    <t>FST3800 Food science internship</t>
  </si>
  <si>
    <t>FST3810 Human nutrition</t>
  </si>
  <si>
    <t>FST3820 Food preservation</t>
  </si>
  <si>
    <t>FST3830 Functional foods</t>
  </si>
  <si>
    <t>FST3840 Food processing</t>
  </si>
  <si>
    <t>FST3850 Food product development</t>
  </si>
  <si>
    <t>FST4100 Food science and technology research project</t>
  </si>
  <si>
    <t>FST4280 Honours coursework in food science and technology</t>
  </si>
  <si>
    <t>GEN2041 Foundations of genetics</t>
  </si>
  <si>
    <t>GEN2052 Genomics and population genetics</t>
  </si>
  <si>
    <t>GEN3030 Molecular, cellular and developmental genetics</t>
  </si>
  <si>
    <t>GEN3040 Genomics and its applications</t>
  </si>
  <si>
    <t>GEN3051 Medical and forensic genetics</t>
  </si>
  <si>
    <t>GEN3062 Evolutionary and ecological genetics</t>
  </si>
  <si>
    <t>GEN3990 Genetics in action research project</t>
  </si>
  <si>
    <t>GHS5841 Research and evidence for practice</t>
  </si>
  <si>
    <t>GHS5850 Nursing leadership and management</t>
  </si>
  <si>
    <t>GLS1211 Contemporary glass practices</t>
  </si>
  <si>
    <t>GLS1212 Glass practice and theory 2A</t>
  </si>
  <si>
    <t>GLS1231 Contemporary glass blowing practices</t>
  </si>
  <si>
    <t>GLS1242 Glass practice and theory 2B</t>
  </si>
  <si>
    <t>GLS2213 Contemporary glass sculpture</t>
  </si>
  <si>
    <t>GLS2214 Glass practice and theory 4A</t>
  </si>
  <si>
    <t>GLS2223 Contemporary blown and sculpted glass</t>
  </si>
  <si>
    <t>GLS2224 Glass practice and theory 4B</t>
  </si>
  <si>
    <t>GLS3215 Glass practice and theory 5</t>
  </si>
  <si>
    <t>GLS3216 Glass practice and theory 6</t>
  </si>
  <si>
    <t>GMA1010 Foundations of medical practice</t>
  </si>
  <si>
    <t>48</t>
  </si>
  <si>
    <t>GMA2000 Year A final grade</t>
  </si>
  <si>
    <t>GPS4120 Geophysics research project part time II</t>
  </si>
  <si>
    <t>GPS4220 Geophysics honours coursework part time II</t>
  </si>
  <si>
    <t>GRS4101 Introduction to reproductive endocrinology</t>
  </si>
  <si>
    <t>GRS4102 Gonadal development and function</t>
  </si>
  <si>
    <t>GRS4103 Pregnancy and parturition</t>
  </si>
  <si>
    <t>GRS4104 Reproductive health</t>
  </si>
  <si>
    <t>GRS4105 Fertility regulation</t>
  </si>
  <si>
    <t>GRS4201 Comparative reproduction and conservation</t>
  </si>
  <si>
    <t>GRS4202 Assisted reproductive and genetic technologies</t>
  </si>
  <si>
    <t>GVA1203 Photography 1</t>
  </si>
  <si>
    <t>GVA1611 Sculpture practice 1</t>
  </si>
  <si>
    <t>GVA1612 Sculpture practice 2</t>
  </si>
  <si>
    <t>GVA2207 Photography and photomedia processes</t>
  </si>
  <si>
    <t>GVA2208 Photography and photomedia fabrication</t>
  </si>
  <si>
    <t>GVA2223 Minor printmaking 3</t>
  </si>
  <si>
    <t>GVA2423 Minor sculpture/woodcraft 3</t>
  </si>
  <si>
    <t>GVA2723 Minor photography 3</t>
  </si>
  <si>
    <t>GVA3202 Professional practice</t>
  </si>
  <si>
    <t>GVA3207 Photography and photomedia project 1A</t>
  </si>
  <si>
    <t>GVA3224 Minor printmaking 4</t>
  </si>
  <si>
    <t>GVA3424 Minor sculpture/woodcraft 4</t>
  </si>
  <si>
    <t>GVA3724 Minor photography 4</t>
  </si>
  <si>
    <t>HED5031 Higher education project: Design and literature review</t>
  </si>
  <si>
    <t>HED5041 Research project development and implementation</t>
  </si>
  <si>
    <t>HED5043 Contemporary issues in business education</t>
  </si>
  <si>
    <t>HED5044 Reflection and practice in business education</t>
  </si>
  <si>
    <t>HED5052 Contemporary issues in higher education in South East Asia</t>
  </si>
  <si>
    <t>HPE5001 Teaching and learning in health professional education</t>
  </si>
  <si>
    <t>HPE5002 Clinical teaching</t>
  </si>
  <si>
    <t>HPE5003 Assessment in health professional education</t>
  </si>
  <si>
    <t>HPE5004 Course design and educational change management</t>
  </si>
  <si>
    <t>HPE5011 Educational research methods for the health professions</t>
  </si>
  <si>
    <t>HPE5012 Foundations of simulation in health professional education</t>
  </si>
  <si>
    <t>HPE5013 Independent project in health professional education</t>
  </si>
  <si>
    <t>HPE5014 Applied simulation</t>
  </si>
  <si>
    <t>HPE5015 Leadership and innovations in health professional education</t>
  </si>
  <si>
    <t>HSC1100 Introduction to research and evidence</t>
  </si>
  <si>
    <t>HSC1200 Introduction to public health</t>
  </si>
  <si>
    <t>HSC1300 Human health and disease</t>
  </si>
  <si>
    <t>HSC1400 The Australian healthcare system</t>
  </si>
  <si>
    <t>HSC2062 Communicating health</t>
  </si>
  <si>
    <t>HSC2092 Community development and partnership</t>
  </si>
  <si>
    <t>HSC2100 Emerging challenges in health</t>
  </si>
  <si>
    <t>HSC2200 Health and the human lifespan</t>
  </si>
  <si>
    <t>HSC2300 Health promotion and disease prevention</t>
  </si>
  <si>
    <t>HSC3001 Health, law and ethics</t>
  </si>
  <si>
    <t>HSC3002 Health for all in a global world</t>
  </si>
  <si>
    <t>HSC3011 Contemporary health challenges</t>
  </si>
  <si>
    <t>HSC3041 Disease prevention and control</t>
  </si>
  <si>
    <t>HSC3052 Health promotion in community and organisational settings</t>
  </si>
  <si>
    <t>HSC3061 Health program evaluation</t>
  </si>
  <si>
    <t>HSC3072 Health policy and politics</t>
  </si>
  <si>
    <t>HSC3082 Health promotion practicum</t>
  </si>
  <si>
    <t>HSC3102 Environmental determinants of health and disease</t>
  </si>
  <si>
    <t>HSC3131 Quantitative research design and methodology</t>
  </si>
  <si>
    <t>HSC3132 Action in public health research</t>
  </si>
  <si>
    <t>HSC4001 Health science research project 1</t>
  </si>
  <si>
    <t>HSC4002 Health science research project 2</t>
  </si>
  <si>
    <t>HSC4011 Advanced studies in contemporary and global health research</t>
  </si>
  <si>
    <t>HUP3011 Human pathology 1: Understanding disease processes</t>
  </si>
  <si>
    <t>HUP3022 Human pathology 2: Pathology of human diseases</t>
  </si>
  <si>
    <t>HUP3810 Principles of pathology 1</t>
  </si>
  <si>
    <t>HUP3820 Principles of pathology 2</t>
  </si>
  <si>
    <t>HUP3990 Human pathology in action research project</t>
  </si>
  <si>
    <t>IAR1112 Interior architecture studio 2</t>
  </si>
  <si>
    <t>IAR1113 Interior architecture studio 1</t>
  </si>
  <si>
    <t>IAR1114 Interior architecture studio 2</t>
  </si>
  <si>
    <t>IAR1211 Building construction and materials A</t>
  </si>
  <si>
    <t>IAR1401 Communication methods for interior architecture</t>
  </si>
  <si>
    <t>IAR1411 Communication and media</t>
  </si>
  <si>
    <t>IAR1602 Constructions and environments 1</t>
  </si>
  <si>
    <t>IAR2113 Interior architecture studio 3</t>
  </si>
  <si>
    <t>IAR2114 Interior architecture studio 4</t>
  </si>
  <si>
    <t>IAR2115 Interior architecture studio 3</t>
  </si>
  <si>
    <t>IAR2116 Interior architecture studio 4</t>
  </si>
  <si>
    <t>IAR2204 Building materials and construction B</t>
  </si>
  <si>
    <t>IAR2205 The production of space and place</t>
  </si>
  <si>
    <t>IAR2303 Structures and services A</t>
  </si>
  <si>
    <t>IAR2401 Interior architecture modelling</t>
  </si>
  <si>
    <t>IAR2411 Contemporary interior architecture</t>
  </si>
  <si>
    <t>IAR2501 Retail design 1</t>
  </si>
  <si>
    <t>IAR2601 Constructions and environments 2</t>
  </si>
  <si>
    <t>IAR2602 Constructions and environments 3</t>
  </si>
  <si>
    <t>IAR3115 Interior architecture studio 5</t>
  </si>
  <si>
    <t>IAR3116 Interior architecture studio 6</t>
  </si>
  <si>
    <t>IAR3117 Interior architecture studio 5</t>
  </si>
  <si>
    <t>IAR3118 Interior architecture studio 6</t>
  </si>
  <si>
    <t>IAR3205 Building construction and materials C</t>
  </si>
  <si>
    <t>IAR3303 Folio and reflection</t>
  </si>
  <si>
    <t>IAR3308 Structure and services B</t>
  </si>
  <si>
    <t>IAR3401 Interior architecture history and theory</t>
  </si>
  <si>
    <t>IAR3501 Studies in interior architecture</t>
  </si>
  <si>
    <t>IAR4117 Interior architecture studio 7</t>
  </si>
  <si>
    <t>IAR4118 Interior architecture studio 8</t>
  </si>
  <si>
    <t>IAR4119 Interior architecture studio 7</t>
  </si>
  <si>
    <t>IAR4120 Interior architecture design research project</t>
  </si>
  <si>
    <t>IAR4406 Industrial experience</t>
  </si>
  <si>
    <t>IAR4500 Research: Questions and processes</t>
  </si>
  <si>
    <t>IAR4501 Interior architecture design research documentation</t>
  </si>
  <si>
    <t>IBL2030 Industry based learning: Science</t>
  </si>
  <si>
    <t>IDE1112 Industrial design studio 2</t>
  </si>
  <si>
    <t>IDE1502 Modelmaking and workshop practice</t>
  </si>
  <si>
    <t>IDE1602 Product drawing</t>
  </si>
  <si>
    <t>IDE1802 Materials and manufacturing 1</t>
  </si>
  <si>
    <t>IDE2113 Industrial design studio 3</t>
  </si>
  <si>
    <t>IDE2114 Industrial design studio 4</t>
  </si>
  <si>
    <t>IDE2120 Designing for sustainability</t>
  </si>
  <si>
    <t>IDE2211 Engineering drawing</t>
  </si>
  <si>
    <t>IDE2303 Ergonomics</t>
  </si>
  <si>
    <t>IDE2701 Product interface design</t>
  </si>
  <si>
    <t>IDE2810 Furniture 1</t>
  </si>
  <si>
    <t>IDE2811 Mechanics and electronics for industrial design</t>
  </si>
  <si>
    <t>IDE3105 Industrial design studio 5</t>
  </si>
  <si>
    <t>IDE3106 Industrial design studio 6</t>
  </si>
  <si>
    <t xml:space="preserve">9 </t>
  </si>
  <si>
    <t>IDE3115 Industrial design studio 5</t>
  </si>
  <si>
    <t>IDE3116 Industrial design studio 6</t>
  </si>
  <si>
    <t>IDE3302 Ergonomics 2</t>
  </si>
  <si>
    <t>IDE3812 Mobility design 1</t>
  </si>
  <si>
    <t>IDE3813 Mobility design 2</t>
  </si>
  <si>
    <t>IDE3814 Materials and manufacturing 2</t>
  </si>
  <si>
    <t>IDE3815 Furniture design 2</t>
  </si>
  <si>
    <t>IDE4117 Industrial design studio 7 (major project 1)</t>
  </si>
  <si>
    <t>IDE4118 Industrial design studio 8 (major project 2)</t>
  </si>
  <si>
    <t>IDE4809 Mobility design 3</t>
  </si>
  <si>
    <t>IDN1001 Industrial design studio 1</t>
  </si>
  <si>
    <t>IDN1002 Industrial design studio 2</t>
  </si>
  <si>
    <t>IDN2001 Industrial design studio 3</t>
  </si>
  <si>
    <t>IDN2101 Concept art for design</t>
  </si>
  <si>
    <t>IDN2102 Service design studio</t>
  </si>
  <si>
    <t>IDN3001 Industrial design studio 4</t>
  </si>
  <si>
    <t>IDN3002 Industrial design studio 5</t>
  </si>
  <si>
    <t>IDN4406 Industry placement for design</t>
  </si>
  <si>
    <t>IMM2011 Basic immunology: The body's defence system</t>
  </si>
  <si>
    <t>IMM2022 Immunology in health and disease</t>
  </si>
  <si>
    <t>IMM3031 Molecular and cellular immunology</t>
  </si>
  <si>
    <t>IMM3042 Clinical immunopathology</t>
  </si>
  <si>
    <t>IMM3051 Principles of applied immunology</t>
  </si>
  <si>
    <t>IMM3062 Clinical and research laboratory immunology</t>
  </si>
  <si>
    <t>IMM3802 Essentials of applied immunology</t>
  </si>
  <si>
    <t>IMM3990 Immunology in action research project</t>
  </si>
  <si>
    <t>IPE1011 Foundations of health in primary clinical care</t>
  </si>
  <si>
    <t>IRD5000 Master of biomedical science (Part 1): Monash Institute of Medical Research</t>
  </si>
  <si>
    <t>JWL1311 Contemporary jewellery practice 1</t>
  </si>
  <si>
    <t>JWL1312 Contemporary jewellery practice 2</t>
  </si>
  <si>
    <t>JWL1331 Metals and jewellery practice and theory 1B</t>
  </si>
  <si>
    <t>JWL1342 Metals and jewellery practice and theory 2B</t>
  </si>
  <si>
    <t>JWL2313 Contemporary jewellery practice 3</t>
  </si>
  <si>
    <t>JWL2314 Contemporary jewellery practice 4</t>
  </si>
  <si>
    <t>JWL2323 Metals and jewellery practice and theory 3B</t>
  </si>
  <si>
    <t>JWL2324 Metals and jewellery practice and theory 4B</t>
  </si>
  <si>
    <t>JWL3315 Metals and jewellery practice and theory 5</t>
  </si>
  <si>
    <t>JWL3316 Metals and jewellery practice and theory 6</t>
  </si>
  <si>
    <t>LAW1101 Introduction to legal reasoning</t>
  </si>
  <si>
    <t>LAW1104 Research and writing</t>
  </si>
  <si>
    <t>LAW1111 Foundations of law</t>
  </si>
  <si>
    <t>LAW1112 Public law and statutory interpretation</t>
  </si>
  <si>
    <t>LAW1113 Torts</t>
  </si>
  <si>
    <t>LAW1114 Criminal law 1</t>
  </si>
  <si>
    <t>LAW2001 Law in professional contexts</t>
  </si>
  <si>
    <t>LAW2101 Contract A</t>
  </si>
  <si>
    <t>LAW2102 Contract B</t>
  </si>
  <si>
    <t>LAW2111 Constitutional law</t>
  </si>
  <si>
    <t>LAW2112 Property A</t>
  </si>
  <si>
    <t>LAW2201 Torts A</t>
  </si>
  <si>
    <t>LAW2202 Torts B</t>
  </si>
  <si>
    <t>LAW3111 Equity</t>
  </si>
  <si>
    <t>LAW3112 Corporations law</t>
  </si>
  <si>
    <t>LAW3301 Criminal law and procedure A</t>
  </si>
  <si>
    <t>LAW3302 Criminal law B</t>
  </si>
  <si>
    <t>LAW3402 Property B</t>
  </si>
  <si>
    <t>LAW4101 Administration of criminal justice</t>
  </si>
  <si>
    <t>LAW4104 Australian banking law</t>
  </si>
  <si>
    <t>LAW4108 Constitutional law of Malaysia</t>
  </si>
  <si>
    <t>LAW4111 Crime and gender</t>
  </si>
  <si>
    <t>LAW4112 Advanced constitutional law</t>
  </si>
  <si>
    <t>LAW4113 Current problems in criminal law</t>
  </si>
  <si>
    <t>LAW4115 Environmental law</t>
  </si>
  <si>
    <t>LAW4119 Contemporary workplace relations law</t>
  </si>
  <si>
    <t>LAW4121 Insurance law</t>
  </si>
  <si>
    <t>LAW4122 International law</t>
  </si>
  <si>
    <t>LAW4123 International organisations</t>
  </si>
  <si>
    <t>LAW4125 Comparative antitrust law</t>
  </si>
  <si>
    <t>LAW4126 Asian legal systems</t>
  </si>
  <si>
    <t>LAW4127 Collective labour rights</t>
  </si>
  <si>
    <t>LAW4129 Law and discrimination</t>
  </si>
  <si>
    <t>LAW4130 Law and social theory</t>
  </si>
  <si>
    <t>LAW4132 Law of employment</t>
  </si>
  <si>
    <t>LAW4133 International law seminar: International public order</t>
  </si>
  <si>
    <t>LAW4137 Legal philosophy</t>
  </si>
  <si>
    <t>LAW4140 Media law 2</t>
  </si>
  <si>
    <t>LAW4151 Theoretical perspectives on law, gender and feminism</t>
  </si>
  <si>
    <t>LAW4153 Comparative European legal systems</t>
  </si>
  <si>
    <t>LAW4155 International human rights</t>
  </si>
  <si>
    <t>LAW4156 Conflict of laws - private international law</t>
  </si>
  <si>
    <t>LAW4158 Indigenous peoples and the law</t>
  </si>
  <si>
    <t>LAW4159 International business transactions</t>
  </si>
  <si>
    <t>LAW4160 Negotiation and conflict resolution</t>
  </si>
  <si>
    <t>LAW4161 Introduction to European Union law</t>
  </si>
  <si>
    <t>LAW4162 Family property and financial disputes</t>
  </si>
  <si>
    <t>LAW4163 Parents, children and the state</t>
  </si>
  <si>
    <t>LAW4164 International refugee law and practice</t>
  </si>
  <si>
    <t>LAW4165 Comparative constitutions and rights</t>
  </si>
  <si>
    <t>LAW4166 Citizenship and migration law</t>
  </si>
  <si>
    <t>LAW4170 Trusts</t>
  </si>
  <si>
    <t>LAW4172 Human rights in Australian law</t>
  </si>
  <si>
    <t>LAW4173 Research unit A</t>
  </si>
  <si>
    <t>LAW4174 Research unit B</t>
  </si>
  <si>
    <t>LAW4176 Applied legal research</t>
  </si>
  <si>
    <t>LAW4177 Introduction to family law</t>
  </si>
  <si>
    <t>LAW4178 Comparative civil procedure</t>
  </si>
  <si>
    <t>LAW4179 International commercial arbitration</t>
  </si>
  <si>
    <t>LAW4180 International law of the sea and maritime security: Pirates, poachers, people smugglers &amp; terrorists</t>
  </si>
  <si>
    <t>LAW4184 International criminal law</t>
  </si>
  <si>
    <t>LAW4188 International banking law</t>
  </si>
  <si>
    <t>LAW4189 Comparative criminal law</t>
  </si>
  <si>
    <t>LAW4190 Construction law: Principles and practice</t>
  </si>
  <si>
    <t>LAW4193 Biotechnology and the law</t>
  </si>
  <si>
    <t>LAW4196 Consumer law</t>
  </si>
  <si>
    <t>LAW4197 Current issues in Indigenous rights: International, comparative and regional perspectives</t>
  </si>
  <si>
    <t>LAW4198 Australian commercial law</t>
  </si>
  <si>
    <t>LAW4199 International laws of armed conflict</t>
  </si>
  <si>
    <t>LAW4214 Supervised research paper</t>
  </si>
  <si>
    <t>LAW4219 The law of financial transactions</t>
  </si>
  <si>
    <t>LAW4225 Non-adversarial justice</t>
  </si>
  <si>
    <t>LAW4227 Criminal investigation law and procedure</t>
  </si>
  <si>
    <t>LAW4228 Problem based learning seminar</t>
  </si>
  <si>
    <t>LAW4229 Comparative tax policy</t>
  </si>
  <si>
    <t>LAW4230 Animal law</t>
  </si>
  <si>
    <t>LAW4242 Introduction to transitional justice</t>
  </si>
  <si>
    <t>LAW4243 Tax policy</t>
  </si>
  <si>
    <t>LAW4244 Construction law (dispute resolution)</t>
  </si>
  <si>
    <t>LAW4247 Current issues in statutory interpretation</t>
  </si>
  <si>
    <t>LAW4249 Environmental activism, ecoterrorism and the law</t>
  </si>
  <si>
    <t>LAW4250 The global lawyer</t>
  </si>
  <si>
    <t>LAW4251 Advanced copyright: Global law and policy</t>
  </si>
  <si>
    <t>LAW4252 Chinese legal institutions and laws</t>
  </si>
  <si>
    <t>LAW4301 Advanced torts</t>
  </si>
  <si>
    <t>LAW4302 The law of public listed companies</t>
  </si>
  <si>
    <t>LAW4303 Litigation and dispute resolution</t>
  </si>
  <si>
    <t>LAW4304 Forensic evidence: Law, science, medicine and technology</t>
  </si>
  <si>
    <t>LAW4305 Federal criminal justice</t>
  </si>
  <si>
    <t>LAW4306 Sentencing and sanctions</t>
  </si>
  <si>
    <t>LAW4308 Restitution</t>
  </si>
  <si>
    <t>LAW4309 Lawyers ethics in practice</t>
  </si>
  <si>
    <t>LAW4310 Trial practice and advocacy</t>
  </si>
  <si>
    <t>LAW4311 Succession law</t>
  </si>
  <si>
    <t>LAW4312 Legal issues in medicine</t>
  </si>
  <si>
    <t>LAW4313 International environmental law</t>
  </si>
  <si>
    <t>LAW4314 International space law</t>
  </si>
  <si>
    <t>LAW4316 Media law 1</t>
  </si>
  <si>
    <t>LAW4318 Competition law</t>
  </si>
  <si>
    <t>LAW4319 Superannuation law</t>
  </si>
  <si>
    <t>LAW4322 Advanced taxation law</t>
  </si>
  <si>
    <t>LAW4323 Evidence</t>
  </si>
  <si>
    <t>LAW4324 Corporate governance and shareholders remedies</t>
  </si>
  <si>
    <t>LAW4325 Advanced evidence</t>
  </si>
  <si>
    <t>LAW4326 Cyberlaw</t>
  </si>
  <si>
    <t>LAW4327 Honours thesis</t>
  </si>
  <si>
    <t>LAW4328 Professional practice</t>
  </si>
  <si>
    <t>LAW4329 Comparative cyberlaw</t>
  </si>
  <si>
    <t>LAW4330 Family law assistance program: Professional practice</t>
  </si>
  <si>
    <t>LAW4331 Administrative law</t>
  </si>
  <si>
    <t>LAW4332 Criminal law and procedure 2</t>
  </si>
  <si>
    <t>LAW4333 Corporate insolvency</t>
  </si>
  <si>
    <t>LAW4339 Personal insolvency</t>
  </si>
  <si>
    <t>LAW4340 Sport and the law</t>
  </si>
  <si>
    <t>LAW4341 Copyright and designs</t>
  </si>
  <si>
    <t>LAW4342 Patents, trade marks and unfair competition</t>
  </si>
  <si>
    <t>LAW4343 Sovereignty and globalisation</t>
  </si>
  <si>
    <t>LAW4484 Malaysian and Singaporean constitutional systems</t>
  </si>
  <si>
    <t>LAW4513 Capital markets regulation: A comparative perspective</t>
  </si>
  <si>
    <t>LAW4515 International criminology</t>
  </si>
  <si>
    <t>LAW4516 Comparative perspectives on crime and punishment</t>
  </si>
  <si>
    <t>LAW4522 Remedies</t>
  </si>
  <si>
    <t>LAW4523 The judiciary in comparative perspective</t>
  </si>
  <si>
    <t>LAW4526 World Trade Organisation dispute settlement</t>
  </si>
  <si>
    <t>LAW4528 Comparative consumer bankruptcy</t>
  </si>
  <si>
    <t>LAW4531 Product liability law from a comparative perspective</t>
  </si>
  <si>
    <t>LAW4532 Climate change and international law</t>
  </si>
  <si>
    <t>LAW4533 International and comparative taxation law</t>
  </si>
  <si>
    <t>LAW4534 Law and biology</t>
  </si>
  <si>
    <t>LAW4535 International and comparative trade mark law</t>
  </si>
  <si>
    <t>LAW4536 International and comparative family law</t>
  </si>
  <si>
    <t>LAW4537 Public policy, regulation and the law</t>
  </si>
  <si>
    <t>LAW4538 Lawyers, literature and cinema</t>
  </si>
  <si>
    <t>LAW4539 Modern constitutionalism: A comparative perspective</t>
  </si>
  <si>
    <t>LAW4641 Intellectual property: Theory, copyright and design</t>
  </si>
  <si>
    <t>LAW4642 Issues in medical ethics and law</t>
  </si>
  <si>
    <t>LAW4643 Corporate social responsibility</t>
  </si>
  <si>
    <t>LAW4644 Comparative remedies</t>
  </si>
  <si>
    <t>LAW4645 International perspectives on torts law</t>
  </si>
  <si>
    <t>LAW4646 Sexuality and the law</t>
  </si>
  <si>
    <t>LAW4647 Great books of the common law</t>
  </si>
  <si>
    <t>LAW4648 Ethics and criminal justice</t>
  </si>
  <si>
    <t>LAW4649 Mediation and law: From problem solving to narrative building</t>
  </si>
  <si>
    <t>LAW4651 Comparative evidence law</t>
  </si>
  <si>
    <t>LAW4652 Transnational litigation</t>
  </si>
  <si>
    <t>LAW4653 Privacy and surveillance in an information age: Comparative law perspectives</t>
  </si>
  <si>
    <t>LAW4654 Law and liberty</t>
  </si>
  <si>
    <t>LAW4655 Comparative issues in patent law</t>
  </si>
  <si>
    <t>LAW4656 Varieties of the secular: Law, religion, and social change</t>
  </si>
  <si>
    <t>LAW4658 International litigation and arbitration</t>
  </si>
  <si>
    <t>LAW4659 Game theory and the law</t>
  </si>
  <si>
    <t>LAW4660 Regulating relationships and families</t>
  </si>
  <si>
    <t>LAW4662 Air and space law</t>
  </si>
  <si>
    <t>LAW4663 International environmental governance</t>
  </si>
  <si>
    <t>LAW4664 Comparative dispute resolution</t>
  </si>
  <si>
    <t>LAW4665 Comparative cybercrime</t>
  </si>
  <si>
    <t>LAW4666 European human rights law</t>
  </si>
  <si>
    <t>LAW4667 Human dignity in comparative perspective</t>
  </si>
  <si>
    <t>LAW4668 International investment law</t>
  </si>
  <si>
    <t>LAW4669 Humans rights and the European Union</t>
  </si>
  <si>
    <t>LAW4670 Introduction to Islamic law</t>
  </si>
  <si>
    <t>LAW4671 Private investment law</t>
  </si>
  <si>
    <t>LAW4673 European and international monetary law</t>
  </si>
  <si>
    <t>LAW4674 Freedom of speech: Law, theory and policy</t>
  </si>
  <si>
    <t>LAW4675 International and comparative insolvency law</t>
  </si>
  <si>
    <t>LAW4676 Judgment and decision-making</t>
  </si>
  <si>
    <t>LAW4677 International information and media law</t>
  </si>
  <si>
    <t>LAW4678 International criminal justice</t>
  </si>
  <si>
    <t>LAW4679 The law of climate change</t>
  </si>
  <si>
    <t>LAW4680 Australian corporations law</t>
  </si>
  <si>
    <t>LAW4681 Global economic law</t>
  </si>
  <si>
    <t>LAW4682 Contemporary issues in international sports law</t>
  </si>
  <si>
    <t>LAW4683 EU external relations: Law and policy</t>
  </si>
  <si>
    <t>LAW4684 Comparative indigenous rights</t>
  </si>
  <si>
    <t>LAW4685 International and transnational law and the green economy</t>
  </si>
  <si>
    <t>LAW4701 Commercial transactions</t>
  </si>
  <si>
    <t>LAW4702 Competition and consumer law</t>
  </si>
  <si>
    <t>LAW4703 Introduction to intellectual property</t>
  </si>
  <si>
    <t>LAW4704 Taxation law</t>
  </si>
  <si>
    <t>LAW4801 Research project</t>
  </si>
  <si>
    <t>LAW4802 Research practicum</t>
  </si>
  <si>
    <t>LAW4803 Clinical externship</t>
  </si>
  <si>
    <t>LAW4805 Mooting and advocacy competition</t>
  </si>
  <si>
    <t>LAW4806 Jessup moot competition</t>
  </si>
  <si>
    <t>LAW4807 Vis arbitration moot</t>
  </si>
  <si>
    <t>LAW4808 Law Review editorship 1</t>
  </si>
  <si>
    <t>LAW4809 Law Review editorship 2</t>
  </si>
  <si>
    <t>LAW4810 Work integrated learning project</t>
  </si>
  <si>
    <t>LAW5000 Australian legal reasoning and methods</t>
  </si>
  <si>
    <t>LAW5001 Principles of criminal law and procedure</t>
  </si>
  <si>
    <t>LAW5002 Principles of contract law A</t>
  </si>
  <si>
    <t>LAW5003 Principles of torts</t>
  </si>
  <si>
    <t>LAW5004 Principles of public law and statutory interpretation</t>
  </si>
  <si>
    <t>LAW5005 Principles of contract law B</t>
  </si>
  <si>
    <t>LAW5006 Principles of property law</t>
  </si>
  <si>
    <t>LAW5007 Principles of constitutional law</t>
  </si>
  <si>
    <t>LAW5008 Principles of equity</t>
  </si>
  <si>
    <t>LAW5010 Principles of trusts</t>
  </si>
  <si>
    <t>LAW5011 Principles of company law</t>
  </si>
  <si>
    <t>LAW5012 Principles of evidence</t>
  </si>
  <si>
    <t>LAW5013 Principles of litigation and dispute resolution</t>
  </si>
  <si>
    <t>LAW5014 Principles of administrative law</t>
  </si>
  <si>
    <t>LAW5015 Ethics in legal practice</t>
  </si>
  <si>
    <t>LAW5016 Principles of corporations law</t>
  </si>
  <si>
    <t>LAW5017 Advanced corporations law</t>
  </si>
  <si>
    <t>LAW5018 Advanced property law</t>
  </si>
  <si>
    <t>LAW5050 Professional practice (JD)</t>
  </si>
  <si>
    <t>LAW5051 Research practicum</t>
  </si>
  <si>
    <t>LAW5052 Professional project</t>
  </si>
  <si>
    <t>LAW5053 Law Review editorship 1</t>
  </si>
  <si>
    <t>LAW5054 Law Review editorship 2</t>
  </si>
  <si>
    <t>LAW5055 Vis arbitration moot</t>
  </si>
  <si>
    <t>LAW5056 Jessup moot competition</t>
  </si>
  <si>
    <t>LAW5057 Work integrated learning project</t>
  </si>
  <si>
    <t>LAW5080 Australian legal system</t>
  </si>
  <si>
    <t>LAW5081 Australian legal process and research</t>
  </si>
  <si>
    <t>LAW5082 Masters research</t>
  </si>
  <si>
    <t>LAW5083 Extended research</t>
  </si>
  <si>
    <t>LAW5084 Minor thesis</t>
  </si>
  <si>
    <t>LAW5185 Graduate research paper</t>
  </si>
  <si>
    <t>LAW5300 Commercial tenancy law</t>
  </si>
  <si>
    <t>LAW5301 Copyright</t>
  </si>
  <si>
    <t>LAW5302 European Union law and policy</t>
  </si>
  <si>
    <t>LAW5303 Forensic family law</t>
  </si>
  <si>
    <t>LAW5304 Overview of international human rights law</t>
  </si>
  <si>
    <t>LAW5305 International trade law</t>
  </si>
  <si>
    <t>LAW5306 Corporate insolvency</t>
  </si>
  <si>
    <t>LAW5307 Occupational health and safety</t>
  </si>
  <si>
    <t>LAW5308 Current issues in evidence</t>
  </si>
  <si>
    <t>LAW5309 Public sector employment law</t>
  </si>
  <si>
    <t>LAW5310 Sentencing</t>
  </si>
  <si>
    <t>LAW5311 Takeovers</t>
  </si>
  <si>
    <t>LAW5312 Competition law</t>
  </si>
  <si>
    <t>LAW5313 Planning law</t>
  </si>
  <si>
    <t>LAW5314 International environmental law</t>
  </si>
  <si>
    <t>LAW5315 Commercial alternative dispute resolution</t>
  </si>
  <si>
    <t>LAW5316 Trade marks and commercial designations</t>
  </si>
  <si>
    <t>LAW5317 Principles of privacy and freedom of information</t>
  </si>
  <si>
    <t>LAW5318 International aspects of intellectual property</t>
  </si>
  <si>
    <t>LAW5319 Law of employee relations</t>
  </si>
  <si>
    <t>LAW5320 Local government law</t>
  </si>
  <si>
    <t>LAW5321 Protecting commercial innovation: Patents and trade secrets</t>
  </si>
  <si>
    <t>LAW5322 Superannuation law and practice</t>
  </si>
  <si>
    <t>LAW5323 Collective labour rights</t>
  </si>
  <si>
    <t>LAW5324 Discrimination law, theory and policy</t>
  </si>
  <si>
    <t>LAW5325 Defamation law</t>
  </si>
  <si>
    <t>LAW5326 Comparative European legal systems</t>
  </si>
  <si>
    <t>LAW5327 International human rights</t>
  </si>
  <si>
    <t>LAW5328 International business transactions</t>
  </si>
  <si>
    <t>LAW5329 Introduction to European Union law</t>
  </si>
  <si>
    <t>LAW5330 International refugee law and practice</t>
  </si>
  <si>
    <t>LAW5331 Comparative constitution and rights</t>
  </si>
  <si>
    <t>LAW5332 International commercial arbitration</t>
  </si>
  <si>
    <t>LAW5333 Comparative criminal law</t>
  </si>
  <si>
    <t>LAW5334 Psychiatry, psychology and law</t>
  </si>
  <si>
    <t>LAW5335 Contemporary problems in the administration of criminal justice</t>
  </si>
  <si>
    <t>LAW5336 Law of the internet</t>
  </si>
  <si>
    <t>LAW5337 Labour law for corporate lawyers</t>
  </si>
  <si>
    <t>LAW5338 International humanitarian law</t>
  </si>
  <si>
    <t>LAW5339 Technology contracts and licensing law</t>
  </si>
  <si>
    <t>LAW5340 Intellectual property</t>
  </si>
  <si>
    <t>LAW5341 Trade mark practice</t>
  </si>
  <si>
    <t>LAW5342 Current issues in electronic commerce law</t>
  </si>
  <si>
    <t>LAW5343 Privacy and surveillance: Law, policy and governance</t>
  </si>
  <si>
    <t>LAW5344 Negotiation: Essential skills for dispute resolution</t>
  </si>
  <si>
    <t>LAW5345 Business and Human Rights</t>
  </si>
  <si>
    <t>LAW5346 Design law and practice</t>
  </si>
  <si>
    <t>LAW5347 Consumer policy and regulation</t>
  </si>
  <si>
    <t>LAW5348 Indigenous rights and international law</t>
  </si>
  <si>
    <t>LAW5350 Principles of taxation</t>
  </si>
  <si>
    <t>LAW5351 Comparative competition law</t>
  </si>
  <si>
    <t>LAW5352 Electronic workplace law</t>
  </si>
  <si>
    <t>LAW5353 Cybercrime</t>
  </si>
  <si>
    <t>LAW5354 International criminal justice</t>
  </si>
  <si>
    <t>LAW5355 Advocacy</t>
  </si>
  <si>
    <t>LAW5356 Corporate and white collar crime</t>
  </si>
  <si>
    <t>LAW5357 Corporate governance and directors' duties</t>
  </si>
  <si>
    <t>LAW5358 Current issues in workplace law</t>
  </si>
  <si>
    <t>LAW5359 International human rights law and women</t>
  </si>
  <si>
    <t>LAW5360 Advanced conflict resolution skills</t>
  </si>
  <si>
    <t>LAW5361 Foundations of regulation: Policy, principles and practice</t>
  </si>
  <si>
    <t>LAW5362 Regulatory methods</t>
  </si>
  <si>
    <t>LAW5363 Regulatory performance: Evaluating what works</t>
  </si>
  <si>
    <t>LAW5364 Economic, social and cultural rights and international law</t>
  </si>
  <si>
    <t>LAW5365 Terrorism and human rights</t>
  </si>
  <si>
    <t>LAW5366 International banking and finance: Law and practice</t>
  </si>
  <si>
    <t>LAW5367 Energy law, regulation and policy</t>
  </si>
  <si>
    <t>LAW5368 Regulation of Australian water resources</t>
  </si>
  <si>
    <t>LAW5369 World Trade Organization (WTO) law</t>
  </si>
  <si>
    <t>LAW5370 Discrimination law and human rights at work</t>
  </si>
  <si>
    <t>LAW5371 Protecting the rights of minorities, marginalised and vulnerable people</t>
  </si>
  <si>
    <t>LAW5372 Principles of construction law</t>
  </si>
  <si>
    <t>LAW5373 Comparative bills of rights</t>
  </si>
  <si>
    <t>LAW5374 Federal labour law</t>
  </si>
  <si>
    <t>LAW5375 Arbitration of international commercial disputes</t>
  </si>
  <si>
    <t>LAW5376 International criminal law: Procedural and practical aspects</t>
  </si>
  <si>
    <t>LAW5377 The use of force in international law</t>
  </si>
  <si>
    <t>LAW5378 Comparative corporate governance</t>
  </si>
  <si>
    <t>LAW5379 Procurement law</t>
  </si>
  <si>
    <t>LAW5380 International human rights law and development</t>
  </si>
  <si>
    <t>LAW5381 Human rights advocacy: Australian law and practice</t>
  </si>
  <si>
    <t>LAW5382 Principles of environmental law</t>
  </si>
  <si>
    <t>LAW5383 International refugee law and human rights</t>
  </si>
  <si>
    <t>LAW5384 International investment law</t>
  </si>
  <si>
    <t>LAW5385 Corporate finance law</t>
  </si>
  <si>
    <t>LAW5386 Health law and human rights</t>
  </si>
  <si>
    <t>LAW5387 Non-adversarial family and children's law</t>
  </si>
  <si>
    <t>LAW5388 Patenting for commercialisation</t>
  </si>
  <si>
    <t>LAW5389 The law of climate change</t>
  </si>
  <si>
    <t>LAW5390 Workplace bargaining and agreements law</t>
  </si>
  <si>
    <t>LAW5392 Globalisation and international economic law</t>
  </si>
  <si>
    <t>LAW5393 Law of workforce management</t>
  </si>
  <si>
    <t>LAW5394 Banking law</t>
  </si>
  <si>
    <t>LAW5395 Arbitration of domestic commercial disputes</t>
  </si>
  <si>
    <t>LAW5396 Economics of regulation</t>
  </si>
  <si>
    <t>LAW5397 Issues in consumer policy</t>
  </si>
  <si>
    <t>LAW5398 International labour law</t>
  </si>
  <si>
    <t>LAW5399 Personal property securities</t>
  </si>
  <si>
    <t>LAW5400 International trade mark law</t>
  </si>
  <si>
    <t>LAW5402 Innovation: Labour, competition and intellectual property law perspectives</t>
  </si>
  <si>
    <t>LAW5403 International covenant on civil and political rights</t>
  </si>
  <si>
    <t>LAW5404 Genocide and international law</t>
  </si>
  <si>
    <t>LAW5407 Current issues in torts</t>
  </si>
  <si>
    <t>LAW5408 Remedies in commercial disputes</t>
  </si>
  <si>
    <t>LAW5409 Principles of family law</t>
  </si>
  <si>
    <t>LAW5410 Collaborative practice</t>
  </si>
  <si>
    <t>LAW5411 Advanced mediation: Skills and theory A</t>
  </si>
  <si>
    <t>LAW5412 Advanced mediation: Skills and theory B</t>
  </si>
  <si>
    <t>LAW5413 Legal process and professional conduct</t>
  </si>
  <si>
    <t>LAW5414 Public international law</t>
  </si>
  <si>
    <t>LAW5415 Domestic and international debt capital markets</t>
  </si>
  <si>
    <t>LAW5416 Children's rights in Australian law</t>
  </si>
  <si>
    <t>LAW5417 Children's rights in international law</t>
  </si>
  <si>
    <t>LAW5418 Transitional justice</t>
  </si>
  <si>
    <t>LAW5419 The law of financial transactions</t>
  </si>
  <si>
    <t>LAW5420 Malaysian and Singaporean constitutional systems</t>
  </si>
  <si>
    <t>LAW5421 Managing high conflict personalities in legal disputes</t>
  </si>
  <si>
    <t>LAW5422 Victorian charter of rights and responsibilities</t>
  </si>
  <si>
    <t>LAW5423 Private international law in commercial disputes</t>
  </si>
  <si>
    <t>LAW5424 Human trafficking, modern slavery and the law</t>
  </si>
  <si>
    <t>LAW5425 Current issues in copyright</t>
  </si>
  <si>
    <t>LAW5426 Regulating business: Enforcement and compliance</t>
  </si>
  <si>
    <t>LAW5427 Freedom of speech: Law theory and policy</t>
  </si>
  <si>
    <t>LAW5428 Health law</t>
  </si>
  <si>
    <t>LAW5429 Advanced commercial negotiation skills</t>
  </si>
  <si>
    <t>LAW5430 Advanced evidence and proof in litigation</t>
  </si>
  <si>
    <t>LAW5431 International entertainment law</t>
  </si>
  <si>
    <t>LAW5432 Workplace investigations and misconduct</t>
  </si>
  <si>
    <t>LAW5433 Victims, law and mass atrocity</t>
  </si>
  <si>
    <t>LAW5434 Principles of government law and administration</t>
  </si>
  <si>
    <t>LAW5435 Comparative perspectives on crime and punishment</t>
  </si>
  <si>
    <t>LAW5436 International and comparative family law</t>
  </si>
  <si>
    <t>LAW5437 China's legal system</t>
  </si>
  <si>
    <t>LAW5438 Current issues in sports law</t>
  </si>
  <si>
    <t>LAW5439 Sexual and gender minorities and human rights</t>
  </si>
  <si>
    <t>LAW5440 International commercial dispute resolution advocacy</t>
  </si>
  <si>
    <t>LAW5441 Australian tax policy</t>
  </si>
  <si>
    <t>LAW5442 Racial, ethnic and linguistic minorities and human rights</t>
  </si>
  <si>
    <t>LAW5443 Language, communication and legal process</t>
  </si>
  <si>
    <t>LAW5444 Advanced commercial contracts masterclass</t>
  </si>
  <si>
    <t>LAW5445 Commercial equity</t>
  </si>
  <si>
    <t>LAW5446 Comparative media law</t>
  </si>
  <si>
    <t>LAW5447 Intellectual property and the internet</t>
  </si>
  <si>
    <t>LAW5448 Copyright X: US and international copyright law and theory</t>
  </si>
  <si>
    <t>LAW5449 Advanced administrative law</t>
  </si>
  <si>
    <t>LAW5450 Principles of succession law</t>
  </si>
  <si>
    <t>LAW5451 Indigenous people and the law</t>
  </si>
  <si>
    <t>LAW5452 Private investment law</t>
  </si>
  <si>
    <t>LAW5453 Comparative international litigation</t>
  </si>
  <si>
    <t>LAW5454 Climate governance and citizen justice</t>
  </si>
  <si>
    <t>LAW5455 Chinese law and innovation policies</t>
  </si>
  <si>
    <t>LAW5456 Science, technology and law</t>
  </si>
  <si>
    <t>LAW5457 Forensic evidence: Law, science, medicine and technology</t>
  </si>
  <si>
    <t>LAW5458 Animal law, regulation and policy</t>
  </si>
  <si>
    <t>LAW5459 Australians detained abroad</t>
  </si>
  <si>
    <t>LAW5460 Online dispute resolution</t>
  </si>
  <si>
    <t>LAW5461 Entrepreneurship and the law</t>
  </si>
  <si>
    <t>LAW5600 Issues in medical ethics and law</t>
  </si>
  <si>
    <t>LAW5601 Comparative remedies</t>
  </si>
  <si>
    <t>LAW5602 International perspectives on torts law</t>
  </si>
  <si>
    <t>LAW5603 Comparative cyberlaw</t>
  </si>
  <si>
    <t>LAW5604 International environmental governance</t>
  </si>
  <si>
    <t>LAW5605 Comparative dispute resolution</t>
  </si>
  <si>
    <t>LAW5606 Restitution</t>
  </si>
  <si>
    <t>LAW5607 Comparative evidence law</t>
  </si>
  <si>
    <t>LAW5608 Transnational litigation</t>
  </si>
  <si>
    <t>LAW5609 Law and liberty</t>
  </si>
  <si>
    <t>LAW5610 Varieties of the secular: Law, religion, and social change</t>
  </si>
  <si>
    <t>LAW5611 Comparative issues in patent law</t>
  </si>
  <si>
    <t>LAW5612 International litigation and arbitration</t>
  </si>
  <si>
    <t>LAW5613 Game theory and the law</t>
  </si>
  <si>
    <t>LAW5614 Regulating relationships and families</t>
  </si>
  <si>
    <t>LAW5615 Environmental activism, ecoterrorism and the law</t>
  </si>
  <si>
    <t>LAW5616 Air and space law</t>
  </si>
  <si>
    <t>LAW5617 International and comparative taxation law</t>
  </si>
  <si>
    <t>LAW5618 Comparative cybercrime</t>
  </si>
  <si>
    <t>LAW5619 European human rights law</t>
  </si>
  <si>
    <t>LAW5620 Privacy and surveillance in an information age: Comparative law perspectives</t>
  </si>
  <si>
    <t>LAW5621 Mediation and law: From problem solving to narrative building</t>
  </si>
  <si>
    <t>LAW5622 Human dignity in comparative perspective</t>
  </si>
  <si>
    <t>LAW5623 Human rights and the European Union</t>
  </si>
  <si>
    <t>LAW5624 Introduction to Islamic law</t>
  </si>
  <si>
    <t>LAW5625 Freedom of speech: Law, theory and policy</t>
  </si>
  <si>
    <t>LAW5626 International and comparative insolvency law</t>
  </si>
  <si>
    <t>LAW5627 Judgment and decision-making</t>
  </si>
  <si>
    <t>LAW5628 International and comparative trademark law</t>
  </si>
  <si>
    <t>LAW5629 Comparative issues in patent law</t>
  </si>
  <si>
    <t>LAW5630 European and international monetary law</t>
  </si>
  <si>
    <t>LAW5631 Lawyers, literature and cinema</t>
  </si>
  <si>
    <t>LAW5632 International information and media law</t>
  </si>
  <si>
    <t>LAW5633 Contemporary workplace relations law</t>
  </si>
  <si>
    <t>LAW5634 Global economic law</t>
  </si>
  <si>
    <t>LAW5635 Contemporary issues in international sports law</t>
  </si>
  <si>
    <t>LAW5636 EU external relations: Law and policy</t>
  </si>
  <si>
    <t>LAW5637 Asian legal systems</t>
  </si>
  <si>
    <t>LAW5638 Climate change and international law</t>
  </si>
  <si>
    <t>LAW5639 Comparative indigenous rights</t>
  </si>
  <si>
    <t>LAW5640 International and transnational law and the green economy</t>
  </si>
  <si>
    <t>LAW6300 Doctor of Juridical Science seminar</t>
  </si>
  <si>
    <t>MAE2401 Aircraft structures 1</t>
  </si>
  <si>
    <t>MAE2402 Thermodynamics and heat transfer</t>
  </si>
  <si>
    <t>MAE2403 Aerospace computational mechanics</t>
  </si>
  <si>
    <t>MAE2404 Aerodynamics 1</t>
  </si>
  <si>
    <t>MAE2405 Aircraft performance</t>
  </si>
  <si>
    <t>MAE3401 Aerodynamics 2</t>
  </si>
  <si>
    <t>MAE3402 Aerospace design project</t>
  </si>
  <si>
    <t>MAE3404 Flight vehicle dynamics</t>
  </si>
  <si>
    <t>MAE3405 Flight vehicle propulsion</t>
  </si>
  <si>
    <t>MAE3406 Aerospace materials</t>
  </si>
  <si>
    <t>MAE3407 Aircraft structures 2</t>
  </si>
  <si>
    <t>MAE3408 Aerospace control</t>
  </si>
  <si>
    <t>MAE4404 Aerospace practices</t>
  </si>
  <si>
    <t>MAE4407 Instrumentation and avionics</t>
  </si>
  <si>
    <t>MAE4408 Damage tolerance and airworthiness</t>
  </si>
  <si>
    <t>MAE4409 Wing design</t>
  </si>
  <si>
    <t>MAE4904 Minor research project</t>
  </si>
  <si>
    <t xml:space="preserve">4 </t>
  </si>
  <si>
    <t>MAE4965 Advanced aerodynamics and turbulence</t>
  </si>
  <si>
    <t>MAE4980 Aircraft engines</t>
  </si>
  <si>
    <t>MAE5401 Aerodynamics</t>
  </si>
  <si>
    <t>MAE5402 Aircraft structures</t>
  </si>
  <si>
    <t>MAE5403 Composite airframes</t>
  </si>
  <si>
    <t>MAE5404 Airworthiness</t>
  </si>
  <si>
    <t>MAE5405 Avionics</t>
  </si>
  <si>
    <t>MAE5406 Computational fluid mechanics</t>
  </si>
  <si>
    <t>MAE5407 Computer aided design of aerospace structures</t>
  </si>
  <si>
    <t>MAE5408 Spaceflight dynamics</t>
  </si>
  <si>
    <t>MAE5409 Master of aerospace engineering: project thesis A</t>
  </si>
  <si>
    <t>MAE5410 Master of aerospace engineering: project thesis B</t>
  </si>
  <si>
    <t>MAP4200 Improving indigenous equity in professional practice</t>
  </si>
  <si>
    <t>MAP5000 Research in advanced health professional practice</t>
  </si>
  <si>
    <t>MAP5001 Preparatory minor thesis</t>
  </si>
  <si>
    <t>MAP5002 Minor thesis</t>
  </si>
  <si>
    <t>MAP5003 Essentials of advanced health care practice and research</t>
  </si>
  <si>
    <t>MAP5010 Advanced health practice research project</t>
  </si>
  <si>
    <t>MAP5101 Advanced critical care skills</t>
  </si>
  <si>
    <t>MAP5104 Emergency medicine skills</t>
  </si>
  <si>
    <t>MAP5105 Trauma skills</t>
  </si>
  <si>
    <t>MAT1830 Discrete mathematics for computer science</t>
  </si>
  <si>
    <t>MAT1841 Continuous mathematics for computer science</t>
  </si>
  <si>
    <t>MAT2731 Multivariate analysis</t>
  </si>
  <si>
    <t>MAT2742 Mathematical modelling of the environment</t>
  </si>
  <si>
    <t>MAT9004 Mathematical foundations for data science</t>
  </si>
  <si>
    <t>MBA5005 Strategic management</t>
  </si>
  <si>
    <t>MBA5008 Managing people for competitive advantage</t>
  </si>
  <si>
    <t>MBA5030 Specialist elective 1</t>
  </si>
  <si>
    <t>MBA5060 Specialist elective 4</t>
  </si>
  <si>
    <t>MBA5111 Leadership 1: Critical thinking</t>
  </si>
  <si>
    <t>MBA5112 MBA 1</t>
  </si>
  <si>
    <t>MBA5113 MBA Labs: Strategy project</t>
  </si>
  <si>
    <t>MBA5211 MBA5211 Leadership 2: People and performance</t>
  </si>
  <si>
    <t>MBA5212 MBA 2</t>
  </si>
  <si>
    <t>MBA5213 Technology, innovation and entrepreneurship</t>
  </si>
  <si>
    <t>MBA5311 Leadership 3: Influence and negotiations</t>
  </si>
  <si>
    <t>MBA5312 MBA 3</t>
  </si>
  <si>
    <t>MBA5313 MBA Labs: Technology and entrepreneurship project</t>
  </si>
  <si>
    <t>MBA5400 MBA corporate project 1</t>
  </si>
  <si>
    <t>MBA5410 MBA corporate project 2</t>
  </si>
  <si>
    <t>MBA5411 Leadership 4: Personal and professional development</t>
  </si>
  <si>
    <t>MBA5412 MBA Seminars</t>
  </si>
  <si>
    <t>MBA5413 MBA Labs: International business project</t>
  </si>
  <si>
    <t>MBA5415 Strategy capstone</t>
  </si>
  <si>
    <t>MBA5603 Economics for managers</t>
  </si>
  <si>
    <t>MBA5604 Financial and management accounting for decision making</t>
  </si>
  <si>
    <t>MBA5605 Business finance</t>
  </si>
  <si>
    <t>MBA5607 Evidence-based decision making</t>
  </si>
  <si>
    <t>MBA5608 Managing people for competitive advantage in Asia</t>
  </si>
  <si>
    <t>MBA5615 Entrepreneurial marketing</t>
  </si>
  <si>
    <t>MBA5620 Sustainability strategy in contemporary organisation</t>
  </si>
  <si>
    <t>MBA5640 The entrepreneurial and innovative organisation</t>
  </si>
  <si>
    <t>MBA5701 Negotiation</t>
  </si>
  <si>
    <t>MBA5705 Business finance</t>
  </si>
  <si>
    <t>MBA5706 Business strategy</t>
  </si>
  <si>
    <t>MBA5707 Data analysis in business</t>
  </si>
  <si>
    <t>MBA5709 The business environment</t>
  </si>
  <si>
    <t>MBA5720 Corporate sustainability</t>
  </si>
  <si>
    <t>MBA5721 Experiential learning project</t>
  </si>
  <si>
    <t>MBA5722 MBA study tour</t>
  </si>
  <si>
    <t>MBA5730 Critical thinking</t>
  </si>
  <si>
    <t>MBS3800 Medical bioscience internship</t>
  </si>
  <si>
    <t>MBS4100 Medical bioscience research project</t>
  </si>
  <si>
    <t>MBS4280 Honours coursework in medical bioscience</t>
  </si>
  <si>
    <t>MCB2011 Molecular biology and the cell</t>
  </si>
  <si>
    <t>MCB2022 The dynamic cell</t>
  </si>
  <si>
    <t>MCE5100 Introduction to mammalian embryology</t>
  </si>
  <si>
    <t>MCE5101 Infertility and treatment strategies</t>
  </si>
  <si>
    <t>MCE5103 IVF processes: Embryo production and cryopreservation techniques (theory)</t>
  </si>
  <si>
    <t>MCE5112 IVF processes: Embryo production and cryopreservation techniques (practical)</t>
  </si>
  <si>
    <t>MCE5200 Total quality management in assisted reproductive technologies</t>
  </si>
  <si>
    <t>MCE5201 ICSI and research methods</t>
  </si>
  <si>
    <t>MCE5212 Preimplantation genetic diagnosis</t>
  </si>
  <si>
    <t>MCE5213 Regulation and ethics in assisted reproductive technologies</t>
  </si>
  <si>
    <t>MCM5501 Depressive and anxiety disorders in general practice</t>
  </si>
  <si>
    <t>MCM5504 Dermatology</t>
  </si>
  <si>
    <t>MCM5507 Child health</t>
  </si>
  <si>
    <t>MCM5601 Women's sexual and reproductive health in general practice</t>
  </si>
  <si>
    <t>MCM5602 Mindfulness-based stress management</t>
  </si>
  <si>
    <t>MCM5606 Issues in general practice prescribing</t>
  </si>
  <si>
    <t>MDC4000 Design project (part 1)</t>
  </si>
  <si>
    <t>MDC4001 Design project (part 1)</t>
  </si>
  <si>
    <t>MDC4002 Design project (part 2)</t>
  </si>
  <si>
    <t>MDC4010 Advanced design communication</t>
  </si>
  <si>
    <t>MDC4100 Design project (part 1)</t>
  </si>
  <si>
    <t>MDC4110 Interaction design studio 1</t>
  </si>
  <si>
    <t>MDC4120 Multimedia design studio 1</t>
  </si>
  <si>
    <t>MDC4130 Collaborative design studio 1</t>
  </si>
  <si>
    <t>MDC4201 Fundamental interaction design studio 1</t>
  </si>
  <si>
    <t>MDC4202 Fundamental interaction design studio 2</t>
  </si>
  <si>
    <t>MDC4215 Interaction design lab 1</t>
  </si>
  <si>
    <t>MDC4216 Interaction design lab 2</t>
  </si>
  <si>
    <t>MDC4500 Design fundamentals studio</t>
  </si>
  <si>
    <t>MDC4550 Design technologies and processes</t>
  </si>
  <si>
    <t>MDC5000 Major design project</t>
  </si>
  <si>
    <t>MDC5001 Design project (part 3)</t>
  </si>
  <si>
    <t>MDC5100 Major design project</t>
  </si>
  <si>
    <t>MDC5201 Fundamental interaction design studio 3</t>
  </si>
  <si>
    <t>MDC5202 Interaction design research project</t>
  </si>
  <si>
    <t>MDC5210 Interaction design studio 2</t>
  </si>
  <si>
    <t>MDC5215 Interaction design lab 3</t>
  </si>
  <si>
    <t>MDC5220 Multimedia design studio 2</t>
  </si>
  <si>
    <t>MDC5230 Collaborative design studio 2</t>
  </si>
  <si>
    <t>MDC5310 Interaction design studio 3</t>
  </si>
  <si>
    <t>MDC5320 Multimedia design studio 3</t>
  </si>
  <si>
    <t>MDC5330 Collaborative design studio 3</t>
  </si>
  <si>
    <t>MDC5340 Advanced studies in design</t>
  </si>
  <si>
    <t>MDS5022 Design theory workshop</t>
  </si>
  <si>
    <t>MDS5031 Research methods in design</t>
  </si>
  <si>
    <t>MEC2401 Dynamics 1</t>
  </si>
  <si>
    <t>MEC2402 Engineering design 1</t>
  </si>
  <si>
    <t>MEC2403 Mechanics of materials</t>
  </si>
  <si>
    <t>MEC2404 Mechanics of fluids</t>
  </si>
  <si>
    <t>MEC2405 Thermodynamics</t>
  </si>
  <si>
    <t>MEC2407 Electromechanics</t>
  </si>
  <si>
    <t>MEC2456 Engineering computational analysis</t>
  </si>
  <si>
    <t>MEC3416 Engineering design 2</t>
  </si>
  <si>
    <t>MEC3451 Fluid mechanics 2</t>
  </si>
  <si>
    <t>MEC3453 Dynamics 2</t>
  </si>
  <si>
    <t>MEC3454 Thermodynamics and heat transfer</t>
  </si>
  <si>
    <t>MEC3455 Solid mechanics</t>
  </si>
  <si>
    <t>MEC3456 Engineering computational analysis</t>
  </si>
  <si>
    <t>MEC3457 Systems and control</t>
  </si>
  <si>
    <t>MEC3458 Experimental project</t>
  </si>
  <si>
    <t>MEC3459 Materials selection for engineering design</t>
  </si>
  <si>
    <t>MEC4401 Final year project</t>
  </si>
  <si>
    <t>MEC4402 Final year project - Thesis</t>
  </si>
  <si>
    <t>MEC4404 Professional practice</t>
  </si>
  <si>
    <t>MEC4407 Engineering design III</t>
  </si>
  <si>
    <t>MEC4416 Momentum, energy &amp; mass transport in engineering systems</t>
  </si>
  <si>
    <t>MEC4417 Refrigeration and air conditioning</t>
  </si>
  <si>
    <t>MEC4418 Control systems</t>
  </si>
  <si>
    <t>MEC4425 Micro/nano solid and fluid mechanics</t>
  </si>
  <si>
    <t>MEC4426 Computer-aided design</t>
  </si>
  <si>
    <t>MEC4428 Advanced dynamics</t>
  </si>
  <si>
    <t>MEC4444 Industrial noise and control</t>
  </si>
  <si>
    <t>MEC4446 Composite structures</t>
  </si>
  <si>
    <t>MEC4447 Computers in fluids and energy</t>
  </si>
  <si>
    <t>MEC4456 Robotics</t>
  </si>
  <si>
    <t>MEC4459 Wind engineering</t>
  </si>
  <si>
    <t>MEC4801 Non-destructive testing and inspection</t>
  </si>
  <si>
    <t>MEC4802 Sustainable engineering and design with nanomaterials</t>
  </si>
  <si>
    <t>MEC4803 Internal combustion engines</t>
  </si>
  <si>
    <t>MEC5415 Research Seminar</t>
  </si>
  <si>
    <t>MEC5881 Engineering systems performance analysis</t>
  </si>
  <si>
    <t>MEC5882 Instrumentation, sensing and monitoring</t>
  </si>
  <si>
    <t>MEC5883 Mechanical systems design</t>
  </si>
  <si>
    <t>MEC5884 Sustainable engineering systems</t>
  </si>
  <si>
    <t>MEC5885 Energy efficiency and sustainability engineering</t>
  </si>
  <si>
    <t>MEC5886 Sustainable energy technologies</t>
  </si>
  <si>
    <t>MEC5887 Environmental and air pollution control</t>
  </si>
  <si>
    <t>MEC5888 Renewable energy systems</t>
  </si>
  <si>
    <t>MEC5889 Medical device technologies</t>
  </si>
  <si>
    <t>MEC6410 Research practices</t>
  </si>
  <si>
    <t>MEC6881 Engineering systems performance analysis</t>
  </si>
  <si>
    <t>MEC6882 Instrumentation, sensing and monitoring</t>
  </si>
  <si>
    <t>MEC6883 Mechanical systems design</t>
  </si>
  <si>
    <t>MEC6884 Sustainable engineering systems</t>
  </si>
  <si>
    <t>MEC6885 Energy efficiency and sustainability engineering</t>
  </si>
  <si>
    <t>MEC6886 Sustainable energy technologies</t>
  </si>
  <si>
    <t>MEC6887 Environmental and air pollution control</t>
  </si>
  <si>
    <t>MEC6888 Renewable energy systems</t>
  </si>
  <si>
    <t>MEC6889 Medical device technologies</t>
  </si>
  <si>
    <t>MED1011 Medicine 1</t>
  </si>
  <si>
    <t>MED1022 Medicine 2</t>
  </si>
  <si>
    <t>MED2000 Year 1 and 2 final grade</t>
  </si>
  <si>
    <t>MED2031 Medicine 3</t>
  </si>
  <si>
    <t>MED2042 Medicine 4</t>
  </si>
  <si>
    <t>MED3051 Medicine and surgery 1</t>
  </si>
  <si>
    <t>MED3062 Medicine and surgery 2</t>
  </si>
  <si>
    <t>MED3200 Introductory clinical studies</t>
  </si>
  <si>
    <t>MED4000 Year 3B and 4C final grade</t>
  </si>
  <si>
    <t>MED4190 Specialty clinical practices</t>
  </si>
  <si>
    <t>MED4200 Integrated clinical studies</t>
  </si>
  <si>
    <t>MED4301 Medical science honours research skills</t>
  </si>
  <si>
    <t>MED4302 Medical science honours research project</t>
  </si>
  <si>
    <t>MED5091 Advanced clinical practice 1</t>
  </si>
  <si>
    <t>MED5092 Advanced clinical practice 2</t>
  </si>
  <si>
    <t>MED5100 Final MBBS grade</t>
  </si>
  <si>
    <t>MED5102 Contemporary developments in clinical practice: Patient safety</t>
  </si>
  <si>
    <t>MEH5050 Emergency health project</t>
  </si>
  <si>
    <t>MFM5000 Principles of general practice and primary care</t>
  </si>
  <si>
    <t>MFM5001 Masters thesis</t>
  </si>
  <si>
    <t>MFM5004 Chronic disease management</t>
  </si>
  <si>
    <t>MFM5008 Applied research in general practice</t>
  </si>
  <si>
    <t>MFM5009 Prevention in general practice and primary care</t>
  </si>
  <si>
    <t>MGB1010 Introduction to management</t>
  </si>
  <si>
    <t>MGB2230 Organisational behaviour</t>
  </si>
  <si>
    <t>MGB2430 Human resource management</t>
  </si>
  <si>
    <t>MGB3684 Business strategy</t>
  </si>
  <si>
    <t>MGC1010 Introduction to management</t>
  </si>
  <si>
    <t>MGC2021 Organisations and society</t>
  </si>
  <si>
    <t>MGC2120 Managing international business</t>
  </si>
  <si>
    <t>MGC2230 Organisational behaviour</t>
  </si>
  <si>
    <t>MGC2410 International employment relations</t>
  </si>
  <si>
    <t>MGC2420 Employee relations</t>
  </si>
  <si>
    <t>MGC2430 Human resource management</t>
  </si>
  <si>
    <t>MGC3110 Strategic management</t>
  </si>
  <si>
    <t>MGC3120 International management</t>
  </si>
  <si>
    <t>MGC3130 The management of change</t>
  </si>
  <si>
    <t>MGC3250 Management in small firms</t>
  </si>
  <si>
    <t>MGC3450 Managing conflict</t>
  </si>
  <si>
    <t>MGC3950 Managing for sustainability</t>
  </si>
  <si>
    <t>MGF1010 Introduction to management</t>
  </si>
  <si>
    <t>MGF1100 Managerial communication</t>
  </si>
  <si>
    <t>MGF2111 Organisational behaviour</t>
  </si>
  <si>
    <t>MGF2341 Managing employee relations</t>
  </si>
  <si>
    <t>MGF2351 International business</t>
  </si>
  <si>
    <t>MGF2511 Managing quality, innovation and knowledge</t>
  </si>
  <si>
    <t>MGF2656 HRM and managing global workforces</t>
  </si>
  <si>
    <t>MGF2661 Human resource management</t>
  </si>
  <si>
    <t>MGF3361 Workplace learning and performance management</t>
  </si>
  <si>
    <t>MGF3381 Managing information systems</t>
  </si>
  <si>
    <t>MGF3420 Human resource development</t>
  </si>
  <si>
    <t>MGF3450 Managing conflict</t>
  </si>
  <si>
    <t>MGF3621 Organisational change</t>
  </si>
  <si>
    <t>MGF3681 International management</t>
  </si>
  <si>
    <t>MGF3684 Business strategy</t>
  </si>
  <si>
    <t>MGF5011 Commercialisation</t>
  </si>
  <si>
    <t>MGF5020 Business ethics in a global environment</t>
  </si>
  <si>
    <t>MGF5030 Corporate social responsibility</t>
  </si>
  <si>
    <t>MGF5130 Managing diversity and inclusion</t>
  </si>
  <si>
    <t>MGF5181 International business strategy</t>
  </si>
  <si>
    <t>MGF5220 Managing work, family and life</t>
  </si>
  <si>
    <t>MGF5261 Human resource management issues</t>
  </si>
  <si>
    <t>MGF5300 Governance</t>
  </si>
  <si>
    <t>MGF5310 International management</t>
  </si>
  <si>
    <t>MGF5360 Strategic management in the public sector</t>
  </si>
  <si>
    <t>MGF5370 Policy analysis</t>
  </si>
  <si>
    <t>MGF5440 Public sector financial management</t>
  </si>
  <si>
    <t>MGF5551 Strategic human resource management</t>
  </si>
  <si>
    <t>MGF5600 Managing innovation</t>
  </si>
  <si>
    <t>MGF5610 People management and work in a global context</t>
  </si>
  <si>
    <t>MGF5611 Advanced supply chain management</t>
  </si>
  <si>
    <t>MGF5630 Principles of negotiation</t>
  </si>
  <si>
    <t>MGF5631 International human resource management</t>
  </si>
  <si>
    <t>MGF5640 Cross-cultural management communication</t>
  </si>
  <si>
    <t>MGF5670 Leadership</t>
  </si>
  <si>
    <t>MGF5680 Managerial problem solving and decision making</t>
  </si>
  <si>
    <t>MGF5690 Services and operations management</t>
  </si>
  <si>
    <t>MGF5691 Sustainable operations and supply chain management</t>
  </si>
  <si>
    <t>MGF5701 Designing business processes</t>
  </si>
  <si>
    <t>MGF5702 People management and strategy</t>
  </si>
  <si>
    <t>MGF5710 Governance of market societies</t>
  </si>
  <si>
    <t>MGF5722 Emerging economies in a globalising world</t>
  </si>
  <si>
    <t>MGF5730 International trade policy</t>
  </si>
  <si>
    <t>MGF5760 International institutions and organisations</t>
  </si>
  <si>
    <t>MGF5911 Diplomacy and statecraft</t>
  </si>
  <si>
    <t>MGF5920 Work and employment relations</t>
  </si>
  <si>
    <t>MGF5921 Foundations in human resource management</t>
  </si>
  <si>
    <t>MGF5923 Public policy</t>
  </si>
  <si>
    <t>MGF5927 Public management</t>
  </si>
  <si>
    <t>MGF5928 Leadership theory and practice</t>
  </si>
  <si>
    <t>MGF5960 Managing people and organisations</t>
  </si>
  <si>
    <t>MGF5961 Supply chain management</t>
  </si>
  <si>
    <t>MGF5962 Principles of management</t>
  </si>
  <si>
    <t>MGF5966 International business theory and practice</t>
  </si>
  <si>
    <t>MGF5972 Managing organisational change</t>
  </si>
  <si>
    <t>MGF5976 Strategic management</t>
  </si>
  <si>
    <t>MGF5985 Human resource management</t>
  </si>
  <si>
    <t>MGF5991 Professional development - career dynamics</t>
  </si>
  <si>
    <t>MGF5992 Professional development - Self and relationships</t>
  </si>
  <si>
    <t>MGG2230 Organisational behaviour</t>
  </si>
  <si>
    <t>MGG2322 Recruitment and selection</t>
  </si>
  <si>
    <t>MGG2323 Employment relations</t>
  </si>
  <si>
    <t>MGG2351 International business</t>
  </si>
  <si>
    <t>MGG2430 Human resource management</t>
  </si>
  <si>
    <t>MGG2700 Project management for small to medium enterprises</t>
  </si>
  <si>
    <t>MGG3130 Organisational change and development</t>
  </si>
  <si>
    <t>MGG3352 Service operations management</t>
  </si>
  <si>
    <t>MGG3401 Strategic management</t>
  </si>
  <si>
    <t>MGG3430 International human resource management</t>
  </si>
  <si>
    <t>MGG3681 International management</t>
  </si>
  <si>
    <t>MGM5181 International business strategy</t>
  </si>
  <si>
    <t>MGM5310 International management</t>
  </si>
  <si>
    <t>MGM5640 Cross-cultural management communication</t>
  </si>
  <si>
    <t>MGM5966 International business theory and practice</t>
  </si>
  <si>
    <t>MGP2200 Festivals and events</t>
  </si>
  <si>
    <t>MGP2279 Inclusive management</t>
  </si>
  <si>
    <t>MGP2501 Introduction to tourism</t>
  </si>
  <si>
    <t>MGP3113 Organisation governance and ethics</t>
  </si>
  <si>
    <t>MGP3249 Project and innovation management</t>
  </si>
  <si>
    <t>MGP3684 Business strategy</t>
  </si>
  <si>
    <t>MGS1010 Introduction to management</t>
  </si>
  <si>
    <t>MGS1100 Managerial communication</t>
  </si>
  <si>
    <t>MGS2230 Organisational behaviour</t>
  </si>
  <si>
    <t>MGS2351 International business</t>
  </si>
  <si>
    <t>MGS2430 Human resource management</t>
  </si>
  <si>
    <t>MGS3130 Organisational change and development</t>
  </si>
  <si>
    <t>MGS3210 Organisational wellness</t>
  </si>
  <si>
    <t>MGS3401 Strategic management</t>
  </si>
  <si>
    <t>MGS3650 Integrated business management simulation</t>
  </si>
  <si>
    <t>MGS3651 Entrepreneurship</t>
  </si>
  <si>
    <t>MGS3991 Leadership principles and practices</t>
  </si>
  <si>
    <t>MGS5000 Introductory management research methods</t>
  </si>
  <si>
    <t>MGS5181 International business strategy</t>
  </si>
  <si>
    <t>MGS5310 International management</t>
  </si>
  <si>
    <t>MGS5640 Cross-cultural management communication</t>
  </si>
  <si>
    <t>MGS5900 Research report</t>
  </si>
  <si>
    <t>MGS5901 Research report: An introduction</t>
  </si>
  <si>
    <t>MGS5966 International business theory and practice</t>
  </si>
  <si>
    <t>MGW1010 Introduction to management</t>
  </si>
  <si>
    <t>MGW1100 Managerial communication</t>
  </si>
  <si>
    <t>MGW1232 Introduction to Islamic business</t>
  </si>
  <si>
    <t>MGW2230 Organisational behaviour</t>
  </si>
  <si>
    <t>MGW2351 International business</t>
  </si>
  <si>
    <t>MGW2430 Human resource management</t>
  </si>
  <si>
    <t>MGW2991 Leadership in Asia</t>
  </si>
  <si>
    <t>MGW3130 Organisational change and development</t>
  </si>
  <si>
    <t>MGW3210 Organisational wellness</t>
  </si>
  <si>
    <t>MGW3234 Social entrepreneurship</t>
  </si>
  <si>
    <t>MGW3381 Management information systems</t>
  </si>
  <si>
    <t>MGW3401 Strategic management</t>
  </si>
  <si>
    <t>MGW3681 International management</t>
  </si>
  <si>
    <t>MGX2700 Project management for small to medium enterprises</t>
  </si>
  <si>
    <t>MGX3100 Corporate social responsibility and business ethics</t>
  </si>
  <si>
    <t>MGX3121 International business strategy</t>
  </si>
  <si>
    <t>MGX3441 Human resource strategy</t>
  </si>
  <si>
    <t>MGX3650 Integrated business management simulation</t>
  </si>
  <si>
    <t>MGX3651 Entrepreneurship</t>
  </si>
  <si>
    <t>MGX3771 Operations management</t>
  </si>
  <si>
    <t>MGX3991 Leadership principles and practices</t>
  </si>
  <si>
    <t>MGX4000 Introductory management research methods</t>
  </si>
  <si>
    <t>MGX4100 Perspectives and paradigms in management theory</t>
  </si>
  <si>
    <t>MGX4200 Data analysis for organisational research</t>
  </si>
  <si>
    <t>MGX4300 Contemporary issues in management</t>
  </si>
  <si>
    <t>MGX4400 Honours research thesis</t>
  </si>
  <si>
    <t>MGX5000 Introductory management research methods</t>
  </si>
  <si>
    <t>MGX5020 Business ethics in a global environment</t>
  </si>
  <si>
    <t>MGX5030 Corporate social responsibility</t>
  </si>
  <si>
    <t>MGX5120 Contemporary Asia</t>
  </si>
  <si>
    <t>MGX5130 Managing diversity and inclusion</t>
  </si>
  <si>
    <t>MGX5300 Governance</t>
  </si>
  <si>
    <t>MGX5340 International public policy and management</t>
  </si>
  <si>
    <t>MGX5360 Strategic management in the public sector</t>
  </si>
  <si>
    <t>MGX5370 Policy analysis</t>
  </si>
  <si>
    <t>MGX5440 Public sector financial management</t>
  </si>
  <si>
    <t>MGX5461 Contemporary issues in globalisation</t>
  </si>
  <si>
    <t>MGX5470 International manufacturing</t>
  </si>
  <si>
    <t>MGX5600 Managing innovation</t>
  </si>
  <si>
    <t>MGX5630 Principles of negotiation</t>
  </si>
  <si>
    <t>MGX5730 International trade policy</t>
  </si>
  <si>
    <t>MGX5870 Organisational and business dynamics</t>
  </si>
  <si>
    <t>MGX5890 International study program in international business</t>
  </si>
  <si>
    <t>MGX5900 Research report</t>
  </si>
  <si>
    <t>MGX5901 Research report (introduction)</t>
  </si>
  <si>
    <t>MGZ5181 International business strategy and cases</t>
  </si>
  <si>
    <t>MGZ5640 Cross-cultural management communication</t>
  </si>
  <si>
    <t>MGZ5750 The governance of international trade</t>
  </si>
  <si>
    <t>MGZ5966 International business theory and practice</t>
  </si>
  <si>
    <t>MIC2011 Introduction to microbiology and microbial biotechnology</t>
  </si>
  <si>
    <t>MIC2022 Microbes in health and disease</t>
  </si>
  <si>
    <t>MIC3011 Molecular microbiology</t>
  </si>
  <si>
    <t>MIC3022 Molecular virology and viral pathogenesis</t>
  </si>
  <si>
    <t>MIC3032 Pathogenesis of bacterial infectious diseases</t>
  </si>
  <si>
    <t>MIC3041 Medical microbiology</t>
  </si>
  <si>
    <t>MIC3990 Action in microbiology research project</t>
  </si>
  <si>
    <t>MID1000 Introduction to Midwifery</t>
  </si>
  <si>
    <t>MID2000 Foundations for midwifery practice</t>
  </si>
  <si>
    <t>MID2010 Working with birthing women</t>
  </si>
  <si>
    <t>MID2110 Complementary therapies: An evidence based approach</t>
  </si>
  <si>
    <t>MID3000 Theory and practice of complex midwifery</t>
  </si>
  <si>
    <t>MID3103 Childbearing obstacles</t>
  </si>
  <si>
    <t>MID3104 Navigating childbearing challenges</t>
  </si>
  <si>
    <t>MID3105 Women's health: Women's business</t>
  </si>
  <si>
    <t>MID3110 Professional midwifery practice</t>
  </si>
  <si>
    <t>MID3201 Midwifery practice elective</t>
  </si>
  <si>
    <t>MID3202 Supporting the newborn infant</t>
  </si>
  <si>
    <t>MID4001 Preparation for practice (midwifery)</t>
  </si>
  <si>
    <t>MID5001 Woman midwife partnerships and normal childbearing</t>
  </si>
  <si>
    <t>MID5002 Woman midwife partnerships and complex childbearing</t>
  </si>
  <si>
    <t>MID5003 Midwifery and maternity in context</t>
  </si>
  <si>
    <t>MID5004 Becoming a midwife</t>
  </si>
  <si>
    <t>MID5005 Advancing midwifery practice</t>
  </si>
  <si>
    <t>MID5006 Public and primary health care in midwifery</t>
  </si>
  <si>
    <t>MID5007 Contextual and professional issues in midwifery</t>
  </si>
  <si>
    <t>MIMR5001 Master of biomedical science (Part 1): Monash Institute of Medical Research PT</t>
  </si>
  <si>
    <t>MIS4100 Regenerative medicine research project</t>
  </si>
  <si>
    <t>MIS4200 Advanced studies in regenerative medicine</t>
  </si>
  <si>
    <t>MKB1200 Principles of marketing</t>
  </si>
  <si>
    <t>MKB2402 Consumer behaviour</t>
  </si>
  <si>
    <t>MKB2420 Marketing research methods</t>
  </si>
  <si>
    <t>MKB2500 Retail management principles</t>
  </si>
  <si>
    <t>MKB2521 Brand management</t>
  </si>
  <si>
    <t>MKB2600 Tourism marketing</t>
  </si>
  <si>
    <t>MKB3301 Services marketing</t>
  </si>
  <si>
    <t>MKB3461 Marketing communication</t>
  </si>
  <si>
    <t>MKB3531 International marketing</t>
  </si>
  <si>
    <t>MKB3881 Digital marketing</t>
  </si>
  <si>
    <t>MKC1200 Principles of marketing</t>
  </si>
  <si>
    <t>MKC2110 Buyer behaviour in marketing</t>
  </si>
  <si>
    <t>MKC2130 Marketing decision analysis</t>
  </si>
  <si>
    <t>MKC2500 Marketing research analysis</t>
  </si>
  <si>
    <t>MKC2610 Strategic retailing in the global market</t>
  </si>
  <si>
    <t>MKC3110 Market analysis and strategy development</t>
  </si>
  <si>
    <t>MKC3130 Strategic issues in marketing</t>
  </si>
  <si>
    <t>MKC3140 Marketing strategy implementation</t>
  </si>
  <si>
    <t>MKC3220 International marketing</t>
  </si>
  <si>
    <t>MKC3300 Marketing law</t>
  </si>
  <si>
    <t>MKC3460 Integrated marketing communication</t>
  </si>
  <si>
    <t>MKC3500 Survey data analysis</t>
  </si>
  <si>
    <t>MKF1120 Marketing theory and practice</t>
  </si>
  <si>
    <t>MKF2111 Buyer behaviour</t>
  </si>
  <si>
    <t>MKF2121 Marketing research methods</t>
  </si>
  <si>
    <t>MKF2131 Marketing decision analysis</t>
  </si>
  <si>
    <t>MKF2401 Marketing issues in packaging design</t>
  </si>
  <si>
    <t>MKF2521 Brand management</t>
  </si>
  <si>
    <t>MKF2540 Retail management principles</t>
  </si>
  <si>
    <t>MKF2801 Marketing insights</t>
  </si>
  <si>
    <t>MKF3001 Special studies unit</t>
  </si>
  <si>
    <t>MKF3121 Marketing planning and implementation</t>
  </si>
  <si>
    <t>MKF3131 Strategic marketing</t>
  </si>
  <si>
    <t>MKF3141 Issues in competitive advantage</t>
  </si>
  <si>
    <t>MKF3151 Marketing planning and strategy</t>
  </si>
  <si>
    <t>MKF3301 Services marketing</t>
  </si>
  <si>
    <t>MKF3461 Marketing communication</t>
  </si>
  <si>
    <t>MKF3471 Sales management and negotiation</t>
  </si>
  <si>
    <t>MKF3500 Survey data analysis</t>
  </si>
  <si>
    <t>MKF3531 International marketing</t>
  </si>
  <si>
    <t>MKF3621 Advertising management and campaigns</t>
  </si>
  <si>
    <t>MKF3710 Specialised applications in marketing</t>
  </si>
  <si>
    <t>MKF3881 Digital marketing</t>
  </si>
  <si>
    <t>MKF5150 Major project</t>
  </si>
  <si>
    <t>MKF5200 Assessing marketing performance</t>
  </si>
  <si>
    <t>MKF5231 Strategic brand management</t>
  </si>
  <si>
    <t>MKF5241 Sport marketing and sponsorship</t>
  </si>
  <si>
    <t>MKF5251 Case studies in marketing strategy</t>
  </si>
  <si>
    <t>MKF5280 Sustainable marketing</t>
  </si>
  <si>
    <t>MKF5301 Minor thesis</t>
  </si>
  <si>
    <t>MKF5351 Marketing strategy masterclass</t>
  </si>
  <si>
    <t>MKF5371 Business to business marketing</t>
  </si>
  <si>
    <t>MKF5391 Sales management</t>
  </si>
  <si>
    <t>MKF5403 Advanced business research methods</t>
  </si>
  <si>
    <t>MKF5461 Contemporary issues in marketing</t>
  </si>
  <si>
    <t>MKF5463 Advanced buyer behaviour</t>
  </si>
  <si>
    <t>MKF5500 Survey data analysis</t>
  </si>
  <si>
    <t>MKF5505 Marketing for healthcare managers</t>
  </si>
  <si>
    <t>MKF5561 E-marketing</t>
  </si>
  <si>
    <t>MKF5601 Social media marketing</t>
  </si>
  <si>
    <t>MKF5630 Services marketing</t>
  </si>
  <si>
    <t>MKF5641 Advanced marketing communication</t>
  </si>
  <si>
    <t>MKF5660 Relationship marketing</t>
  </si>
  <si>
    <t>MKF5741 Marketing performance and decision analysis</t>
  </si>
  <si>
    <t>MKF5760 Marketing leadership in society</t>
  </si>
  <si>
    <t>MKF5761 Managing supply networks</t>
  </si>
  <si>
    <t>MKF5801 Customer focused innovation</t>
  </si>
  <si>
    <t>MKF5911 Theory and process of buyer behaviour</t>
  </si>
  <si>
    <t>MKF5912 Marketing research</t>
  </si>
  <si>
    <t>MKF5916 Foundations of marketing</t>
  </si>
  <si>
    <t>MKF5917 Understanding marketing and consumers</t>
  </si>
  <si>
    <t>MKF5926 Integrated marketing communication</t>
  </si>
  <si>
    <t>MKF5970 Direct marketing</t>
  </si>
  <si>
    <t>MKF5979 Marketing financial services</t>
  </si>
  <si>
    <t>MKF5981 Retailing</t>
  </si>
  <si>
    <t>MKG2402 Consumer behaviour</t>
  </si>
  <si>
    <t>MKG2420 Marketing research methods</t>
  </si>
  <si>
    <t>MKG2460 Integrated marketing communication</t>
  </si>
  <si>
    <t>MKG3121 Marketing planning and implementation</t>
  </si>
  <si>
    <t>MKG3440 Marketing strategy</t>
  </si>
  <si>
    <t>MKG3442 Sales management</t>
  </si>
  <si>
    <t>MKG3444 International marketing</t>
  </si>
  <si>
    <t>MKM5211 Applied business project</t>
  </si>
  <si>
    <t>MKM5955 Marketing and the international consumer</t>
  </si>
  <si>
    <t>MKP2600 Tourism marketing</t>
  </si>
  <si>
    <t>MKP2701 Consumer psychology</t>
  </si>
  <si>
    <t>MKP2702 Stakeholder marketing communication</t>
  </si>
  <si>
    <t>MKP2720 Research methods and analysis</t>
  </si>
  <si>
    <t>MKP3200 Sports marketing and sponsorship</t>
  </si>
  <si>
    <t>MKP3800 Social marketing</t>
  </si>
  <si>
    <t>MKS1120 Marketing theory and practice</t>
  </si>
  <si>
    <t>MKS2402 Consumer behaviour</t>
  </si>
  <si>
    <t>MKS2420 Marketing research methods</t>
  </si>
  <si>
    <t>MKS2431 Business marketing</t>
  </si>
  <si>
    <t>MKS2460 Integrated marketing communication</t>
  </si>
  <si>
    <t>MKS3121 Marketing planning and implementation</t>
  </si>
  <si>
    <t>MKS3440 Marketing strategy</t>
  </si>
  <si>
    <t>MKS3444 International marketing</t>
  </si>
  <si>
    <t>MKS3631 Marketing internship</t>
  </si>
  <si>
    <t>MKS3881 Electronic marketing</t>
  </si>
  <si>
    <t>MKS5955 Marketing and the international consumer</t>
  </si>
  <si>
    <t>MKW1120 Marketing theory and practice</t>
  </si>
  <si>
    <t>MKW1300 Introduction to social commerce</t>
  </si>
  <si>
    <t>MKW1601 Introduction to e-business</t>
  </si>
  <si>
    <t>MKW2402 Consumer behaviour</t>
  </si>
  <si>
    <t>MKW2420 Marketing research methods</t>
  </si>
  <si>
    <t>MKW2431 Business marketing</t>
  </si>
  <si>
    <t>MKW2460 Integrated marketing communication</t>
  </si>
  <si>
    <t>MKW3121 Marketing planning and implementation</t>
  </si>
  <si>
    <t>MKW3301 Services marketing</t>
  </si>
  <si>
    <t>MKW3440 Marketing strategy</t>
  </si>
  <si>
    <t>MKW3444 International marketing</t>
  </si>
  <si>
    <t>MKW3510 Islamic marketing</t>
  </si>
  <si>
    <t>MKW3610 Marketing strategy and implementation</t>
  </si>
  <si>
    <t>MKW3701 Neuroscience of decision-making: An introduction</t>
  </si>
  <si>
    <t>MKW3841 E-business performance measurement</t>
  </si>
  <si>
    <t>MKW3881 Electronic marketing</t>
  </si>
  <si>
    <t>MKX1500 Retail management principles</t>
  </si>
  <si>
    <t>MKX2531 Not for profit marketing</t>
  </si>
  <si>
    <t>MKX3002 Enhanced research skills</t>
  </si>
  <si>
    <t>MKX3200 Sport marketing and sponsorship</t>
  </si>
  <si>
    <t>MKX3481 Marketing channels</t>
  </si>
  <si>
    <t>MKX3521 Global study programs in marketing</t>
  </si>
  <si>
    <t>MKX3631 Marketing internship</t>
  </si>
  <si>
    <t>MKX4050 Marketing theory</t>
  </si>
  <si>
    <t>MKX4060 Marketing research practice</t>
  </si>
  <si>
    <t>MKX4070 Qualitative research methods</t>
  </si>
  <si>
    <t>MKX4080 Advanced business research methods</t>
  </si>
  <si>
    <t>MKX4461 Contemporary issues in marketing</t>
  </si>
  <si>
    <t>MKX4900 Honours research thesis</t>
  </si>
  <si>
    <t>MKX5123 Entrepreneurial innovation</t>
  </si>
  <si>
    <t>MKX5260 International marketing</t>
  </si>
  <si>
    <t>MKX5521 Global study programs in marketing</t>
  </si>
  <si>
    <t>MKX5931 International dimensions of electronic business</t>
  </si>
  <si>
    <t>MKX5955 Marketing and the international consumer</t>
  </si>
  <si>
    <t>MKZ5955 Marketing and the international consumer</t>
  </si>
  <si>
    <t>MMD1302 Multimedia &amp; digital arts studio A</t>
  </si>
  <si>
    <t>MMD2303 Multimedia and digital arts studio B</t>
  </si>
  <si>
    <t>MMD2304 Multimedia and digital arts studio C</t>
  </si>
  <si>
    <t>MMD2306 Graphic user interface design</t>
  </si>
  <si>
    <t>MMD3305 Multimedia studio 5A</t>
  </si>
  <si>
    <t>MMD3306 Multimedia studio 6A</t>
  </si>
  <si>
    <t>MMD3307 Digital arts studio 5A</t>
  </si>
  <si>
    <t>MMD3308 Digital arts studio 6A</t>
  </si>
  <si>
    <t>MMD3713 Game design</t>
  </si>
  <si>
    <t>MMD4001 Multimedia design studio 1</t>
  </si>
  <si>
    <t>MMD4107 Major project (multimedia and digital arts) part 1</t>
  </si>
  <si>
    <t>MMD4108 Major project (multimedia and digital arts) part 2</t>
  </si>
  <si>
    <t>MMD5002 Multimedia design studio 2</t>
  </si>
  <si>
    <t>MMD5003 Multimedia design studio 3</t>
  </si>
  <si>
    <t>MMT5002 Medicine minor thesis extension unit</t>
  </si>
  <si>
    <t>MMT5004 Medicine minor thesis extension unit</t>
  </si>
  <si>
    <t>MNE1010 Natural resources engineering</t>
  </si>
  <si>
    <t>MNE2010 Fixed plant engineering</t>
  </si>
  <si>
    <t>MNE2030 Project, risk and safety management</t>
  </si>
  <si>
    <t>MNE3010 Rock mechanics</t>
  </si>
  <si>
    <t>MNE3020 Resource estimation</t>
  </si>
  <si>
    <t>MNE3030 Ventilation</t>
  </si>
  <si>
    <t>MNE3040 Surface mining systems</t>
  </si>
  <si>
    <t>MNE3050 Underground mining</t>
  </si>
  <si>
    <t>MNE3060 Blasting and fragmentation</t>
  </si>
  <si>
    <t>MNE4010 Mine planning and scheduling</t>
  </si>
  <si>
    <t>MNE4020 Design and feasibility project</t>
  </si>
  <si>
    <t>MNE4040 Mineral processing</t>
  </si>
  <si>
    <t>MNE4070 Research project 3</t>
  </si>
  <si>
    <t>MNE4120 Instrumentation, automation and asset management</t>
  </si>
  <si>
    <t>MPA5001 Work-based research project</t>
  </si>
  <si>
    <t>MPA5902 Designing public policies and programs</t>
  </si>
  <si>
    <t>MPH5002 Foundations of health promotion and program planning</t>
  </si>
  <si>
    <t>MPH5020 Introduction to epidemiology and biostatistics</t>
  </si>
  <si>
    <t>MPH5022 Evaluating public health programs</t>
  </si>
  <si>
    <t>MPH5040 Introductory epidemiology</t>
  </si>
  <si>
    <t>MPH5041 Introductory biostatistics</t>
  </si>
  <si>
    <t>MPH5042 Climate change and public health</t>
  </si>
  <si>
    <t>MPH5200 Regression methods for epidemiology</t>
  </si>
  <si>
    <t>MPH5202 Clinical epidemiology</t>
  </si>
  <si>
    <t>MPH5203 Environmental influences on health</t>
  </si>
  <si>
    <t>MPH5207 Chronic disease: Epidemiology and prevention</t>
  </si>
  <si>
    <t>MPH5213 Research methods</t>
  </si>
  <si>
    <t>MPH5218 Infectious diseases: Epidemiology and prevention</t>
  </si>
  <si>
    <t>MPH5222 Assessment and control of workplace hazards</t>
  </si>
  <si>
    <t>MPH5231 Research design and project proposal</t>
  </si>
  <si>
    <t>MPH5232 Research conduct, analysis, write-up and submission</t>
  </si>
  <si>
    <t>MPH5236 Clinical trials</t>
  </si>
  <si>
    <t>MPH5237 Clinical measurement</t>
  </si>
  <si>
    <t>MPH5239 Systematic reviews and meta-analysis</t>
  </si>
  <si>
    <t>MPH5241 Introduction to occupational health and safety</t>
  </si>
  <si>
    <t>MPH5242 Psychosocial work environment</t>
  </si>
  <si>
    <t>MPH5243 Chemical and biological hazards</t>
  </si>
  <si>
    <t>MPH5244 Ergonomic and physical hazards</t>
  </si>
  <si>
    <t>MPH5248 Primary health care and global health</t>
  </si>
  <si>
    <t>MPH5249 Field methods for global health planning and evaluation</t>
  </si>
  <si>
    <t>MPH5250 Women's and children's health: A global perspective</t>
  </si>
  <si>
    <t>MPH5251 Infectious diseases and global health</t>
  </si>
  <si>
    <t>MPH5253 Public health in refugee settings</t>
  </si>
  <si>
    <t>MPH5254 Nutrition in developing countries</t>
  </si>
  <si>
    <t>MPH5255 Health and human rights</t>
  </si>
  <si>
    <t>MPH5256 Injury epidemiology and prevention</t>
  </si>
  <si>
    <t>MPH5260 Health policy and prevention in a global world</t>
  </si>
  <si>
    <t>MPH5265 Law for health systems</t>
  </si>
  <si>
    <t>MPH5266 Clinical leadership and management</t>
  </si>
  <si>
    <t>MPH5267 Principles of health care quality improvement</t>
  </si>
  <si>
    <t>MPH5268 Financial issues in health care management</t>
  </si>
  <si>
    <t>MPH5269 Foundations of health policy</t>
  </si>
  <si>
    <t>MPH5270 Advanced statistical methods for clinical research</t>
  </si>
  <si>
    <t>MPH5272 Reform and development of health services</t>
  </si>
  <si>
    <t>MPH5273 Case study in health services management</t>
  </si>
  <si>
    <t>MPH5276 Safety management systems</t>
  </si>
  <si>
    <t>MPH5277 Practical data management</t>
  </si>
  <si>
    <t>MPH5282 Health communications and training</t>
  </si>
  <si>
    <t>MPH5283 Ethics, good research practice and practical research methods</t>
  </si>
  <si>
    <t>MPH5285 Human factors for patient safety</t>
  </si>
  <si>
    <t>MPH5286 Applying and practicing the principles of patient safety and quality improvement</t>
  </si>
  <si>
    <t>MPH5287 Alcohol and other drugs in society: A national and global perspective</t>
  </si>
  <si>
    <t>MPH5288 Introduction and challenges in public health</t>
  </si>
  <si>
    <t>MPH5301 Health systems and policy</t>
  </si>
  <si>
    <t>MPH5302 Biostatistics: Concepts and applications</t>
  </si>
  <si>
    <t>MPH5303 Epidemiology of infectious diseases</t>
  </si>
  <si>
    <t>MPH5304 Leading and managing in public health and health care</t>
  </si>
  <si>
    <t>MPH5305 Epidemiology: Concepts and applications</t>
  </si>
  <si>
    <t>MPH5306 Evaluation in public health</t>
  </si>
  <si>
    <t>MPH5307 Introduction to health law principles</t>
  </si>
  <si>
    <t>MPH5308 Developing health systems</t>
  </si>
  <si>
    <t>MPH5309 Occupational health and safety</t>
  </si>
  <si>
    <t>MPH5310 Introduction to environmental health</t>
  </si>
  <si>
    <t>MPH5311 Safety and quality in health care</t>
  </si>
  <si>
    <t>MPH5312 Advances in managing patient care processes</t>
  </si>
  <si>
    <t>MPH5313 Challenges in public health</t>
  </si>
  <si>
    <t>MPH5314 Epidemiology of chronic disease</t>
  </si>
  <si>
    <t>MPH6040 Introductory epidemiology</t>
  </si>
  <si>
    <t>MPH6041 Introductory biostatistics</t>
  </si>
  <si>
    <t>MRE5001 Terotechnology and life cycle costs</t>
  </si>
  <si>
    <t>MRE5002 Maintenance management</t>
  </si>
  <si>
    <t>MRE5003 Industrial techniques in maintenance management</t>
  </si>
  <si>
    <t>MRE5004 Asset management techniques</t>
  </si>
  <si>
    <t>MRE5005 Quantitative techniques for asset management</t>
  </si>
  <si>
    <t>MRE5006 Machine condition monitoring and fault diagnosis</t>
  </si>
  <si>
    <t>MRE5007 Risk engineering</t>
  </si>
  <si>
    <t>MRE5008 Maintenance and reliability engineering project</t>
  </si>
  <si>
    <t>MRE5101 Basic quantitative skills for reliability engineering</t>
  </si>
  <si>
    <t>MRE5102 Understanding reliability</t>
  </si>
  <si>
    <t>MRE5103 Advanced reliability</t>
  </si>
  <si>
    <t>MRE5104 Reliability applications</t>
  </si>
  <si>
    <t>MRS0001 Coursework core lectures</t>
  </si>
  <si>
    <t>MRS0002 Coursework semester 1 stream 1 lectures</t>
  </si>
  <si>
    <t xml:space="preserve">2 </t>
  </si>
  <si>
    <t>MRS0003 Coursework semester 1 stream 2 lectures</t>
  </si>
  <si>
    <t>MRS0004 Coursework semester 2 stream 1 lectures</t>
  </si>
  <si>
    <t>MRS0005 Coursework semester 2 stream 2 lectures</t>
  </si>
  <si>
    <t>MSC4100 Materials science project</t>
  </si>
  <si>
    <t>MSC4110 Materials science project part time I</t>
  </si>
  <si>
    <t>MSC4120 Materials science project part time II</t>
  </si>
  <si>
    <t>MSC4200 Advanced materials science</t>
  </si>
  <si>
    <t>MSC4210 Materials applications part time I</t>
  </si>
  <si>
    <t>MSC4220 Materials applications part time II</t>
  </si>
  <si>
    <t>MSM5100 Research project - Master of Biomedical Science MUM</t>
  </si>
  <si>
    <t>MSM5101 Research project - Master of Biomedical Science MUM (part-time)</t>
  </si>
  <si>
    <t>MSM5200 Advanced studies in biomedical sciences MUM</t>
  </si>
  <si>
    <t>MSM5201 Advanced studies in biomedical sciences MUM (part-time)</t>
  </si>
  <si>
    <t>MTE2541 Crystal structures, thermodynamics and phase equilibria</t>
  </si>
  <si>
    <t>MTE2542 Microstructural development</t>
  </si>
  <si>
    <t>MTE2544 Functional materials</t>
  </si>
  <si>
    <t>MTE2545 Polymers and ceramics 1</t>
  </si>
  <si>
    <t>MTE2546 Mechanics of materials</t>
  </si>
  <si>
    <t>MTE2547 Structure-property relationships in materials</t>
  </si>
  <si>
    <t>MTE2548 Biomaterials 1</t>
  </si>
  <si>
    <t>MTE3541 Materials durability</t>
  </si>
  <si>
    <t>MTE3542 Microstructural design in structural materials</t>
  </si>
  <si>
    <t>MTE3543 Microstructure to applications: the mechanics of materials</t>
  </si>
  <si>
    <t>MTE3544 Management and practice in materials engineering</t>
  </si>
  <si>
    <t>MTE3545 Functional materials and devices</t>
  </si>
  <si>
    <t>MTE3546 Polymers and ceramics 2</t>
  </si>
  <si>
    <t>MTE3547 Materials characterisation and modelling</t>
  </si>
  <si>
    <t>MTE4525 Project 1</t>
  </si>
  <si>
    <t>MTE4526 Project 2</t>
  </si>
  <si>
    <t>MTE4571 Materials engineering design and practice</t>
  </si>
  <si>
    <t>MTE4572 Polymer and composite processing and engineering</t>
  </si>
  <si>
    <t>MTE4573 Processing and engineering of metals and ceramics</t>
  </si>
  <si>
    <t>MTE4590 Modelling of materials</t>
  </si>
  <si>
    <t>MTE4592 Advanced ceramics and applications</t>
  </si>
  <si>
    <t>MTE4593 Materials and sustainability</t>
  </si>
  <si>
    <t>MTE4594 Engineering alloy design, processing and selection</t>
  </si>
  <si>
    <t>MTE4595 Corrosion mechanisms and protection methods</t>
  </si>
  <si>
    <t>MTE4596 Biomaterials 2</t>
  </si>
  <si>
    <t>MTE4597 Engineering with nanomaterials</t>
  </si>
  <si>
    <t>MTE4598 Electron microscopy</t>
  </si>
  <si>
    <t>MTE5881 Advanced materials characterisation and applied crystallography</t>
  </si>
  <si>
    <t>MTE5882 Advanced polymeric materials</t>
  </si>
  <si>
    <t>MTE5883 Environmental durability and protection of metals and engineering materials</t>
  </si>
  <si>
    <t>MTE5884 Advanced photovoltaics and energy storage</t>
  </si>
  <si>
    <t>MTE5885 Biomaterials and biomechanics</t>
  </si>
  <si>
    <t>MTE5886 Additive manufacturing of metallic materials</t>
  </si>
  <si>
    <t>MTE5887 Additive manufacturing of polymeric and functional materials</t>
  </si>
  <si>
    <t>MTE6881 Advanced materials characterisation and applied crystallography</t>
  </si>
  <si>
    <t>MTE6882 Advanced polymeric materials</t>
  </si>
  <si>
    <t>MTE6883 Environmental durability and protection of metals and engineering materials</t>
  </si>
  <si>
    <t>MTE6884 Advanced photovoltaics and energy storage</t>
  </si>
  <si>
    <t>MTE6885 Biomaterials and biomechanics</t>
  </si>
  <si>
    <t>MTE6886 Additive manufacturing of metallic materials</t>
  </si>
  <si>
    <t>MTE6887 Additive manufacturing of polymeric and functional materials</t>
  </si>
  <si>
    <t>MTH1000 Special topics in mathematics level one</t>
  </si>
  <si>
    <t>MTH1010 Functions and their applications</t>
  </si>
  <si>
    <t>MTH1020 Analysis of change</t>
  </si>
  <si>
    <t>MTH1030 Techniques for modelling</t>
  </si>
  <si>
    <t>MTH1035 Techniques for modelling (advanced)</t>
  </si>
  <si>
    <t>MTH2000 Mathematics research project level 2</t>
  </si>
  <si>
    <t>MTH2010 Multivariable calculus</t>
  </si>
  <si>
    <t>MTH2015 Multivariable calculus (advanced)</t>
  </si>
  <si>
    <t>MTH2021 Linear algebra with applications</t>
  </si>
  <si>
    <t>MTH2025 Linear algebra (advanced)</t>
  </si>
  <si>
    <t>MTH2032 Differential equations with modelling</t>
  </si>
  <si>
    <t>MTH2040 Mathematical modelling</t>
  </si>
  <si>
    <t>MTH2121 Algebra and number theory</t>
  </si>
  <si>
    <t>MTH2132 The nature and beauty of mathematics</t>
  </si>
  <si>
    <t>MTH2140 Real analysis</t>
  </si>
  <si>
    <t>MTH2222 Mathematics of uncertainty</t>
  </si>
  <si>
    <t>MTH2232 Mathematical statistics</t>
  </si>
  <si>
    <t>MTH3000 Mathematics research project level 3</t>
  </si>
  <si>
    <t>MTH3011 Partial differential equations</t>
  </si>
  <si>
    <t>MTH3020 Complex analysis and integral transforms</t>
  </si>
  <si>
    <t>MTH3051 Introduction to computational mathematics</t>
  </si>
  <si>
    <t>MTH3060 Advanced ordinary differential equations</t>
  </si>
  <si>
    <t>MTH3110 Differential geometry</t>
  </si>
  <si>
    <t>MTH3121 Algebra and number theory</t>
  </si>
  <si>
    <t>MTH3130 Topology: The mathematics of shape</t>
  </si>
  <si>
    <t>MTH3140 Real analysis</t>
  </si>
  <si>
    <t>MTH3150 Algebra and number theory II</t>
  </si>
  <si>
    <t>MTH3160 Functional analysis</t>
  </si>
  <si>
    <t>MTH3170 Network mathematics</t>
  </si>
  <si>
    <t>MTH3230 Time series and random processes in linear systems</t>
  </si>
  <si>
    <t>MTH3241 Random processes in the sciences and engineering</t>
  </si>
  <si>
    <t>MTH3251 Financial mathematics</t>
  </si>
  <si>
    <t>MTH3260 Statistics of stochastic processes</t>
  </si>
  <si>
    <t>MTH3310 Applied mathematical modelling</t>
  </si>
  <si>
    <t>MTH3320 Computational linear algebra</t>
  </si>
  <si>
    <t>MTH3360 Fluid dynamics</t>
  </si>
  <si>
    <t>MTH3401 Special topics in mathematics I</t>
  </si>
  <si>
    <t>MTH3402 Special topics in mathematics II</t>
  </si>
  <si>
    <t>MTH4010 Mathematics honours topic A</t>
  </si>
  <si>
    <t>MTH4020 Mathematics honours topic B</t>
  </si>
  <si>
    <t>MTH4030 Mathematics honours topic C</t>
  </si>
  <si>
    <t>MTH4040 Mathematics honours topic D</t>
  </si>
  <si>
    <t>MTH4100 Mathematics research studies</t>
  </si>
  <si>
    <t>MTH4200 Advanced studies in mathematics</t>
  </si>
  <si>
    <t>MTH5112 Partial differential equations in finance</t>
  </si>
  <si>
    <t>MTH5210 Stochastic calculus and mathematical finance</t>
  </si>
  <si>
    <t>MTH5220 The theory of martingales in discrete time</t>
  </si>
  <si>
    <t>MTH5230 Markov chains and random walks</t>
  </si>
  <si>
    <t>MTH5510 The mathematics of finance: From derivatives to risk</t>
  </si>
  <si>
    <t>MTH5520 Interest rate modelling</t>
  </si>
  <si>
    <t>MTH5530 Computational methods in finance</t>
  </si>
  <si>
    <t>MTH5540 Statistical learning in finance</t>
  </si>
  <si>
    <t>MTH5550 Market microstructure</t>
  </si>
  <si>
    <t>MTH5810 Industry research project</t>
  </si>
  <si>
    <t>MTH5820 Minor industry research project</t>
  </si>
  <si>
    <t>MTH5830 Industry placement</t>
  </si>
  <si>
    <t>MTH5840 Minor industry placement</t>
  </si>
  <si>
    <t>MVA4001 Studio discipline A</t>
  </si>
  <si>
    <t>MVA4002 Studio discipline B</t>
  </si>
  <si>
    <t>MVA4021 Philosophies of the studio A</t>
  </si>
  <si>
    <t>MVA4022 Philosophies of the studio B</t>
  </si>
  <si>
    <t>MVA5001 Studio project</t>
  </si>
  <si>
    <t>NEH4001 Preparing for interprofessional practice</t>
  </si>
  <si>
    <t>NEH4012 Interprofessional practice in community and hospital settings</t>
  </si>
  <si>
    <t>NUR1001 Professional and scholarly communication</t>
  </si>
  <si>
    <t>NUR1010 Foundations of nursing and midwifery practice</t>
  </si>
  <si>
    <t>NUR1013 Indigenous health for nursing and midwifery practice</t>
  </si>
  <si>
    <t>NUR1102 Health assessment in clinical practice</t>
  </si>
  <si>
    <t>NUR1105 Foundations of leadership and professional practice</t>
  </si>
  <si>
    <t>NUR1110 Communication and scholarship in nursing and midwifery</t>
  </si>
  <si>
    <t>NUR1111 Global health and cultural competence in nursing and midwifery practice</t>
  </si>
  <si>
    <t>NUR1112 Fundamental skills and knowledge for nursing and midwifery practice 1</t>
  </si>
  <si>
    <t>NUR1113 Law, ethics and leadership in nursing and midwifery</t>
  </si>
  <si>
    <t>NUR1114 Fundamental skills and knowledge for nursing and midwifery practice 2</t>
  </si>
  <si>
    <t>NUR1202 Legal issues and concepts</t>
  </si>
  <si>
    <t>NUR1205 Population and socio-cultural health research</t>
  </si>
  <si>
    <t>NUR2005 Introduction to maternity and paediatric nursing</t>
  </si>
  <si>
    <t>NUR2007 Introduction to palliative care</t>
  </si>
  <si>
    <t>NUR2106 Integrated nursing practice 1</t>
  </si>
  <si>
    <t>NUR2107 Person centred mental health care</t>
  </si>
  <si>
    <t>NUR2203 Health promotion</t>
  </si>
  <si>
    <t>NUR2204 Working with families across the lifespan</t>
  </si>
  <si>
    <t>NUR2206 Integrated nursing practice 2</t>
  </si>
  <si>
    <t>NUR2207 Mental health clinical practice</t>
  </si>
  <si>
    <t>NUR2445 Clinical assessment in nursing</t>
  </si>
  <si>
    <t>NUR2447 Clinical concepts</t>
  </si>
  <si>
    <t>NUR3001 Evidence based health care</t>
  </si>
  <si>
    <t>NUR3002 Integrated nursing practice 3</t>
  </si>
  <si>
    <t>NUR3003 Education for clinical practice</t>
  </si>
  <si>
    <t>NUR3004 Preparing for practice</t>
  </si>
  <si>
    <t>NUR3005 Chronic illness management in primary care</t>
  </si>
  <si>
    <t>NUR3009 Transition to professional practice</t>
  </si>
  <si>
    <t>NUR3022 Integrated nursing practice 4</t>
  </si>
  <si>
    <t>NUR3106 Introduction to high acuity nursing</t>
  </si>
  <si>
    <t>NUR3204 Integrated community care</t>
  </si>
  <si>
    <t>NUR4401 Clinical honours thesis 1: Applied research methods and skills</t>
  </si>
  <si>
    <t>NUR4402 Clinical honours thesis 2: Framing a research proposal</t>
  </si>
  <si>
    <t>NUR4403 Clinical honours thesis 3: Conducting a research project</t>
  </si>
  <si>
    <t>NUR4404 Clinical honours thesis 4: Analysing and reporting research</t>
  </si>
  <si>
    <t>NUR5002 Contemporary nursing practice 2</t>
  </si>
  <si>
    <t>NUR5003 Contemporary nursing practice 3</t>
  </si>
  <si>
    <t>NUR5004 Contemporary nursing practice 4</t>
  </si>
  <si>
    <t>NUR5008 Cognitive behavioural therapy for mental health professionals</t>
  </si>
  <si>
    <t>NUR5011 Contemporary nursing in context 1</t>
  </si>
  <si>
    <t>NUR5022 Contemporary nursing in context 2</t>
  </si>
  <si>
    <t>NUR5033 Contemporary nursing in context 3</t>
  </si>
  <si>
    <t>NUR5100 Research project in nursing</t>
  </si>
  <si>
    <t>NUR5101 Research project in nursing (part-time)</t>
  </si>
  <si>
    <t>NUR5111 Contemporary nursing practice 1</t>
  </si>
  <si>
    <t>NUR5112 Nursing practice in the Australian healthcare context</t>
  </si>
  <si>
    <t>NUR5113 Nursing in the Australian context</t>
  </si>
  <si>
    <t>NUR5200 Advanced studies in nursing</t>
  </si>
  <si>
    <t>NUR5201 Advanced studies in nursing (part-time)</t>
  </si>
  <si>
    <t>NUR5202 Nursing informatics</t>
  </si>
  <si>
    <t>NUR5203 Palliative care practice</t>
  </si>
  <si>
    <t>NUR5204 Education in health care practice</t>
  </si>
  <si>
    <t>NUR5208 Therapeutic medication management</t>
  </si>
  <si>
    <t>NUR5209 Education program development</t>
  </si>
  <si>
    <t>NUR5210 Disaster and emergency nursing management</t>
  </si>
  <si>
    <t>NUR5214 Advanced therapeutic interaction in nursing</t>
  </si>
  <si>
    <t>NUR5215 Mental health nursing concepts and practice</t>
  </si>
  <si>
    <t>NUR5217 Advanced paediatric nursing</t>
  </si>
  <si>
    <t>NUR5218 Advanced clinical decision making</t>
  </si>
  <si>
    <t>NUR5219 Advanced clinical practice for nurse practitioner</t>
  </si>
  <si>
    <t>NUR5227 Integrated mental health care</t>
  </si>
  <si>
    <t>NUR5301 Nursing practice for older persons</t>
  </si>
  <si>
    <t>NUR5315 Advanced practice in context</t>
  </si>
  <si>
    <t>NUR5325 Clinical leadership in nursing</t>
  </si>
  <si>
    <t>NUR5326 Quality, safety and clinical governance in nursing and health care management</t>
  </si>
  <si>
    <t>NUR5327 Management and leadership of professional nursing practice</t>
  </si>
  <si>
    <t>NUR5405 Explorations in child and family nursing</t>
  </si>
  <si>
    <t>NUR5411 Advanced clinical assessment and diagnostic reasoning</t>
  </si>
  <si>
    <t>NUR5703 Pathophysiology for advanced clinical nursing</t>
  </si>
  <si>
    <t>NUR5704 Pathophysiology for advanced paediatric clinical nursing</t>
  </si>
  <si>
    <t>NUR5705 Perioperative nursing 1</t>
  </si>
  <si>
    <t>NUR5706 Perioperative nursing 2</t>
  </si>
  <si>
    <t>NUR5707 Applications of intensive care nursing</t>
  </si>
  <si>
    <t>NUR5708 Specialist nursing practice</t>
  </si>
  <si>
    <t>NUR5833 Refugee health and wellbeing</t>
  </si>
  <si>
    <t>NUR5844 Health promotion and education</t>
  </si>
  <si>
    <t>NUR5923 Intensive care nursing 1</t>
  </si>
  <si>
    <t>NUR5924 Intensive care nursing 2</t>
  </si>
  <si>
    <t>NUR5925 Emergency nursing 1</t>
  </si>
  <si>
    <t>NUR5926 Emergency nursing 2</t>
  </si>
  <si>
    <t>NUR5927 Advanced medical/surgical nursing practice 1</t>
  </si>
  <si>
    <t>NUR5928 Advanced medical/surgical nursing practice 2</t>
  </si>
  <si>
    <t>NUT1001 Personal and professional perspectives in nutrition</t>
  </si>
  <si>
    <t>NUT1002 Evaluating the evidence: Nutrition and population health</t>
  </si>
  <si>
    <t>NUT1010 Human nutrition: An introduction to nutrients</t>
  </si>
  <si>
    <t>NUT1011 Human nutrition: An introduction to nutrients</t>
  </si>
  <si>
    <t>NUT1101 Science foundations</t>
  </si>
  <si>
    <t>NUT1102 Food science</t>
  </si>
  <si>
    <t>NUT2001 Health across the lifespan</t>
  </si>
  <si>
    <t>NUT2002 Applied research methods in nutrition</t>
  </si>
  <si>
    <t>NUT2102 Food: Science, composition and skills</t>
  </si>
  <si>
    <t>NUT2103 Integrated science systems</t>
  </si>
  <si>
    <t>NUT3001 Evidence based nutrition</t>
  </si>
  <si>
    <t>NUT3002 Nutrition, activity and health in chronic diseases</t>
  </si>
  <si>
    <t>NUT3003 Sport and exercise nutrition</t>
  </si>
  <si>
    <t>NUT3004 Nutrition controversies</t>
  </si>
  <si>
    <t>NUT3005 Nutrition assessment</t>
  </si>
  <si>
    <t>NUT3006 Food and the environment</t>
  </si>
  <si>
    <t>NUT3007 Work placement</t>
  </si>
  <si>
    <t>NUT3082 Public health nutrition</t>
  </si>
  <si>
    <t>NUT4001 Foundations of dietetic practice</t>
  </si>
  <si>
    <t>NUT4111 Research skills</t>
  </si>
  <si>
    <t>NUT4121 Honours research project 1</t>
  </si>
  <si>
    <t>NUT4122 Honours research project 2</t>
  </si>
  <si>
    <t>NUT5001 Introduction to dietetic skills</t>
  </si>
  <si>
    <t>NUT5002 Practice and research in public health nutrition</t>
  </si>
  <si>
    <t>NUT5003 Dietetic practice 1</t>
  </si>
  <si>
    <t>NUT5004 Food for dietetic practice</t>
  </si>
  <si>
    <t>NUT5005 Dietetic practice 2</t>
  </si>
  <si>
    <t>NUT5006 Practice and research in dietetics</t>
  </si>
  <si>
    <t>OCC1011 Professional issues</t>
  </si>
  <si>
    <t>OCC1012 Occupational science</t>
  </si>
  <si>
    <t>OCC1021 Psychology for occupational therapy</t>
  </si>
  <si>
    <t>OCC1022 Foundations of occupational therapy practice</t>
  </si>
  <si>
    <t>OCC1032 Development across the lifespan</t>
  </si>
  <si>
    <t>OCC2011 Occupational performance, capabilities and components</t>
  </si>
  <si>
    <t>OCC2012 Foundation clinical sciences for occupational therapy</t>
  </si>
  <si>
    <t>OCC2013 Introduction to occupational therapy professional practice</t>
  </si>
  <si>
    <t>OCC2014 Occupational performance, capabilities and components</t>
  </si>
  <si>
    <t>OCC2020 Enabling occupation: Performance challenges 1A</t>
  </si>
  <si>
    <t>OCC2022 Skills for evidence based practice 1</t>
  </si>
  <si>
    <t>OCC3000 Enabling occupation: Fieldwork experience 1B</t>
  </si>
  <si>
    <t>OCC3031 Enabling occupation: Performance challenges 1B</t>
  </si>
  <si>
    <t>OCC3041 Skills for evidence based practice 2</t>
  </si>
  <si>
    <t>OCC3052 Enabling occupation 2: Performance challenges in population health</t>
  </si>
  <si>
    <t>OCC3061 Health promotion in occupational therapy</t>
  </si>
  <si>
    <t>OCC3062 Participation community practice 1: Development</t>
  </si>
  <si>
    <t>OCC3072 Occupational therapy honours research project 1</t>
  </si>
  <si>
    <t>OCC4010 Foundations of occupational therapy</t>
  </si>
  <si>
    <t>OCC4020 Humans as occupational beings</t>
  </si>
  <si>
    <t>OCC4030 Occupational performance, capabilities and components</t>
  </si>
  <si>
    <t>OCC4040 Enabling occupation 1</t>
  </si>
  <si>
    <t>OCC4071 Participatory community practice 2: Implementation</t>
  </si>
  <si>
    <t>OCC4081 Transition to practice 1</t>
  </si>
  <si>
    <t>OCC4082 Advanced professional practice</t>
  </si>
  <si>
    <t>OCC4091 Occupational therapy honours research project 2</t>
  </si>
  <si>
    <t>OCC4092 Transition to practice 2</t>
  </si>
  <si>
    <t>OCC4111 Introduction to hand therapy theory, principles, and practice</t>
  </si>
  <si>
    <t>OCC4121 Adaptive and assistive technology</t>
  </si>
  <si>
    <t>OCC4131 Assessment of children: Methods, policy, ethics and issues</t>
  </si>
  <si>
    <t>OCC4141 Occupational therapy for children with a disability and their families</t>
  </si>
  <si>
    <t>OCC5050 Enabling occupation 2</t>
  </si>
  <si>
    <t>OCC5060 Enabling occupation 3</t>
  </si>
  <si>
    <t>OCC5070 Transition to practice</t>
  </si>
  <si>
    <t>OCC5080 Advanced professional practice</t>
  </si>
  <si>
    <t>OCC5111 Advanced hand therapy theory, principles, and practice</t>
  </si>
  <si>
    <t>OCC5121 Advanced adaptive and assistive technology</t>
  </si>
  <si>
    <t>OCC5131 Advanced assessment of children: Methods, policy, ethics and issues</t>
  </si>
  <si>
    <t>OCC5141 Occupational therapy for children with a disability and their families</t>
  </si>
  <si>
    <t>OCC5161 Human occupation and health</t>
  </si>
  <si>
    <t>OHS1000 Introduction to art and design health and safety</t>
  </si>
  <si>
    <t>OHS1001 Gippsland Centre for Art and Design health and safety</t>
  </si>
  <si>
    <t>PAC1001 Introduction to Pharmacy</t>
  </si>
  <si>
    <t>PAC2151 Biochemistry and molecular biology</t>
  </si>
  <si>
    <t>PAC2161 Cell function, communication and pathology</t>
  </si>
  <si>
    <t>PAC2171 Basis of drug action I</t>
  </si>
  <si>
    <t>PAC2182 Basis of drug action II</t>
  </si>
  <si>
    <t>PAC2232 Drug delivery and disposition</t>
  </si>
  <si>
    <t>PAC2331 Pharmacists as communicators</t>
  </si>
  <si>
    <t>PAC2342 Pharmacy in a public health context</t>
  </si>
  <si>
    <t>PAC2412 Integrated therapeutics: Introduction and cardiovascular</t>
  </si>
  <si>
    <t>PAC3191 Microbiology and immunology</t>
  </si>
  <si>
    <t>PAC3241 Drug delivery, disposition and dynamics</t>
  </si>
  <si>
    <t>PAC3252 Drug delivery II</t>
  </si>
  <si>
    <t>PAC3351 Context for practice I</t>
  </si>
  <si>
    <t>PAC3362 Context for practice II</t>
  </si>
  <si>
    <t>PAC3421 Integrated therapeutics: Respiratory and gastrointestinal disease</t>
  </si>
  <si>
    <t>PAC3432 Integrated therapeutics: Infectious disease</t>
  </si>
  <si>
    <t>PAC3512 Current aspects of pharmaceutical research</t>
  </si>
  <si>
    <t>PAC3522 Applied research project</t>
  </si>
  <si>
    <t>PAC3542 Leadership</t>
  </si>
  <si>
    <t>PAC3552 Community engagement</t>
  </si>
  <si>
    <t>PAC4261 Drug delivery and development</t>
  </si>
  <si>
    <t>PAC4371 Professional experience placement program</t>
  </si>
  <si>
    <t>PAC4382 Context for practice III</t>
  </si>
  <si>
    <t>PAC4441 Integrated therapeutics: Endocrinology and renal</t>
  </si>
  <si>
    <t>PAC4451 Integrated therapeutics: Dermatology and pain</t>
  </si>
  <si>
    <t>PAC4462 Integrated therapeutics: Neurology and oncology</t>
  </si>
  <si>
    <t>PAC4472 Integrated therapeutics: Mental Health</t>
  </si>
  <si>
    <t>PAC4482 Preparation for practice</t>
  </si>
  <si>
    <t>PAR5200 Introduction to aeromedical and retrieval concepts</t>
  </si>
  <si>
    <t>PAR5210 Aeromedical and retrieval professional practice</t>
  </si>
  <si>
    <t>PAR5220 Aeromedical and retrieval clinical 1: Advanced life support/critical care</t>
  </si>
  <si>
    <t>PAR5230 Aeromedical and retrieval coordination</t>
  </si>
  <si>
    <t>PAR5240 Aeromedical retrieval rescue</t>
  </si>
  <si>
    <t>PAR5250 Aeromedical and retrieval clinical 2: Intensive care</t>
  </si>
  <si>
    <t>PAR5320 Extended care paramedicine 1</t>
  </si>
  <si>
    <t>PAR5330 Extended care paramedicine 2</t>
  </si>
  <si>
    <t>PAR5400 Principles of advanced care paramedic practice</t>
  </si>
  <si>
    <t>PAR5410 Pharmacotherapy and clinical toxicology in advanced care paramedic practice</t>
  </si>
  <si>
    <t>PAR5420 Intensive care management of cardiac conditions</t>
  </si>
  <si>
    <t>PAR5430 Intensive care management of respiratory conditions</t>
  </si>
  <si>
    <t>PAR5440 Intensive care management of trauma and environmental conditions</t>
  </si>
  <si>
    <t>PAR5450 Advanced care paramedic management of paediatric and obstetric patients</t>
  </si>
  <si>
    <t>PAR5460 Transition to practice in the intensive care simulated environment</t>
  </si>
  <si>
    <t>PAR5470 Transition to intensive care clinical practicum</t>
  </si>
  <si>
    <t>PAR5480 Intensive care management of medical conditions</t>
  </si>
  <si>
    <t>PBH1101 Introduction to qualitative research</t>
  </si>
  <si>
    <t>PBH1102 Introduction to communicating health</t>
  </si>
  <si>
    <t>PBH1103 Introduction to health policy and politics</t>
  </si>
  <si>
    <t>PBH1104 Global health: Opportunities and challenges</t>
  </si>
  <si>
    <t>PBH2001 Foundations of epidemiology</t>
  </si>
  <si>
    <t>PBH2002 Foundations of biostatistics</t>
  </si>
  <si>
    <t>PBH2003 Culture, society and health</t>
  </si>
  <si>
    <t>PBH2004 Health, law and ethics</t>
  </si>
  <si>
    <t>PBH2005 Health program planning</t>
  </si>
  <si>
    <t>PBH2006 Treatment and technologies</t>
  </si>
  <si>
    <t>PBH2107 Public health and ethics short international program</t>
  </si>
  <si>
    <t>PGC5005 Journal club</t>
  </si>
  <si>
    <t>PGC5006 Speciality clinical placement</t>
  </si>
  <si>
    <t>PGC5007 Introduction to clinical research</t>
  </si>
  <si>
    <t>PGC5009 Clinical research 3</t>
  </si>
  <si>
    <t>PGC5101 Evidence based practice</t>
  </si>
  <si>
    <t>PGC5102 Patient data and pharmacotherapy 1</t>
  </si>
  <si>
    <t>PGC5103 Patient data and pharmacotherapy 2</t>
  </si>
  <si>
    <t>PGC5104 Patient data and pharmacotherapy 3</t>
  </si>
  <si>
    <t>PGC5107 Introduction to clinical research</t>
  </si>
  <si>
    <t>PGC5108 Clinical research 2</t>
  </si>
  <si>
    <t>PGC5109 Clinical research 3</t>
  </si>
  <si>
    <t>PGC5110 Infectious diseases pharmacotherapy</t>
  </si>
  <si>
    <t>PGC5113 Dermatology</t>
  </si>
  <si>
    <t>PGC5115 Geriatric pharmacy practice</t>
  </si>
  <si>
    <t>PGC5116 Geriatric disease state management</t>
  </si>
  <si>
    <t>PGC5117 Mental health</t>
  </si>
  <si>
    <t>PGC5118 Palliative care</t>
  </si>
  <si>
    <t>PGC5119 Advanced practice portfolio</t>
  </si>
  <si>
    <t>PGP5011 Applied pharmacy practice 1</t>
  </si>
  <si>
    <t>PGP5012 Applied pharmacy practice 2</t>
  </si>
  <si>
    <t>PGP5014 Clinical educator preparation</t>
  </si>
  <si>
    <t>PGP5021 Foundation practice 1</t>
  </si>
  <si>
    <t>PGP5022 Foundation practice 2</t>
  </si>
  <si>
    <t>PGW5101 Biology of wound healing</t>
  </si>
  <si>
    <t>PGW5103 Wound dressings</t>
  </si>
  <si>
    <t>PGW5104 Management of acute wounds</t>
  </si>
  <si>
    <t>PGW5105 Management of chronic wounds</t>
  </si>
  <si>
    <t>PGW5106 Systemic medication and wound healing</t>
  </si>
  <si>
    <t>PGW5108 Nutrition in wound healing</t>
  </si>
  <si>
    <t>PGW5109 Dermatology</t>
  </si>
  <si>
    <t>PGW5111 Alternative therapies</t>
  </si>
  <si>
    <t>PGW5112 Scar management</t>
  </si>
  <si>
    <t>PGW5123 Management of burns</t>
  </si>
  <si>
    <t>PGW5201 Principles of wound healing</t>
  </si>
  <si>
    <t>PGW5202 Wound assessment</t>
  </si>
  <si>
    <t>PGW5203 Wound management principles</t>
  </si>
  <si>
    <t>PGW5204 Acute and chronic wounds</t>
  </si>
  <si>
    <t>PGW5205 Integrated wound care practice</t>
  </si>
  <si>
    <t>PGW5206 The diabetes foot</t>
  </si>
  <si>
    <t>PGW5207 Pressure injury management</t>
  </si>
  <si>
    <t>PGW5208 Advanced clinical practice in wound care</t>
  </si>
  <si>
    <t>PGW5209 Clinical risk management and wound care</t>
  </si>
  <si>
    <t>PGW5210 Burns and scar management</t>
  </si>
  <si>
    <t>PGW5211 Non-healing wounds and pain management</t>
  </si>
  <si>
    <t>PHA2022 Drugs and society</t>
  </si>
  <si>
    <t>PHA3011 Principles of drug action</t>
  </si>
  <si>
    <t>PHA3021 Drugs in health and disease</t>
  </si>
  <si>
    <t>PHA3032 Neuro and endocrine pharmacology</t>
  </si>
  <si>
    <t>PHA3042 Modern drug development</t>
  </si>
  <si>
    <t>PHA3800 Fundamentals of toxicology</t>
  </si>
  <si>
    <t>PHA3801 Principles of pharmacology</t>
  </si>
  <si>
    <t>PHA3990 Action in pharmacology research project</t>
  </si>
  <si>
    <t>PHC5012 Community based palliative care for health practitioners</t>
  </si>
  <si>
    <t>PHC5100 Research project in health sciences</t>
  </si>
  <si>
    <t>PHC5101 Research project in health sciences (part-time)</t>
  </si>
  <si>
    <t>PHC5200 Advanced studies in health sciences</t>
  </si>
  <si>
    <t>PHC5201 Advanced studies in health sciences (part-time)</t>
  </si>
  <si>
    <t>PHC5301 Preventative health and management of chronic disease</t>
  </si>
  <si>
    <t>PHC5302 Common problems in primary care</t>
  </si>
  <si>
    <t>PHC5303 Challenging issues in primary care</t>
  </si>
  <si>
    <t>PHC5304 Primary care across the lifespan</t>
  </si>
  <si>
    <t>PHH1052 Health care systems: Global and local</t>
  </si>
  <si>
    <t>PHH1061 Data, evidence and critical thinking in health</t>
  </si>
  <si>
    <t>PHH1081 Foundations of public health</t>
  </si>
  <si>
    <t>PHH1101 Biological bases of health and disease 1</t>
  </si>
  <si>
    <t>PHH1102 Biological bases of health and disease 2</t>
  </si>
  <si>
    <t>PHH1112 Global health: Opportunities and challenges</t>
  </si>
  <si>
    <t>PHH2022 Culture, society and health</t>
  </si>
  <si>
    <t>PHH2051 Health program planning</t>
  </si>
  <si>
    <t>PHH2101 Health promotion: Global and local</t>
  </si>
  <si>
    <t>PHH2111 Treatments and technologies</t>
  </si>
  <si>
    <t>PHH2141 Analysing patterns of health and disease</t>
  </si>
  <si>
    <t>PHH2142 Research methods in the health sciences</t>
  </si>
  <si>
    <t>PHH3001 Health, law and ethics</t>
  </si>
  <si>
    <t>PHH3002 Health for all in a global world</t>
  </si>
  <si>
    <t>PHH3011 Contemporary health challenges</t>
  </si>
  <si>
    <t>PHH3041 Disease prevention and control</t>
  </si>
  <si>
    <t>PHH3061 Health program evaluation</t>
  </si>
  <si>
    <t>PHH3072 Health policy and politics</t>
  </si>
  <si>
    <t>PHH3082 Health promotion practicum</t>
  </si>
  <si>
    <t>PHH4101 Public health research proposal</t>
  </si>
  <si>
    <t>PHH4102 Contemporary and global public health issues</t>
  </si>
  <si>
    <t>PHH4201 Public health research report</t>
  </si>
  <si>
    <t>PHO1203 Photography 1</t>
  </si>
  <si>
    <t>PHO1204 Digital imaging for contemporary art</t>
  </si>
  <si>
    <t>PHO2202 Advanced photography</t>
  </si>
  <si>
    <t>PHO2204 Video art and the moving image 1</t>
  </si>
  <si>
    <t>PHO2207 Photographic processes</t>
  </si>
  <si>
    <t>PHO2208 Photographic lighting studio</t>
  </si>
  <si>
    <t>PHO3201 Photography and video dialogues</t>
  </si>
  <si>
    <t>PHO3202 Photomedia virtual studio</t>
  </si>
  <si>
    <t>PHO3207 Photomedia project 1A</t>
  </si>
  <si>
    <t>PHO3208 Photomedia project 2</t>
  </si>
  <si>
    <t>PHO3209 Photomedia Project 1B</t>
  </si>
  <si>
    <t>PHR1011 Professional Practice I</t>
  </si>
  <si>
    <t>PHR1012 Professional Practice II</t>
  </si>
  <si>
    <t>PHR1021 How Medicines Work I</t>
  </si>
  <si>
    <t>PHR1022 How Medicines Work II</t>
  </si>
  <si>
    <t>PHR1031 How the Body Works</t>
  </si>
  <si>
    <t>PHS1011 Classical physics and relativity</t>
  </si>
  <si>
    <t>PHS1022 Fields and quantum physics</t>
  </si>
  <si>
    <t>PHS1031 Physics for the living world</t>
  </si>
  <si>
    <t>PHS1080 Foundation physics</t>
  </si>
  <si>
    <t>PHS1711 Applied physics</t>
  </si>
  <si>
    <t>PHS2061 Quantum and thermal physics</t>
  </si>
  <si>
    <t>PHS2062 Electromagnetism and optics</t>
  </si>
  <si>
    <t>PHS2081 Atomic, nuclear and condensed matter physics</t>
  </si>
  <si>
    <t>PHS2350 Physics and astronomy introductory research project 1</t>
  </si>
  <si>
    <t>PHS2360 Physics and astronomy introductory research project 2</t>
  </si>
  <si>
    <t>PHS3031 Foundations of contemporary physics</t>
  </si>
  <si>
    <t>PHS3042 Fundamentals of condensed matter physics</t>
  </si>
  <si>
    <t>PHS3051 Photon physics</t>
  </si>
  <si>
    <t>PHS3062 Fundamental particle physics</t>
  </si>
  <si>
    <t>PHS3131 Theoretical physics</t>
  </si>
  <si>
    <t>PHS3142 Theoretical physics II</t>
  </si>
  <si>
    <t>PHS3350 Physics and astronomy research project 1</t>
  </si>
  <si>
    <t>PHS3360 Physics and astronomy research project 2</t>
  </si>
  <si>
    <t>PHS4100 Physics honours research project</t>
  </si>
  <si>
    <t>PHS4110 Physics honours research project - Part 1</t>
  </si>
  <si>
    <t>PHS4120 Physics honours research project - Part 2</t>
  </si>
  <si>
    <t>PHS4200 Physics honours coursework</t>
  </si>
  <si>
    <t>PHS4210 Physics honours coursework - Part 1</t>
  </si>
  <si>
    <t>PHS4220 Physics honours coursework - Part 2</t>
  </si>
  <si>
    <t>PHY2011 Neuroscience of communication, sensory and control systems</t>
  </si>
  <si>
    <t>PHY2032 Endocrine control systems</t>
  </si>
  <si>
    <t>PHY2042 Body systems physiology</t>
  </si>
  <si>
    <t>PHY2810 Physiology of human body systems</t>
  </si>
  <si>
    <t>PHY2820 Physiology of human health</t>
  </si>
  <si>
    <t>PHY3012 Integrative neuroscience</t>
  </si>
  <si>
    <t>PHY3072 Exercise physiology and metabolism</t>
  </si>
  <si>
    <t>PHY3102 Nutrition, metabolism and body weight</t>
  </si>
  <si>
    <t>PHY3111 Sensory and cognitive neuroscience</t>
  </si>
  <si>
    <t>PHY3171 Clinical and experimental cardiovascular physiology</t>
  </si>
  <si>
    <t>PHY3181 Hormones and reproduction</t>
  </si>
  <si>
    <t>PHY3990 Action in physiology research project</t>
  </si>
  <si>
    <t>PMH1011 Mental health in the community</t>
  </si>
  <si>
    <t>PMH3110 Psychology impact internship</t>
  </si>
  <si>
    <t>PMM3020 Psychology, management and marketing</t>
  </si>
  <si>
    <t>POM5001 Perioperative management of the cardiac patient</t>
  </si>
  <si>
    <t>POM5002 Acute perioperative medicine</t>
  </si>
  <si>
    <t>POM5003 Organ dysfunction 1</t>
  </si>
  <si>
    <t>POM5004 Organ dysfunction 2</t>
  </si>
  <si>
    <t>PPR3102 Professional practice for interior architecture</t>
  </si>
  <si>
    <t>PPR3103 Project planning and professional practice for design and multimedia</t>
  </si>
  <si>
    <t>PPR3202 Professional practice B</t>
  </si>
  <si>
    <t>PPR4002 Professional practice and business planning for design</t>
  </si>
  <si>
    <t>PPR4102 Professional practice and business planning for design</t>
  </si>
  <si>
    <t>PPR5500 Design management and entrepreneurship</t>
  </si>
  <si>
    <t>PRM1001 The contemporary print: Etching and relief printmaking</t>
  </si>
  <si>
    <t>PRM1411 Printmedia practice and theory 1A</t>
  </si>
  <si>
    <t>PRM1412 Printmedia practice and theory 2A</t>
  </si>
  <si>
    <t>PRM1431 Printmedia practice and theory 1B</t>
  </si>
  <si>
    <t>PRM1442 Printmedia practice and theory 2B</t>
  </si>
  <si>
    <t>PRM1511 Artists' books</t>
  </si>
  <si>
    <t>PRM2401 Screenprinting and the contemporary poster</t>
  </si>
  <si>
    <t>PRM2413 Printmedia practice and theory 3A</t>
  </si>
  <si>
    <t>PRM2414 Printmedia practice and theory 4A</t>
  </si>
  <si>
    <t>PRM2423 Printmedia practice and theory 3B</t>
  </si>
  <si>
    <t>PRM2424 Printmedia practice and theory 4B</t>
  </si>
  <si>
    <t>PRM2512 Artists' books 2</t>
  </si>
  <si>
    <t>PRM3415 Printmedia practice and theory 5</t>
  </si>
  <si>
    <t>PRM3416 Printmedia practice and theory 6</t>
  </si>
  <si>
    <t>PSC1011 Physiology I</t>
  </si>
  <si>
    <t>PSC1012 Physiology II</t>
  </si>
  <si>
    <t>PSC1021 Bioorganic and medicinal chemistry I</t>
  </si>
  <si>
    <t>PSC1022 Bioorganic and medicinal chemistry II</t>
  </si>
  <si>
    <t>PSC1031 Physical chemistry I</t>
  </si>
  <si>
    <t>PSC1032 Physical chemistry II</t>
  </si>
  <si>
    <t>PSC1041 Scientific Inquiry</t>
  </si>
  <si>
    <t>PSC1042 Multi-disciplinary Pharmaceutical Science</t>
  </si>
  <si>
    <t>PSC2011 Biochemical pharmacology</t>
  </si>
  <si>
    <t>PSC2012 Molecular pharmacology</t>
  </si>
  <si>
    <t>PSC2021 Structural organic chemistry</t>
  </si>
  <si>
    <t>PSC2031 Analytical methods</t>
  </si>
  <si>
    <t>PSC2041 Biopharmaceutics</t>
  </si>
  <si>
    <t>PSC2122 Synthetic organic chemistry</t>
  </si>
  <si>
    <t>PSC2132 Introduction to spectroscopy</t>
  </si>
  <si>
    <t>PSC2142 Computational chemistry</t>
  </si>
  <si>
    <t>PSC2222 Formulation chemistry</t>
  </si>
  <si>
    <t>PSC2232 Colloid chemistry</t>
  </si>
  <si>
    <t>PSC2322 Molecular cell biology</t>
  </si>
  <si>
    <t>PSC2332 Diseased-focused pharmacology - Peripheral</t>
  </si>
  <si>
    <t>PSC3041 Applied analytical methods</t>
  </si>
  <si>
    <t>PSC3111 Molecular basis of drug action</t>
  </si>
  <si>
    <t>PSC3112 Drug discovery and development</t>
  </si>
  <si>
    <t>PSC3121 Advanced Synthetic organic chemistry</t>
  </si>
  <si>
    <t>PSC3122 Applied Medicinal Chemistry</t>
  </si>
  <si>
    <t>PSC3131 Analysis of drug-receptor interactions</t>
  </si>
  <si>
    <t>PSC3132 Medicinal Chemistry Research Placement</t>
  </si>
  <si>
    <t>PSC3142 Computational drug design</t>
  </si>
  <si>
    <t>PSC3211 Industrial Formulation</t>
  </si>
  <si>
    <t>PSC3212 Product Commercialisation</t>
  </si>
  <si>
    <t>PSC3221 Biomolecule formulation &amp; modified release technologies</t>
  </si>
  <si>
    <t>PSC3222 Advanced formulation and nanotechnology</t>
  </si>
  <si>
    <t>PSC3231 Pharmaceutical Product Manufacture</t>
  </si>
  <si>
    <t>PSC3232 Formulation Science Placement</t>
  </si>
  <si>
    <t>PSC3311 Microbiology and immunology</t>
  </si>
  <si>
    <t>PSC3321 Disease-Focused Pharmacology CNS</t>
  </si>
  <si>
    <t>PSC3322 Current aspects of cancer biology</t>
  </si>
  <si>
    <t>PSC3332 Drug Discovery Biology research placement</t>
  </si>
  <si>
    <t>PSC3432 Medicinal Chemistry pre-honours research project</t>
  </si>
  <si>
    <t>PSC3532 Formulation Science pre-honours research project</t>
  </si>
  <si>
    <t>PSC3632 Drug Discovery Biology pre-honours research project</t>
  </si>
  <si>
    <t>PSC4111 Advanced medicinal chemistry</t>
  </si>
  <si>
    <t>PSC4112 Research in medicinal chemistry</t>
  </si>
  <si>
    <t>PSC4211 Advanced formulation science</t>
  </si>
  <si>
    <t>PSC4212 Research in formulation science</t>
  </si>
  <si>
    <t>PSC4311 Advanced drug discovery biology</t>
  </si>
  <si>
    <t>PSC4312 Research in drug discovery biology</t>
  </si>
  <si>
    <t>PSC4411 Advanced medicine use and safety</t>
  </si>
  <si>
    <t>PSC4412 Research in Medicine Use and Safety</t>
  </si>
  <si>
    <t>PSY1011 Psychology 1A</t>
  </si>
  <si>
    <t>PSY1022 Psychology 1B</t>
  </si>
  <si>
    <t>PSY2031 Developmental and biological psychology</t>
  </si>
  <si>
    <t>PSY2042 Personality and social psychology</t>
  </si>
  <si>
    <t>PSY2051 Research design and analysis</t>
  </si>
  <si>
    <t>PSY2061 Biological psychology</t>
  </si>
  <si>
    <t>PSY2071 Developmental psychology</t>
  </si>
  <si>
    <t>PSY2112 Organisational psychology</t>
  </si>
  <si>
    <t>PSY3032 Abnormal psychology</t>
  </si>
  <si>
    <t>PSY3041 Psychological testing, theories of ability and ethics</t>
  </si>
  <si>
    <t>PSY3051 Perception and cognitive psychology</t>
  </si>
  <si>
    <t>PSY3062 Research methods and theory</t>
  </si>
  <si>
    <t>PSY3120 Introduction to counselling</t>
  </si>
  <si>
    <t>PSY3130 Health psychology</t>
  </si>
  <si>
    <t>PSY3150 Contemporary social psychology</t>
  </si>
  <si>
    <t>PSY3180 Human neuropsychology: Developmental and neurodegenerative disorders</t>
  </si>
  <si>
    <t>PSY3190 Addiction studies</t>
  </si>
  <si>
    <t>PSY3250 Positive psychology</t>
  </si>
  <si>
    <t>PSY3270 Neuroscience of cognition and behaviour</t>
  </si>
  <si>
    <t>PSY3280 The neuronal basis of consciousness</t>
  </si>
  <si>
    <t>PSY3310 Introduction to computational neuroscience</t>
  </si>
  <si>
    <t>PSY3320 Sleep and circadian rhythms</t>
  </si>
  <si>
    <t>PSY4032 Abnormal psychology</t>
  </si>
  <si>
    <t>PSY4041 Psychological testing and ethics</t>
  </si>
  <si>
    <t>PSY4051 Research design and analysis</t>
  </si>
  <si>
    <t>PSY4062 Research methods and theory</t>
  </si>
  <si>
    <t>PSY4081 Perception and cognition</t>
  </si>
  <si>
    <t>PSY4100 Psychology honours: Research project</t>
  </si>
  <si>
    <t>PSY4110 Psychology in society</t>
  </si>
  <si>
    <t>PSY4111 Psychology 1A</t>
  </si>
  <si>
    <t>PSY4120 Mental health and illness</t>
  </si>
  <si>
    <t>PSY4122 Psychology 1B</t>
  </si>
  <si>
    <t>PSY4130 Developmental psychology and clinical neuroscience</t>
  </si>
  <si>
    <t>PSY4131 Developmental and biological psychology</t>
  </si>
  <si>
    <t>PSY4140 Introduction to counselling</t>
  </si>
  <si>
    <t>PSY4151 Personality and social psychology</t>
  </si>
  <si>
    <t>PSY4170 Neuroscience of cognition and behaviour</t>
  </si>
  <si>
    <t>PSY4210 Statistics and research design for professional psychology</t>
  </si>
  <si>
    <t>PSY4220 Ethical and professional issues in psychology</t>
  </si>
  <si>
    <t>PSY4270 Psychological assessment and intervention</t>
  </si>
  <si>
    <t>PSY4400 Psychology research project: final grade</t>
  </si>
  <si>
    <t>PSY4401 Psychology research project: Statistics and research design for professional psychology</t>
  </si>
  <si>
    <t>PSY4402 Psychology research project: Literature review</t>
  </si>
  <si>
    <t>PSY4403 Psychology research project: Methodology and data collection</t>
  </si>
  <si>
    <t>PSY4404 Psychology research project: results and discussion</t>
  </si>
  <si>
    <t>PSY4405 Ethical and professional issues in psychology</t>
  </si>
  <si>
    <t>PSY4406 Psychological assessment and intervention</t>
  </si>
  <si>
    <t>PSY4407 Psychology in industry: Pathways to employment</t>
  </si>
  <si>
    <t>PSY4408 Perspectives in clinical and developmental neuroscience</t>
  </si>
  <si>
    <t>PSY4409 21st century applications of psychology</t>
  </si>
  <si>
    <t>PSY5101 Research project in psychology (part-time)</t>
  </si>
  <si>
    <t>PSY5200 Advanced studies in psychology</t>
  </si>
  <si>
    <t>PSY5201 Advanced studies in psychology (part-time)</t>
  </si>
  <si>
    <t>PTG1001 Painting introduction: materials and methods</t>
  </si>
  <si>
    <t>PTG1025 Painting as an interdisciplinary practice A</t>
  </si>
  <si>
    <t>PTG1026 Painting as an interdisciplinary practice B</t>
  </si>
  <si>
    <t>PTG1511 Painting practice and theory 1A</t>
  </si>
  <si>
    <t>PTG1512 Painting practice and theory 2A</t>
  </si>
  <si>
    <t>PTG1531 Painting practice and theory 1B</t>
  </si>
  <si>
    <t>PTG1542 Painting practice and theory 2B</t>
  </si>
  <si>
    <t>PTG2030 Painting as an interdisciplinary practice C</t>
  </si>
  <si>
    <t>PTG2031 Abstraction and non-objective painting</t>
  </si>
  <si>
    <t>PTG2032 Painting: Installation and the expanded field</t>
  </si>
  <si>
    <t>PTG2033 Representational painting: Narrative and figuration</t>
  </si>
  <si>
    <t>PTG2034 Sound and space: Dematerialised form</t>
  </si>
  <si>
    <t>PTG2035 Interventions: Feminist and conceptual practices</t>
  </si>
  <si>
    <t>PTG2513 Painting practice and theory 3A</t>
  </si>
  <si>
    <t>PTG2514 Painting practice and theory 4A</t>
  </si>
  <si>
    <t>PTG2523 Painting practice and theory 3B</t>
  </si>
  <si>
    <t>PTG2524 Painting practice and theory 4B</t>
  </si>
  <si>
    <t>PTG3515 Painting practice and theory 5</t>
  </si>
  <si>
    <t>PTG3516 Painting practice and theory 6</t>
  </si>
  <si>
    <t>PTY1011 Physiotherapy 1</t>
  </si>
  <si>
    <t>PTY1022 Physiotherapy 2</t>
  </si>
  <si>
    <t>PTY2000 Honours systematic review</t>
  </si>
  <si>
    <t>PTY2031 Physiotherapy 3</t>
  </si>
  <si>
    <t>PTY2042 Physiotherapy 4</t>
  </si>
  <si>
    <t>PTY3000 Honours research proposal</t>
  </si>
  <si>
    <t>PTY3051 Physiotherapy 5</t>
  </si>
  <si>
    <t>PTY3162 Physiotherapy 6A: Clinical</t>
  </si>
  <si>
    <t>PTY3262 Physiotherapy 6B: Clinical</t>
  </si>
  <si>
    <t>PTY3362 Physiotherapy 6C: Clinical</t>
  </si>
  <si>
    <t>PTY3462 Clinical placement</t>
  </si>
  <si>
    <t>PTY4000 Honours thesis</t>
  </si>
  <si>
    <t>PTY4010 Honours systematic review</t>
  </si>
  <si>
    <t>PTY4020 Honours research proposal</t>
  </si>
  <si>
    <t>PTY4030 Honours thesis</t>
  </si>
  <si>
    <t>PTY4171 Physiotherapy 7A: Clinical</t>
  </si>
  <si>
    <t>PTY4172 Physiotherapy 7B: Clinical</t>
  </si>
  <si>
    <t>PTY4281 Physiotherapy 8A: Clinical</t>
  </si>
  <si>
    <t>PTY4282 Physiotherapy 8B: Clinical</t>
  </si>
  <si>
    <t>PTY4283 Physiotherapy 8C: Campus</t>
  </si>
  <si>
    <t>PTY5100 Enhancing skills in paediatric physiotherapy</t>
  </si>
  <si>
    <t>PTY5101 Advancing skills in paediatric physiotherapy: Cerebral palsy</t>
  </si>
  <si>
    <t>PTY5102 Advancing skills in paediatric physiotherapy: Neonates and infants</t>
  </si>
  <si>
    <t>PTY5103 Principles of paediatric physiotherapy</t>
  </si>
  <si>
    <t>PTY5104 Advancing skills in paediatric physiotherapy: Complex and chronic conditions</t>
  </si>
  <si>
    <t>PTY5105 Advanced physiotherapy clinical skills and project</t>
  </si>
  <si>
    <t>RAD1012 Radiographic science and practice 2</t>
  </si>
  <si>
    <t>RAD1021 Radiologic physics and radiation protection</t>
  </si>
  <si>
    <t>RAD1031 Radiologic biology 1</t>
  </si>
  <si>
    <t>RAD1061 Radiographic science and practice 1</t>
  </si>
  <si>
    <t>RAD1082 Radiologic biology 2</t>
  </si>
  <si>
    <t>RAD2001 Medical imaging science: Radiographic principles</t>
  </si>
  <si>
    <t>RAD2012 Radiographic science and practice 4</t>
  </si>
  <si>
    <t>RAD2051 Radiographic science and practice 3</t>
  </si>
  <si>
    <t>RAD2061 Radiologic biology 3</t>
  </si>
  <si>
    <t>RAD2092 Radiologic biology 4 and sectional anatomy</t>
  </si>
  <si>
    <t>RAD3002 Medical imaging science: Computed tomography and digital image processing</t>
  </si>
  <si>
    <t>RAD3004 Neuroimaging for neuroscience research</t>
  </si>
  <si>
    <t>RAD3042 Medical imaging science and practice 2</t>
  </si>
  <si>
    <t>RAD3051 Medical imaging science and practice 1</t>
  </si>
  <si>
    <t>RAD3061 Medical imaging science (ultrasound)</t>
  </si>
  <si>
    <t>RAD3092 Magnetic resonance imaging (physics and technology)</t>
  </si>
  <si>
    <t>RAD4000 Radiography and medical imaging work experience</t>
  </si>
  <si>
    <t>RAD4070 Research in medical imaging</t>
  </si>
  <si>
    <t>RAD4080 Selected topics in medical imaging</t>
  </si>
  <si>
    <t>RAD4160 Advanced medical imaging</t>
  </si>
  <si>
    <t>RAD4500 Multislice CT and evidence based practice</t>
  </si>
  <si>
    <t>RAD4501 MRI imaging and evidence based practice</t>
  </si>
  <si>
    <t>RAD4502 Principles of general radiography image interpretation</t>
  </si>
  <si>
    <t>RAD4503 Magnetic resonance imaging: Physics, instrumentation and safety</t>
  </si>
  <si>
    <t>RAD4504 Magnetic resonance imaging: Musculoskeletal system</t>
  </si>
  <si>
    <t>RAD4505 Magnetic resonance imaging: Head, spine abdomen and pelvis</t>
  </si>
  <si>
    <t>RAD4506 Magnetic resonance imaging: Advanced imaging techniques</t>
  </si>
  <si>
    <t>RAD5105 Pathology for advanced medical imaging practice</t>
  </si>
  <si>
    <t>RAD5106 Medical imaging data management and health informatics</t>
  </si>
  <si>
    <t>RAD5107 Hybrid and molecular imaging</t>
  </si>
  <si>
    <t>RAD5108 Advanced general radiography image interpretation 1</t>
  </si>
  <si>
    <t>RAD5109 Advanced general radiography image interpretation 2</t>
  </si>
  <si>
    <t>RAD5110 Advanced CT and clinical decision making 1</t>
  </si>
  <si>
    <t>RAD5111 Advanced CT and clinical decision making 2</t>
  </si>
  <si>
    <t>RAD5201 Emergency image interpretation 1</t>
  </si>
  <si>
    <t>RAD5202 Emergency image interpretation 2</t>
  </si>
  <si>
    <t>RSE4111 Numerical modelling</t>
  </si>
  <si>
    <t>RSE4112 Advanced rock mechanics</t>
  </si>
  <si>
    <t>RTP4101 Professional issues in radiation therapy 1</t>
  </si>
  <si>
    <t>RTP4102 Professional issues in radiation therapy 2</t>
  </si>
  <si>
    <t>RTP4103 Specialised techniques in radiation therapy</t>
  </si>
  <si>
    <t>RTP5101 Patient care and assessment in radiation therapy</t>
  </si>
  <si>
    <t>RTP5102 Current issues in radiation therapy and oncology</t>
  </si>
  <si>
    <t>RTP5103 Contemporary approaches to radiation therapy of the breast</t>
  </si>
  <si>
    <t>RTP5104 Advanced imaging for radiation therapy</t>
  </si>
  <si>
    <t>RTS2001 Professional practice in radiation therapy</t>
  </si>
  <si>
    <t>RTS4101 Radiation therapy science 1</t>
  </si>
  <si>
    <t>RTS4102 Radiation therapy science 2</t>
  </si>
  <si>
    <t>RTS4103 Radiation therapy science 3</t>
  </si>
  <si>
    <t>RTS5101 Radiation therapy science 4</t>
  </si>
  <si>
    <t>RTS5102 Radiation therapy science 5</t>
  </si>
  <si>
    <t>RTS5103 Radiation therapy science 6</t>
  </si>
  <si>
    <t>RTS5104 Radiation therapy science 7</t>
  </si>
  <si>
    <t>RTS5105 Radiation therapy science 8</t>
  </si>
  <si>
    <t>RTS5110 Radiation therapy science and practice 1</t>
  </si>
  <si>
    <t>RTS5120 Radiation therapy science and practice 2</t>
  </si>
  <si>
    <t>RUR5100 Research project in rural health</t>
  </si>
  <si>
    <t>RUR5101 Research project in rural health (part time)</t>
  </si>
  <si>
    <t>RUR5200 Advanced studies in rural health</t>
  </si>
  <si>
    <t>RUR5201 Advanced studies in rural health (part time)</t>
  </si>
  <si>
    <t>SCI1020 Introduction to statistical reasoning</t>
  </si>
  <si>
    <t>SCI1200 Humans, evolution and modern society</t>
  </si>
  <si>
    <t>SCI1300 Climate change: From science to society</t>
  </si>
  <si>
    <t>SCI1501 Impact through science 1A</t>
  </si>
  <si>
    <t>SCI1502 Impact through science 1B</t>
  </si>
  <si>
    <t>SCI1800 The sustainable planet</t>
  </si>
  <si>
    <t>SCI2010 Scientific practice and communication</t>
  </si>
  <si>
    <t>SCI2015 Scientific practice and communication (advanced)</t>
  </si>
  <si>
    <t>SCI2501 Impact through science 2A</t>
  </si>
  <si>
    <t>SCI2502 Impact through science 2B</t>
  </si>
  <si>
    <t>SCI3501 Impact through science 3A</t>
  </si>
  <si>
    <t>SCI3502 Impact through science 3B</t>
  </si>
  <si>
    <t>SCI3716 Laboratory and workplace management</t>
  </si>
  <si>
    <t>SCI3790 Science in action communication project</t>
  </si>
  <si>
    <t>SCI3800 Science internship</t>
  </si>
  <si>
    <t>SCI3910 Schools science project</t>
  </si>
  <si>
    <t>SCI3920 Science industry placement</t>
  </si>
  <si>
    <t>SCI3990 Science in action research project</t>
  </si>
  <si>
    <t>SCI4100 Science honours project</t>
  </si>
  <si>
    <t>SCI4110 Science honours project</t>
  </si>
  <si>
    <t>SCI4120 Science honours project</t>
  </si>
  <si>
    <t>SCI4210 Science honours coursework</t>
  </si>
  <si>
    <t>SCI4220 Science honours coursework</t>
  </si>
  <si>
    <t>SCI4230 Science honours coursework</t>
  </si>
  <si>
    <t>SCI4240 Science honours coursework</t>
  </si>
  <si>
    <t>SCI4501 Impact through science 4A: Research</t>
  </si>
  <si>
    <t>SCI4502 Impact through science 4B: Professional practice</t>
  </si>
  <si>
    <t>SCM5100 MSc Prelim research project</t>
  </si>
  <si>
    <t>SCM5200 MSc Prelim coursework</t>
  </si>
  <si>
    <t>SCS5100 Research project in medical science</t>
  </si>
  <si>
    <t>SCS5101 Research project in medical science (part-time)</t>
  </si>
  <si>
    <t>SCS5200 Advanced studies in medical science</t>
  </si>
  <si>
    <t>SCS5201 Advanced project in medical science (part-time)</t>
  </si>
  <si>
    <t>SCS5300 Research project in health sciences</t>
  </si>
  <si>
    <t>SCS5301 Research project in health sciences (part-time)</t>
  </si>
  <si>
    <t>SCS5401 Advanced studies in health sciences (part-time)</t>
  </si>
  <si>
    <t>SCU1021 Contemporary casting</t>
  </si>
  <si>
    <t>SCU1022 Sculptural construction: Woodworking and welding</t>
  </si>
  <si>
    <t>SCU1611 Sculpture practice and theory 1A</t>
  </si>
  <si>
    <t>SCU1612 Sculpture practice and theory 2A</t>
  </si>
  <si>
    <t>SCU1631 Sculpture practice and theory 1B</t>
  </si>
  <si>
    <t>SCU1642 Sculpture practice and theory 2B</t>
  </si>
  <si>
    <t>SCU2021 Advanced moulding and casting</t>
  </si>
  <si>
    <t>SCU2022 Site specificity: Sculptural and installation interventions</t>
  </si>
  <si>
    <t>SCU2613 Sculpture practice and theory 3A</t>
  </si>
  <si>
    <t>SCU2614 Sculpture practice and theory 4A</t>
  </si>
  <si>
    <t>SCU2623 Sculpture practice and theory 3B</t>
  </si>
  <si>
    <t>SCU2624 Sculpture practice and theory 4B</t>
  </si>
  <si>
    <t>SCU3615 Sculpture practice and theory 5</t>
  </si>
  <si>
    <t>SCU3616 Sculpture practice and theory 6</t>
  </si>
  <si>
    <t>SON4000 Physics of medical ultrasound and instrumentation</t>
  </si>
  <si>
    <t>SON4010 Embryology, anatomy and pathophysiology</t>
  </si>
  <si>
    <t>SON5000 Ultrasound research</t>
  </si>
  <si>
    <t>SON5020 Sonographic professional skills and sonography of the breast and thyroid</t>
  </si>
  <si>
    <t>SON5021 Sonographic abdominal imaging</t>
  </si>
  <si>
    <t>SON5022 Sonographic imaging of the reproductive system</t>
  </si>
  <si>
    <t>SON5023 Obstetric sonography</t>
  </si>
  <si>
    <t>SON5024 Musculoskeletal, neonatal and paediatric sonography</t>
  </si>
  <si>
    <t>SON5025 Sonographic vascular and postoperative imaging</t>
  </si>
  <si>
    <t>SRH3001 Health and health care practices for communities</t>
  </si>
  <si>
    <t>SRH5000 Health and health care practices for communities</t>
  </si>
  <si>
    <t>SRH5001 Research methods for health</t>
  </si>
  <si>
    <t>SRH5003 Designing and conducting health research</t>
  </si>
  <si>
    <t>SRH5032 Applied research for health practitioners</t>
  </si>
  <si>
    <t>STA1010 Statistical methods for science</t>
  </si>
  <si>
    <t>STA2216 Data analysis for science</t>
  </si>
  <si>
    <t>SWK1011 Introduction to human services practice</t>
  </si>
  <si>
    <t>SWK2001 Introduction to the Australian welfare state</t>
  </si>
  <si>
    <t>SWK2110 Social welfare and the law</t>
  </si>
  <si>
    <t>SWK2140 Social welfare and practice with communities</t>
  </si>
  <si>
    <t>SWK3080 Planning for supervised professional practice placement 1</t>
  </si>
  <si>
    <t>SWK3180 Supervised professional practice 1</t>
  </si>
  <si>
    <t>SWK3220 Social work in a globalised world</t>
  </si>
  <si>
    <t>SWK3230 Social work research</t>
  </si>
  <si>
    <t>SWK3310 Social welfare practice and research</t>
  </si>
  <si>
    <t>SWK3400 Critical social work 1: Individuals and families (context and practice)</t>
  </si>
  <si>
    <t>SWK3410 Critical social work 2: Community work, context and practice</t>
  </si>
  <si>
    <t>SWK3440 Leadership in social work and human services</t>
  </si>
  <si>
    <t>SWK4001 Honours research methods</t>
  </si>
  <si>
    <t>SWK4002 Honours project seminar</t>
  </si>
  <si>
    <t>SWK4003 Social work honours dissertation</t>
  </si>
  <si>
    <t>SWK4030 Human rights, legal and ethics knowledge for social work practice</t>
  </si>
  <si>
    <t>SWK4031 Working with complexity</t>
  </si>
  <si>
    <t>SWK4032 Working with complexity: Honours</t>
  </si>
  <si>
    <t>SWK4060 Planning for supervised professional practice placement 2</t>
  </si>
  <si>
    <t>SWK4400 Critical social work 3: Group work and community engagement (context and practice)</t>
  </si>
  <si>
    <t>SWK4401 Critical social work 4: Individual, health and society (context and practice)</t>
  </si>
  <si>
    <t>SWK4450 Social policy and social justice</t>
  </si>
  <si>
    <t>SWK4451 Social policy and social justice: Honours</t>
  </si>
  <si>
    <t>SWK4560 Supervised professional practice 2</t>
  </si>
  <si>
    <t>SWM5003 Planning for supervised professional practice placement 1</t>
  </si>
  <si>
    <t>SWM5008 Planning for supervised professional practice placement 2</t>
  </si>
  <si>
    <t>SWM5100 Social work: Leading sustainable change</t>
  </si>
  <si>
    <t>SWM5101 Human rights, law and ethics contexts for social work practice</t>
  </si>
  <si>
    <t>SWM5102 Critical social work 1: Frameworks for practice with children and families</t>
  </si>
  <si>
    <t>SWM5103 Supervised professional practice 1</t>
  </si>
  <si>
    <t>SWM5104 Critical social work 2: Frameworks for practice in health and mental health</t>
  </si>
  <si>
    <t>SWM5105 Social work practice and research</t>
  </si>
  <si>
    <t>SWM5106 Critical social work 3: Community engagement group project</t>
  </si>
  <si>
    <t>SWM5108 Supervised professional practice 2</t>
  </si>
  <si>
    <t>SWM5109 Critical social work 4: Social policy, social change and community practice</t>
  </si>
  <si>
    <t>SWM5110 Advances in direct social work practice</t>
  </si>
  <si>
    <t>SWM5111 Leadership in social work and human services</t>
  </si>
  <si>
    <t>SWM5112 Research for social work practice</t>
  </si>
  <si>
    <t>SWM5120 Criminology and social work</t>
  </si>
  <si>
    <t>SWM5160 The child in society: Promoting children's wellbeing and responding to child maltreatment</t>
  </si>
  <si>
    <t>SWM5170 Applied research study</t>
  </si>
  <si>
    <t>SWM5180 Management of human resources in the social services</t>
  </si>
  <si>
    <t>SWM5190 Social work research</t>
  </si>
  <si>
    <t>SWM5200 Health and social work</t>
  </si>
  <si>
    <t>SWM5220 Longevity and social work</t>
  </si>
  <si>
    <t>SWM5241 Mental health practice</t>
  </si>
  <si>
    <t>SWM5250 Clinical supervision: Becoming a professional developer</t>
  </si>
  <si>
    <t>SWM5260 Social work in post disaster sites</t>
  </si>
  <si>
    <t>TAD1101 Introduction to visual culture in art design and architecture</t>
  </si>
  <si>
    <t>TAD1102 Modernism and the avant-gardes</t>
  </si>
  <si>
    <t>TAD2102 Post-war practices 2A</t>
  </si>
  <si>
    <t>TAD2109 Constructing art in Australia: Colonialism to postcolonialism 2</t>
  </si>
  <si>
    <t>TAD2138 Space, Place and Society</t>
  </si>
  <si>
    <t>TAD2203 History and criticism of interiors and furniture 2A</t>
  </si>
  <si>
    <t>TAD2206 Ornament, meaning and design 2A</t>
  </si>
  <si>
    <t>TAD2207 Popular culture and contemporary communication 2</t>
  </si>
  <si>
    <t>TAD2214 Critical issues in design</t>
  </si>
  <si>
    <t>TAD3102 Post-war practices 3A</t>
  </si>
  <si>
    <t>TAD3105 Contemporary International Art since 1989</t>
  </si>
  <si>
    <t>TAD3109 Constructing art in Australia: colonialism to postcolonialism 3A</t>
  </si>
  <si>
    <t>TAD3203 History and criticism of interiors and furniture 3A</t>
  </si>
  <si>
    <t>TAD3206 Ornament, meaning and design 3A</t>
  </si>
  <si>
    <t>TAD3214 Contemporary discourse in design</t>
  </si>
  <si>
    <t>TAD4503 Advanced art theory</t>
  </si>
  <si>
    <t>TAD4504 Art theory research seminar</t>
  </si>
  <si>
    <t>TAD4523 Design research methods and seminar</t>
  </si>
  <si>
    <t>TAD4542 Research seminar in design</t>
  </si>
  <si>
    <t>TAD4793 Issues for multimedia practice</t>
  </si>
  <si>
    <t>TAD4794 Multimedia and society</t>
  </si>
  <si>
    <t>TAD5500 Exegesis</t>
  </si>
  <si>
    <t>TDN1002 Design and the avant-garde</t>
  </si>
  <si>
    <t>TDN2001 Sociologies of design</t>
  </si>
  <si>
    <t>TDN2002 Communication design theory</t>
  </si>
  <si>
    <t>TDN3001 Research for design</t>
  </si>
  <si>
    <t>TDN3002 Design strategy and professional practice</t>
  </si>
  <si>
    <t>TDN3003 Design criticism</t>
  </si>
  <si>
    <t>TDN4001 Research methods in industrial design</t>
  </si>
  <si>
    <t>TDN4401 Human factors for interaction design</t>
  </si>
  <si>
    <t>TRC2001 Introduction to systems engineering</t>
  </si>
  <si>
    <t>TRC2200 Thermo-fluids and power systems</t>
  </si>
  <si>
    <t>TRC2201 Mechanics</t>
  </si>
  <si>
    <t>TRC3000 Mechatronics project 2</t>
  </si>
  <si>
    <t>TRC3200 Dynamical systems</t>
  </si>
  <si>
    <t>TRC3500 Sensors and artificial perception</t>
  </si>
  <si>
    <t>TRC3600 Modelling and control</t>
  </si>
  <si>
    <t>TRC3801 Mechatronics and manufacturing</t>
  </si>
  <si>
    <t>TRC4000 Mechatronics final year project 1</t>
  </si>
  <si>
    <t>TRC4001 Mechatronics final year project 2</t>
  </si>
  <si>
    <t>TRC4002 Professional practice</t>
  </si>
  <si>
    <t>TRC4100 Bio-interfacing devices</t>
  </si>
  <si>
    <t>TRC4800 Robotics</t>
  </si>
  <si>
    <t>TRC4900 Real time embedded systems</t>
  </si>
  <si>
    <t>TRC4901 Computation intelligence and AI</t>
  </si>
  <si>
    <t>TRM4001 Introduction to clinical trials</t>
  </si>
  <si>
    <t>TRM4002 Translational research</t>
  </si>
  <si>
    <t>TRM6001 Introduction to clinical trials</t>
  </si>
  <si>
    <t>TRM6002 Translational research</t>
  </si>
  <si>
    <t>VAM4010 Visual culture and its theories</t>
  </si>
  <si>
    <t>VAM4021 Beyond the museum: Institutions and insurrections</t>
  </si>
  <si>
    <t>VAM5010 Visual culture and its theories</t>
  </si>
  <si>
    <t>VAM5021 Beyond the museum: Institutions and insurrections</t>
  </si>
  <si>
    <t>VCM1001 Visual communication</t>
  </si>
  <si>
    <t>VCM1002 Multimedia imaging (moving image studies)</t>
  </si>
  <si>
    <t>VCM4029 Designing multimedia systems</t>
  </si>
  <si>
    <t>VCM4101 Introduction to multimedia imaging</t>
  </si>
  <si>
    <t>VCM4601 Design principles for multimedia 1</t>
  </si>
  <si>
    <t>VCM4602 Design principles for multimedia 2</t>
  </si>
  <si>
    <t>VCM4604 Information design for multimedia</t>
  </si>
  <si>
    <t>VCM5001 Multimedia product development</t>
  </si>
  <si>
    <t>VCO1104 Graphic design studio 2</t>
  </si>
  <si>
    <t>VCO1203 Introduction to contemporary illustration</t>
  </si>
  <si>
    <t>VCO1302 Typography 1</t>
  </si>
  <si>
    <t>VCO1303 The language of graphic design</t>
  </si>
  <si>
    <t>VCO2003 Graphic design studio 3</t>
  </si>
  <si>
    <t>VCO2004 Graphic design studio 4</t>
  </si>
  <si>
    <t>VCO2204 Illustration as design</t>
  </si>
  <si>
    <t>VCO2205 Illustration for editorial</t>
  </si>
  <si>
    <t>VCO2304 Typography 2</t>
  </si>
  <si>
    <t>VCO2402 Advertising design 1</t>
  </si>
  <si>
    <t>VCO2409 Methods of production</t>
  </si>
  <si>
    <t>VCO2904 Image, communication and location</t>
  </si>
  <si>
    <t>VCO3005 Graphic design studio 5</t>
  </si>
  <si>
    <t>VCO3006 Graphic design studio 6</t>
  </si>
  <si>
    <t>VCO3206 Conceptual illustration</t>
  </si>
  <si>
    <t>VCO3207 The business of illustration</t>
  </si>
  <si>
    <t>VCO3305 Digital font design</t>
  </si>
  <si>
    <t>VCO3307 Typography 3</t>
  </si>
  <si>
    <t>VCO3403 Advertising design 2</t>
  </si>
  <si>
    <t>VCO4107 Major project (visual communication) part 1</t>
  </si>
  <si>
    <t>VCO4108 Major project (visual communication) part 2</t>
  </si>
  <si>
    <t>VCO4204 Illustration</t>
  </si>
  <si>
    <t>VIS1111 Visual arts studio 1</t>
  </si>
  <si>
    <t>VIS1112 Visual arts studio 2</t>
  </si>
  <si>
    <t>VIS2103 Visual arts studio 3</t>
  </si>
  <si>
    <t>VIS2104 Visual arts studio 4</t>
  </si>
  <si>
    <t>VIS2113 Visual arts studio 3A</t>
  </si>
  <si>
    <t>VIS2114 Visual arts studio 4A</t>
  </si>
  <si>
    <t>VIS3101 Cooperative work experience</t>
  </si>
  <si>
    <t>VIS3105 Visual arts studio 5</t>
  </si>
  <si>
    <t>VIS3106 Visual arts studio 6</t>
  </si>
  <si>
    <t>VIS4001 Project studies (visual arts honours)</t>
  </si>
  <si>
    <t>VIS4002 Major project (visual arts honours)</t>
  </si>
  <si>
    <t>VPR1001 Visual practices 1</t>
  </si>
  <si>
    <t>VPR1002 Visual practices 2</t>
  </si>
  <si>
    <t>VPR1011 Visual practices 1</t>
  </si>
  <si>
    <t>VPR1012 Visual practices 2</t>
  </si>
  <si>
    <t>VPR1113 Research practices</t>
  </si>
  <si>
    <t>VPR2001 Visual practices 3</t>
  </si>
  <si>
    <t>VPR2002 Visual practices 4</t>
  </si>
  <si>
    <t>VPR2011 Research practices advanced</t>
  </si>
  <si>
    <t>VPR2012 Professional practice</t>
  </si>
  <si>
    <t>VPR3001 Visual practices 5</t>
  </si>
  <si>
    <t>VPR3002 Visual practices 6</t>
  </si>
  <si>
    <t>VPR3011 Professional practice advanced</t>
  </si>
  <si>
    <t>VPR3012 Visual practices 3</t>
  </si>
  <si>
    <t>VSA4002(A) Minor thesis part 1</t>
  </si>
  <si>
    <t>VSA4002(B) Minor thesis part 2</t>
  </si>
  <si>
    <t>VSA4012 Visual culture and its theories</t>
  </si>
  <si>
    <t>VSA4022 Beyond the museum</t>
  </si>
  <si>
    <t>VSA4025 Visual culture internship</t>
  </si>
  <si>
    <t>VSA4076 Australian postmodernism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</si>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</sst>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10"/>
      <color rgb="FFFF0000"/>
      <name val="Arial"/>
      <family val="2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51"/>
  <sheetViews>
    <sheetView tabSelected="1" topLeftCell="D119" workbookViewId="0">
      <selection activeCell="F148" sqref="F148"/>
    </sheetView>
  </sheetViews>
  <sheetFormatPr defaultColWidth="14.42578125" defaultRowHeight="15.75" customHeight="1" x14ac:dyDescent="0.2"/>
  <cols>
    <col min="1" max="1" width="98.85546875" bestFit="1" customWidth="1"/>
    <col min="2" max="2" width="11.28515625" bestFit="1" customWidth="1"/>
    <col min="3" max="3" width="90.140625" bestFit="1" customWidth="1"/>
    <col min="4" max="4" width="98.85546875" bestFit="1" customWidth="1"/>
    <col min="5" max="5" width="5.85546875" bestFit="1" customWidth="1"/>
    <col min="6" max="6" width="11.7109375" style="11" bestFit="1" customWidth="1"/>
    <col min="7" max="7" width="11.28515625" bestFit="1" customWidth="1"/>
  </cols>
  <sheetData>
    <row r="1" spans="1:7" ht="15.75" customHeight="1" x14ac:dyDescent="0.2">
      <c r="A1" s="1" t="s">
        <v>0</v>
      </c>
      <c r="B1" s="2" t="s">
        <v>1</v>
      </c>
      <c r="C1" s="1" t="s">
        <v>2</v>
      </c>
      <c r="D1" s="8" t="s">
        <v>3</v>
      </c>
      <c r="E1" s="9"/>
      <c r="F1" s="10" t="s">
        <v>4</v>
      </c>
      <c r="G1" s="1" t="s">
        <v>5</v>
      </c>
    </row>
    <row r="2" spans="1:7" ht="15.75" customHeight="1" x14ac:dyDescent="0.2">
      <c r="A2" s="1" t="s">
        <v>6</v>
      </c>
      <c r="B2" t="str">
        <f t="shared" ref="B2:B146" si="0">LEFT(A2,7)</f>
        <v>ACB1100</v>
      </c>
      <c r="C2" t="str">
        <f t="shared" ref="C2:C146" si="1">MID(A2,9,999)</f>
        <v>Introduction to financial accounting</v>
      </c>
      <c r="D2" t="str">
        <f t="shared" ref="D2:D5361" si="2">B2 &amp; " " &amp; C2</f>
        <v>ACB1100 Introduction to financial accounting</v>
      </c>
      <c r="E2" t="b">
        <f t="shared" ref="E2:E5351" si="3">(D2=A2)</f>
        <v>1</v>
      </c>
      <c r="F2" s="10">
        <v>6</v>
      </c>
      <c r="G2" s="3" t="str">
        <f t="shared" ref="G2:G5351" si="4">HYPERLINK("http://www.monash.edu/pubs/2017handbooks/units/"&amp;B2&amp;".html",B2)</f>
        <v>ACB1100</v>
      </c>
    </row>
    <row r="3" spans="1:7" ht="15.75" customHeight="1" x14ac:dyDescent="0.2">
      <c r="A3" s="1" t="s">
        <v>7</v>
      </c>
      <c r="B3" t="str">
        <f t="shared" si="0"/>
        <v>ACB1200</v>
      </c>
      <c r="C3" t="str">
        <f t="shared" si="1"/>
        <v>Accounting for managers</v>
      </c>
      <c r="D3" t="str">
        <f t="shared" si="2"/>
        <v>ACB1200 Accounting for managers</v>
      </c>
      <c r="E3" t="b">
        <f t="shared" si="3"/>
        <v>1</v>
      </c>
      <c r="F3" s="10">
        <v>6</v>
      </c>
      <c r="G3" s="3" t="str">
        <f t="shared" si="4"/>
        <v>ACB1200</v>
      </c>
    </row>
    <row r="4" spans="1:7" ht="15.75" customHeight="1" x14ac:dyDescent="0.2">
      <c r="A4" s="1" t="s">
        <v>8</v>
      </c>
      <c r="B4" t="str">
        <f t="shared" si="0"/>
        <v>ACB2020</v>
      </c>
      <c r="C4" t="str">
        <f t="shared" si="1"/>
        <v>Cost information for decision making</v>
      </c>
      <c r="D4" t="str">
        <f t="shared" si="2"/>
        <v>ACB2020 Cost information for decision making</v>
      </c>
      <c r="E4" t="b">
        <f t="shared" si="3"/>
        <v>1</v>
      </c>
      <c r="F4" s="10">
        <v>6</v>
      </c>
      <c r="G4" s="3" t="str">
        <f t="shared" si="4"/>
        <v>ACB2020</v>
      </c>
    </row>
    <row r="5" spans="1:7" ht="15.75" customHeight="1" x14ac:dyDescent="0.2">
      <c r="A5" s="1" t="s">
        <v>9</v>
      </c>
      <c r="B5" t="str">
        <f t="shared" si="0"/>
        <v>ACB2491</v>
      </c>
      <c r="C5" t="str">
        <f t="shared" si="1"/>
        <v>Company reporting</v>
      </c>
      <c r="D5" t="str">
        <f t="shared" si="2"/>
        <v>ACB2491 Company reporting</v>
      </c>
      <c r="E5" t="b">
        <f t="shared" si="3"/>
        <v>1</v>
      </c>
      <c r="F5" s="10">
        <v>6</v>
      </c>
      <c r="G5" s="3" t="str">
        <f t="shared" si="4"/>
        <v>ACB2491</v>
      </c>
    </row>
    <row r="6" spans="1:7" ht="15.75" customHeight="1" x14ac:dyDescent="0.2">
      <c r="A6" s="1" t="s">
        <v>10</v>
      </c>
      <c r="B6" t="str">
        <f t="shared" si="0"/>
        <v>ACB2851</v>
      </c>
      <c r="C6" t="str">
        <f t="shared" si="1"/>
        <v>Accounting information systems and financial modelling</v>
      </c>
      <c r="D6" t="str">
        <f t="shared" si="2"/>
        <v>ACB2851 Accounting information systems and financial modelling</v>
      </c>
      <c r="E6" t="b">
        <f t="shared" si="3"/>
        <v>1</v>
      </c>
      <c r="F6" s="10">
        <v>6</v>
      </c>
      <c r="G6" s="3" t="str">
        <f t="shared" si="4"/>
        <v>ACB2851</v>
      </c>
    </row>
    <row r="7" spans="1:7" ht="15.75" customHeight="1" x14ac:dyDescent="0.2">
      <c r="A7" s="1" t="s">
        <v>11</v>
      </c>
      <c r="B7" t="str">
        <f t="shared" si="0"/>
        <v>ACB3021</v>
      </c>
      <c r="C7" t="str">
        <f t="shared" si="1"/>
        <v>Performance measurement and control</v>
      </c>
      <c r="D7" t="str">
        <f t="shared" si="2"/>
        <v>ACB3021 Performance measurement and control</v>
      </c>
      <c r="E7" t="b">
        <f t="shared" si="3"/>
        <v>1</v>
      </c>
      <c r="F7" s="10">
        <v>6</v>
      </c>
      <c r="G7" s="3" t="str">
        <f t="shared" si="4"/>
        <v>ACB3021</v>
      </c>
    </row>
    <row r="8" spans="1:7" ht="15.75" customHeight="1" x14ac:dyDescent="0.2">
      <c r="A8" s="1" t="s">
        <v>12</v>
      </c>
      <c r="B8" t="str">
        <f t="shared" si="0"/>
        <v>ACB3041</v>
      </c>
      <c r="C8" t="str">
        <f t="shared" si="1"/>
        <v>Auditing and assurance</v>
      </c>
      <c r="D8" t="str">
        <f t="shared" si="2"/>
        <v>ACB3041 Auditing and assurance</v>
      </c>
      <c r="E8" t="b">
        <f t="shared" si="3"/>
        <v>1</v>
      </c>
      <c r="F8" s="10">
        <v>6</v>
      </c>
      <c r="G8" s="3" t="str">
        <f t="shared" si="4"/>
        <v>ACB3041</v>
      </c>
    </row>
    <row r="9" spans="1:7" ht="15.75" customHeight="1" x14ac:dyDescent="0.2">
      <c r="A9" s="1" t="s">
        <v>13</v>
      </c>
      <c r="B9" t="str">
        <f t="shared" si="0"/>
        <v>ACB3050</v>
      </c>
      <c r="C9" t="str">
        <f t="shared" si="1"/>
        <v>Advanced financial accounting theory and issues</v>
      </c>
      <c r="D9" t="str">
        <f t="shared" si="2"/>
        <v>ACB3050 Advanced financial accounting theory and issues</v>
      </c>
      <c r="E9" t="b">
        <f t="shared" si="3"/>
        <v>1</v>
      </c>
      <c r="F9" s="10">
        <v>6</v>
      </c>
      <c r="G9" s="3" t="str">
        <f t="shared" si="4"/>
        <v>ACB3050</v>
      </c>
    </row>
    <row r="10" spans="1:7" ht="15.75" customHeight="1" x14ac:dyDescent="0.2">
      <c r="A10" s="1" t="s">
        <v>14</v>
      </c>
      <c r="B10" t="str">
        <f t="shared" si="0"/>
        <v>ACC1100</v>
      </c>
      <c r="C10" t="str">
        <f t="shared" si="1"/>
        <v>Introduction to financial accounting</v>
      </c>
      <c r="D10" t="str">
        <f t="shared" si="2"/>
        <v>ACC1100 Introduction to financial accounting</v>
      </c>
      <c r="E10" t="b">
        <f t="shared" si="3"/>
        <v>1</v>
      </c>
      <c r="F10" s="10">
        <v>6</v>
      </c>
      <c r="G10" s="3" t="str">
        <f t="shared" si="4"/>
        <v>ACC1100</v>
      </c>
    </row>
    <row r="11" spans="1:7" ht="15.75" customHeight="1" x14ac:dyDescent="0.2">
      <c r="A11" s="1" t="s">
        <v>15</v>
      </c>
      <c r="B11" t="str">
        <f t="shared" si="0"/>
        <v>ACC1200</v>
      </c>
      <c r="C11" t="str">
        <f t="shared" si="1"/>
        <v>Accounting for managers</v>
      </c>
      <c r="D11" t="str">
        <f t="shared" si="2"/>
        <v>ACC1200 Accounting for managers</v>
      </c>
      <c r="E11" t="b">
        <f t="shared" si="3"/>
        <v>1</v>
      </c>
      <c r="F11" s="10">
        <v>6</v>
      </c>
      <c r="G11" s="3" t="str">
        <f t="shared" si="4"/>
        <v>ACC1200</v>
      </c>
    </row>
    <row r="12" spans="1:7" ht="15.75" customHeight="1" x14ac:dyDescent="0.2">
      <c r="A12" s="1" t="s">
        <v>16</v>
      </c>
      <c r="B12" t="str">
        <f t="shared" si="0"/>
        <v>ACC2100</v>
      </c>
      <c r="C12" t="str">
        <f t="shared" si="1"/>
        <v>Financial accounting</v>
      </c>
      <c r="D12" t="str">
        <f t="shared" si="2"/>
        <v>ACC2100 Financial accounting</v>
      </c>
      <c r="E12" t="b">
        <f t="shared" si="3"/>
        <v>1</v>
      </c>
      <c r="F12" s="10">
        <v>6</v>
      </c>
      <c r="G12" s="3" t="str">
        <f t="shared" si="4"/>
        <v>ACC2100</v>
      </c>
    </row>
    <row r="13" spans="1:7" ht="15.75" customHeight="1" x14ac:dyDescent="0.2">
      <c r="A13" s="1" t="s">
        <v>17</v>
      </c>
      <c r="B13" t="str">
        <f t="shared" si="0"/>
        <v>ACC2200</v>
      </c>
      <c r="C13" t="str">
        <f t="shared" si="1"/>
        <v>Introduction to management accounting</v>
      </c>
      <c r="D13" t="str">
        <f t="shared" si="2"/>
        <v>ACC2200 Introduction to management accounting</v>
      </c>
      <c r="E13" t="b">
        <f t="shared" si="3"/>
        <v>1</v>
      </c>
      <c r="F13" s="10">
        <v>6</v>
      </c>
      <c r="G13" s="3" t="str">
        <f t="shared" si="4"/>
        <v>ACC2200</v>
      </c>
    </row>
    <row r="14" spans="1:7" ht="15.75" customHeight="1" x14ac:dyDescent="0.2">
      <c r="A14" s="1" t="s">
        <v>18</v>
      </c>
      <c r="B14" t="str">
        <f t="shared" si="0"/>
        <v>ACC2400</v>
      </c>
      <c r="C14" t="str">
        <f t="shared" si="1"/>
        <v>Accounting information systems</v>
      </c>
      <c r="D14" t="str">
        <f t="shared" si="2"/>
        <v>ACC2400 Accounting information systems</v>
      </c>
      <c r="E14" t="b">
        <f t="shared" si="3"/>
        <v>1</v>
      </c>
      <c r="F14" s="10">
        <v>6</v>
      </c>
      <c r="G14" s="3" t="str">
        <f t="shared" si="4"/>
        <v>ACC2400</v>
      </c>
    </row>
    <row r="15" spans="1:7" ht="15.75" customHeight="1" x14ac:dyDescent="0.2">
      <c r="A15" s="1" t="s">
        <v>19</v>
      </c>
      <c r="B15" t="str">
        <f t="shared" si="0"/>
        <v>ACC2888</v>
      </c>
      <c r="C15" t="str">
        <f t="shared" si="1"/>
        <v>Industry-based learning period A</v>
      </c>
      <c r="D15" t="str">
        <f t="shared" si="2"/>
        <v>ACC2888 Industry-based learning period A</v>
      </c>
      <c r="E15" t="b">
        <f t="shared" si="3"/>
        <v>1</v>
      </c>
      <c r="F15" s="10">
        <v>12</v>
      </c>
      <c r="G15" s="3" t="str">
        <f t="shared" si="4"/>
        <v>ACC2888</v>
      </c>
    </row>
    <row r="16" spans="1:7" ht="15.75" customHeight="1" x14ac:dyDescent="0.2">
      <c r="A16" s="1" t="s">
        <v>20</v>
      </c>
      <c r="B16" t="str">
        <f t="shared" si="0"/>
        <v>ACC3100</v>
      </c>
      <c r="C16" t="str">
        <f t="shared" si="1"/>
        <v>Advanced financial accounting</v>
      </c>
      <c r="D16" t="str">
        <f t="shared" si="2"/>
        <v>ACC3100 Advanced financial accounting</v>
      </c>
      <c r="E16" t="b">
        <f t="shared" si="3"/>
        <v>1</v>
      </c>
      <c r="F16" s="10">
        <v>6</v>
      </c>
      <c r="G16" s="3" t="str">
        <f t="shared" si="4"/>
        <v>ACC3100</v>
      </c>
    </row>
    <row r="17" spans="1:7" ht="15.75" customHeight="1" x14ac:dyDescent="0.2">
      <c r="A17" s="1" t="s">
        <v>21</v>
      </c>
      <c r="B17" t="str">
        <f t="shared" si="0"/>
        <v>ACC3200</v>
      </c>
      <c r="C17" t="str">
        <f t="shared" si="1"/>
        <v>Management accounting</v>
      </c>
      <c r="D17" t="str">
        <f t="shared" si="2"/>
        <v>ACC3200 Management accounting</v>
      </c>
      <c r="E17" t="b">
        <f t="shared" si="3"/>
        <v>1</v>
      </c>
      <c r="F17" s="10">
        <v>6</v>
      </c>
      <c r="G17" s="3" t="str">
        <f t="shared" si="4"/>
        <v>ACC3200</v>
      </c>
    </row>
    <row r="18" spans="1:7" ht="15.75" customHeight="1" x14ac:dyDescent="0.2">
      <c r="A18" s="1" t="s">
        <v>22</v>
      </c>
      <c r="B18" t="str">
        <f t="shared" si="0"/>
        <v>ACC3600</v>
      </c>
      <c r="C18" t="str">
        <f t="shared" si="1"/>
        <v>Auditing and assurance</v>
      </c>
      <c r="D18" t="str">
        <f t="shared" si="2"/>
        <v>ACC3600 Auditing and assurance</v>
      </c>
      <c r="E18" t="b">
        <f t="shared" si="3"/>
        <v>1</v>
      </c>
      <c r="F18" s="10">
        <v>6</v>
      </c>
      <c r="G18" s="3" t="str">
        <f t="shared" si="4"/>
        <v>ACC3600</v>
      </c>
    </row>
    <row r="19" spans="1:7" ht="15.75" customHeight="1" x14ac:dyDescent="0.2">
      <c r="A19" s="1" t="s">
        <v>23</v>
      </c>
      <c r="B19" t="str">
        <f t="shared" si="0"/>
        <v>ACC3888</v>
      </c>
      <c r="C19" t="str">
        <f t="shared" si="1"/>
        <v>Industry-based learning period B</v>
      </c>
      <c r="D19" t="str">
        <f t="shared" si="2"/>
        <v>ACC3888 Industry-based learning period B</v>
      </c>
      <c r="E19" t="b">
        <f t="shared" si="3"/>
        <v>1</v>
      </c>
      <c r="F19" s="10">
        <v>12</v>
      </c>
      <c r="G19" s="3" t="str">
        <f t="shared" si="4"/>
        <v>ACC3888</v>
      </c>
    </row>
    <row r="20" spans="1:7" ht="15.75" customHeight="1" x14ac:dyDescent="0.2">
      <c r="A20" s="1" t="s">
        <v>24</v>
      </c>
      <c r="B20" t="str">
        <f t="shared" si="0"/>
        <v>ACC5903</v>
      </c>
      <c r="C20" t="str">
        <f t="shared" si="1"/>
        <v>Accounting for business</v>
      </c>
      <c r="D20" t="str">
        <f t="shared" si="2"/>
        <v>ACC5903 Accounting for business</v>
      </c>
      <c r="E20" t="b">
        <f t="shared" si="3"/>
        <v>1</v>
      </c>
      <c r="F20" s="10">
        <v>6</v>
      </c>
      <c r="G20" s="3" t="str">
        <f t="shared" si="4"/>
        <v>ACC5903</v>
      </c>
    </row>
    <row r="21" spans="1:7" ht="15.75" customHeight="1" x14ac:dyDescent="0.2">
      <c r="A21" s="1" t="s">
        <v>25</v>
      </c>
      <c r="B21" t="str">
        <f t="shared" si="0"/>
        <v>ACF1100</v>
      </c>
      <c r="C21" t="str">
        <f t="shared" si="1"/>
        <v>Introduction to financial accounting</v>
      </c>
      <c r="D21" t="str">
        <f t="shared" si="2"/>
        <v>ACF1100 Introduction to financial accounting</v>
      </c>
      <c r="E21" t="b">
        <f t="shared" si="3"/>
        <v>1</v>
      </c>
      <c r="F21" s="10">
        <v>6</v>
      </c>
      <c r="G21" s="3" t="str">
        <f t="shared" si="4"/>
        <v>ACF1100</v>
      </c>
    </row>
    <row r="22" spans="1:7" ht="15.75" customHeight="1" x14ac:dyDescent="0.2">
      <c r="A22" s="1" t="s">
        <v>26</v>
      </c>
      <c r="B22" t="str">
        <f t="shared" si="0"/>
        <v>ACF1200</v>
      </c>
      <c r="C22" t="str">
        <f t="shared" si="1"/>
        <v>Accounting for managers</v>
      </c>
      <c r="D22" t="str">
        <f t="shared" si="2"/>
        <v>ACF1200 Accounting for managers</v>
      </c>
      <c r="E22" t="b">
        <f t="shared" si="3"/>
        <v>1</v>
      </c>
      <c r="F22" s="10">
        <v>6</v>
      </c>
      <c r="G22" s="3" t="str">
        <f t="shared" si="4"/>
        <v>ACF1200</v>
      </c>
    </row>
    <row r="23" spans="1:7" ht="15.75" customHeight="1" x14ac:dyDescent="0.2">
      <c r="A23" s="1" t="s">
        <v>27</v>
      </c>
      <c r="B23" t="str">
        <f t="shared" si="0"/>
        <v>ACF2100</v>
      </c>
      <c r="C23" t="str">
        <f t="shared" si="1"/>
        <v>Financial accounting</v>
      </c>
      <c r="D23" t="str">
        <f t="shared" si="2"/>
        <v>ACF2100 Financial accounting</v>
      </c>
      <c r="E23" t="b">
        <f t="shared" si="3"/>
        <v>1</v>
      </c>
      <c r="F23" s="10">
        <v>6</v>
      </c>
      <c r="G23" s="3" t="str">
        <f t="shared" si="4"/>
        <v>ACF2100</v>
      </c>
    </row>
    <row r="24" spans="1:7" ht="12.75" x14ac:dyDescent="0.2">
      <c r="A24" s="1" t="s">
        <v>28</v>
      </c>
      <c r="B24" t="str">
        <f t="shared" si="0"/>
        <v>ACF2200</v>
      </c>
      <c r="C24" t="str">
        <f t="shared" si="1"/>
        <v>Introduction to management accounting</v>
      </c>
      <c r="D24" t="str">
        <f t="shared" si="2"/>
        <v>ACF2200 Introduction to management accounting</v>
      </c>
      <c r="E24" t="b">
        <f t="shared" si="3"/>
        <v>1</v>
      </c>
      <c r="F24" s="10">
        <v>6</v>
      </c>
      <c r="G24" s="3" t="str">
        <f t="shared" si="4"/>
        <v>ACF2200</v>
      </c>
    </row>
    <row r="25" spans="1:7" ht="12.75" x14ac:dyDescent="0.2">
      <c r="A25" s="1" t="s">
        <v>29</v>
      </c>
      <c r="B25" t="str">
        <f t="shared" si="0"/>
        <v>ACF2400</v>
      </c>
      <c r="C25" t="str">
        <f t="shared" si="1"/>
        <v>Accounting information systems</v>
      </c>
      <c r="D25" t="str">
        <f t="shared" si="2"/>
        <v>ACF2400 Accounting information systems</v>
      </c>
      <c r="E25" t="b">
        <f t="shared" si="3"/>
        <v>1</v>
      </c>
      <c r="F25" s="10">
        <v>6</v>
      </c>
      <c r="G25" s="3" t="str">
        <f t="shared" si="4"/>
        <v>ACF2400</v>
      </c>
    </row>
    <row r="26" spans="1:7" ht="12.75" x14ac:dyDescent="0.2">
      <c r="A26" s="1" t="s">
        <v>30</v>
      </c>
      <c r="B26" t="str">
        <f t="shared" si="0"/>
        <v>ACF3100</v>
      </c>
      <c r="C26" t="str">
        <f t="shared" si="1"/>
        <v>Advanced financial accounting</v>
      </c>
      <c r="D26" t="str">
        <f t="shared" si="2"/>
        <v>ACF3100 Advanced financial accounting</v>
      </c>
      <c r="E26" t="b">
        <f t="shared" si="3"/>
        <v>1</v>
      </c>
      <c r="F26" s="10">
        <v>6</v>
      </c>
      <c r="G26" s="3" t="str">
        <f t="shared" si="4"/>
        <v>ACF3100</v>
      </c>
    </row>
    <row r="27" spans="1:7" ht="12.75" x14ac:dyDescent="0.2">
      <c r="A27" s="1" t="s">
        <v>31</v>
      </c>
      <c r="B27" t="str">
        <f t="shared" si="0"/>
        <v>ACF3200</v>
      </c>
      <c r="C27" t="str">
        <f t="shared" si="1"/>
        <v>Management accounting</v>
      </c>
      <c r="D27" t="str">
        <f t="shared" si="2"/>
        <v>ACF3200 Management accounting</v>
      </c>
      <c r="E27" t="b">
        <f t="shared" si="3"/>
        <v>1</v>
      </c>
      <c r="F27" s="10">
        <v>6</v>
      </c>
      <c r="G27" s="3" t="str">
        <f t="shared" si="4"/>
        <v>ACF3200</v>
      </c>
    </row>
    <row r="28" spans="1:7" ht="12.75" x14ac:dyDescent="0.2">
      <c r="A28" s="1" t="s">
        <v>32</v>
      </c>
      <c r="B28" t="str">
        <f t="shared" si="0"/>
        <v>ACF3600</v>
      </c>
      <c r="C28" t="str">
        <f t="shared" si="1"/>
        <v>Auditing and assurance</v>
      </c>
      <c r="D28" t="str">
        <f t="shared" si="2"/>
        <v>ACF3600 Auditing and assurance</v>
      </c>
      <c r="E28" t="b">
        <f t="shared" si="3"/>
        <v>1</v>
      </c>
      <c r="F28" s="10">
        <v>6</v>
      </c>
      <c r="G28" s="3" t="str">
        <f t="shared" si="4"/>
        <v>ACF3600</v>
      </c>
    </row>
    <row r="29" spans="1:7" ht="12.75" x14ac:dyDescent="0.2">
      <c r="A29" s="1" t="s">
        <v>33</v>
      </c>
      <c r="B29" t="str">
        <f t="shared" si="0"/>
        <v>ACF3900</v>
      </c>
      <c r="C29" t="str">
        <f t="shared" si="1"/>
        <v>Global issues in accounting</v>
      </c>
      <c r="D29" t="str">
        <f t="shared" si="2"/>
        <v>ACF3900 Global issues in accounting</v>
      </c>
      <c r="E29" t="b">
        <f t="shared" si="3"/>
        <v>1</v>
      </c>
      <c r="F29" s="10">
        <v>6</v>
      </c>
      <c r="G29" s="3" t="str">
        <f t="shared" si="4"/>
        <v>ACF3900</v>
      </c>
    </row>
    <row r="30" spans="1:7" ht="12.75" x14ac:dyDescent="0.2">
      <c r="A30" s="1" t="s">
        <v>34</v>
      </c>
      <c r="B30" t="str">
        <f t="shared" si="0"/>
        <v>ACF5001</v>
      </c>
      <c r="C30" t="str">
        <f t="shared" si="1"/>
        <v>Research project in accounting</v>
      </c>
      <c r="D30" t="str">
        <f t="shared" si="2"/>
        <v>ACF5001 Research project in accounting</v>
      </c>
      <c r="E30" t="b">
        <f t="shared" si="3"/>
        <v>1</v>
      </c>
      <c r="F30" s="10">
        <v>12</v>
      </c>
      <c r="G30" s="3" t="str">
        <f t="shared" si="4"/>
        <v>ACF5001</v>
      </c>
    </row>
    <row r="31" spans="1:7" ht="12.75" x14ac:dyDescent="0.2">
      <c r="A31" s="1" t="s">
        <v>35</v>
      </c>
      <c r="B31" t="str">
        <f t="shared" si="0"/>
        <v>ACF5080</v>
      </c>
      <c r="C31" t="str">
        <f t="shared" si="1"/>
        <v>Management control systems</v>
      </c>
      <c r="D31" t="str">
        <f t="shared" si="2"/>
        <v>ACF5080 Management control systems</v>
      </c>
      <c r="E31" t="b">
        <f t="shared" si="3"/>
        <v>1</v>
      </c>
      <c r="F31" s="10">
        <v>6</v>
      </c>
      <c r="G31" s="3" t="str">
        <f t="shared" si="4"/>
        <v>ACF5080</v>
      </c>
    </row>
    <row r="32" spans="1:7" ht="12.75" x14ac:dyDescent="0.2">
      <c r="A32" s="1" t="s">
        <v>36</v>
      </c>
      <c r="B32" t="str">
        <f t="shared" si="0"/>
        <v>ACF5100</v>
      </c>
      <c r="C32" t="str">
        <f t="shared" si="1"/>
        <v>Strategic management accounting</v>
      </c>
      <c r="D32" t="str">
        <f t="shared" si="2"/>
        <v>ACF5100 Strategic management accounting</v>
      </c>
      <c r="E32" t="b">
        <f t="shared" si="3"/>
        <v>1</v>
      </c>
      <c r="F32" s="10">
        <v>6</v>
      </c>
      <c r="G32" s="3" t="str">
        <f t="shared" si="4"/>
        <v>ACF5100</v>
      </c>
    </row>
    <row r="33" spans="1:7" ht="12.75" x14ac:dyDescent="0.2">
      <c r="A33" s="1" t="s">
        <v>37</v>
      </c>
      <c r="B33" t="str">
        <f t="shared" si="0"/>
        <v>ACF5120</v>
      </c>
      <c r="C33" t="str">
        <f t="shared" si="1"/>
        <v>Forensic accounting and fraud examination</v>
      </c>
      <c r="D33" t="str">
        <f t="shared" si="2"/>
        <v>ACF5120 Forensic accounting and fraud examination</v>
      </c>
      <c r="E33" t="b">
        <f t="shared" si="3"/>
        <v>1</v>
      </c>
      <c r="F33" s="10">
        <v>6</v>
      </c>
      <c r="G33" s="3" t="str">
        <f t="shared" si="4"/>
        <v>ACF5120</v>
      </c>
    </row>
    <row r="34" spans="1:7" ht="12.75" x14ac:dyDescent="0.2">
      <c r="A34" s="1" t="s">
        <v>38</v>
      </c>
      <c r="B34" t="str">
        <f t="shared" si="0"/>
        <v>ACF5130</v>
      </c>
      <c r="C34" t="str">
        <f t="shared" si="1"/>
        <v>Financial statement analysis and business valuation</v>
      </c>
      <c r="D34" t="str">
        <f t="shared" si="2"/>
        <v>ACF5130 Financial statement analysis and business valuation</v>
      </c>
      <c r="E34" t="b">
        <f t="shared" si="3"/>
        <v>1</v>
      </c>
      <c r="F34" s="10">
        <v>6</v>
      </c>
      <c r="G34" s="3" t="str">
        <f t="shared" si="4"/>
        <v>ACF5130</v>
      </c>
    </row>
    <row r="35" spans="1:7" ht="12.75" x14ac:dyDescent="0.2">
      <c r="A35" s="1" t="s">
        <v>39</v>
      </c>
      <c r="B35" t="str">
        <f t="shared" si="0"/>
        <v>ACF5150</v>
      </c>
      <c r="C35" t="str">
        <f t="shared" si="1"/>
        <v>Financial reporting issues</v>
      </c>
      <c r="D35" t="str">
        <f t="shared" si="2"/>
        <v>ACF5150 Financial reporting issues</v>
      </c>
      <c r="E35" t="b">
        <f t="shared" si="3"/>
        <v>1</v>
      </c>
      <c r="F35" s="10">
        <v>6</v>
      </c>
      <c r="G35" s="3" t="str">
        <f t="shared" si="4"/>
        <v>ACF5150</v>
      </c>
    </row>
    <row r="36" spans="1:7" ht="12.75" x14ac:dyDescent="0.2">
      <c r="A36" s="1" t="s">
        <v>40</v>
      </c>
      <c r="B36" t="str">
        <f t="shared" si="0"/>
        <v>ACF5268</v>
      </c>
      <c r="C36" t="str">
        <f t="shared" si="1"/>
        <v>Accounting for healthcare managers</v>
      </c>
      <c r="D36" t="str">
        <f t="shared" si="2"/>
        <v>ACF5268 Accounting for healthcare managers</v>
      </c>
      <c r="E36" t="b">
        <f t="shared" si="3"/>
        <v>1</v>
      </c>
      <c r="F36" s="10">
        <v>6</v>
      </c>
      <c r="G36" s="3" t="str">
        <f t="shared" si="4"/>
        <v>ACF5268</v>
      </c>
    </row>
    <row r="37" spans="1:7" ht="12.75" x14ac:dyDescent="0.2">
      <c r="A37" s="1" t="s">
        <v>41</v>
      </c>
      <c r="B37" t="str">
        <f t="shared" si="0"/>
        <v>ACF5320</v>
      </c>
      <c r="C37" t="str">
        <f t="shared" si="1"/>
        <v>Business analytics</v>
      </c>
      <c r="D37" t="str">
        <f t="shared" si="2"/>
        <v>ACF5320 Business analytics</v>
      </c>
      <c r="E37" t="b">
        <f t="shared" si="3"/>
        <v>1</v>
      </c>
      <c r="F37" s="10">
        <v>6</v>
      </c>
      <c r="G37" s="3" t="str">
        <f t="shared" si="4"/>
        <v>ACF5320</v>
      </c>
    </row>
    <row r="38" spans="1:7" ht="12.75" x14ac:dyDescent="0.2">
      <c r="A38" s="1" t="s">
        <v>42</v>
      </c>
      <c r="B38" t="str">
        <f t="shared" si="0"/>
        <v>ACF5330</v>
      </c>
      <c r="C38" t="str">
        <f t="shared" si="1"/>
        <v>Integrated systems for business enterprises</v>
      </c>
      <c r="D38" t="str">
        <f t="shared" si="2"/>
        <v>ACF5330 Integrated systems for business enterprises</v>
      </c>
      <c r="E38" t="b">
        <f t="shared" si="3"/>
        <v>1</v>
      </c>
      <c r="F38" s="10">
        <v>6</v>
      </c>
      <c r="G38" s="3" t="str">
        <f t="shared" si="4"/>
        <v>ACF5330</v>
      </c>
    </row>
    <row r="39" spans="1:7" ht="12.75" x14ac:dyDescent="0.2">
      <c r="A39" s="1" t="s">
        <v>43</v>
      </c>
      <c r="B39" t="str">
        <f t="shared" si="0"/>
        <v>ACF5350</v>
      </c>
      <c r="C39" t="str">
        <f t="shared" si="1"/>
        <v>Applied contemporary accounting</v>
      </c>
      <c r="D39" t="str">
        <f t="shared" si="2"/>
        <v>ACF5350 Applied contemporary accounting</v>
      </c>
      <c r="E39" t="b">
        <f t="shared" si="3"/>
        <v>1</v>
      </c>
      <c r="F39" s="10">
        <v>6</v>
      </c>
      <c r="G39" s="3" t="str">
        <f t="shared" si="4"/>
        <v>ACF5350</v>
      </c>
    </row>
    <row r="40" spans="1:7" ht="12.75" x14ac:dyDescent="0.2">
      <c r="A40" s="1" t="s">
        <v>44</v>
      </c>
      <c r="B40" t="str">
        <f t="shared" si="0"/>
        <v>ACF5510</v>
      </c>
      <c r="C40" t="str">
        <f t="shared" si="1"/>
        <v>Integrated accounting</v>
      </c>
      <c r="D40" t="str">
        <f t="shared" si="2"/>
        <v>ACF5510 Integrated accounting</v>
      </c>
      <c r="E40" t="b">
        <f t="shared" si="3"/>
        <v>1</v>
      </c>
      <c r="F40" s="10">
        <v>6</v>
      </c>
      <c r="G40" s="3" t="str">
        <f t="shared" si="4"/>
        <v>ACF5510</v>
      </c>
    </row>
    <row r="41" spans="1:7" ht="12.75" x14ac:dyDescent="0.2">
      <c r="A41" s="1" t="s">
        <v>45</v>
      </c>
      <c r="B41" t="str">
        <f t="shared" si="0"/>
        <v>ACF5903</v>
      </c>
      <c r="C41" t="str">
        <f t="shared" si="1"/>
        <v>Accounting for business</v>
      </c>
      <c r="D41" t="str">
        <f t="shared" si="2"/>
        <v>ACF5903 Accounting for business</v>
      </c>
      <c r="E41" t="b">
        <f t="shared" si="3"/>
        <v>1</v>
      </c>
      <c r="F41" s="10">
        <v>6</v>
      </c>
      <c r="G41" s="3" t="str">
        <f t="shared" si="4"/>
        <v>ACF5903</v>
      </c>
    </row>
    <row r="42" spans="1:7" ht="12.75" x14ac:dyDescent="0.2">
      <c r="A42" s="1" t="s">
        <v>46</v>
      </c>
      <c r="B42" t="str">
        <f t="shared" si="0"/>
        <v>ACF5904</v>
      </c>
      <c r="C42" t="str">
        <f t="shared" si="1"/>
        <v>Accounting information systems</v>
      </c>
      <c r="D42" t="str">
        <f t="shared" si="2"/>
        <v>ACF5904 Accounting information systems</v>
      </c>
      <c r="E42" t="b">
        <f t="shared" si="3"/>
        <v>1</v>
      </c>
      <c r="F42" s="10">
        <v>6</v>
      </c>
      <c r="G42" s="3" t="str">
        <f t="shared" si="4"/>
        <v>ACF5904</v>
      </c>
    </row>
    <row r="43" spans="1:7" ht="12.75" x14ac:dyDescent="0.2">
      <c r="A43" s="1" t="s">
        <v>47</v>
      </c>
      <c r="B43" t="str">
        <f t="shared" si="0"/>
        <v>ACF5950</v>
      </c>
      <c r="C43" t="str">
        <f t="shared" si="1"/>
        <v>Introductory accounting</v>
      </c>
      <c r="D43" t="str">
        <f t="shared" si="2"/>
        <v>ACF5950 Introductory accounting</v>
      </c>
      <c r="E43" t="b">
        <f t="shared" si="3"/>
        <v>1</v>
      </c>
      <c r="F43" s="10">
        <v>6</v>
      </c>
      <c r="G43" s="3" t="str">
        <f t="shared" si="4"/>
        <v>ACF5950</v>
      </c>
    </row>
    <row r="44" spans="1:7" ht="12.75" x14ac:dyDescent="0.2">
      <c r="A44" s="1" t="s">
        <v>48</v>
      </c>
      <c r="B44" t="str">
        <f t="shared" si="0"/>
        <v>ACF5953</v>
      </c>
      <c r="C44" t="str">
        <f t="shared" si="1"/>
        <v>Financial accounting</v>
      </c>
      <c r="D44" t="str">
        <f t="shared" si="2"/>
        <v>ACF5953 Financial accounting</v>
      </c>
      <c r="E44" t="b">
        <f t="shared" si="3"/>
        <v>1</v>
      </c>
      <c r="F44" s="10">
        <v>6</v>
      </c>
      <c r="G44" s="3" t="str">
        <f t="shared" si="4"/>
        <v>ACF5953</v>
      </c>
    </row>
    <row r="45" spans="1:7" ht="12.75" x14ac:dyDescent="0.2">
      <c r="A45" s="1" t="s">
        <v>49</v>
      </c>
      <c r="B45" t="str">
        <f t="shared" si="0"/>
        <v>ACF5955</v>
      </c>
      <c r="C45" t="str">
        <f t="shared" si="1"/>
        <v>Management accounting</v>
      </c>
      <c r="D45" t="str">
        <f t="shared" si="2"/>
        <v>ACF5955 Management accounting</v>
      </c>
      <c r="E45" t="b">
        <f t="shared" si="3"/>
        <v>1</v>
      </c>
      <c r="F45" s="10">
        <v>6</v>
      </c>
      <c r="G45" s="3" t="str">
        <f t="shared" si="4"/>
        <v>ACF5955</v>
      </c>
    </row>
    <row r="46" spans="1:7" ht="12.75" x14ac:dyDescent="0.2">
      <c r="A46" s="1" t="s">
        <v>50</v>
      </c>
      <c r="B46" t="str">
        <f t="shared" si="0"/>
        <v>ACF5956</v>
      </c>
      <c r="C46" t="str">
        <f t="shared" si="1"/>
        <v>Advanced financial accounting</v>
      </c>
      <c r="D46" t="str">
        <f t="shared" si="2"/>
        <v>ACF5956 Advanced financial accounting</v>
      </c>
      <c r="E46" t="b">
        <f t="shared" si="3"/>
        <v>1</v>
      </c>
      <c r="F46" s="10">
        <v>6</v>
      </c>
      <c r="G46" s="3" t="str">
        <f t="shared" si="4"/>
        <v>ACF5956</v>
      </c>
    </row>
    <row r="47" spans="1:7" ht="12.75" x14ac:dyDescent="0.2">
      <c r="A47" s="1" t="s">
        <v>51</v>
      </c>
      <c r="B47" t="str">
        <f t="shared" si="0"/>
        <v>ACF5957</v>
      </c>
      <c r="C47" t="str">
        <f t="shared" si="1"/>
        <v>Auditing and assurance</v>
      </c>
      <c r="D47" t="str">
        <f t="shared" si="2"/>
        <v>ACF5957 Auditing and assurance</v>
      </c>
      <c r="E47" t="b">
        <f t="shared" si="3"/>
        <v>1</v>
      </c>
      <c r="F47" s="10">
        <v>6</v>
      </c>
      <c r="G47" s="3" t="str">
        <f t="shared" si="4"/>
        <v>ACF5957</v>
      </c>
    </row>
    <row r="48" spans="1:7" ht="12.75" x14ac:dyDescent="0.2">
      <c r="A48" s="1" t="s">
        <v>52</v>
      </c>
      <c r="B48" t="str">
        <f t="shared" si="0"/>
        <v>ACG2020</v>
      </c>
      <c r="C48" t="str">
        <f t="shared" si="1"/>
        <v>Cost information for decision making</v>
      </c>
      <c r="D48" t="str">
        <f t="shared" si="2"/>
        <v>ACG2020 Cost information for decision making</v>
      </c>
      <c r="E48" t="b">
        <f t="shared" si="3"/>
        <v>1</v>
      </c>
      <c r="F48" s="10">
        <v>6</v>
      </c>
      <c r="G48" s="3" t="str">
        <f t="shared" si="4"/>
        <v>ACG2020</v>
      </c>
    </row>
    <row r="49" spans="1:7" ht="12.75" x14ac:dyDescent="0.2">
      <c r="A49" s="1" t="s">
        <v>53</v>
      </c>
      <c r="B49" t="str">
        <f t="shared" si="0"/>
        <v>ACG2491</v>
      </c>
      <c r="C49" t="str">
        <f t="shared" si="1"/>
        <v>Company reporting</v>
      </c>
      <c r="D49" t="str">
        <f t="shared" si="2"/>
        <v>ACG2491 Company reporting</v>
      </c>
      <c r="E49" t="b">
        <f t="shared" si="3"/>
        <v>1</v>
      </c>
      <c r="F49" s="10">
        <v>6</v>
      </c>
      <c r="G49" s="3" t="str">
        <f t="shared" si="4"/>
        <v>ACG2491</v>
      </c>
    </row>
    <row r="50" spans="1:7" ht="12.75" x14ac:dyDescent="0.2">
      <c r="A50" s="1" t="s">
        <v>54</v>
      </c>
      <c r="B50" t="str">
        <f t="shared" si="0"/>
        <v>ACG2851</v>
      </c>
      <c r="C50" t="str">
        <f t="shared" si="1"/>
        <v>Accounting information systems and financial modelling</v>
      </c>
      <c r="D50" t="str">
        <f t="shared" si="2"/>
        <v>ACG2851 Accounting information systems and financial modelling</v>
      </c>
      <c r="E50" t="b">
        <f t="shared" si="3"/>
        <v>1</v>
      </c>
      <c r="F50" s="10">
        <v>6</v>
      </c>
      <c r="G50" s="3" t="str">
        <f t="shared" si="4"/>
        <v>ACG2851</v>
      </c>
    </row>
    <row r="51" spans="1:7" ht="12.75" x14ac:dyDescent="0.2">
      <c r="A51" s="1" t="s">
        <v>55</v>
      </c>
      <c r="B51" t="str">
        <f t="shared" si="0"/>
        <v>ACG3021</v>
      </c>
      <c r="C51" t="str">
        <f t="shared" si="1"/>
        <v>Performance measurement and control</v>
      </c>
      <c r="D51" t="str">
        <f t="shared" si="2"/>
        <v>ACG3021 Performance measurement and control</v>
      </c>
      <c r="E51" t="b">
        <f t="shared" si="3"/>
        <v>1</v>
      </c>
      <c r="F51" s="10">
        <v>6</v>
      </c>
      <c r="G51" s="3" t="str">
        <f t="shared" si="4"/>
        <v>ACG3021</v>
      </c>
    </row>
    <row r="52" spans="1:7" ht="12.75" x14ac:dyDescent="0.2">
      <c r="A52" s="1" t="s">
        <v>56</v>
      </c>
      <c r="B52" t="str">
        <f t="shared" si="0"/>
        <v>ACG3041</v>
      </c>
      <c r="C52" t="str">
        <f t="shared" si="1"/>
        <v>Auditing and assurance</v>
      </c>
      <c r="D52" t="str">
        <f t="shared" si="2"/>
        <v>ACG3041 Auditing and assurance</v>
      </c>
      <c r="E52" t="b">
        <f t="shared" si="3"/>
        <v>1</v>
      </c>
      <c r="F52" s="10">
        <v>6</v>
      </c>
      <c r="G52" s="3" t="str">
        <f t="shared" si="4"/>
        <v>ACG3041</v>
      </c>
    </row>
    <row r="53" spans="1:7" ht="12.75" x14ac:dyDescent="0.2">
      <c r="A53" s="1" t="s">
        <v>57</v>
      </c>
      <c r="B53" t="str">
        <f t="shared" si="0"/>
        <v>ACG3050</v>
      </c>
      <c r="C53" t="str">
        <f t="shared" si="1"/>
        <v>Advanced financial accounting theory and issues</v>
      </c>
      <c r="D53" t="str">
        <f t="shared" si="2"/>
        <v>ACG3050 Advanced financial accounting theory and issues</v>
      </c>
      <c r="E53" t="b">
        <f t="shared" si="3"/>
        <v>1</v>
      </c>
      <c r="F53" s="10">
        <v>6</v>
      </c>
      <c r="G53" s="3" t="str">
        <f t="shared" si="4"/>
        <v>ACG3050</v>
      </c>
    </row>
    <row r="54" spans="1:7" ht="12.75" x14ac:dyDescent="0.2">
      <c r="A54" s="1" t="s">
        <v>58</v>
      </c>
      <c r="B54" t="str">
        <f t="shared" si="0"/>
        <v>ACG5973</v>
      </c>
      <c r="C54" t="str">
        <f t="shared" si="1"/>
        <v>Financial accounting</v>
      </c>
      <c r="D54" t="str">
        <f t="shared" si="2"/>
        <v>ACG5973 Financial accounting</v>
      </c>
      <c r="E54" t="b">
        <f t="shared" si="3"/>
        <v>1</v>
      </c>
      <c r="F54" s="10">
        <v>6</v>
      </c>
      <c r="G54" s="3" t="str">
        <f t="shared" si="4"/>
        <v>ACG5973</v>
      </c>
    </row>
    <row r="55" spans="1:7" ht="12.75" x14ac:dyDescent="0.2">
      <c r="A55" s="1" t="s">
        <v>59</v>
      </c>
      <c r="B55" t="str">
        <f t="shared" si="0"/>
        <v>ACM5903</v>
      </c>
      <c r="C55" t="str">
        <f t="shared" si="1"/>
        <v>Accounting for business</v>
      </c>
      <c r="D55" t="str">
        <f t="shared" si="2"/>
        <v>ACM5903 Accounting for business</v>
      </c>
      <c r="E55" t="b">
        <f t="shared" si="3"/>
        <v>1</v>
      </c>
      <c r="F55" s="10">
        <v>6</v>
      </c>
      <c r="G55" s="3" t="str">
        <f t="shared" si="4"/>
        <v>ACM5903</v>
      </c>
    </row>
    <row r="56" spans="1:7" ht="12.75" x14ac:dyDescent="0.2">
      <c r="A56" s="1" t="s">
        <v>60</v>
      </c>
      <c r="B56" t="str">
        <f t="shared" si="0"/>
        <v>ACP2851</v>
      </c>
      <c r="C56" t="str">
        <f t="shared" si="1"/>
        <v>Business information and systems</v>
      </c>
      <c r="D56" t="str">
        <f t="shared" si="2"/>
        <v>ACP2851 Business information and systems</v>
      </c>
      <c r="E56" t="b">
        <f t="shared" si="3"/>
        <v>1</v>
      </c>
      <c r="F56" s="10">
        <v>6</v>
      </c>
      <c r="G56" s="3" t="str">
        <f t="shared" si="4"/>
        <v>ACP2851</v>
      </c>
    </row>
    <row r="57" spans="1:7" ht="12.75" x14ac:dyDescent="0.2">
      <c r="A57" s="1" t="s">
        <v>61</v>
      </c>
      <c r="B57" t="str">
        <f t="shared" si="0"/>
        <v>ACS1000</v>
      </c>
      <c r="C57" t="str">
        <f t="shared" si="1"/>
        <v>Principles of accounting and finance</v>
      </c>
      <c r="D57" t="str">
        <f t="shared" si="2"/>
        <v>ACS1000 Principles of accounting and finance</v>
      </c>
      <c r="E57" t="b">
        <f t="shared" si="3"/>
        <v>1</v>
      </c>
      <c r="F57" s="10">
        <v>6</v>
      </c>
      <c r="G57" s="3" t="str">
        <f t="shared" si="4"/>
        <v>ACS1000</v>
      </c>
    </row>
    <row r="58" spans="1:7" ht="12.75" x14ac:dyDescent="0.2">
      <c r="A58" s="1" t="s">
        <v>62</v>
      </c>
      <c r="B58" t="str">
        <f t="shared" si="0"/>
        <v>ACS1002</v>
      </c>
      <c r="C58" t="str">
        <f t="shared" si="1"/>
        <v>Introduction to financial accounting</v>
      </c>
      <c r="D58" t="str">
        <f t="shared" si="2"/>
        <v>ACS1002 Introduction to financial accounting</v>
      </c>
      <c r="E58" t="b">
        <f t="shared" si="3"/>
        <v>1</v>
      </c>
      <c r="F58" s="10">
        <v>6</v>
      </c>
      <c r="G58" s="3" t="str">
        <f t="shared" si="4"/>
        <v>ACS1002</v>
      </c>
    </row>
    <row r="59" spans="1:7" ht="12.75" x14ac:dyDescent="0.2">
      <c r="A59" s="1" t="s">
        <v>63</v>
      </c>
      <c r="B59" t="str">
        <f t="shared" si="0"/>
        <v>ACS2700</v>
      </c>
      <c r="C59" t="str">
        <f t="shared" si="1"/>
        <v>Ethics and business</v>
      </c>
      <c r="D59" t="str">
        <f t="shared" si="2"/>
        <v>ACS2700 Ethics and business</v>
      </c>
      <c r="E59" t="b">
        <f t="shared" si="3"/>
        <v>1</v>
      </c>
      <c r="F59" s="10">
        <v>6</v>
      </c>
      <c r="G59" s="3" t="str">
        <f t="shared" si="4"/>
        <v>ACS2700</v>
      </c>
    </row>
    <row r="60" spans="1:7" ht="12.75" x14ac:dyDescent="0.2">
      <c r="A60" s="1" t="s">
        <v>64</v>
      </c>
      <c r="B60" t="str">
        <f t="shared" si="0"/>
        <v>ACS2730</v>
      </c>
      <c r="C60" t="str">
        <f t="shared" si="1"/>
        <v>Financial accounting A</v>
      </c>
      <c r="D60" t="str">
        <f t="shared" si="2"/>
        <v>ACS2730 Financial accounting A</v>
      </c>
      <c r="E60" t="b">
        <f t="shared" si="3"/>
        <v>1</v>
      </c>
      <c r="F60" s="10">
        <v>6</v>
      </c>
      <c r="G60" s="3" t="str">
        <f t="shared" si="4"/>
        <v>ACS2730</v>
      </c>
    </row>
    <row r="61" spans="1:7" ht="12.75" x14ac:dyDescent="0.2">
      <c r="A61" s="1" t="s">
        <v>65</v>
      </c>
      <c r="B61" t="str">
        <f t="shared" si="0"/>
        <v>ACS2740</v>
      </c>
      <c r="C61" t="str">
        <f t="shared" si="1"/>
        <v>Financial accounting B</v>
      </c>
      <c r="D61" t="str">
        <f t="shared" si="2"/>
        <v>ACS2740 Financial accounting B</v>
      </c>
      <c r="E61" t="b">
        <f t="shared" si="3"/>
        <v>1</v>
      </c>
      <c r="F61" s="10">
        <v>6</v>
      </c>
      <c r="G61" s="3" t="str">
        <f t="shared" si="4"/>
        <v>ACS2740</v>
      </c>
    </row>
    <row r="62" spans="1:7" ht="12.75" x14ac:dyDescent="0.2">
      <c r="A62" s="1" t="s">
        <v>66</v>
      </c>
      <c r="B62" t="str">
        <f t="shared" si="0"/>
        <v>ACS2760</v>
      </c>
      <c r="C62" t="str">
        <f t="shared" si="1"/>
        <v>Auditing A</v>
      </c>
      <c r="D62" t="str">
        <f t="shared" si="2"/>
        <v>ACS2760 Auditing A</v>
      </c>
      <c r="E62" t="b">
        <f t="shared" si="3"/>
        <v>1</v>
      </c>
      <c r="F62" s="10">
        <v>6</v>
      </c>
      <c r="G62" s="3" t="str">
        <f t="shared" si="4"/>
        <v>ACS2760</v>
      </c>
    </row>
    <row r="63" spans="1:7" ht="12.75" x14ac:dyDescent="0.2">
      <c r="A63" s="1" t="s">
        <v>67</v>
      </c>
      <c r="B63" t="str">
        <f t="shared" si="0"/>
        <v>ACS2770</v>
      </c>
      <c r="C63" t="str">
        <f t="shared" si="1"/>
        <v>Cost and management accounting A</v>
      </c>
      <c r="D63" t="str">
        <f t="shared" si="2"/>
        <v>ACS2770 Cost and management accounting A</v>
      </c>
      <c r="E63" t="b">
        <f t="shared" si="3"/>
        <v>1</v>
      </c>
      <c r="F63" s="10">
        <v>6</v>
      </c>
      <c r="G63" s="3" t="str">
        <f t="shared" si="4"/>
        <v>ACS2770</v>
      </c>
    </row>
    <row r="64" spans="1:7" ht="12.75" x14ac:dyDescent="0.2">
      <c r="A64" s="1" t="s">
        <v>68</v>
      </c>
      <c r="B64" t="str">
        <f t="shared" si="0"/>
        <v>ACS3730</v>
      </c>
      <c r="C64" t="str">
        <f t="shared" si="1"/>
        <v>Financial accounting C</v>
      </c>
      <c r="D64" t="str">
        <f t="shared" si="2"/>
        <v>ACS3730 Financial accounting C</v>
      </c>
      <c r="E64" t="b">
        <f t="shared" si="3"/>
        <v>1</v>
      </c>
      <c r="F64" s="10">
        <v>6</v>
      </c>
      <c r="G64" s="3" t="str">
        <f t="shared" si="4"/>
        <v>ACS3730</v>
      </c>
    </row>
    <row r="65" spans="1:7" ht="12.75" x14ac:dyDescent="0.2">
      <c r="A65" s="1" t="s">
        <v>69</v>
      </c>
      <c r="B65" t="str">
        <f t="shared" si="0"/>
        <v>ACS3740</v>
      </c>
      <c r="C65" t="str">
        <f t="shared" si="1"/>
        <v>Financial accounting D</v>
      </c>
      <c r="D65" t="str">
        <f t="shared" si="2"/>
        <v>ACS3740 Financial accounting D</v>
      </c>
      <c r="E65" t="b">
        <f t="shared" si="3"/>
        <v>1</v>
      </c>
      <c r="F65" s="10">
        <v>6</v>
      </c>
      <c r="G65" s="3" t="str">
        <f t="shared" si="4"/>
        <v>ACS3740</v>
      </c>
    </row>
    <row r="66" spans="1:7" ht="12.75" x14ac:dyDescent="0.2">
      <c r="A66" s="1" t="s">
        <v>70</v>
      </c>
      <c r="B66" t="str">
        <f t="shared" si="0"/>
        <v>ACS3750</v>
      </c>
      <c r="C66" t="str">
        <f t="shared" si="1"/>
        <v>Cost and management accounting B</v>
      </c>
      <c r="D66" t="str">
        <f t="shared" si="2"/>
        <v>ACS3750 Cost and management accounting B</v>
      </c>
      <c r="E66" t="b">
        <f t="shared" si="3"/>
        <v>1</v>
      </c>
      <c r="F66" s="10">
        <v>6</v>
      </c>
      <c r="G66" s="3" t="str">
        <f t="shared" si="4"/>
        <v>ACS3750</v>
      </c>
    </row>
    <row r="67" spans="1:7" ht="12.75" x14ac:dyDescent="0.2">
      <c r="A67" s="1" t="s">
        <v>71</v>
      </c>
      <c r="B67" t="str">
        <f t="shared" si="0"/>
        <v>ACS3765</v>
      </c>
      <c r="C67" t="str">
        <f t="shared" si="1"/>
        <v>Auditing C</v>
      </c>
      <c r="D67" t="str">
        <f t="shared" si="2"/>
        <v>ACS3765 Auditing C</v>
      </c>
      <c r="E67" t="b">
        <f t="shared" si="3"/>
        <v>1</v>
      </c>
      <c r="F67" s="10">
        <v>6</v>
      </c>
      <c r="G67" s="3" t="str">
        <f t="shared" si="4"/>
        <v>ACS3765</v>
      </c>
    </row>
    <row r="68" spans="1:7" ht="12.75" x14ac:dyDescent="0.2">
      <c r="A68" s="1" t="s">
        <v>72</v>
      </c>
      <c r="B68" t="str">
        <f t="shared" si="0"/>
        <v>ACS3770</v>
      </c>
      <c r="C68" t="str">
        <f t="shared" si="1"/>
        <v>Auditing B</v>
      </c>
      <c r="D68" t="str">
        <f t="shared" si="2"/>
        <v>ACS3770 Auditing B</v>
      </c>
      <c r="E68" t="b">
        <f t="shared" si="3"/>
        <v>1</v>
      </c>
      <c r="F68" s="10">
        <v>6</v>
      </c>
      <c r="G68" s="3" t="str">
        <f t="shared" si="4"/>
        <v>ACS3770</v>
      </c>
    </row>
    <row r="69" spans="1:7" ht="12.75" x14ac:dyDescent="0.2">
      <c r="A69" s="1" t="s">
        <v>73</v>
      </c>
      <c r="B69" t="str">
        <f t="shared" si="0"/>
        <v>ACW1100</v>
      </c>
      <c r="C69" t="str">
        <f t="shared" si="1"/>
        <v>Introduction to financial accounting</v>
      </c>
      <c r="D69" t="str">
        <f t="shared" si="2"/>
        <v>ACW1100 Introduction to financial accounting</v>
      </c>
      <c r="E69" t="b">
        <f t="shared" si="3"/>
        <v>1</v>
      </c>
      <c r="F69" s="10">
        <v>6</v>
      </c>
      <c r="G69" s="3" t="str">
        <f t="shared" si="4"/>
        <v>ACW1100</v>
      </c>
    </row>
    <row r="70" spans="1:7" ht="12.75" x14ac:dyDescent="0.2">
      <c r="A70" s="1" t="s">
        <v>74</v>
      </c>
      <c r="B70" t="str">
        <f t="shared" si="0"/>
        <v>ACW1200</v>
      </c>
      <c r="C70" t="str">
        <f t="shared" si="1"/>
        <v>Accounting for managers</v>
      </c>
      <c r="D70" t="str">
        <f t="shared" si="2"/>
        <v>ACW1200 Accounting for managers</v>
      </c>
      <c r="E70" t="b">
        <f t="shared" si="3"/>
        <v>1</v>
      </c>
      <c r="F70" s="10">
        <v>6</v>
      </c>
      <c r="G70" s="3" t="str">
        <f t="shared" si="4"/>
        <v>ACW1200</v>
      </c>
    </row>
    <row r="71" spans="1:7" ht="12.75" x14ac:dyDescent="0.2">
      <c r="A71" s="1" t="s">
        <v>75</v>
      </c>
      <c r="B71" t="str">
        <f t="shared" si="0"/>
        <v>ACW2020</v>
      </c>
      <c r="C71" t="str">
        <f t="shared" si="1"/>
        <v>Cost information for decision making</v>
      </c>
      <c r="D71" t="str">
        <f t="shared" si="2"/>
        <v>ACW2020 Cost information for decision making</v>
      </c>
      <c r="E71" t="b">
        <f t="shared" si="3"/>
        <v>1</v>
      </c>
      <c r="F71" s="10">
        <v>6</v>
      </c>
      <c r="G71" s="3" t="str">
        <f t="shared" si="4"/>
        <v>ACW2020</v>
      </c>
    </row>
    <row r="72" spans="1:7" ht="12.75" x14ac:dyDescent="0.2">
      <c r="A72" s="1" t="s">
        <v>76</v>
      </c>
      <c r="B72" t="str">
        <f t="shared" si="0"/>
        <v>ACW2391</v>
      </c>
      <c r="C72" t="str">
        <f t="shared" si="1"/>
        <v>Introduction to management accounting</v>
      </c>
      <c r="D72" t="str">
        <f t="shared" si="2"/>
        <v>ACW2391 Introduction to management accounting</v>
      </c>
      <c r="E72" t="b">
        <f t="shared" si="3"/>
        <v>1</v>
      </c>
      <c r="F72" s="10">
        <v>6</v>
      </c>
      <c r="G72" s="3" t="str">
        <f t="shared" si="4"/>
        <v>ACW2391</v>
      </c>
    </row>
    <row r="73" spans="1:7" ht="12.75" x14ac:dyDescent="0.2">
      <c r="A73" s="1" t="s">
        <v>77</v>
      </c>
      <c r="B73" t="str">
        <f t="shared" si="0"/>
        <v>ACW2491</v>
      </c>
      <c r="C73" t="str">
        <f t="shared" si="1"/>
        <v>Financial accounting</v>
      </c>
      <c r="D73" t="str">
        <f t="shared" si="2"/>
        <v>ACW2491 Financial accounting</v>
      </c>
      <c r="E73" t="b">
        <f t="shared" si="3"/>
        <v>1</v>
      </c>
      <c r="F73" s="10">
        <v>6</v>
      </c>
      <c r="G73" s="3" t="str">
        <f t="shared" si="4"/>
        <v>ACW2491</v>
      </c>
    </row>
    <row r="74" spans="1:7" ht="12.75" x14ac:dyDescent="0.2">
      <c r="A74" s="1" t="s">
        <v>78</v>
      </c>
      <c r="B74" t="str">
        <f t="shared" si="0"/>
        <v>ACW2522</v>
      </c>
      <c r="C74" t="str">
        <f t="shared" si="1"/>
        <v>Accounting for Islamic financial institutions</v>
      </c>
      <c r="D74" t="str">
        <f t="shared" si="2"/>
        <v>ACW2522 Accounting for Islamic financial institutions</v>
      </c>
      <c r="E74" t="b">
        <f t="shared" si="3"/>
        <v>1</v>
      </c>
      <c r="F74" s="10">
        <v>6</v>
      </c>
      <c r="G74" s="3" t="str">
        <f t="shared" si="4"/>
        <v>ACW2522</v>
      </c>
    </row>
    <row r="75" spans="1:7" ht="12.75" x14ac:dyDescent="0.2">
      <c r="A75" s="1" t="s">
        <v>79</v>
      </c>
      <c r="B75" t="str">
        <f t="shared" si="0"/>
        <v>ACW2851</v>
      </c>
      <c r="C75" t="str">
        <f t="shared" si="1"/>
        <v>Accounting information systems and financial modelling</v>
      </c>
      <c r="D75" t="str">
        <f t="shared" si="2"/>
        <v>ACW2851 Accounting information systems and financial modelling</v>
      </c>
      <c r="E75" t="b">
        <f t="shared" si="3"/>
        <v>1</v>
      </c>
      <c r="F75" s="10">
        <v>6</v>
      </c>
      <c r="G75" s="3" t="str">
        <f t="shared" si="4"/>
        <v>ACW2851</v>
      </c>
    </row>
    <row r="76" spans="1:7" ht="12.75" x14ac:dyDescent="0.2">
      <c r="A76" s="1" t="s">
        <v>80</v>
      </c>
      <c r="B76" t="str">
        <f t="shared" si="0"/>
        <v>ACW3021</v>
      </c>
      <c r="C76" t="str">
        <f t="shared" si="1"/>
        <v>Performance measurement and control</v>
      </c>
      <c r="D76" t="str">
        <f t="shared" si="2"/>
        <v>ACW3021 Performance measurement and control</v>
      </c>
      <c r="E76" t="b">
        <f t="shared" si="3"/>
        <v>1</v>
      </c>
      <c r="F76" s="10">
        <v>6</v>
      </c>
      <c r="G76" s="3" t="str">
        <f t="shared" si="4"/>
        <v>ACW3021</v>
      </c>
    </row>
    <row r="77" spans="1:7" ht="12.75" x14ac:dyDescent="0.2">
      <c r="A77" s="1" t="s">
        <v>81</v>
      </c>
      <c r="B77" t="str">
        <f t="shared" si="0"/>
        <v>ACW3040</v>
      </c>
      <c r="C77" t="str">
        <f t="shared" si="1"/>
        <v>Accounting theory</v>
      </c>
      <c r="D77" t="str">
        <f t="shared" si="2"/>
        <v>ACW3040 Accounting theory</v>
      </c>
      <c r="E77" t="b">
        <f t="shared" si="3"/>
        <v>1</v>
      </c>
      <c r="F77" s="10">
        <v>6</v>
      </c>
      <c r="G77" s="3" t="str">
        <f t="shared" si="4"/>
        <v>ACW3040</v>
      </c>
    </row>
    <row r="78" spans="1:7" ht="12.75" x14ac:dyDescent="0.2">
      <c r="A78" s="1" t="s">
        <v>82</v>
      </c>
      <c r="B78" t="str">
        <f t="shared" si="0"/>
        <v>ACW3041</v>
      </c>
      <c r="C78" t="str">
        <f t="shared" si="1"/>
        <v>Auditing and assurance</v>
      </c>
      <c r="D78" t="str">
        <f t="shared" si="2"/>
        <v>ACW3041 Auditing and assurance</v>
      </c>
      <c r="E78" t="b">
        <f t="shared" si="3"/>
        <v>1</v>
      </c>
      <c r="F78" s="10">
        <v>6</v>
      </c>
      <c r="G78" s="3" t="str">
        <f t="shared" si="4"/>
        <v>ACW3041</v>
      </c>
    </row>
    <row r="79" spans="1:7" ht="12.75" x14ac:dyDescent="0.2">
      <c r="A79" s="1" t="s">
        <v>83</v>
      </c>
      <c r="B79" t="str">
        <f t="shared" si="0"/>
        <v>ACW3050</v>
      </c>
      <c r="C79" t="str">
        <f t="shared" si="1"/>
        <v>Advanced financial accounting theory and issues</v>
      </c>
      <c r="D79" t="str">
        <f t="shared" si="2"/>
        <v>ACW3050 Advanced financial accounting theory and issues</v>
      </c>
      <c r="E79" t="b">
        <f t="shared" si="3"/>
        <v>1</v>
      </c>
      <c r="F79" s="10">
        <v>6</v>
      </c>
      <c r="G79" s="3" t="str">
        <f t="shared" si="4"/>
        <v>ACW3050</v>
      </c>
    </row>
    <row r="80" spans="1:7" ht="12.75" x14ac:dyDescent="0.2">
      <c r="A80" s="1" t="s">
        <v>84</v>
      </c>
      <c r="B80" t="str">
        <f t="shared" si="0"/>
        <v>ACW3431</v>
      </c>
      <c r="C80" t="str">
        <f t="shared" si="1"/>
        <v>Management accounting</v>
      </c>
      <c r="D80" t="str">
        <f t="shared" si="2"/>
        <v>ACW3431 Management accounting</v>
      </c>
      <c r="E80" t="b">
        <f t="shared" si="3"/>
        <v>1</v>
      </c>
      <c r="F80" s="10">
        <v>6</v>
      </c>
      <c r="G80" s="3" t="str">
        <f t="shared" si="4"/>
        <v>ACW3431</v>
      </c>
    </row>
    <row r="81" spans="1:7" ht="12.75" x14ac:dyDescent="0.2">
      <c r="A81" s="1" t="s">
        <v>85</v>
      </c>
      <c r="B81" t="str">
        <f t="shared" si="0"/>
        <v>ACW3491</v>
      </c>
      <c r="C81" t="str">
        <f t="shared" si="1"/>
        <v>Advanced financial accounting</v>
      </c>
      <c r="D81" t="str">
        <f t="shared" si="2"/>
        <v>ACW3491 Advanced financial accounting</v>
      </c>
      <c r="E81" t="b">
        <f t="shared" si="3"/>
        <v>1</v>
      </c>
      <c r="F81" s="10">
        <v>6</v>
      </c>
      <c r="G81" s="3" t="str">
        <f t="shared" si="4"/>
        <v>ACW3491</v>
      </c>
    </row>
    <row r="82" spans="1:7" ht="12.75" x14ac:dyDescent="0.2">
      <c r="A82" s="1" t="s">
        <v>86</v>
      </c>
      <c r="B82" t="str">
        <f t="shared" si="0"/>
        <v>ACX2900</v>
      </c>
      <c r="C82" t="str">
        <f t="shared" si="1"/>
        <v>Accounting for sustainability</v>
      </c>
      <c r="D82" t="str">
        <f t="shared" si="2"/>
        <v>ACX2900 Accounting for sustainability</v>
      </c>
      <c r="E82" t="b">
        <f t="shared" si="3"/>
        <v>1</v>
      </c>
      <c r="F82" s="10">
        <v>6</v>
      </c>
      <c r="G82" s="3" t="str">
        <f t="shared" si="4"/>
        <v>ACX2900</v>
      </c>
    </row>
    <row r="83" spans="1:7" ht="12.75" x14ac:dyDescent="0.2">
      <c r="A83" s="1" t="s">
        <v>87</v>
      </c>
      <c r="B83" t="str">
        <f t="shared" si="0"/>
        <v>ACX3150</v>
      </c>
      <c r="C83" t="str">
        <f t="shared" si="1"/>
        <v>Financial analysis and valuation</v>
      </c>
      <c r="D83" t="str">
        <f t="shared" si="2"/>
        <v>ACX3150 Financial analysis and valuation</v>
      </c>
      <c r="E83" t="b">
        <f t="shared" si="3"/>
        <v>1</v>
      </c>
      <c r="F83" s="10">
        <v>6</v>
      </c>
      <c r="G83" s="3" t="str">
        <f t="shared" si="4"/>
        <v>ACX3150</v>
      </c>
    </row>
    <row r="84" spans="1:7" ht="12.75" x14ac:dyDescent="0.2">
      <c r="A84" s="1" t="s">
        <v>88</v>
      </c>
      <c r="B84" t="str">
        <f t="shared" si="0"/>
        <v>ACX3250</v>
      </c>
      <c r="C84" t="str">
        <f t="shared" si="1"/>
        <v>Advanced management accounting</v>
      </c>
      <c r="D84" t="str">
        <f t="shared" si="2"/>
        <v>ACX3250 Advanced management accounting</v>
      </c>
      <c r="E84" t="b">
        <f t="shared" si="3"/>
        <v>1</v>
      </c>
      <c r="F84" s="10">
        <v>6</v>
      </c>
      <c r="G84" s="3" t="str">
        <f t="shared" si="4"/>
        <v>ACX3250</v>
      </c>
    </row>
    <row r="85" spans="1:7" ht="12.75" x14ac:dyDescent="0.2">
      <c r="A85" s="1" t="s">
        <v>89</v>
      </c>
      <c r="B85" t="str">
        <f t="shared" si="0"/>
        <v>ACX3500</v>
      </c>
      <c r="C85" t="str">
        <f t="shared" si="1"/>
        <v>International study program in accounting</v>
      </c>
      <c r="D85" t="str">
        <f t="shared" si="2"/>
        <v>ACX3500 International study program in accounting</v>
      </c>
      <c r="E85" t="b">
        <f t="shared" si="3"/>
        <v>1</v>
      </c>
      <c r="F85" s="10">
        <v>6</v>
      </c>
      <c r="G85" s="3" t="str">
        <f t="shared" si="4"/>
        <v>ACX3500</v>
      </c>
    </row>
    <row r="86" spans="1:7" ht="12.75" x14ac:dyDescent="0.2">
      <c r="A86" s="1" t="s">
        <v>90</v>
      </c>
      <c r="B86" t="str">
        <f t="shared" si="0"/>
        <v>ACX4000</v>
      </c>
      <c r="C86" t="str">
        <f t="shared" si="1"/>
        <v>Research methods</v>
      </c>
      <c r="D86" t="str">
        <f t="shared" si="2"/>
        <v>ACX4000 Research methods</v>
      </c>
      <c r="E86" t="b">
        <f t="shared" si="3"/>
        <v>1</v>
      </c>
      <c r="F86" s="10">
        <v>6</v>
      </c>
      <c r="G86" s="3" t="str">
        <f t="shared" si="4"/>
        <v>ACX4000</v>
      </c>
    </row>
    <row r="87" spans="1:7" ht="12.75" x14ac:dyDescent="0.2">
      <c r="A87" s="1" t="s">
        <v>91</v>
      </c>
      <c r="B87" t="str">
        <f t="shared" si="0"/>
        <v>ACX4018</v>
      </c>
      <c r="C87" t="str">
        <f t="shared" si="1"/>
        <v>Honours research thesis</v>
      </c>
      <c r="D87" t="str">
        <f t="shared" si="2"/>
        <v>ACX4018 Honours research thesis</v>
      </c>
      <c r="E87" t="b">
        <f t="shared" si="3"/>
        <v>1</v>
      </c>
      <c r="F87" s="10">
        <v>24</v>
      </c>
      <c r="G87" s="3" t="str">
        <f t="shared" si="4"/>
        <v>ACX4018</v>
      </c>
    </row>
    <row r="88" spans="1:7" ht="12.75" x14ac:dyDescent="0.2">
      <c r="A88" s="1" t="s">
        <v>92</v>
      </c>
      <c r="B88" t="str">
        <f t="shared" si="0"/>
        <v>ACX4040</v>
      </c>
      <c r="C88" t="str">
        <f t="shared" si="1"/>
        <v>Issues in accounting information systems</v>
      </c>
      <c r="D88" t="str">
        <f t="shared" si="2"/>
        <v>ACX4040 Issues in accounting information systems</v>
      </c>
      <c r="E88" t="b">
        <f t="shared" si="3"/>
        <v>1</v>
      </c>
      <c r="F88" s="10">
        <v>6</v>
      </c>
      <c r="G88" s="3" t="str">
        <f t="shared" si="4"/>
        <v>ACX4040</v>
      </c>
    </row>
    <row r="89" spans="1:7" ht="12.75" x14ac:dyDescent="0.2">
      <c r="A89" s="1" t="s">
        <v>93</v>
      </c>
      <c r="B89" t="str">
        <f t="shared" si="0"/>
        <v>ACX4050</v>
      </c>
      <c r="C89" t="str">
        <f t="shared" si="1"/>
        <v>Issues in auditing and assurance</v>
      </c>
      <c r="D89" t="str">
        <f t="shared" si="2"/>
        <v>ACX4050 Issues in auditing and assurance</v>
      </c>
      <c r="E89" t="b">
        <f t="shared" si="3"/>
        <v>1</v>
      </c>
      <c r="F89" s="10">
        <v>6</v>
      </c>
      <c r="G89" s="3" t="str">
        <f t="shared" si="4"/>
        <v>ACX4050</v>
      </c>
    </row>
    <row r="90" spans="1:7" ht="12.75" x14ac:dyDescent="0.2">
      <c r="A90" s="1" t="s">
        <v>94</v>
      </c>
      <c r="B90" t="str">
        <f t="shared" si="0"/>
        <v>ACX4070</v>
      </c>
      <c r="C90" t="str">
        <f t="shared" si="1"/>
        <v>Issues in financial accounting</v>
      </c>
      <c r="D90" t="str">
        <f t="shared" si="2"/>
        <v>ACX4070 Issues in financial accounting</v>
      </c>
      <c r="E90" t="b">
        <f t="shared" si="3"/>
        <v>1</v>
      </c>
      <c r="F90" s="10">
        <v>6</v>
      </c>
      <c r="G90" s="3" t="str">
        <f t="shared" si="4"/>
        <v>ACX4070</v>
      </c>
    </row>
    <row r="91" spans="1:7" ht="12.75" x14ac:dyDescent="0.2">
      <c r="A91" s="1" t="s">
        <v>95</v>
      </c>
      <c r="B91" t="str">
        <f t="shared" si="0"/>
        <v>ACX4090</v>
      </c>
      <c r="C91" t="str">
        <f t="shared" si="1"/>
        <v>Issues in management accounting</v>
      </c>
      <c r="D91" t="str">
        <f t="shared" si="2"/>
        <v>ACX4090 Issues in management accounting</v>
      </c>
      <c r="E91" t="b">
        <f t="shared" si="3"/>
        <v>1</v>
      </c>
      <c r="F91" s="10">
        <v>6</v>
      </c>
      <c r="G91" s="3" t="str">
        <f t="shared" si="4"/>
        <v>ACX4090</v>
      </c>
    </row>
    <row r="92" spans="1:7" ht="12.75" x14ac:dyDescent="0.2">
      <c r="A92" s="1" t="s">
        <v>96</v>
      </c>
      <c r="B92" t="str">
        <f t="shared" si="0"/>
        <v>ACX4150</v>
      </c>
      <c r="C92" t="str">
        <f t="shared" si="1"/>
        <v>Empirical research in analysis of financial statements</v>
      </c>
      <c r="D92" t="str">
        <f t="shared" si="2"/>
        <v>ACX4150 Empirical research in analysis of financial statements</v>
      </c>
      <c r="E92" t="b">
        <f t="shared" si="3"/>
        <v>1</v>
      </c>
      <c r="F92" s="10">
        <v>6</v>
      </c>
      <c r="G92" s="3" t="str">
        <f t="shared" si="4"/>
        <v>ACX4150</v>
      </c>
    </row>
    <row r="93" spans="1:7" ht="12.75" x14ac:dyDescent="0.2">
      <c r="A93" s="1" t="s">
        <v>97</v>
      </c>
      <c r="B93" t="str">
        <f t="shared" si="0"/>
        <v>ACX4190</v>
      </c>
      <c r="C93" t="str">
        <f t="shared" si="1"/>
        <v>Behavioural research in accounting</v>
      </c>
      <c r="D93" t="str">
        <f t="shared" si="2"/>
        <v>ACX4190 Behavioural research in accounting</v>
      </c>
      <c r="E93" t="b">
        <f t="shared" si="3"/>
        <v>1</v>
      </c>
      <c r="F93" s="10">
        <v>6</v>
      </c>
      <c r="G93" s="3" t="str">
        <f t="shared" si="4"/>
        <v>ACX4190</v>
      </c>
    </row>
    <row r="94" spans="1:7" ht="12.75" x14ac:dyDescent="0.2">
      <c r="A94" s="1" t="s">
        <v>98</v>
      </c>
      <c r="B94" t="str">
        <f t="shared" si="0"/>
        <v>ACX5951</v>
      </c>
      <c r="C94" t="str">
        <f t="shared" si="1"/>
        <v>International study program in accounting</v>
      </c>
      <c r="D94" t="str">
        <f t="shared" si="2"/>
        <v>ACX5951 International study program in accounting</v>
      </c>
      <c r="E94" t="b">
        <f t="shared" si="3"/>
        <v>1</v>
      </c>
      <c r="F94" s="10">
        <v>6</v>
      </c>
      <c r="G94" s="3" t="str">
        <f t="shared" si="4"/>
        <v>ACX5951</v>
      </c>
    </row>
    <row r="95" spans="1:7" ht="12.75" x14ac:dyDescent="0.2">
      <c r="A95" s="1" t="s">
        <v>99</v>
      </c>
      <c r="B95" t="str">
        <f t="shared" si="0"/>
        <v>ADA1111</v>
      </c>
      <c r="C95" t="str">
        <f t="shared" si="1"/>
        <v>Design thinking</v>
      </c>
      <c r="D95" t="str">
        <f t="shared" si="2"/>
        <v>ADA1111 Design thinking</v>
      </c>
      <c r="E95" t="b">
        <f t="shared" si="3"/>
        <v>1</v>
      </c>
      <c r="F95" s="10">
        <v>6</v>
      </c>
      <c r="G95" s="3" t="str">
        <f t="shared" si="4"/>
        <v>ADA1111</v>
      </c>
    </row>
    <row r="96" spans="1:7" ht="12.75" x14ac:dyDescent="0.2">
      <c r="A96" s="1" t="s">
        <v>100</v>
      </c>
      <c r="B96" t="str">
        <f t="shared" si="0"/>
        <v>ADA2001</v>
      </c>
      <c r="C96" t="str">
        <f t="shared" si="1"/>
        <v>Interdisciplinary studio 1</v>
      </c>
      <c r="D96" t="str">
        <f t="shared" si="2"/>
        <v>ADA2001 Interdisciplinary studio 1</v>
      </c>
      <c r="E96" t="b">
        <f t="shared" si="3"/>
        <v>1</v>
      </c>
      <c r="F96" s="10">
        <v>12</v>
      </c>
      <c r="G96" s="3" t="str">
        <f t="shared" si="4"/>
        <v>ADA2001</v>
      </c>
    </row>
    <row r="97" spans="1:7" ht="12.75" x14ac:dyDescent="0.2">
      <c r="A97" s="1" t="s">
        <v>101</v>
      </c>
      <c r="B97" t="str">
        <f t="shared" si="0"/>
        <v>ADA3001</v>
      </c>
      <c r="C97" t="str">
        <f t="shared" si="1"/>
        <v>Interdisciplinary studio 2</v>
      </c>
      <c r="D97" t="str">
        <f t="shared" si="2"/>
        <v>ADA3001 Interdisciplinary studio 2</v>
      </c>
      <c r="E97" t="b">
        <f t="shared" si="3"/>
        <v>1</v>
      </c>
      <c r="F97" s="10">
        <v>12</v>
      </c>
      <c r="G97" s="3" t="str">
        <f t="shared" si="4"/>
        <v>ADA3001</v>
      </c>
    </row>
    <row r="98" spans="1:7" ht="12.75" x14ac:dyDescent="0.2">
      <c r="A98" s="1" t="s">
        <v>102</v>
      </c>
      <c r="B98" t="str">
        <f t="shared" si="0"/>
        <v>ADA3111</v>
      </c>
      <c r="C98" t="str">
        <f t="shared" si="1"/>
        <v>Design thinking</v>
      </c>
      <c r="D98" t="str">
        <f t="shared" si="2"/>
        <v>ADA3111 Design thinking</v>
      </c>
      <c r="E98" t="b">
        <f t="shared" si="3"/>
        <v>1</v>
      </c>
      <c r="F98" s="10">
        <v>6</v>
      </c>
      <c r="G98" s="3" t="str">
        <f t="shared" si="4"/>
        <v>ADA3111</v>
      </c>
    </row>
    <row r="99" spans="1:7" ht="12.75" x14ac:dyDescent="0.2">
      <c r="A99" s="1" t="s">
        <v>103</v>
      </c>
      <c r="B99" t="str">
        <f t="shared" si="0"/>
        <v>ADA4001</v>
      </c>
      <c r="C99" t="str">
        <f t="shared" si="1"/>
        <v>Interdisciplinary studio 3</v>
      </c>
      <c r="D99" t="str">
        <f t="shared" si="2"/>
        <v>ADA4001 Interdisciplinary studio 3</v>
      </c>
      <c r="E99" t="b">
        <f t="shared" si="3"/>
        <v>1</v>
      </c>
      <c r="F99" s="10">
        <v>12</v>
      </c>
      <c r="G99" s="3" t="str">
        <f t="shared" si="4"/>
        <v>ADA4001</v>
      </c>
    </row>
    <row r="100" spans="1:7" ht="12.75" x14ac:dyDescent="0.2">
      <c r="A100" s="1" t="s">
        <v>104</v>
      </c>
      <c r="B100" t="str">
        <f t="shared" si="0"/>
        <v>ADA4111</v>
      </c>
      <c r="C100" t="str">
        <f t="shared" si="1"/>
        <v>Design thinking advanced</v>
      </c>
      <c r="D100" t="str">
        <f t="shared" si="2"/>
        <v>ADA4111 Design thinking advanced</v>
      </c>
      <c r="E100" t="b">
        <f t="shared" si="3"/>
        <v>1</v>
      </c>
      <c r="F100" s="10">
        <v>6</v>
      </c>
      <c r="G100" s="3" t="str">
        <f t="shared" si="4"/>
        <v>ADA4111</v>
      </c>
    </row>
    <row r="101" spans="1:7" ht="12.75" x14ac:dyDescent="0.2">
      <c r="A101" s="1" t="s">
        <v>105</v>
      </c>
      <c r="B101" t="str">
        <f t="shared" si="0"/>
        <v>ADA4500</v>
      </c>
      <c r="C101" t="str">
        <f t="shared" si="1"/>
        <v>Design thinking approaches</v>
      </c>
      <c r="D101" t="str">
        <f t="shared" si="2"/>
        <v>ADA4500 Design thinking approaches</v>
      </c>
      <c r="E101" t="b">
        <f t="shared" si="3"/>
        <v>1</v>
      </c>
      <c r="F101" s="10">
        <v>6</v>
      </c>
      <c r="G101" s="3" t="str">
        <f t="shared" si="4"/>
        <v>ADA4500</v>
      </c>
    </row>
    <row r="102" spans="1:7" ht="12.75" x14ac:dyDescent="0.2">
      <c r="A102" s="1" t="s">
        <v>106</v>
      </c>
      <c r="B102" t="str">
        <f t="shared" si="0"/>
        <v>ADA5001</v>
      </c>
      <c r="C102" t="str">
        <f t="shared" si="1"/>
        <v>Interdisciplinary studio 4</v>
      </c>
      <c r="D102" t="str">
        <f t="shared" si="2"/>
        <v>ADA5001 Interdisciplinary studio 4</v>
      </c>
      <c r="E102" t="b">
        <f t="shared" si="3"/>
        <v>1</v>
      </c>
      <c r="F102" s="10">
        <v>12</v>
      </c>
      <c r="G102" s="3" t="str">
        <f t="shared" si="4"/>
        <v>ADA5001</v>
      </c>
    </row>
    <row r="103" spans="1:7" ht="12.75" x14ac:dyDescent="0.2">
      <c r="A103" s="1" t="s">
        <v>107</v>
      </c>
      <c r="B103" t="str">
        <f t="shared" si="0"/>
        <v>ADD5091</v>
      </c>
      <c r="C103" t="str">
        <f t="shared" si="1"/>
        <v>Research methods 1</v>
      </c>
      <c r="D103" t="str">
        <f t="shared" si="2"/>
        <v>ADD5091 Research methods 1</v>
      </c>
      <c r="E103" t="b">
        <f t="shared" si="3"/>
        <v>1</v>
      </c>
      <c r="F103" s="10">
        <v>0</v>
      </c>
      <c r="G103" s="3" t="str">
        <f t="shared" si="4"/>
        <v>ADD5091</v>
      </c>
    </row>
    <row r="104" spans="1:7" ht="12.75" x14ac:dyDescent="0.2">
      <c r="A104" s="1" t="s">
        <v>108</v>
      </c>
      <c r="B104" t="str">
        <f t="shared" si="0"/>
        <v>ADD5092</v>
      </c>
      <c r="C104" t="str">
        <f t="shared" si="1"/>
        <v>Research methods 2</v>
      </c>
      <c r="D104" t="str">
        <f t="shared" si="2"/>
        <v>ADD5092 Research methods 2</v>
      </c>
      <c r="E104" t="b">
        <f t="shared" si="3"/>
        <v>1</v>
      </c>
      <c r="F104" s="10">
        <v>0</v>
      </c>
      <c r="G104" s="3" t="str">
        <f t="shared" si="4"/>
        <v>ADD5092</v>
      </c>
    </row>
    <row r="105" spans="1:7" ht="12.75" x14ac:dyDescent="0.2">
      <c r="A105" s="1" t="s">
        <v>109</v>
      </c>
      <c r="B105" t="str">
        <f t="shared" si="0"/>
        <v>ADD6093</v>
      </c>
      <c r="C105" t="str">
        <f t="shared" si="1"/>
        <v>Research documentation</v>
      </c>
      <c r="D105" t="str">
        <f t="shared" si="2"/>
        <v>ADD6093 Research documentation</v>
      </c>
      <c r="E105" t="b">
        <f t="shared" si="3"/>
        <v>1</v>
      </c>
      <c r="F105" s="10">
        <v>0</v>
      </c>
      <c r="G105" s="3" t="str">
        <f t="shared" si="4"/>
        <v>ADD6093</v>
      </c>
    </row>
    <row r="106" spans="1:7" ht="12.75" x14ac:dyDescent="0.2">
      <c r="A106" s="1" t="s">
        <v>110</v>
      </c>
      <c r="B106" t="str">
        <f t="shared" si="0"/>
        <v>ADM5001</v>
      </c>
      <c r="C106" t="str">
        <f t="shared" si="1"/>
        <v>Research methods</v>
      </c>
      <c r="D106" t="str">
        <f t="shared" si="2"/>
        <v>ADM5001 Research methods</v>
      </c>
      <c r="E106" t="b">
        <f t="shared" si="3"/>
        <v>1</v>
      </c>
      <c r="F106" s="10">
        <v>0</v>
      </c>
      <c r="G106" s="3" t="str">
        <f t="shared" si="4"/>
        <v>ADM5001</v>
      </c>
    </row>
    <row r="107" spans="1:7" ht="12.75" x14ac:dyDescent="0.2">
      <c r="A107" s="1" t="s">
        <v>111</v>
      </c>
      <c r="B107" t="str">
        <f t="shared" si="0"/>
        <v>ADM5002</v>
      </c>
      <c r="C107" t="str">
        <f t="shared" si="1"/>
        <v>Theory workshop</v>
      </c>
      <c r="D107" t="str">
        <f t="shared" si="2"/>
        <v>ADM5002 Theory workshop</v>
      </c>
      <c r="E107" t="b">
        <f t="shared" si="3"/>
        <v>1</v>
      </c>
      <c r="F107" s="10">
        <v>0</v>
      </c>
      <c r="G107" s="3" t="str">
        <f t="shared" si="4"/>
        <v>ADM5002</v>
      </c>
    </row>
    <row r="108" spans="1:7" ht="12.75" x14ac:dyDescent="0.2">
      <c r="A108" s="1" t="s">
        <v>112</v>
      </c>
      <c r="B108" t="str">
        <f t="shared" si="0"/>
        <v>AHT1101</v>
      </c>
      <c r="C108" t="str">
        <f t="shared" si="1"/>
        <v>Introduction to visual culture in art, design and architecture</v>
      </c>
      <c r="D108" t="str">
        <f t="shared" si="2"/>
        <v>AHT1101 Introduction to visual culture in art, design and architecture</v>
      </c>
      <c r="E108" t="b">
        <f t="shared" si="3"/>
        <v>1</v>
      </c>
      <c r="F108" s="10">
        <v>6</v>
      </c>
      <c r="G108" s="3" t="str">
        <f t="shared" si="4"/>
        <v>AHT1101</v>
      </c>
    </row>
    <row r="109" spans="1:7" ht="12.75" x14ac:dyDescent="0.2">
      <c r="A109" s="1" t="s">
        <v>113</v>
      </c>
      <c r="B109" t="str">
        <f t="shared" si="0"/>
        <v>AHT1102</v>
      </c>
      <c r="C109" t="str">
        <f t="shared" si="1"/>
        <v>Modernism and the avant-garde</v>
      </c>
      <c r="D109" t="str">
        <f t="shared" si="2"/>
        <v>AHT1102 Modernism and the avant-garde</v>
      </c>
      <c r="E109" t="b">
        <f t="shared" si="3"/>
        <v>1</v>
      </c>
      <c r="F109" s="10">
        <v>6</v>
      </c>
      <c r="G109" s="3" t="str">
        <f t="shared" si="4"/>
        <v>AHT1102</v>
      </c>
    </row>
    <row r="110" spans="1:7" ht="12.75" x14ac:dyDescent="0.2">
      <c r="A110" s="1" t="s">
        <v>114</v>
      </c>
      <c r="B110" t="str">
        <f t="shared" si="0"/>
        <v>AHT2001</v>
      </c>
      <c r="C110" t="str">
        <f t="shared" si="1"/>
        <v>Art writing and criticism</v>
      </c>
      <c r="D110" t="str">
        <f t="shared" si="2"/>
        <v>AHT2001 Art writing and criticism</v>
      </c>
      <c r="E110" t="b">
        <f t="shared" si="3"/>
        <v>1</v>
      </c>
      <c r="F110" s="10">
        <v>6</v>
      </c>
      <c r="G110" s="3" t="str">
        <f t="shared" si="4"/>
        <v>AHT2001</v>
      </c>
    </row>
    <row r="111" spans="1:7" ht="12.75" x14ac:dyDescent="0.2">
      <c r="A111" s="1" t="s">
        <v>115</v>
      </c>
      <c r="B111" t="str">
        <f t="shared" si="0"/>
        <v>AHT2011</v>
      </c>
      <c r="C111" t="str">
        <f t="shared" si="1"/>
        <v>Baroque to enlightenment: European art before modernism</v>
      </c>
      <c r="D111" t="str">
        <f t="shared" si="2"/>
        <v>AHT2011 Baroque to enlightenment: European art before modernism</v>
      </c>
      <c r="E111" t="b">
        <f t="shared" si="3"/>
        <v>1</v>
      </c>
      <c r="F111" s="10">
        <v>6</v>
      </c>
      <c r="G111" s="3" t="str">
        <f t="shared" si="4"/>
        <v>AHT2011</v>
      </c>
    </row>
    <row r="112" spans="1:7" ht="12.75" x14ac:dyDescent="0.2">
      <c r="A112" s="1" t="s">
        <v>116</v>
      </c>
      <c r="B112" t="str">
        <f t="shared" si="0"/>
        <v>AHT2025</v>
      </c>
      <c r="C112" t="str">
        <f t="shared" si="1"/>
        <v>The body in contemporary art</v>
      </c>
      <c r="D112" t="str">
        <f t="shared" si="2"/>
        <v>AHT2025 The body in contemporary art</v>
      </c>
      <c r="E112" t="b">
        <f t="shared" si="3"/>
        <v>1</v>
      </c>
      <c r="F112" s="10">
        <v>6</v>
      </c>
      <c r="G112" s="3" t="str">
        <f t="shared" si="4"/>
        <v>AHT2025</v>
      </c>
    </row>
    <row r="113" spans="1:7" ht="12.75" x14ac:dyDescent="0.2">
      <c r="A113" s="1" t="s">
        <v>117</v>
      </c>
      <c r="B113" t="str">
        <f t="shared" si="0"/>
        <v>AHT2102</v>
      </c>
      <c r="C113" t="str">
        <f t="shared" si="1"/>
        <v>International art 1945-1990</v>
      </c>
      <c r="D113" t="str">
        <f t="shared" si="2"/>
        <v>AHT2102 International art 1945-1990</v>
      </c>
      <c r="E113" t="b">
        <f t="shared" si="3"/>
        <v>1</v>
      </c>
      <c r="F113" s="10">
        <v>6</v>
      </c>
      <c r="G113" s="3" t="str">
        <f t="shared" si="4"/>
        <v>AHT2102</v>
      </c>
    </row>
    <row r="114" spans="1:7" ht="12.75" x14ac:dyDescent="0.2">
      <c r="A114" s="1" t="s">
        <v>118</v>
      </c>
      <c r="B114" t="str">
        <f t="shared" si="0"/>
        <v>AHT2105</v>
      </c>
      <c r="C114" t="str">
        <f t="shared" si="1"/>
        <v>Contemporary international art</v>
      </c>
      <c r="D114" t="str">
        <f t="shared" si="2"/>
        <v>AHT2105 Contemporary international art</v>
      </c>
      <c r="E114" t="b">
        <f t="shared" si="3"/>
        <v>1</v>
      </c>
      <c r="F114" s="10">
        <v>6</v>
      </c>
      <c r="G114" s="3" t="str">
        <f t="shared" si="4"/>
        <v>AHT2105</v>
      </c>
    </row>
    <row r="115" spans="1:7" ht="12.75" x14ac:dyDescent="0.2">
      <c r="A115" s="1" t="s">
        <v>119</v>
      </c>
      <c r="B115" t="str">
        <f t="shared" si="0"/>
        <v>AHT2120</v>
      </c>
      <c r="C115" t="str">
        <f t="shared" si="1"/>
        <v>Art and social change</v>
      </c>
      <c r="D115" t="str">
        <f t="shared" si="2"/>
        <v>AHT2120 Art and social change</v>
      </c>
      <c r="E115" t="b">
        <f t="shared" si="3"/>
        <v>1</v>
      </c>
      <c r="F115" s="10">
        <v>6</v>
      </c>
      <c r="G115" s="3" t="str">
        <f t="shared" si="4"/>
        <v>AHT2120</v>
      </c>
    </row>
    <row r="116" spans="1:7" ht="12.75" x14ac:dyDescent="0.2">
      <c r="A116" s="1" t="s">
        <v>120</v>
      </c>
      <c r="B116" t="str">
        <f t="shared" si="0"/>
        <v>AHT2130</v>
      </c>
      <c r="C116" t="str">
        <f t="shared" si="1"/>
        <v>Renaissance to Baroque: Italian art and architecture in context</v>
      </c>
      <c r="D116" t="str">
        <f t="shared" si="2"/>
        <v>AHT2130 Renaissance to Baroque: Italian art and architecture in context</v>
      </c>
      <c r="E116" t="b">
        <f t="shared" si="3"/>
        <v>1</v>
      </c>
      <c r="F116" s="10">
        <v>6</v>
      </c>
      <c r="G116" s="3" t="str">
        <f t="shared" si="4"/>
        <v>AHT2130</v>
      </c>
    </row>
    <row r="117" spans="1:7" ht="12.75" x14ac:dyDescent="0.2">
      <c r="A117" s="1" t="s">
        <v>121</v>
      </c>
      <c r="B117" t="str">
        <f t="shared" si="0"/>
        <v>AHT2136</v>
      </c>
      <c r="C117" t="str">
        <f t="shared" si="1"/>
        <v>Contemporary art fieldwork: context and site</v>
      </c>
      <c r="D117" t="str">
        <f t="shared" si="2"/>
        <v>AHT2136 Contemporary art fieldwork: context and site</v>
      </c>
      <c r="E117" t="b">
        <f t="shared" si="3"/>
        <v>1</v>
      </c>
      <c r="F117" s="10">
        <v>6</v>
      </c>
      <c r="G117" s="3" t="str">
        <f t="shared" si="4"/>
        <v>AHT2136</v>
      </c>
    </row>
    <row r="118" spans="1:7" ht="12.75" x14ac:dyDescent="0.2">
      <c r="A118" s="1" t="s">
        <v>122</v>
      </c>
      <c r="B118" t="str">
        <f t="shared" si="0"/>
        <v>AHT2137</v>
      </c>
      <c r="C118" t="str">
        <f t="shared" si="1"/>
        <v>Art and the moving image</v>
      </c>
      <c r="D118" t="str">
        <f t="shared" si="2"/>
        <v>AHT2137 Art and the moving image</v>
      </c>
      <c r="E118" t="b">
        <f t="shared" si="3"/>
        <v>1</v>
      </c>
      <c r="F118" s="10">
        <v>6</v>
      </c>
      <c r="G118" s="3" t="str">
        <f t="shared" si="4"/>
        <v>AHT2137</v>
      </c>
    </row>
    <row r="119" spans="1:7" ht="12.75" x14ac:dyDescent="0.2">
      <c r="A119" s="1" t="s">
        <v>123</v>
      </c>
      <c r="B119" t="str">
        <f t="shared" si="0"/>
        <v>AHT2138</v>
      </c>
      <c r="C119" t="str">
        <f t="shared" si="1"/>
        <v>Space, place and society</v>
      </c>
      <c r="D119" t="str">
        <f t="shared" si="2"/>
        <v>AHT2138 Space, place and society</v>
      </c>
      <c r="E119" t="b">
        <f t="shared" si="3"/>
        <v>1</v>
      </c>
      <c r="F119" s="10">
        <v>6</v>
      </c>
      <c r="G119" s="3" t="str">
        <f t="shared" si="4"/>
        <v>AHT2138</v>
      </c>
    </row>
    <row r="120" spans="1:7" ht="12.75" x14ac:dyDescent="0.2">
      <c r="A120" s="1" t="s">
        <v>124</v>
      </c>
      <c r="B120" t="str">
        <f t="shared" si="0"/>
        <v>AHT2207</v>
      </c>
      <c r="C120" t="str">
        <f t="shared" si="1"/>
        <v>Popular culture</v>
      </c>
      <c r="D120" t="str">
        <f t="shared" si="2"/>
        <v>AHT2207 Popular culture</v>
      </c>
      <c r="E120" t="b">
        <f t="shared" si="3"/>
        <v>1</v>
      </c>
      <c r="F120" s="10">
        <v>6</v>
      </c>
      <c r="G120" s="3" t="str">
        <f t="shared" si="4"/>
        <v>AHT2207</v>
      </c>
    </row>
    <row r="121" spans="1:7" ht="12.75" x14ac:dyDescent="0.2">
      <c r="A121" s="1" t="s">
        <v>125</v>
      </c>
      <c r="B121" t="str">
        <f t="shared" si="0"/>
        <v>AHT2440</v>
      </c>
      <c r="C121" t="str">
        <f t="shared" si="1"/>
        <v>Photography: History and theory</v>
      </c>
      <c r="D121" t="str">
        <f t="shared" si="2"/>
        <v>AHT2440 Photography: History and theory</v>
      </c>
      <c r="E121" t="b">
        <f t="shared" si="3"/>
        <v>1</v>
      </c>
      <c r="F121" s="10">
        <v>6</v>
      </c>
      <c r="G121" s="3" t="str">
        <f t="shared" si="4"/>
        <v>AHT2440</v>
      </c>
    </row>
    <row r="122" spans="1:7" ht="12.75" x14ac:dyDescent="0.2">
      <c r="A122" s="1" t="s">
        <v>126</v>
      </c>
      <c r="B122" t="str">
        <f t="shared" si="0"/>
        <v>AHT2530</v>
      </c>
      <c r="C122" t="str">
        <f t="shared" si="1"/>
        <v>Neo-Baroque aesthetics: History and theory</v>
      </c>
      <c r="D122" t="str">
        <f t="shared" si="2"/>
        <v>AHT2530 Neo-Baroque aesthetics: History and theory</v>
      </c>
      <c r="E122" t="b">
        <f t="shared" si="3"/>
        <v>1</v>
      </c>
      <c r="F122" s="10">
        <v>6</v>
      </c>
      <c r="G122" s="3" t="str">
        <f t="shared" si="4"/>
        <v>AHT2530</v>
      </c>
    </row>
    <row r="123" spans="1:7" ht="12.75" x14ac:dyDescent="0.2">
      <c r="A123" s="1" t="s">
        <v>127</v>
      </c>
      <c r="B123" t="str">
        <f t="shared" si="0"/>
        <v>AHT2602</v>
      </c>
      <c r="C123" t="str">
        <f t="shared" si="1"/>
        <v>Art criticism and curatorship</v>
      </c>
      <c r="D123" t="str">
        <f t="shared" si="2"/>
        <v>AHT2602 Art criticism and curatorship</v>
      </c>
      <c r="E123" t="b">
        <f t="shared" si="3"/>
        <v>1</v>
      </c>
      <c r="F123" s="10">
        <v>6</v>
      </c>
      <c r="G123" s="3" t="str">
        <f t="shared" si="4"/>
        <v>AHT2602</v>
      </c>
    </row>
    <row r="124" spans="1:7" ht="12.75" x14ac:dyDescent="0.2">
      <c r="A124" s="1" t="s">
        <v>128</v>
      </c>
      <c r="B124" t="str">
        <f t="shared" si="0"/>
        <v>AHT2712</v>
      </c>
      <c r="C124" t="str">
        <f t="shared" si="1"/>
        <v>Curating: Histories and theories</v>
      </c>
      <c r="D124" t="str">
        <f t="shared" si="2"/>
        <v>AHT2712 Curating: Histories and theories</v>
      </c>
      <c r="E124" t="b">
        <f t="shared" si="3"/>
        <v>1</v>
      </c>
      <c r="F124" s="10">
        <v>6</v>
      </c>
      <c r="G124" s="3" t="str">
        <f t="shared" si="4"/>
        <v>AHT2712</v>
      </c>
    </row>
    <row r="125" spans="1:7" ht="12.75" x14ac:dyDescent="0.2">
      <c r="A125" s="1" t="s">
        <v>129</v>
      </c>
      <c r="B125" t="str">
        <f t="shared" si="0"/>
        <v>AHT2722</v>
      </c>
      <c r="C125" t="str">
        <f t="shared" si="1"/>
        <v>Curating: Practices</v>
      </c>
      <c r="D125" t="str">
        <f t="shared" si="2"/>
        <v>AHT2722 Curating: Practices</v>
      </c>
      <c r="E125" t="b">
        <f t="shared" si="3"/>
        <v>1</v>
      </c>
      <c r="F125" s="10">
        <v>6</v>
      </c>
      <c r="G125" s="3" t="str">
        <f t="shared" si="4"/>
        <v>AHT2722</v>
      </c>
    </row>
    <row r="126" spans="1:7" ht="12.75" x14ac:dyDescent="0.2">
      <c r="A126" s="1" t="s">
        <v>130</v>
      </c>
      <c r="B126" t="str">
        <f t="shared" si="0"/>
        <v>AHT2740</v>
      </c>
      <c r="C126" t="str">
        <f t="shared" si="1"/>
        <v>Australian art</v>
      </c>
      <c r="D126" t="str">
        <f t="shared" si="2"/>
        <v>AHT2740 Australian art</v>
      </c>
      <c r="E126" t="b">
        <f t="shared" si="3"/>
        <v>1</v>
      </c>
      <c r="F126" s="10">
        <v>6</v>
      </c>
      <c r="G126" s="3" t="str">
        <f t="shared" si="4"/>
        <v>AHT2740</v>
      </c>
    </row>
    <row r="127" spans="1:7" ht="12.75" x14ac:dyDescent="0.2">
      <c r="A127" s="1" t="s">
        <v>131</v>
      </c>
      <c r="B127" t="str">
        <f t="shared" si="0"/>
        <v>AHT2801</v>
      </c>
      <c r="C127" t="str">
        <f t="shared" si="1"/>
        <v>The medium in contemporary art</v>
      </c>
      <c r="D127" t="str">
        <f t="shared" si="2"/>
        <v>AHT2801 The medium in contemporary art</v>
      </c>
      <c r="E127" t="b">
        <f t="shared" si="3"/>
        <v>1</v>
      </c>
      <c r="F127" s="10">
        <v>6</v>
      </c>
      <c r="G127" s="3" t="str">
        <f t="shared" si="4"/>
        <v>AHT2801</v>
      </c>
    </row>
    <row r="128" spans="1:7" ht="12.75" x14ac:dyDescent="0.2">
      <c r="A128" s="1" t="s">
        <v>132</v>
      </c>
      <c r="B128" t="str">
        <f t="shared" si="0"/>
        <v>AHT3001</v>
      </c>
      <c r="C128" t="str">
        <f t="shared" si="1"/>
        <v>Art writing and criticism</v>
      </c>
      <c r="D128" t="str">
        <f t="shared" si="2"/>
        <v>AHT3001 Art writing and criticism</v>
      </c>
      <c r="E128" t="b">
        <f t="shared" si="3"/>
        <v>1</v>
      </c>
      <c r="F128" s="10">
        <v>6</v>
      </c>
      <c r="G128" s="3" t="str">
        <f t="shared" si="4"/>
        <v>AHT3001</v>
      </c>
    </row>
    <row r="129" spans="1:7" ht="12.75" x14ac:dyDescent="0.2">
      <c r="A129" s="1" t="s">
        <v>133</v>
      </c>
      <c r="B129" t="str">
        <f t="shared" si="0"/>
        <v>AHT3011</v>
      </c>
      <c r="C129" t="str">
        <f t="shared" si="1"/>
        <v>Baroque to enlightenment: European art before modernism</v>
      </c>
      <c r="D129" t="str">
        <f t="shared" si="2"/>
        <v>AHT3011 Baroque to enlightenment: European art before modernism</v>
      </c>
      <c r="E129" t="b">
        <f t="shared" si="3"/>
        <v>1</v>
      </c>
      <c r="F129" s="10">
        <v>6</v>
      </c>
      <c r="G129" s="3" t="str">
        <f t="shared" si="4"/>
        <v>AHT3011</v>
      </c>
    </row>
    <row r="130" spans="1:7" ht="12.75" x14ac:dyDescent="0.2">
      <c r="A130" s="1" t="s">
        <v>134</v>
      </c>
      <c r="B130" t="str">
        <f t="shared" si="0"/>
        <v>AHT3025</v>
      </c>
      <c r="C130" t="str">
        <f t="shared" si="1"/>
        <v>The body in contemporary art</v>
      </c>
      <c r="D130" t="str">
        <f t="shared" si="2"/>
        <v>AHT3025 The body in contemporary art</v>
      </c>
      <c r="E130" t="b">
        <f t="shared" si="3"/>
        <v>1</v>
      </c>
      <c r="F130" s="10">
        <v>6</v>
      </c>
      <c r="G130" s="3" t="str">
        <f t="shared" si="4"/>
        <v>AHT3025</v>
      </c>
    </row>
    <row r="131" spans="1:7" ht="12.75" x14ac:dyDescent="0.2">
      <c r="A131" s="1" t="s">
        <v>135</v>
      </c>
      <c r="B131" t="str">
        <f t="shared" si="0"/>
        <v>AHT3102</v>
      </c>
      <c r="C131" t="str">
        <f t="shared" si="1"/>
        <v>International art 1945-1990</v>
      </c>
      <c r="D131" t="str">
        <f t="shared" si="2"/>
        <v>AHT3102 International art 1945-1990</v>
      </c>
      <c r="E131" t="b">
        <f t="shared" si="3"/>
        <v>1</v>
      </c>
      <c r="F131" s="10">
        <v>6</v>
      </c>
      <c r="G131" s="3" t="str">
        <f t="shared" si="4"/>
        <v>AHT3102</v>
      </c>
    </row>
    <row r="132" spans="1:7" ht="12.75" x14ac:dyDescent="0.2">
      <c r="A132" s="1" t="s">
        <v>136</v>
      </c>
      <c r="B132" t="str">
        <f t="shared" si="0"/>
        <v>AHT3105</v>
      </c>
      <c r="C132" t="str">
        <f t="shared" si="1"/>
        <v>Contemporary international art</v>
      </c>
      <c r="D132" t="str">
        <f t="shared" si="2"/>
        <v>AHT3105 Contemporary international art</v>
      </c>
      <c r="E132" t="b">
        <f t="shared" si="3"/>
        <v>1</v>
      </c>
      <c r="F132" s="10">
        <v>6</v>
      </c>
      <c r="G132" s="3" t="str">
        <f t="shared" si="4"/>
        <v>AHT3105</v>
      </c>
    </row>
    <row r="133" spans="1:7" ht="12.75" x14ac:dyDescent="0.2">
      <c r="A133" s="1" t="s">
        <v>137</v>
      </c>
      <c r="B133" t="str">
        <f t="shared" si="0"/>
        <v>AHT3109</v>
      </c>
      <c r="C133" t="str">
        <f t="shared" si="1"/>
        <v>Constructing art in Australia: Colonialism to postcolonialism</v>
      </c>
      <c r="D133" t="str">
        <f t="shared" si="2"/>
        <v>AHT3109 Constructing art in Australia: Colonialism to postcolonialism</v>
      </c>
      <c r="E133" t="b">
        <f t="shared" si="3"/>
        <v>1</v>
      </c>
      <c r="F133" s="10">
        <v>6</v>
      </c>
      <c r="G133" s="3" t="str">
        <f t="shared" si="4"/>
        <v>AHT3109</v>
      </c>
    </row>
    <row r="134" spans="1:7" ht="12.75" x14ac:dyDescent="0.2">
      <c r="A134" s="1" t="s">
        <v>138</v>
      </c>
      <c r="B134" t="str">
        <f t="shared" si="0"/>
        <v>AHT3120</v>
      </c>
      <c r="C134" t="str">
        <f t="shared" si="1"/>
        <v>Art and social change</v>
      </c>
      <c r="D134" t="str">
        <f t="shared" si="2"/>
        <v>AHT3120 Art and social change</v>
      </c>
      <c r="E134" t="b">
        <f t="shared" si="3"/>
        <v>1</v>
      </c>
      <c r="F134" s="10">
        <v>6</v>
      </c>
      <c r="G134" s="3" t="str">
        <f t="shared" si="4"/>
        <v>AHT3120</v>
      </c>
    </row>
    <row r="135" spans="1:7" ht="12.75" x14ac:dyDescent="0.2">
      <c r="A135" s="1" t="s">
        <v>139</v>
      </c>
      <c r="B135" t="str">
        <f t="shared" si="0"/>
        <v>AHT3130</v>
      </c>
      <c r="C135" t="str">
        <f t="shared" si="1"/>
        <v>Renaissance to Baroque: Italian art and architecture in context</v>
      </c>
      <c r="D135" t="str">
        <f t="shared" si="2"/>
        <v>AHT3130 Renaissance to Baroque: Italian art and architecture in context</v>
      </c>
      <c r="E135" t="b">
        <f t="shared" si="3"/>
        <v>1</v>
      </c>
      <c r="F135" s="10">
        <v>6</v>
      </c>
      <c r="G135" s="3" t="str">
        <f t="shared" si="4"/>
        <v>AHT3130</v>
      </c>
    </row>
    <row r="136" spans="1:7" ht="12.75" x14ac:dyDescent="0.2">
      <c r="A136" s="1" t="s">
        <v>140</v>
      </c>
      <c r="B136" t="str">
        <f t="shared" si="0"/>
        <v>AHT3137</v>
      </c>
      <c r="C136" t="str">
        <f t="shared" si="1"/>
        <v>Art and the moving image</v>
      </c>
      <c r="D136" t="str">
        <f t="shared" si="2"/>
        <v>AHT3137 Art and the moving image</v>
      </c>
      <c r="E136" t="b">
        <f t="shared" si="3"/>
        <v>1</v>
      </c>
      <c r="F136" s="10">
        <v>6</v>
      </c>
      <c r="G136" s="3" t="str">
        <f t="shared" si="4"/>
        <v>AHT3137</v>
      </c>
    </row>
    <row r="137" spans="1:7" ht="12.75" x14ac:dyDescent="0.2">
      <c r="A137" s="1" t="s">
        <v>141</v>
      </c>
      <c r="B137" t="str">
        <f t="shared" si="0"/>
        <v>AHT3138</v>
      </c>
      <c r="C137" t="str">
        <f t="shared" si="1"/>
        <v>Space, place and society</v>
      </c>
      <c r="D137" t="str">
        <f t="shared" si="2"/>
        <v>AHT3138 Space, place and society</v>
      </c>
      <c r="E137" t="b">
        <f t="shared" si="3"/>
        <v>1</v>
      </c>
      <c r="F137" s="10">
        <v>6</v>
      </c>
      <c r="G137" s="3" t="str">
        <f t="shared" si="4"/>
        <v>AHT3138</v>
      </c>
    </row>
    <row r="138" spans="1:7" ht="12.75" x14ac:dyDescent="0.2">
      <c r="A138" s="1" t="s">
        <v>142</v>
      </c>
      <c r="B138" t="str">
        <f t="shared" si="0"/>
        <v>AHT3150</v>
      </c>
      <c r="C138" t="str">
        <f t="shared" si="1"/>
        <v>Project studies</v>
      </c>
      <c r="D138" t="str">
        <f t="shared" si="2"/>
        <v>AHT3150 Project studies</v>
      </c>
      <c r="E138" t="b">
        <f t="shared" si="3"/>
        <v>1</v>
      </c>
      <c r="F138" s="10">
        <v>6</v>
      </c>
      <c r="G138" s="3" t="str">
        <f t="shared" si="4"/>
        <v>AHT3150</v>
      </c>
    </row>
    <row r="139" spans="1:7" ht="12.75" x14ac:dyDescent="0.2">
      <c r="A139" s="1" t="s">
        <v>143</v>
      </c>
      <c r="B139" t="str">
        <f t="shared" si="0"/>
        <v>AHT3207</v>
      </c>
      <c r="C139" t="str">
        <f t="shared" si="1"/>
        <v>Popular culture</v>
      </c>
      <c r="D139" t="str">
        <f t="shared" si="2"/>
        <v>AHT3207 Popular culture</v>
      </c>
      <c r="E139" t="b">
        <f t="shared" si="3"/>
        <v>1</v>
      </c>
      <c r="F139" s="10">
        <v>6</v>
      </c>
      <c r="G139" s="3" t="str">
        <f t="shared" si="4"/>
        <v>AHT3207</v>
      </c>
    </row>
    <row r="140" spans="1:7" ht="12.75" x14ac:dyDescent="0.2">
      <c r="A140" s="1" t="s">
        <v>144</v>
      </c>
      <c r="B140" t="str">
        <f t="shared" si="0"/>
        <v>AHT3440</v>
      </c>
      <c r="C140" t="str">
        <f t="shared" si="1"/>
        <v>Photography: History and theory</v>
      </c>
      <c r="D140" t="str">
        <f t="shared" si="2"/>
        <v>AHT3440 Photography: History and theory</v>
      </c>
      <c r="E140" t="b">
        <f t="shared" si="3"/>
        <v>1</v>
      </c>
      <c r="F140" s="10">
        <v>6</v>
      </c>
      <c r="G140" s="3" t="str">
        <f t="shared" si="4"/>
        <v>AHT3440</v>
      </c>
    </row>
    <row r="141" spans="1:7" ht="12.75" x14ac:dyDescent="0.2">
      <c r="A141" s="1" t="s">
        <v>145</v>
      </c>
      <c r="B141" t="str">
        <f t="shared" si="0"/>
        <v>AHT3530</v>
      </c>
      <c r="C141" t="str">
        <f t="shared" si="1"/>
        <v>Neo-Baroque aesthetics: History and theory</v>
      </c>
      <c r="D141" t="str">
        <f t="shared" si="2"/>
        <v>AHT3530 Neo-Baroque aesthetics: History and theory</v>
      </c>
      <c r="E141" t="b">
        <f t="shared" si="3"/>
        <v>1</v>
      </c>
      <c r="F141" s="10">
        <v>6</v>
      </c>
      <c r="G141" s="3" t="str">
        <f t="shared" si="4"/>
        <v>AHT3530</v>
      </c>
    </row>
    <row r="142" spans="1:7" ht="12.75" x14ac:dyDescent="0.2">
      <c r="A142" s="1" t="s">
        <v>146</v>
      </c>
      <c r="B142" t="str">
        <f t="shared" si="0"/>
        <v>AHT3602</v>
      </c>
      <c r="C142" t="str">
        <f t="shared" si="1"/>
        <v>Art criticism and curatorship</v>
      </c>
      <c r="D142" t="str">
        <f t="shared" si="2"/>
        <v>AHT3602 Art criticism and curatorship</v>
      </c>
      <c r="E142" t="b">
        <f t="shared" si="3"/>
        <v>1</v>
      </c>
      <c r="F142" s="10">
        <v>6</v>
      </c>
      <c r="G142" s="3" t="str">
        <f t="shared" si="4"/>
        <v>AHT3602</v>
      </c>
    </row>
    <row r="143" spans="1:7" ht="12.75" x14ac:dyDescent="0.2">
      <c r="A143" s="1" t="s">
        <v>147</v>
      </c>
      <c r="B143" t="str">
        <f t="shared" si="0"/>
        <v>AHT3712</v>
      </c>
      <c r="C143" t="str">
        <f t="shared" si="1"/>
        <v>Curating: Histories and theories</v>
      </c>
      <c r="D143" t="str">
        <f t="shared" si="2"/>
        <v>AHT3712 Curating: Histories and theories</v>
      </c>
      <c r="E143" t="b">
        <f t="shared" si="3"/>
        <v>1</v>
      </c>
      <c r="F143" s="10">
        <v>6</v>
      </c>
      <c r="G143" s="3" t="str">
        <f t="shared" si="4"/>
        <v>AHT3712</v>
      </c>
    </row>
    <row r="144" spans="1:7" ht="12.75" x14ac:dyDescent="0.2">
      <c r="A144" s="1" t="s">
        <v>148</v>
      </c>
      <c r="B144" t="str">
        <f t="shared" si="0"/>
        <v>AHT3722</v>
      </c>
      <c r="C144" t="str">
        <f t="shared" si="1"/>
        <v>Curating: Practices</v>
      </c>
      <c r="D144" t="str">
        <f t="shared" si="2"/>
        <v>AHT3722 Curating: Practices</v>
      </c>
      <c r="E144" t="b">
        <f t="shared" si="3"/>
        <v>1</v>
      </c>
      <c r="F144" s="10">
        <v>6</v>
      </c>
      <c r="G144" s="3" t="str">
        <f t="shared" si="4"/>
        <v>AHT3722</v>
      </c>
    </row>
    <row r="145" spans="1:7" ht="12.75" x14ac:dyDescent="0.2">
      <c r="A145" s="1" t="s">
        <v>149</v>
      </c>
      <c r="B145" t="str">
        <f t="shared" si="0"/>
        <v>AHT3740</v>
      </c>
      <c r="C145" t="str">
        <f t="shared" si="1"/>
        <v>Australian art</v>
      </c>
      <c r="D145" t="str">
        <f t="shared" si="2"/>
        <v>AHT3740 Australian art</v>
      </c>
      <c r="E145" t="b">
        <f t="shared" si="3"/>
        <v>1</v>
      </c>
      <c r="F145" s="10">
        <v>6</v>
      </c>
      <c r="G145" s="3" t="str">
        <f t="shared" si="4"/>
        <v>AHT3740</v>
      </c>
    </row>
    <row r="146" spans="1:7" ht="12.75" x14ac:dyDescent="0.2">
      <c r="A146" s="1" t="s">
        <v>150</v>
      </c>
      <c r="B146" t="str">
        <f t="shared" si="0"/>
        <v>AHT3801</v>
      </c>
      <c r="C146" t="str">
        <f t="shared" si="1"/>
        <v>The medium in contemporary art</v>
      </c>
      <c r="D146" t="str">
        <f t="shared" si="2"/>
        <v>AHT3801 The medium in contemporary art</v>
      </c>
      <c r="E146" t="b">
        <f t="shared" si="3"/>
        <v>1</v>
      </c>
      <c r="F146" s="10">
        <v>6</v>
      </c>
      <c r="G146" s="3" t="str">
        <f t="shared" si="4"/>
        <v>AHT3801</v>
      </c>
    </row>
    <row r="147" spans="1:7" ht="12.75" x14ac:dyDescent="0.2">
      <c r="A147" s="1" t="s">
        <v>151</v>
      </c>
      <c r="B147" s="4" t="str">
        <f t="shared" ref="B147:B148" si="5">LEFT(A147,10)</f>
        <v>AHT4002(A)</v>
      </c>
      <c r="C147" t="str">
        <f t="shared" ref="C147:C148" si="6">MID(A147,12,999)</f>
        <v>Minor thesis part 1</v>
      </c>
      <c r="D147" t="str">
        <f t="shared" si="2"/>
        <v>AHT4002(A) Minor thesis part 1</v>
      </c>
      <c r="E147" t="b">
        <f t="shared" si="3"/>
        <v>1</v>
      </c>
      <c r="F147" s="12" t="s">
        <v>5368</v>
      </c>
      <c r="G147" s="3" t="str">
        <f t="shared" si="4"/>
        <v>AHT4002(A)</v>
      </c>
    </row>
    <row r="148" spans="1:7" ht="12.75" x14ac:dyDescent="0.2">
      <c r="A148" s="1" t="s">
        <v>152</v>
      </c>
      <c r="B148" s="4" t="str">
        <f t="shared" si="5"/>
        <v>AHT4002(B)</v>
      </c>
      <c r="C148" t="str">
        <f t="shared" si="6"/>
        <v>Minor thesis part 2</v>
      </c>
      <c r="D148" t="str">
        <f t="shared" si="2"/>
        <v>AHT4002(B) Minor thesis part 2</v>
      </c>
      <c r="E148" t="b">
        <f t="shared" si="3"/>
        <v>1</v>
      </c>
      <c r="F148" s="12" t="s">
        <v>5368</v>
      </c>
      <c r="G148" s="3" t="str">
        <f t="shared" si="4"/>
        <v>AHT4002(B)</v>
      </c>
    </row>
    <row r="149" spans="1:7" ht="12.75" x14ac:dyDescent="0.2">
      <c r="A149" s="1" t="s">
        <v>153</v>
      </c>
      <c r="B149" t="str">
        <f t="shared" ref="B149:B2005" si="7">LEFT(A149,7)</f>
        <v>AHT4012</v>
      </c>
      <c r="C149" t="str">
        <f t="shared" ref="C149:C2005" si="8">MID(A149,9,999)</f>
        <v>Visual culture and its theories</v>
      </c>
      <c r="D149" t="str">
        <f t="shared" si="2"/>
        <v>AHT4012 Visual culture and its theories</v>
      </c>
      <c r="E149" t="b">
        <f t="shared" si="3"/>
        <v>1</v>
      </c>
      <c r="F149" s="10">
        <v>12</v>
      </c>
      <c r="G149" s="3" t="str">
        <f t="shared" si="4"/>
        <v>AHT4012</v>
      </c>
    </row>
    <row r="150" spans="1:7" ht="12.75" x14ac:dyDescent="0.2">
      <c r="A150" s="1" t="s">
        <v>154</v>
      </c>
      <c r="B150" t="str">
        <f t="shared" si="7"/>
        <v>AHT4025</v>
      </c>
      <c r="C150" t="str">
        <f t="shared" si="8"/>
        <v>Visual culture internship</v>
      </c>
      <c r="D150" t="str">
        <f t="shared" si="2"/>
        <v>AHT4025 Visual culture internship</v>
      </c>
      <c r="E150" t="b">
        <f t="shared" si="3"/>
        <v>1</v>
      </c>
      <c r="F150" s="10">
        <v>12</v>
      </c>
      <c r="G150" s="3" t="str">
        <f t="shared" si="4"/>
        <v>AHT4025</v>
      </c>
    </row>
    <row r="151" spans="1:7" ht="12.75" x14ac:dyDescent="0.2">
      <c r="A151" s="1" t="s">
        <v>155</v>
      </c>
      <c r="B151" t="str">
        <f t="shared" si="7"/>
        <v>AHT4076</v>
      </c>
      <c r="C151" t="str">
        <f t="shared" si="8"/>
        <v>Australian postmodernism</v>
      </c>
      <c r="D151" t="str">
        <f t="shared" si="2"/>
        <v>AHT4076 Australian postmodernism</v>
      </c>
      <c r="E151" t="b">
        <f t="shared" si="3"/>
        <v>1</v>
      </c>
      <c r="F151" s="10">
        <v>12</v>
      </c>
      <c r="G151" s="3" t="str">
        <f t="shared" si="4"/>
        <v>AHT4076</v>
      </c>
    </row>
    <row r="152" spans="1:7" ht="12.75" x14ac:dyDescent="0.2">
      <c r="A152" s="1" t="s">
        <v>156</v>
      </c>
      <c r="B152" t="str">
        <f t="shared" si="7"/>
        <v>AHT4100</v>
      </c>
      <c r="C152" t="str">
        <f t="shared" si="8"/>
        <v>Theory reading unit</v>
      </c>
      <c r="D152" t="str">
        <f t="shared" si="2"/>
        <v>AHT4100 Theory reading unit</v>
      </c>
      <c r="E152" t="b">
        <f t="shared" si="3"/>
        <v>1</v>
      </c>
      <c r="F152" s="10">
        <v>6</v>
      </c>
      <c r="G152" s="3" t="str">
        <f t="shared" si="4"/>
        <v>AHT4100</v>
      </c>
    </row>
    <row r="153" spans="1:7" ht="12.75" x14ac:dyDescent="0.2">
      <c r="A153" s="1" t="s">
        <v>157</v>
      </c>
      <c r="B153" t="str">
        <f t="shared" si="7"/>
        <v>AHT4111</v>
      </c>
      <c r="C153" t="str">
        <f t="shared" si="8"/>
        <v>Project studies. Art history and theory honours</v>
      </c>
      <c r="D153" t="str">
        <f t="shared" si="2"/>
        <v>AHT4111 Project studies. Art history and theory honours</v>
      </c>
      <c r="E153" t="b">
        <f t="shared" si="3"/>
        <v>1</v>
      </c>
      <c r="F153" s="10">
        <v>12</v>
      </c>
      <c r="G153" s="3" t="str">
        <f t="shared" si="4"/>
        <v>AHT4111</v>
      </c>
    </row>
    <row r="154" spans="1:7" ht="12.75" x14ac:dyDescent="0.2">
      <c r="A154" s="1" t="s">
        <v>158</v>
      </c>
      <c r="B154" t="str">
        <f t="shared" si="7"/>
        <v>AHT4112</v>
      </c>
      <c r="C154" t="str">
        <f t="shared" si="8"/>
        <v>Major project - Art history and theory honours</v>
      </c>
      <c r="D154" t="str">
        <f t="shared" si="2"/>
        <v>AHT4112 Major project - Art history and theory honours</v>
      </c>
      <c r="E154" t="b">
        <f t="shared" si="3"/>
        <v>1</v>
      </c>
      <c r="F154" s="10">
        <v>18</v>
      </c>
      <c r="G154" s="3" t="str">
        <f t="shared" si="4"/>
        <v>AHT4112</v>
      </c>
    </row>
    <row r="155" spans="1:7" ht="12.75" x14ac:dyDescent="0.2">
      <c r="A155" s="1" t="s">
        <v>159</v>
      </c>
      <c r="B155" t="str">
        <f t="shared" si="7"/>
        <v>AHT4200</v>
      </c>
      <c r="C155" t="str">
        <f t="shared" si="8"/>
        <v>Advanced art theory reading unit</v>
      </c>
      <c r="D155" t="str">
        <f t="shared" si="2"/>
        <v>AHT4200 Advanced art theory reading unit</v>
      </c>
      <c r="E155" t="b">
        <f t="shared" si="3"/>
        <v>1</v>
      </c>
      <c r="F155" s="10">
        <v>12</v>
      </c>
      <c r="G155" s="3" t="str">
        <f t="shared" si="4"/>
        <v>AHT4200</v>
      </c>
    </row>
    <row r="156" spans="1:7" ht="12.75" x14ac:dyDescent="0.2">
      <c r="A156" s="1" t="s">
        <v>160</v>
      </c>
      <c r="B156" t="str">
        <f t="shared" si="7"/>
        <v>AHT4406</v>
      </c>
      <c r="C156" t="str">
        <f t="shared" si="8"/>
        <v>Curating internship</v>
      </c>
      <c r="D156" t="str">
        <f t="shared" si="2"/>
        <v>AHT4406 Curating internship</v>
      </c>
      <c r="E156" t="b">
        <f t="shared" si="3"/>
        <v>1</v>
      </c>
      <c r="F156" s="10">
        <v>0</v>
      </c>
      <c r="G156" s="3" t="str">
        <f t="shared" si="4"/>
        <v>AHT4406</v>
      </c>
    </row>
    <row r="157" spans="1:7" ht="12.75" x14ac:dyDescent="0.2">
      <c r="A157" s="1" t="s">
        <v>161</v>
      </c>
      <c r="B157" t="str">
        <f t="shared" si="7"/>
        <v>AHT4503</v>
      </c>
      <c r="C157" t="str">
        <f t="shared" si="8"/>
        <v>Advanced art theory</v>
      </c>
      <c r="D157" t="str">
        <f t="shared" si="2"/>
        <v>AHT4503 Advanced art theory</v>
      </c>
      <c r="E157" t="b">
        <f t="shared" si="3"/>
        <v>1</v>
      </c>
      <c r="F157" s="10">
        <v>6</v>
      </c>
      <c r="G157" s="3" t="str">
        <f t="shared" si="4"/>
        <v>AHT4503</v>
      </c>
    </row>
    <row r="158" spans="1:7" ht="12.75" x14ac:dyDescent="0.2">
      <c r="A158" s="1" t="s">
        <v>162</v>
      </c>
      <c r="B158" t="str">
        <f t="shared" si="7"/>
        <v>AHT4504</v>
      </c>
      <c r="C158" t="str">
        <f t="shared" si="8"/>
        <v>Art theory research seminar</v>
      </c>
      <c r="D158" t="str">
        <f t="shared" si="2"/>
        <v>AHT4504 Art theory research seminar</v>
      </c>
      <c r="E158" t="b">
        <f t="shared" si="3"/>
        <v>1</v>
      </c>
      <c r="F158" s="10">
        <v>6</v>
      </c>
      <c r="G158" s="3" t="str">
        <f t="shared" si="4"/>
        <v>AHT4504</v>
      </c>
    </row>
    <row r="159" spans="1:7" ht="12.75" x14ac:dyDescent="0.2">
      <c r="A159" s="1" t="s">
        <v>163</v>
      </c>
      <c r="B159" t="str">
        <f t="shared" si="7"/>
        <v>AMG5018</v>
      </c>
      <c r="C159" t="str">
        <f t="shared" si="8"/>
        <v>Celebrity, fashion, publicity</v>
      </c>
      <c r="D159" t="str">
        <f t="shared" si="2"/>
        <v>AMG5018 Celebrity, fashion, publicity</v>
      </c>
      <c r="E159" t="b">
        <f t="shared" si="3"/>
        <v>1</v>
      </c>
      <c r="F159" s="10">
        <v>12</v>
      </c>
      <c r="G159" s="3" t="str">
        <f t="shared" si="4"/>
        <v>AMG5018</v>
      </c>
    </row>
    <row r="160" spans="1:7" ht="12.75" x14ac:dyDescent="0.2">
      <c r="A160" s="1" t="s">
        <v>164</v>
      </c>
      <c r="B160" t="str">
        <f t="shared" si="7"/>
        <v>AMG5382</v>
      </c>
      <c r="C160" t="str">
        <f t="shared" si="8"/>
        <v>Contemporary issues in Asia</v>
      </c>
      <c r="D160" t="str">
        <f t="shared" si="2"/>
        <v>AMG5382 Contemporary issues in Asia</v>
      </c>
      <c r="E160" t="b">
        <f t="shared" si="3"/>
        <v>1</v>
      </c>
      <c r="F160" s="10">
        <v>12</v>
      </c>
      <c r="G160" s="3" t="str">
        <f t="shared" si="4"/>
        <v>AMG5382</v>
      </c>
    </row>
    <row r="161" spans="1:8" ht="12.75" x14ac:dyDescent="0.2">
      <c r="A161" s="1" t="s">
        <v>165</v>
      </c>
      <c r="B161" t="str">
        <f t="shared" si="7"/>
        <v>AMG5400</v>
      </c>
      <c r="C161" t="str">
        <f t="shared" si="8"/>
        <v>Global digital media: Issues in international and transnational communication</v>
      </c>
      <c r="D161" t="str">
        <f t="shared" si="2"/>
        <v>AMG5400 Global digital media: Issues in international and transnational communication</v>
      </c>
      <c r="E161" t="b">
        <f t="shared" si="3"/>
        <v>1</v>
      </c>
      <c r="F161" s="11">
        <v>12</v>
      </c>
      <c r="G161" s="3" t="str">
        <f t="shared" si="4"/>
        <v>AMG5400</v>
      </c>
      <c r="H161" s="1"/>
    </row>
    <row r="162" spans="1:8" ht="12.75" x14ac:dyDescent="0.2">
      <c r="A162" s="1" t="s">
        <v>166</v>
      </c>
      <c r="B162" t="str">
        <f t="shared" si="7"/>
        <v>AMG5409</v>
      </c>
      <c r="C162" t="str">
        <f t="shared" si="8"/>
        <v>Communication research</v>
      </c>
      <c r="D162" t="str">
        <f t="shared" si="2"/>
        <v>AMG5409 Communication research</v>
      </c>
      <c r="E162" t="b">
        <f t="shared" si="3"/>
        <v>1</v>
      </c>
      <c r="F162" s="11">
        <v>12</v>
      </c>
      <c r="G162" s="3" t="str">
        <f t="shared" si="4"/>
        <v>AMG5409</v>
      </c>
      <c r="H162" s="1"/>
    </row>
    <row r="163" spans="1:8" ht="12.75" x14ac:dyDescent="0.2">
      <c r="A163" s="1" t="s">
        <v>167</v>
      </c>
      <c r="B163" t="str">
        <f t="shared" si="7"/>
        <v>AMG5721</v>
      </c>
      <c r="C163" t="str">
        <f t="shared" si="8"/>
        <v>Media practices in Southeast Asia</v>
      </c>
      <c r="D163" t="str">
        <f t="shared" si="2"/>
        <v>AMG5721 Media practices in Southeast Asia</v>
      </c>
      <c r="E163" t="b">
        <f t="shared" si="3"/>
        <v>1</v>
      </c>
      <c r="F163" s="11">
        <v>12</v>
      </c>
      <c r="G163" s="3" t="str">
        <f t="shared" si="4"/>
        <v>AMG5721</v>
      </c>
      <c r="H163" s="1"/>
    </row>
    <row r="164" spans="1:8" ht="12.75" x14ac:dyDescent="0.2">
      <c r="A164" s="1" t="s">
        <v>168</v>
      </c>
      <c r="B164" t="str">
        <f t="shared" si="7"/>
        <v>AMG5742</v>
      </c>
      <c r="C164" t="str">
        <f t="shared" si="8"/>
        <v>Communications research project</v>
      </c>
      <c r="D164" t="str">
        <f t="shared" si="2"/>
        <v>AMG5742 Communications research project</v>
      </c>
      <c r="E164" t="b">
        <f t="shared" si="3"/>
        <v>1</v>
      </c>
      <c r="F164" s="11">
        <v>12</v>
      </c>
      <c r="G164" s="3" t="str">
        <f t="shared" si="4"/>
        <v>AMG5742</v>
      </c>
      <c r="H164" s="1"/>
    </row>
    <row r="165" spans="1:8" ht="12.75" x14ac:dyDescent="0.2">
      <c r="A165" s="1" t="s">
        <v>169</v>
      </c>
      <c r="B165" t="str">
        <f t="shared" si="7"/>
        <v>AMG5743</v>
      </c>
      <c r="C165" t="str">
        <f t="shared" si="8"/>
        <v>Communications research thesis</v>
      </c>
      <c r="D165" t="str">
        <f t="shared" si="2"/>
        <v>AMG5743 Communications research thesis</v>
      </c>
      <c r="E165" t="b">
        <f t="shared" si="3"/>
        <v>1</v>
      </c>
      <c r="F165" s="11">
        <v>24</v>
      </c>
      <c r="G165" s="3" t="str">
        <f t="shared" si="4"/>
        <v>AMG5743</v>
      </c>
      <c r="H165" s="1"/>
    </row>
    <row r="166" spans="1:8" ht="12.75" x14ac:dyDescent="0.2">
      <c r="A166" s="1" t="s">
        <v>170</v>
      </c>
      <c r="B166" t="str">
        <f t="shared" si="7"/>
        <v>AMG5751</v>
      </c>
      <c r="C166" t="str">
        <f t="shared" si="8"/>
        <v>Communications industry internship</v>
      </c>
      <c r="D166" t="str">
        <f t="shared" si="2"/>
        <v>AMG5751 Communications industry internship</v>
      </c>
      <c r="E166" t="b">
        <f t="shared" si="3"/>
        <v>1</v>
      </c>
      <c r="F166" s="11">
        <v>12</v>
      </c>
      <c r="G166" s="3" t="str">
        <f t="shared" si="4"/>
        <v>AMG5751</v>
      </c>
      <c r="H166" s="1"/>
    </row>
    <row r="167" spans="1:8" ht="12.75" x14ac:dyDescent="0.2">
      <c r="A167" s="1" t="s">
        <v>171</v>
      </c>
      <c r="B167" t="str">
        <f t="shared" si="7"/>
        <v>AMG5894</v>
      </c>
      <c r="C167" t="str">
        <f t="shared" si="8"/>
        <v>Communications theories and practices</v>
      </c>
      <c r="D167" t="str">
        <f t="shared" si="2"/>
        <v>AMG5894 Communications theories and practices</v>
      </c>
      <c r="E167" t="b">
        <f t="shared" si="3"/>
        <v>1</v>
      </c>
      <c r="F167" s="11">
        <v>12</v>
      </c>
      <c r="G167" s="3" t="str">
        <f t="shared" si="4"/>
        <v>AMG5894</v>
      </c>
      <c r="H167" s="1"/>
    </row>
    <row r="168" spans="1:8" ht="12.75" x14ac:dyDescent="0.2">
      <c r="A168" s="1" t="s">
        <v>172</v>
      </c>
      <c r="B168" t="str">
        <f t="shared" si="7"/>
        <v>AMU1017</v>
      </c>
      <c r="C168" t="str">
        <f t="shared" si="8"/>
        <v>Academic literacies</v>
      </c>
      <c r="D168" t="str">
        <f t="shared" si="2"/>
        <v>AMU1017 Academic literacies</v>
      </c>
      <c r="E168" t="b">
        <f t="shared" si="3"/>
        <v>1</v>
      </c>
      <c r="F168" s="11">
        <v>6</v>
      </c>
      <c r="G168" s="3" t="str">
        <f t="shared" si="4"/>
        <v>AMU1017</v>
      </c>
      <c r="H168" s="1"/>
    </row>
    <row r="169" spans="1:8" ht="12.75" x14ac:dyDescent="0.2">
      <c r="A169" s="1" t="s">
        <v>173</v>
      </c>
      <c r="B169" t="str">
        <f t="shared" si="7"/>
        <v>AMU1018</v>
      </c>
      <c r="C169" t="str">
        <f t="shared" si="8"/>
        <v>Learning in higher education</v>
      </c>
      <c r="D169" t="str">
        <f t="shared" si="2"/>
        <v>AMU1018 Learning in higher education</v>
      </c>
      <c r="E169" t="b">
        <f t="shared" si="3"/>
        <v>1</v>
      </c>
      <c r="F169" s="11">
        <v>6</v>
      </c>
      <c r="G169" s="3" t="str">
        <f t="shared" si="4"/>
        <v>AMU1018</v>
      </c>
      <c r="H169" s="1"/>
    </row>
    <row r="170" spans="1:8" ht="12.75" x14ac:dyDescent="0.2">
      <c r="A170" s="1" t="s">
        <v>174</v>
      </c>
      <c r="B170" t="str">
        <f t="shared" si="7"/>
        <v>AMU1277</v>
      </c>
      <c r="C170" t="str">
        <f t="shared" si="8"/>
        <v>Media studies</v>
      </c>
      <c r="D170" t="str">
        <f t="shared" si="2"/>
        <v>AMU1277 Media studies</v>
      </c>
      <c r="E170" t="b">
        <f t="shared" si="3"/>
        <v>1</v>
      </c>
      <c r="F170" s="11">
        <v>6</v>
      </c>
      <c r="G170" s="3" t="str">
        <f t="shared" si="4"/>
        <v>AMU1277</v>
      </c>
      <c r="H170" s="1"/>
    </row>
    <row r="171" spans="1:8" ht="12.75" x14ac:dyDescent="0.2">
      <c r="A171" s="1" t="s">
        <v>175</v>
      </c>
      <c r="B171" t="str">
        <f t="shared" si="7"/>
        <v>AMU1278</v>
      </c>
      <c r="C171" t="str">
        <f t="shared" si="8"/>
        <v>Communication technologies and practices</v>
      </c>
      <c r="D171" t="str">
        <f t="shared" si="2"/>
        <v>AMU1278 Communication technologies and practices</v>
      </c>
      <c r="E171" t="b">
        <f t="shared" si="3"/>
        <v>1</v>
      </c>
      <c r="F171" s="11">
        <v>6</v>
      </c>
      <c r="G171" s="3" t="str">
        <f t="shared" si="4"/>
        <v>AMU1278</v>
      </c>
      <c r="H171" s="1"/>
    </row>
    <row r="172" spans="1:8" ht="12.75" x14ac:dyDescent="0.2">
      <c r="A172" s="1" t="s">
        <v>176</v>
      </c>
      <c r="B172" t="str">
        <f t="shared" si="7"/>
        <v>AMU1304</v>
      </c>
      <c r="C172" t="str">
        <f t="shared" si="8"/>
        <v>Television studies: Forms and approaches</v>
      </c>
      <c r="D172" t="str">
        <f t="shared" si="2"/>
        <v>AMU1304 Television studies: Forms and approaches</v>
      </c>
      <c r="E172" t="b">
        <f t="shared" si="3"/>
        <v>1</v>
      </c>
      <c r="F172" s="11">
        <v>6</v>
      </c>
      <c r="G172" s="3" t="str">
        <f t="shared" si="4"/>
        <v>AMU1304</v>
      </c>
      <c r="H172" s="1"/>
    </row>
    <row r="173" spans="1:8" ht="12.75" x14ac:dyDescent="0.2">
      <c r="A173" s="1" t="s">
        <v>177</v>
      </c>
      <c r="B173" t="str">
        <f t="shared" si="7"/>
        <v>AMU1305</v>
      </c>
      <c r="C173" t="str">
        <f t="shared" si="8"/>
        <v>Film studies: Forms and approaches</v>
      </c>
      <c r="D173" t="str">
        <f t="shared" si="2"/>
        <v>AMU1305 Film studies: Forms and approaches</v>
      </c>
      <c r="E173" t="b">
        <f t="shared" si="3"/>
        <v>1</v>
      </c>
      <c r="F173" s="11">
        <v>6</v>
      </c>
      <c r="G173" s="3" t="str">
        <f t="shared" si="4"/>
        <v>AMU1305</v>
      </c>
      <c r="H173" s="1"/>
    </row>
    <row r="174" spans="1:8" ht="12.75" x14ac:dyDescent="0.2">
      <c r="A174" s="1" t="s">
        <v>178</v>
      </c>
      <c r="B174" t="str">
        <f t="shared" si="7"/>
        <v>AMU1309</v>
      </c>
      <c r="C174" t="str">
        <f t="shared" si="8"/>
        <v>Introduction to sexuality studies</v>
      </c>
      <c r="D174" t="str">
        <f t="shared" si="2"/>
        <v>AMU1309 Introduction to sexuality studies</v>
      </c>
      <c r="E174" t="b">
        <f t="shared" si="3"/>
        <v>1</v>
      </c>
      <c r="F174" s="11">
        <v>6</v>
      </c>
      <c r="G174" s="3" t="str">
        <f t="shared" si="4"/>
        <v>AMU1309</v>
      </c>
      <c r="H174" s="1"/>
    </row>
    <row r="175" spans="1:8" ht="12.75" x14ac:dyDescent="0.2">
      <c r="A175" s="1" t="s">
        <v>179</v>
      </c>
      <c r="B175" t="str">
        <f t="shared" si="7"/>
        <v>AMU1310</v>
      </c>
      <c r="C175" t="str">
        <f t="shared" si="8"/>
        <v>Introduction to gender studies</v>
      </c>
      <c r="D175" t="str">
        <f t="shared" si="2"/>
        <v>AMU1310 Introduction to gender studies</v>
      </c>
      <c r="E175" t="b">
        <f t="shared" si="3"/>
        <v>1</v>
      </c>
      <c r="F175" s="11">
        <v>6</v>
      </c>
      <c r="G175" s="3" t="str">
        <f t="shared" si="4"/>
        <v>AMU1310</v>
      </c>
      <c r="H175" s="1"/>
    </row>
    <row r="176" spans="1:8" ht="12.75" x14ac:dyDescent="0.2">
      <c r="A176" s="1" t="s">
        <v>180</v>
      </c>
      <c r="B176" t="str">
        <f t="shared" si="7"/>
        <v>AMU1325</v>
      </c>
      <c r="C176" t="str">
        <f t="shared" si="8"/>
        <v>Introduction to world politics and history</v>
      </c>
      <c r="D176" t="str">
        <f t="shared" si="2"/>
        <v>AMU1325 Introduction to world politics and history</v>
      </c>
      <c r="E176" t="b">
        <f t="shared" si="3"/>
        <v>1</v>
      </c>
      <c r="F176" s="11">
        <v>6</v>
      </c>
      <c r="G176" s="3" t="str">
        <f t="shared" si="4"/>
        <v>AMU1325</v>
      </c>
      <c r="H176" s="1"/>
    </row>
    <row r="177" spans="1:8" ht="12.75" x14ac:dyDescent="0.2">
      <c r="A177" s="1" t="s">
        <v>181</v>
      </c>
      <c r="B177" t="str">
        <f t="shared" si="7"/>
        <v>AMU1326</v>
      </c>
      <c r="C177" t="str">
        <f t="shared" si="8"/>
        <v>Transformation from above: Globalisation and the state</v>
      </c>
      <c r="D177" t="str">
        <f t="shared" si="2"/>
        <v>AMU1326 Transformation from above: Globalisation and the state</v>
      </c>
      <c r="E177" t="b">
        <f t="shared" si="3"/>
        <v>1</v>
      </c>
      <c r="F177" s="11">
        <v>6</v>
      </c>
      <c r="G177" s="3" t="str">
        <f t="shared" si="4"/>
        <v>AMU1326</v>
      </c>
      <c r="H177" s="1"/>
    </row>
    <row r="178" spans="1:8" ht="12.75" x14ac:dyDescent="0.2">
      <c r="A178" s="1" t="s">
        <v>182</v>
      </c>
      <c r="B178" t="str">
        <f t="shared" si="7"/>
        <v>AMU1328</v>
      </c>
      <c r="C178" t="str">
        <f t="shared" si="8"/>
        <v>Introduction to journalism</v>
      </c>
      <c r="D178" t="str">
        <f t="shared" si="2"/>
        <v>AMU1328 Introduction to journalism</v>
      </c>
      <c r="E178" t="b">
        <f t="shared" si="3"/>
        <v>1</v>
      </c>
      <c r="F178" s="11">
        <v>6</v>
      </c>
      <c r="G178" s="3" t="str">
        <f t="shared" si="4"/>
        <v>AMU1328</v>
      </c>
      <c r="H178" s="1"/>
    </row>
    <row r="179" spans="1:8" ht="12.75" x14ac:dyDescent="0.2">
      <c r="A179" s="1" t="s">
        <v>183</v>
      </c>
      <c r="B179" t="str">
        <f t="shared" si="7"/>
        <v>AMU1329</v>
      </c>
      <c r="C179" t="str">
        <f t="shared" si="8"/>
        <v>Broadcast journalism</v>
      </c>
      <c r="D179" t="str">
        <f t="shared" si="2"/>
        <v>AMU1329 Broadcast journalism</v>
      </c>
      <c r="E179" t="b">
        <f t="shared" si="3"/>
        <v>1</v>
      </c>
      <c r="F179" s="11">
        <v>6</v>
      </c>
      <c r="G179" s="3" t="str">
        <f t="shared" si="4"/>
        <v>AMU1329</v>
      </c>
      <c r="H179" s="1"/>
    </row>
    <row r="180" spans="1:8" ht="12.75" x14ac:dyDescent="0.2">
      <c r="A180" s="1" t="s">
        <v>184</v>
      </c>
      <c r="B180" t="str">
        <f t="shared" si="7"/>
        <v>AMU2140</v>
      </c>
      <c r="C180" t="str">
        <f t="shared" si="8"/>
        <v>States and markets</v>
      </c>
      <c r="D180" t="str">
        <f t="shared" si="2"/>
        <v>AMU2140 States and markets</v>
      </c>
      <c r="E180" t="b">
        <f t="shared" si="3"/>
        <v>1</v>
      </c>
      <c r="F180" s="11">
        <v>6</v>
      </c>
      <c r="G180" s="3" t="str">
        <f t="shared" si="4"/>
        <v>AMU2140</v>
      </c>
      <c r="H180" s="1"/>
    </row>
    <row r="181" spans="1:8" ht="12.75" x14ac:dyDescent="0.2">
      <c r="A181" s="1" t="s">
        <v>185</v>
      </c>
      <c r="B181" t="str">
        <f t="shared" si="7"/>
        <v>AMU2439</v>
      </c>
      <c r="C181" t="str">
        <f t="shared" si="8"/>
        <v>Youth and mobile media</v>
      </c>
      <c r="D181" t="str">
        <f t="shared" si="2"/>
        <v>AMU2439 Youth and mobile media</v>
      </c>
      <c r="E181" t="b">
        <f t="shared" si="3"/>
        <v>1</v>
      </c>
      <c r="F181" s="11">
        <v>6</v>
      </c>
      <c r="G181" s="3" t="str">
        <f t="shared" si="4"/>
        <v>AMU2439</v>
      </c>
      <c r="H181" s="1"/>
    </row>
    <row r="182" spans="1:8" ht="12.75" x14ac:dyDescent="0.2">
      <c r="A182" s="1" t="s">
        <v>186</v>
      </c>
      <c r="B182" t="str">
        <f t="shared" si="7"/>
        <v>AMU2448</v>
      </c>
      <c r="C182" t="str">
        <f t="shared" si="8"/>
        <v>Film genres</v>
      </c>
      <c r="D182" t="str">
        <f t="shared" si="2"/>
        <v>AMU2448 Film genres</v>
      </c>
      <c r="E182" t="b">
        <f t="shared" si="3"/>
        <v>1</v>
      </c>
      <c r="F182" s="11">
        <v>6</v>
      </c>
      <c r="G182" s="3" t="str">
        <f t="shared" si="4"/>
        <v>AMU2448</v>
      </c>
      <c r="H182" s="1"/>
    </row>
    <row r="183" spans="1:8" ht="12.75" x14ac:dyDescent="0.2">
      <c r="A183" s="1" t="s">
        <v>187</v>
      </c>
      <c r="B183" t="str">
        <f t="shared" si="7"/>
        <v>AMU2450</v>
      </c>
      <c r="C183" t="str">
        <f t="shared" si="8"/>
        <v>Contemporary media theory</v>
      </c>
      <c r="D183" t="str">
        <f t="shared" si="2"/>
        <v>AMU2450 Contemporary media theory</v>
      </c>
      <c r="E183" t="b">
        <f t="shared" si="3"/>
        <v>1</v>
      </c>
      <c r="F183" s="11">
        <v>6</v>
      </c>
      <c r="G183" s="3" t="str">
        <f t="shared" si="4"/>
        <v>AMU2450</v>
      </c>
      <c r="H183" s="1"/>
    </row>
    <row r="184" spans="1:8" ht="12.75" x14ac:dyDescent="0.2">
      <c r="A184" s="1" t="s">
        <v>188</v>
      </c>
      <c r="B184" t="str">
        <f t="shared" si="7"/>
        <v>AMU2453</v>
      </c>
      <c r="C184" t="str">
        <f t="shared" si="8"/>
        <v>Research methods in the social sciences</v>
      </c>
      <c r="D184" t="str">
        <f t="shared" si="2"/>
        <v>AMU2453 Research methods in the social sciences</v>
      </c>
      <c r="E184" t="b">
        <f t="shared" si="3"/>
        <v>1</v>
      </c>
      <c r="F184" s="11">
        <v>6</v>
      </c>
      <c r="G184" s="3" t="str">
        <f t="shared" si="4"/>
        <v>AMU2453</v>
      </c>
      <c r="H184" s="1"/>
    </row>
    <row r="185" spans="1:8" ht="12.75" x14ac:dyDescent="0.2">
      <c r="A185" s="1" t="s">
        <v>189</v>
      </c>
      <c r="B185" t="str">
        <f t="shared" si="7"/>
        <v>AMU2498</v>
      </c>
      <c r="C185" t="str">
        <f t="shared" si="8"/>
        <v>Contemporary fiction</v>
      </c>
      <c r="D185" t="str">
        <f t="shared" si="2"/>
        <v>AMU2498 Contemporary fiction</v>
      </c>
      <c r="E185" t="b">
        <f t="shared" si="3"/>
        <v>1</v>
      </c>
      <c r="F185" s="11">
        <v>6</v>
      </c>
      <c r="G185" s="3" t="str">
        <f t="shared" si="4"/>
        <v>AMU2498</v>
      </c>
      <c r="H185" s="1"/>
    </row>
    <row r="186" spans="1:8" ht="12.75" x14ac:dyDescent="0.2">
      <c r="A186" s="1" t="s">
        <v>190</v>
      </c>
      <c r="B186" t="str">
        <f t="shared" si="7"/>
        <v>AMU2625</v>
      </c>
      <c r="C186" t="str">
        <f t="shared" si="8"/>
        <v>Borders, people and identity: Migration in the 21st century</v>
      </c>
      <c r="D186" t="str">
        <f t="shared" si="2"/>
        <v>AMU2625 Borders, people and identity: Migration in the 21st century</v>
      </c>
      <c r="E186" t="b">
        <f t="shared" si="3"/>
        <v>1</v>
      </c>
      <c r="F186" s="11">
        <v>6</v>
      </c>
      <c r="G186" s="3" t="str">
        <f t="shared" si="4"/>
        <v>AMU2625</v>
      </c>
      <c r="H186" s="1"/>
    </row>
    <row r="187" spans="1:8" ht="12.75" x14ac:dyDescent="0.2">
      <c r="A187" s="1" t="s">
        <v>191</v>
      </c>
      <c r="B187" t="str">
        <f t="shared" si="7"/>
        <v>AMU2685</v>
      </c>
      <c r="C187" t="str">
        <f t="shared" si="8"/>
        <v>Malaysian studies</v>
      </c>
      <c r="D187" t="str">
        <f t="shared" si="2"/>
        <v>AMU2685 Malaysian studies</v>
      </c>
      <c r="E187" t="b">
        <f t="shared" si="3"/>
        <v>1</v>
      </c>
      <c r="F187" s="11">
        <v>6</v>
      </c>
      <c r="G187" s="3" t="str">
        <f t="shared" si="4"/>
        <v>AMU2685</v>
      </c>
      <c r="H187" s="1"/>
    </row>
    <row r="188" spans="1:8" ht="12.75" x14ac:dyDescent="0.2">
      <c r="A188" s="1" t="s">
        <v>192</v>
      </c>
      <c r="B188" t="str">
        <f t="shared" si="7"/>
        <v>AMU2780</v>
      </c>
      <c r="C188" t="str">
        <f t="shared" si="8"/>
        <v>Radio news and current affairs</v>
      </c>
      <c r="D188" t="str">
        <f t="shared" si="2"/>
        <v>AMU2780 Radio news and current affairs</v>
      </c>
      <c r="E188" t="b">
        <f t="shared" si="3"/>
        <v>1</v>
      </c>
      <c r="F188" s="11">
        <v>6</v>
      </c>
      <c r="G188" s="3" t="str">
        <f t="shared" si="4"/>
        <v>AMU2780</v>
      </c>
      <c r="H188" s="1"/>
    </row>
    <row r="189" spans="1:8" ht="12.75" x14ac:dyDescent="0.2">
      <c r="A189" s="1" t="s">
        <v>193</v>
      </c>
      <c r="B189" t="str">
        <f t="shared" si="7"/>
        <v>AMU2785</v>
      </c>
      <c r="C189" t="str">
        <f t="shared" si="8"/>
        <v>Media, power and reporting in Southeast Asia</v>
      </c>
      <c r="D189" t="str">
        <f t="shared" si="2"/>
        <v>AMU2785 Media, power and reporting in Southeast Asia</v>
      </c>
      <c r="E189" t="b">
        <f t="shared" si="3"/>
        <v>1</v>
      </c>
      <c r="F189" s="11">
        <v>6</v>
      </c>
      <c r="G189" s="3" t="str">
        <f t="shared" si="4"/>
        <v>AMU2785</v>
      </c>
      <c r="H189" s="1"/>
    </row>
    <row r="190" spans="1:8" ht="12.75" x14ac:dyDescent="0.2">
      <c r="A190" s="1" t="s">
        <v>194</v>
      </c>
      <c r="B190" t="str">
        <f t="shared" si="7"/>
        <v>AMU2787</v>
      </c>
      <c r="C190" t="str">
        <f t="shared" si="8"/>
        <v>Multimedia journalism</v>
      </c>
      <c r="D190" t="str">
        <f t="shared" si="2"/>
        <v>AMU2787 Multimedia journalism</v>
      </c>
      <c r="E190" t="b">
        <f t="shared" si="3"/>
        <v>1</v>
      </c>
      <c r="F190" s="11">
        <v>6</v>
      </c>
      <c r="G190" s="3" t="str">
        <f t="shared" si="4"/>
        <v>AMU2787</v>
      </c>
      <c r="H190" s="1"/>
    </row>
    <row r="191" spans="1:8" ht="12.75" x14ac:dyDescent="0.2">
      <c r="A191" s="1" t="s">
        <v>195</v>
      </c>
      <c r="B191" t="str">
        <f t="shared" si="7"/>
        <v>AMU2789</v>
      </c>
      <c r="C191" t="str">
        <f t="shared" si="8"/>
        <v>Video news and current affairs</v>
      </c>
      <c r="D191" t="str">
        <f t="shared" si="2"/>
        <v>AMU2789 Video news and current affairs</v>
      </c>
      <c r="E191" t="b">
        <f t="shared" si="3"/>
        <v>1</v>
      </c>
      <c r="F191" s="11">
        <v>6</v>
      </c>
      <c r="G191" s="3" t="str">
        <f t="shared" si="4"/>
        <v>AMU2789</v>
      </c>
      <c r="H191" s="1"/>
    </row>
    <row r="192" spans="1:8" ht="12.75" x14ac:dyDescent="0.2">
      <c r="A192" s="1" t="s">
        <v>196</v>
      </c>
      <c r="B192" t="str">
        <f t="shared" si="7"/>
        <v>AMU2814</v>
      </c>
      <c r="C192" t="str">
        <f t="shared" si="8"/>
        <v>Transforming community: Project design and public relations for social campaigns</v>
      </c>
      <c r="D192" t="str">
        <f t="shared" si="2"/>
        <v>AMU2814 Transforming community: Project design and public relations for social campaigns</v>
      </c>
      <c r="E192" t="b">
        <f t="shared" si="3"/>
        <v>1</v>
      </c>
      <c r="F192" s="11">
        <v>6</v>
      </c>
      <c r="G192" s="3" t="str">
        <f t="shared" si="4"/>
        <v>AMU2814</v>
      </c>
      <c r="H192" s="1"/>
    </row>
    <row r="193" spans="1:10" ht="12.75" x14ac:dyDescent="0.2">
      <c r="A193" s="1" t="s">
        <v>197</v>
      </c>
      <c r="B193" t="str">
        <f t="shared" si="7"/>
        <v>AMU2832</v>
      </c>
      <c r="C193" t="str">
        <f t="shared" si="8"/>
        <v>Postcolonial and diasporic literature</v>
      </c>
      <c r="D193" t="str">
        <f t="shared" si="2"/>
        <v>AMU2832 Postcolonial and diasporic literature</v>
      </c>
      <c r="E193" t="b">
        <f t="shared" si="3"/>
        <v>1</v>
      </c>
      <c r="F193" s="11">
        <v>6</v>
      </c>
      <c r="G193" s="3" t="str">
        <f t="shared" si="4"/>
        <v>AMU2832</v>
      </c>
      <c r="H193" s="1"/>
    </row>
    <row r="194" spans="1:10" ht="12.75" x14ac:dyDescent="0.2">
      <c r="A194" s="1" t="s">
        <v>198</v>
      </c>
      <c r="B194" t="str">
        <f t="shared" si="7"/>
        <v>AMU2906</v>
      </c>
      <c r="C194" t="str">
        <f t="shared" si="8"/>
        <v>Genders, sexualities and religions in Southeast Asia</v>
      </c>
      <c r="D194" t="str">
        <f t="shared" si="2"/>
        <v>AMU2906 Genders, sexualities and religions in Southeast Asia</v>
      </c>
      <c r="E194" t="b">
        <f t="shared" si="3"/>
        <v>1</v>
      </c>
      <c r="F194" s="11">
        <v>6</v>
      </c>
      <c r="G194" s="3" t="str">
        <f t="shared" si="4"/>
        <v>AMU2906</v>
      </c>
      <c r="H194" s="1"/>
    </row>
    <row r="195" spans="1:10" ht="12.75" x14ac:dyDescent="0.2">
      <c r="A195" s="1" t="s">
        <v>199</v>
      </c>
      <c r="B195" t="str">
        <f t="shared" si="7"/>
        <v>AMU2907</v>
      </c>
      <c r="C195" t="str">
        <f t="shared" si="8"/>
        <v>Sexual and reproductive health and rights in global contexts</v>
      </c>
      <c r="D195" t="str">
        <f t="shared" si="2"/>
        <v>AMU2907 Sexual and reproductive health and rights in global contexts</v>
      </c>
      <c r="E195" t="b">
        <f t="shared" si="3"/>
        <v>1</v>
      </c>
      <c r="F195" s="11">
        <v>6</v>
      </c>
      <c r="G195" s="3" t="str">
        <f t="shared" si="4"/>
        <v>AMU2907</v>
      </c>
      <c r="H195" s="1"/>
      <c r="I195" s="1"/>
    </row>
    <row r="196" spans="1:10" ht="12.75" x14ac:dyDescent="0.2">
      <c r="A196" s="1" t="s">
        <v>200</v>
      </c>
      <c r="B196" t="str">
        <f t="shared" si="7"/>
        <v>AMU2908</v>
      </c>
      <c r="C196" t="str">
        <f t="shared" si="8"/>
        <v>Critical methodologies for action research</v>
      </c>
      <c r="D196" t="str">
        <f t="shared" si="2"/>
        <v>AMU2908 Critical methodologies for action research</v>
      </c>
      <c r="E196" t="b">
        <f t="shared" si="3"/>
        <v>1</v>
      </c>
      <c r="F196" s="11">
        <v>6</v>
      </c>
      <c r="G196" s="3" t="str">
        <f t="shared" si="4"/>
        <v>AMU2908</v>
      </c>
      <c r="H196" s="1"/>
      <c r="I196" s="1"/>
    </row>
    <row r="197" spans="1:10" ht="12.75" x14ac:dyDescent="0.2">
      <c r="A197" s="1" t="s">
        <v>201</v>
      </c>
      <c r="B197" t="str">
        <f t="shared" si="7"/>
        <v>AMU2920</v>
      </c>
      <c r="C197" t="str">
        <f t="shared" si="8"/>
        <v>Transformation from below: Civil, society, social movements and political change</v>
      </c>
      <c r="D197" t="str">
        <f t="shared" si="2"/>
        <v>AMU2920 Transformation from below: Civil, society, social movements and political change</v>
      </c>
      <c r="E197" t="b">
        <f t="shared" si="3"/>
        <v>1</v>
      </c>
      <c r="F197" s="11">
        <v>6</v>
      </c>
      <c r="G197" s="3" t="str">
        <f t="shared" si="4"/>
        <v>AMU2920</v>
      </c>
      <c r="H197" s="1"/>
      <c r="I197" s="1"/>
    </row>
    <row r="198" spans="1:10" ht="12.75" x14ac:dyDescent="0.2">
      <c r="A198" s="1" t="s">
        <v>202</v>
      </c>
      <c r="B198" t="str">
        <f t="shared" si="7"/>
        <v>AMU3127</v>
      </c>
      <c r="C198" t="str">
        <f t="shared" si="8"/>
        <v>Stardom: Celebrity, society and power</v>
      </c>
      <c r="D198" t="str">
        <f t="shared" si="2"/>
        <v>AMU3127 Stardom: Celebrity, society and power</v>
      </c>
      <c r="E198" t="b">
        <f t="shared" si="3"/>
        <v>1</v>
      </c>
      <c r="F198" s="11">
        <v>6</v>
      </c>
      <c r="G198" s="3" t="str">
        <f t="shared" si="4"/>
        <v>AMU3127</v>
      </c>
      <c r="H198" s="1"/>
    </row>
    <row r="199" spans="1:10" ht="12.75" x14ac:dyDescent="0.2">
      <c r="A199" s="1" t="s">
        <v>203</v>
      </c>
      <c r="B199" t="str">
        <f t="shared" si="7"/>
        <v>AMU3449</v>
      </c>
      <c r="C199" t="str">
        <f t="shared" si="8"/>
        <v>Reading social media: Sociotechnological literacies</v>
      </c>
      <c r="D199" t="str">
        <f t="shared" si="2"/>
        <v>AMU3449 Reading social media: Sociotechnological literacies</v>
      </c>
      <c r="E199" t="b">
        <f t="shared" si="3"/>
        <v>1</v>
      </c>
      <c r="F199" s="11">
        <v>6</v>
      </c>
      <c r="G199" s="3" t="str">
        <f t="shared" si="4"/>
        <v>AMU3449</v>
      </c>
      <c r="H199" s="1"/>
    </row>
    <row r="200" spans="1:10" ht="12.75" x14ac:dyDescent="0.2">
      <c r="A200" s="1" t="s">
        <v>204</v>
      </c>
      <c r="B200" t="str">
        <f t="shared" si="7"/>
        <v>AMU3451</v>
      </c>
      <c r="C200" t="str">
        <f t="shared" si="8"/>
        <v>Freedom and control in the media</v>
      </c>
      <c r="D200" t="str">
        <f t="shared" si="2"/>
        <v>AMU3451 Freedom and control in the media</v>
      </c>
      <c r="E200" t="b">
        <f t="shared" si="3"/>
        <v>1</v>
      </c>
      <c r="F200" s="11">
        <v>6</v>
      </c>
      <c r="G200" s="3" t="str">
        <f t="shared" si="4"/>
        <v>AMU3451</v>
      </c>
      <c r="H200" s="1"/>
    </row>
    <row r="201" spans="1:10" ht="12.75" x14ac:dyDescent="0.2">
      <c r="A201" s="1" t="s">
        <v>205</v>
      </c>
      <c r="B201" t="str">
        <f t="shared" si="7"/>
        <v>AMU3499</v>
      </c>
      <c r="C201" t="str">
        <f t="shared" si="8"/>
        <v>Authorship and writing</v>
      </c>
      <c r="D201" t="str">
        <f t="shared" si="2"/>
        <v>AMU3499 Authorship and writing</v>
      </c>
      <c r="E201" t="b">
        <f t="shared" si="3"/>
        <v>1</v>
      </c>
      <c r="F201" s="11">
        <v>6</v>
      </c>
      <c r="G201" s="3" t="str">
        <f t="shared" si="4"/>
        <v>AMU3499</v>
      </c>
      <c r="H201" s="1"/>
    </row>
    <row r="202" spans="1:10" ht="12.75" x14ac:dyDescent="0.2">
      <c r="A202" s="1" t="s">
        <v>206</v>
      </c>
      <c r="B202" t="str">
        <f t="shared" si="7"/>
        <v>AMU3560</v>
      </c>
      <c r="C202" t="str">
        <f t="shared" si="8"/>
        <v>Contemporary feminisms in Asia</v>
      </c>
      <c r="D202" t="str">
        <f t="shared" si="2"/>
        <v>AMU3560 Contemporary feminisms in Asia</v>
      </c>
      <c r="E202" t="b">
        <f t="shared" si="3"/>
        <v>1</v>
      </c>
      <c r="F202" s="11">
        <v>6</v>
      </c>
      <c r="G202" s="3" t="str">
        <f t="shared" si="4"/>
        <v>AMU3560</v>
      </c>
      <c r="H202" s="1"/>
    </row>
    <row r="203" spans="1:10" ht="12.75" x14ac:dyDescent="0.2">
      <c r="A203" s="1" t="s">
        <v>207</v>
      </c>
      <c r="B203" t="str">
        <f t="shared" si="7"/>
        <v>AMU3570</v>
      </c>
      <c r="C203" t="str">
        <f t="shared" si="8"/>
        <v>International relations</v>
      </c>
      <c r="D203" t="str">
        <f t="shared" si="2"/>
        <v>AMU3570 International relations</v>
      </c>
      <c r="E203" t="b">
        <f t="shared" si="3"/>
        <v>1</v>
      </c>
      <c r="F203" s="11">
        <v>6</v>
      </c>
      <c r="G203" s="3" t="str">
        <f t="shared" si="4"/>
        <v>AMU3570</v>
      </c>
      <c r="H203" s="1"/>
    </row>
    <row r="204" spans="1:10" ht="12.75" x14ac:dyDescent="0.2">
      <c r="A204" s="1" t="s">
        <v>208</v>
      </c>
      <c r="B204" t="str">
        <f t="shared" si="7"/>
        <v>AMU3575</v>
      </c>
      <c r="C204" t="str">
        <f t="shared" si="8"/>
        <v>Task force: Responding to global challenges</v>
      </c>
      <c r="D204" t="str">
        <f t="shared" si="2"/>
        <v>AMU3575 Task force: Responding to global challenges</v>
      </c>
      <c r="E204" t="b">
        <f t="shared" si="3"/>
        <v>1</v>
      </c>
      <c r="F204" s="11">
        <v>6</v>
      </c>
      <c r="G204" s="3" t="str">
        <f t="shared" si="4"/>
        <v>AMU3575</v>
      </c>
      <c r="H204" s="1"/>
    </row>
    <row r="205" spans="1:10" ht="12.75" x14ac:dyDescent="0.2">
      <c r="A205" s="1" t="s">
        <v>209</v>
      </c>
      <c r="B205" t="str">
        <f t="shared" si="7"/>
        <v>AMU3630</v>
      </c>
      <c r="C205" t="str">
        <f t="shared" si="8"/>
        <v>Governing the global economy: Stability, efficiency, justice</v>
      </c>
      <c r="D205" t="str">
        <f t="shared" si="2"/>
        <v>AMU3630 Governing the global economy: Stability, efficiency, justice</v>
      </c>
      <c r="E205" t="b">
        <f t="shared" si="3"/>
        <v>1</v>
      </c>
      <c r="F205" s="11">
        <v>6</v>
      </c>
      <c r="G205" s="3" t="str">
        <f t="shared" si="4"/>
        <v>AMU3630</v>
      </c>
      <c r="H205" s="1"/>
    </row>
    <row r="206" spans="1:10" ht="12.75" x14ac:dyDescent="0.2">
      <c r="A206" s="1" t="s">
        <v>210</v>
      </c>
      <c r="B206" t="str">
        <f t="shared" si="7"/>
        <v>AMU3650</v>
      </c>
      <c r="C206" t="str">
        <f t="shared" si="8"/>
        <v>A world in crisis: Multilevel responses to global emergencies</v>
      </c>
      <c r="D206" t="str">
        <f t="shared" si="2"/>
        <v>AMU3650 A world in crisis: Multilevel responses to global emergencies</v>
      </c>
      <c r="E206" t="b">
        <f t="shared" si="3"/>
        <v>1</v>
      </c>
      <c r="F206" s="11">
        <v>6</v>
      </c>
      <c r="G206" s="3" t="str">
        <f t="shared" si="4"/>
        <v>AMU3650</v>
      </c>
      <c r="H206" s="1"/>
      <c r="J206" s="1"/>
    </row>
    <row r="207" spans="1:10" ht="12.75" x14ac:dyDescent="0.2">
      <c r="A207" s="1" t="s">
        <v>211</v>
      </c>
      <c r="B207" t="str">
        <f t="shared" si="7"/>
        <v>AMU3744</v>
      </c>
      <c r="C207" t="str">
        <f t="shared" si="8"/>
        <v>Workplace learning internship</v>
      </c>
      <c r="D207" t="str">
        <f t="shared" si="2"/>
        <v>AMU3744 Workplace learning internship</v>
      </c>
      <c r="E207" t="b">
        <f t="shared" si="3"/>
        <v>1</v>
      </c>
      <c r="F207" s="11">
        <v>6</v>
      </c>
      <c r="G207" s="3" t="str">
        <f t="shared" si="4"/>
        <v>AMU3744</v>
      </c>
      <c r="H207" s="1"/>
    </row>
    <row r="208" spans="1:10" ht="12.75" x14ac:dyDescent="0.2">
      <c r="A208" s="1" t="s">
        <v>212</v>
      </c>
      <c r="B208" t="str">
        <f t="shared" si="7"/>
        <v>AMU3806</v>
      </c>
      <c r="C208" t="str">
        <f t="shared" si="8"/>
        <v>Business reporting</v>
      </c>
      <c r="D208" t="str">
        <f t="shared" si="2"/>
        <v>AMU3806 Business reporting</v>
      </c>
      <c r="E208" t="b">
        <f t="shared" si="3"/>
        <v>1</v>
      </c>
      <c r="F208" s="11">
        <v>6</v>
      </c>
      <c r="G208" s="3" t="str">
        <f t="shared" si="4"/>
        <v>AMU3806</v>
      </c>
      <c r="H208" s="1"/>
    </row>
    <row r="209" spans="1:8" ht="12.75" x14ac:dyDescent="0.2">
      <c r="A209" s="1" t="s">
        <v>213</v>
      </c>
      <c r="B209" t="str">
        <f t="shared" si="7"/>
        <v>AMU3810</v>
      </c>
      <c r="C209" t="str">
        <f t="shared" si="8"/>
        <v>Understanding trends in global media</v>
      </c>
      <c r="D209" t="str">
        <f t="shared" si="2"/>
        <v>AMU3810 Understanding trends in global media</v>
      </c>
      <c r="E209" t="b">
        <f t="shared" si="3"/>
        <v>1</v>
      </c>
      <c r="F209" s="11">
        <v>6</v>
      </c>
      <c r="G209" s="3" t="str">
        <f t="shared" si="4"/>
        <v>AMU3810</v>
      </c>
      <c r="H209" s="1"/>
    </row>
    <row r="210" spans="1:8" ht="12.75" x14ac:dyDescent="0.2">
      <c r="A210" s="1" t="s">
        <v>214</v>
      </c>
      <c r="B210" t="str">
        <f t="shared" si="7"/>
        <v>AMU3857</v>
      </c>
      <c r="C210" t="str">
        <f t="shared" si="8"/>
        <v>Writing techniques</v>
      </c>
      <c r="D210" t="str">
        <f t="shared" si="2"/>
        <v>AMU3857 Writing techniques</v>
      </c>
      <c r="E210" t="b">
        <f t="shared" si="3"/>
        <v>1</v>
      </c>
      <c r="F210" s="11">
        <v>6</v>
      </c>
      <c r="G210" s="3" t="str">
        <f t="shared" si="4"/>
        <v>AMU3857</v>
      </c>
      <c r="H210" s="1"/>
    </row>
    <row r="211" spans="1:8" ht="12.75" x14ac:dyDescent="0.2">
      <c r="A211" s="1" t="s">
        <v>215</v>
      </c>
      <c r="B211" t="str">
        <f t="shared" si="7"/>
        <v>AMU3858</v>
      </c>
      <c r="C211" t="str">
        <f t="shared" si="8"/>
        <v>Writing experiments</v>
      </c>
      <c r="D211" t="str">
        <f t="shared" si="2"/>
        <v>AMU3858 Writing experiments</v>
      </c>
      <c r="E211" t="b">
        <f t="shared" si="3"/>
        <v>1</v>
      </c>
      <c r="F211" s="11">
        <v>6</v>
      </c>
      <c r="G211" s="3" t="str">
        <f t="shared" si="4"/>
        <v>AMU3858</v>
      </c>
      <c r="H211" s="1"/>
    </row>
    <row r="212" spans="1:8" ht="12.75" x14ac:dyDescent="0.2">
      <c r="A212" s="1" t="s">
        <v>216</v>
      </c>
      <c r="B212" t="str">
        <f t="shared" si="7"/>
        <v>AMU4718</v>
      </c>
      <c r="C212" t="str">
        <f t="shared" si="8"/>
        <v>Arts honours dissertation 1</v>
      </c>
      <c r="D212" t="str">
        <f t="shared" si="2"/>
        <v>AMU4718 Arts honours dissertation 1</v>
      </c>
      <c r="E212" t="b">
        <f t="shared" si="3"/>
        <v>1</v>
      </c>
      <c r="F212" s="11">
        <v>12</v>
      </c>
      <c r="G212" s="3" t="str">
        <f t="shared" si="4"/>
        <v>AMU4718</v>
      </c>
      <c r="H212" s="5"/>
    </row>
    <row r="213" spans="1:8" ht="12.75" x14ac:dyDescent="0.2">
      <c r="A213" s="1" t="s">
        <v>217</v>
      </c>
      <c r="B213" t="str">
        <f t="shared" si="7"/>
        <v>AMU4719</v>
      </c>
      <c r="C213" t="str">
        <f t="shared" si="8"/>
        <v>Arts honours dissertation 2</v>
      </c>
      <c r="D213" t="str">
        <f t="shared" si="2"/>
        <v>AMU4719 Arts honours dissertation 2</v>
      </c>
      <c r="E213" t="b">
        <f t="shared" si="3"/>
        <v>1</v>
      </c>
      <c r="F213" s="11">
        <v>12</v>
      </c>
      <c r="G213" s="3" t="str">
        <f t="shared" si="4"/>
        <v>AMU4719</v>
      </c>
      <c r="H213" s="5"/>
    </row>
    <row r="214" spans="1:8" ht="12.75" x14ac:dyDescent="0.2">
      <c r="A214" s="1" t="s">
        <v>218</v>
      </c>
      <c r="B214" t="str">
        <f t="shared" si="7"/>
        <v>AMU4720</v>
      </c>
      <c r="C214" t="str">
        <f t="shared" si="8"/>
        <v>Research issues and methodology</v>
      </c>
      <c r="D214" t="str">
        <f t="shared" si="2"/>
        <v>AMU4720 Research issues and methodology</v>
      </c>
      <c r="E214" t="b">
        <f t="shared" si="3"/>
        <v>1</v>
      </c>
      <c r="F214" s="11">
        <v>12</v>
      </c>
      <c r="G214" s="3" t="str">
        <f t="shared" si="4"/>
        <v>AMU4720</v>
      </c>
      <c r="H214" s="5"/>
    </row>
    <row r="215" spans="1:8" ht="12.75" x14ac:dyDescent="0.2">
      <c r="A215" s="1" t="s">
        <v>219</v>
      </c>
      <c r="B215" t="str">
        <f t="shared" si="7"/>
        <v>AMU4727</v>
      </c>
      <c r="C215" t="str">
        <f t="shared" si="8"/>
        <v>Readings in social, political and cultural theory</v>
      </c>
      <c r="D215" t="str">
        <f t="shared" si="2"/>
        <v>AMU4727 Readings in social, political and cultural theory</v>
      </c>
      <c r="E215" t="b">
        <f t="shared" si="3"/>
        <v>1</v>
      </c>
      <c r="F215" s="11">
        <v>12</v>
      </c>
      <c r="G215" s="3" t="str">
        <f t="shared" si="4"/>
        <v>AMU4727</v>
      </c>
      <c r="H215" s="5"/>
    </row>
    <row r="216" spans="1:8" ht="12.75" x14ac:dyDescent="0.2">
      <c r="A216" s="1" t="s">
        <v>220</v>
      </c>
      <c r="B216" t="str">
        <f t="shared" si="7"/>
        <v>ANT1800</v>
      </c>
      <c r="C216" t="str">
        <f t="shared" si="8"/>
        <v>Introduction to anatomy and medical terminology</v>
      </c>
      <c r="D216" t="str">
        <f t="shared" si="2"/>
        <v>ANT1800 Introduction to anatomy and medical terminology</v>
      </c>
      <c r="E216" t="b">
        <f t="shared" si="3"/>
        <v>1</v>
      </c>
      <c r="F216" s="11">
        <v>6</v>
      </c>
      <c r="G216" s="3" t="str">
        <f t="shared" si="4"/>
        <v>ANT1800</v>
      </c>
      <c r="H216" s="5"/>
    </row>
    <row r="217" spans="1:8" ht="12.75" x14ac:dyDescent="0.2">
      <c r="A217" s="1" t="s">
        <v>221</v>
      </c>
      <c r="B217" t="str">
        <f t="shared" si="7"/>
        <v>APG4248</v>
      </c>
      <c r="C217" t="str">
        <f t="shared" si="8"/>
        <v>Field methods in anthropology and international development</v>
      </c>
      <c r="D217" t="str">
        <f t="shared" si="2"/>
        <v>APG4248 Field methods in anthropology and international development</v>
      </c>
      <c r="E217" t="b">
        <f t="shared" si="3"/>
        <v>1</v>
      </c>
      <c r="F217" s="11">
        <v>12</v>
      </c>
      <c r="G217" s="3" t="str">
        <f t="shared" si="4"/>
        <v>APG4248</v>
      </c>
      <c r="H217" s="1"/>
    </row>
    <row r="218" spans="1:8" ht="12.75" x14ac:dyDescent="0.2">
      <c r="A218" s="1" t="s">
        <v>222</v>
      </c>
      <c r="B218" t="str">
        <f t="shared" si="7"/>
        <v>APG4264</v>
      </c>
      <c r="C218" t="str">
        <f t="shared" si="8"/>
        <v>Criminal behaviours and enterprises: Individuals, groups and organisations</v>
      </c>
      <c r="D218" t="str">
        <f t="shared" si="2"/>
        <v>APG4264 Criminal behaviours and enterprises: Individuals, groups and organisations</v>
      </c>
      <c r="E218" t="b">
        <f t="shared" si="3"/>
        <v>1</v>
      </c>
      <c r="F218" s="11">
        <v>12</v>
      </c>
      <c r="G218" s="3" t="str">
        <f t="shared" si="4"/>
        <v>APG4264</v>
      </c>
      <c r="H218" s="5"/>
    </row>
    <row r="219" spans="1:8" ht="12.75" x14ac:dyDescent="0.2">
      <c r="A219" s="1" t="s">
        <v>223</v>
      </c>
      <c r="B219" t="str">
        <f t="shared" si="7"/>
        <v>APG4287</v>
      </c>
      <c r="C219" t="str">
        <f t="shared" si="8"/>
        <v>War and peace: Models of conflict resolution</v>
      </c>
      <c r="D219" t="str">
        <f t="shared" si="2"/>
        <v>APG4287 War and peace: Models of conflict resolution</v>
      </c>
      <c r="E219" t="b">
        <f t="shared" si="3"/>
        <v>1</v>
      </c>
      <c r="F219" s="11">
        <v>12</v>
      </c>
      <c r="G219" s="3" t="str">
        <f t="shared" si="4"/>
        <v>APG4287</v>
      </c>
      <c r="H219" s="5"/>
    </row>
    <row r="220" spans="1:8" ht="12.75" x14ac:dyDescent="0.2">
      <c r="A220" s="1" t="s">
        <v>224</v>
      </c>
      <c r="B220" t="str">
        <f t="shared" si="7"/>
        <v>APG4314</v>
      </c>
      <c r="C220" t="str">
        <f t="shared" si="8"/>
        <v>Seeking justice: South Africa and Rwanda</v>
      </c>
      <c r="D220" t="str">
        <f t="shared" si="2"/>
        <v>APG4314 Seeking justice: South Africa and Rwanda</v>
      </c>
      <c r="E220" t="b">
        <f t="shared" si="3"/>
        <v>1</v>
      </c>
      <c r="F220" s="11">
        <v>12</v>
      </c>
      <c r="G220" s="3" t="str">
        <f t="shared" si="4"/>
        <v>APG4314</v>
      </c>
      <c r="H220" s="1"/>
    </row>
    <row r="221" spans="1:8" ht="12.75" x14ac:dyDescent="0.2">
      <c r="A221" s="1" t="s">
        <v>225</v>
      </c>
      <c r="B221" t="str">
        <f t="shared" si="7"/>
        <v>APG4416</v>
      </c>
      <c r="C221" t="str">
        <f t="shared" si="8"/>
        <v>Crime prevention: A global perspective</v>
      </c>
      <c r="D221" t="str">
        <f t="shared" si="2"/>
        <v>APG4416 Crime prevention: A global perspective</v>
      </c>
      <c r="E221" t="b">
        <f t="shared" si="3"/>
        <v>1</v>
      </c>
      <c r="F221" s="11">
        <v>12</v>
      </c>
      <c r="G221" s="3" t="str">
        <f t="shared" si="4"/>
        <v>APG4416</v>
      </c>
      <c r="H221" s="1"/>
    </row>
    <row r="222" spans="1:8" ht="12.75" x14ac:dyDescent="0.2">
      <c r="A222" s="1" t="s">
        <v>226</v>
      </c>
      <c r="B222" t="str">
        <f t="shared" si="7"/>
        <v>APG4417</v>
      </c>
      <c r="C222" t="str">
        <f t="shared" si="8"/>
        <v>Policing, security and risk management</v>
      </c>
      <c r="D222" t="str">
        <f t="shared" si="2"/>
        <v>APG4417 Policing, security and risk management</v>
      </c>
      <c r="E222" t="b">
        <f t="shared" si="3"/>
        <v>1</v>
      </c>
      <c r="F222" s="11">
        <v>12</v>
      </c>
      <c r="G222" s="3" t="str">
        <f t="shared" si="4"/>
        <v>APG4417</v>
      </c>
      <c r="H222" s="5"/>
    </row>
    <row r="223" spans="1:8" ht="12.75" x14ac:dyDescent="0.2">
      <c r="A223" s="1" t="s">
        <v>227</v>
      </c>
      <c r="B223" t="str">
        <f t="shared" si="7"/>
        <v>APG4421</v>
      </c>
      <c r="C223" t="str">
        <f t="shared" si="8"/>
        <v>Dramatic theory, criticism and research methods</v>
      </c>
      <c r="D223" t="str">
        <f t="shared" si="2"/>
        <v>APG4421 Dramatic theory, criticism and research methods</v>
      </c>
      <c r="E223" t="b">
        <f t="shared" si="3"/>
        <v>1</v>
      </c>
      <c r="F223" s="11">
        <v>12</v>
      </c>
      <c r="G223" s="3" t="str">
        <f t="shared" si="4"/>
        <v>APG4421</v>
      </c>
      <c r="H223" s="5"/>
    </row>
    <row r="224" spans="1:8" ht="12.75" x14ac:dyDescent="0.2">
      <c r="A224" s="1" t="s">
        <v>228</v>
      </c>
      <c r="B224" t="str">
        <f t="shared" si="7"/>
        <v>APG4423</v>
      </c>
      <c r="C224" t="str">
        <f t="shared" si="8"/>
        <v>Performance investigation</v>
      </c>
      <c r="D224" t="str">
        <f t="shared" si="2"/>
        <v>APG4423 Performance investigation</v>
      </c>
      <c r="E224" t="b">
        <f t="shared" si="3"/>
        <v>1</v>
      </c>
      <c r="F224" s="11">
        <v>12</v>
      </c>
      <c r="G224" s="3" t="str">
        <f t="shared" si="4"/>
        <v>APG4423</v>
      </c>
      <c r="H224" s="5"/>
    </row>
    <row r="225" spans="1:8" ht="12.75" x14ac:dyDescent="0.2">
      <c r="A225" s="1" t="s">
        <v>229</v>
      </c>
      <c r="B225" t="str">
        <f t="shared" si="7"/>
        <v>APG4553</v>
      </c>
      <c r="C225" t="str">
        <f t="shared" si="8"/>
        <v>Field studies in regional sustainability</v>
      </c>
      <c r="D225" t="str">
        <f t="shared" si="2"/>
        <v>APG4553 Field studies in regional sustainability</v>
      </c>
      <c r="E225" t="b">
        <f t="shared" si="3"/>
        <v>1</v>
      </c>
      <c r="F225" s="11">
        <v>12</v>
      </c>
      <c r="G225" s="3" t="str">
        <f t="shared" si="4"/>
        <v>APG4553</v>
      </c>
      <c r="H225" s="5"/>
    </row>
    <row r="226" spans="1:8" ht="12.75" x14ac:dyDescent="0.2">
      <c r="A226" s="1" t="s">
        <v>230</v>
      </c>
      <c r="B226" t="str">
        <f t="shared" si="7"/>
        <v>APG4554</v>
      </c>
      <c r="C226" t="str">
        <f t="shared" si="8"/>
        <v>Resource evaluation and management</v>
      </c>
      <c r="D226" t="str">
        <f t="shared" si="2"/>
        <v>APG4554 Resource evaluation and management</v>
      </c>
      <c r="E226" t="b">
        <f t="shared" si="3"/>
        <v>1</v>
      </c>
      <c r="F226" s="11">
        <v>6</v>
      </c>
      <c r="G226" s="3" t="str">
        <f t="shared" si="4"/>
        <v>APG4554</v>
      </c>
      <c r="H226" s="1"/>
    </row>
    <row r="227" spans="1:8" ht="12.75" x14ac:dyDescent="0.2">
      <c r="A227" s="1" t="s">
        <v>231</v>
      </c>
      <c r="B227" t="str">
        <f t="shared" si="7"/>
        <v>APG4556</v>
      </c>
      <c r="C227" t="str">
        <f t="shared" si="8"/>
        <v>Urbanisation and regional development in the Indo-Pacific rims</v>
      </c>
      <c r="D227" t="str">
        <f t="shared" si="2"/>
        <v>APG4556 Urbanisation and regional development in the Indo-Pacific rims</v>
      </c>
      <c r="E227" t="b">
        <f t="shared" si="3"/>
        <v>1</v>
      </c>
      <c r="F227" s="11">
        <v>6</v>
      </c>
      <c r="G227" s="3" t="str">
        <f t="shared" si="4"/>
        <v>APG4556</v>
      </c>
      <c r="H227" s="5"/>
    </row>
    <row r="228" spans="1:8" ht="12.75" x14ac:dyDescent="0.2">
      <c r="A228" s="1" t="s">
        <v>232</v>
      </c>
      <c r="B228" t="str">
        <f t="shared" si="7"/>
        <v>APG4571</v>
      </c>
      <c r="C228" t="str">
        <f t="shared" si="8"/>
        <v>Human services management: Structure and context</v>
      </c>
      <c r="D228" t="str">
        <f t="shared" si="2"/>
        <v>APG4571 Human services management: Structure and context</v>
      </c>
      <c r="E228" t="b">
        <f t="shared" si="3"/>
        <v>1</v>
      </c>
      <c r="F228" s="11">
        <v>12</v>
      </c>
      <c r="G228" s="3" t="str">
        <f t="shared" si="4"/>
        <v>APG4571</v>
      </c>
      <c r="H228" s="1"/>
    </row>
    <row r="229" spans="1:8" ht="12.75" x14ac:dyDescent="0.2">
      <c r="A229" s="1" t="s">
        <v>233</v>
      </c>
      <c r="B229" t="str">
        <f t="shared" si="7"/>
        <v>APG4572</v>
      </c>
      <c r="C229" t="str">
        <f t="shared" si="8"/>
        <v>Human services management: Principles and process</v>
      </c>
      <c r="D229" t="str">
        <f t="shared" si="2"/>
        <v>APG4572 Human services management: Principles and process</v>
      </c>
      <c r="E229" t="b">
        <f t="shared" si="3"/>
        <v>1</v>
      </c>
      <c r="F229" s="11">
        <v>12</v>
      </c>
      <c r="G229" s="3" t="str">
        <f t="shared" si="4"/>
        <v>APG4572</v>
      </c>
      <c r="H229" s="5"/>
    </row>
    <row r="230" spans="1:8" ht="12.75" x14ac:dyDescent="0.2">
      <c r="A230" s="1" t="s">
        <v>234</v>
      </c>
      <c r="B230" t="str">
        <f t="shared" si="7"/>
        <v>APG4618</v>
      </c>
      <c r="C230" t="str">
        <f t="shared" si="8"/>
        <v>Researching histories</v>
      </c>
      <c r="D230" t="str">
        <f t="shared" si="2"/>
        <v>APG4618 Researching histories</v>
      </c>
      <c r="E230" t="b">
        <f t="shared" si="3"/>
        <v>1</v>
      </c>
      <c r="F230" s="11">
        <v>12</v>
      </c>
      <c r="G230" s="3" t="str">
        <f t="shared" si="4"/>
        <v>APG4618</v>
      </c>
      <c r="H230" s="5"/>
    </row>
    <row r="231" spans="1:8" ht="12.75" x14ac:dyDescent="0.2">
      <c r="A231" s="1" t="s">
        <v>235</v>
      </c>
      <c r="B231" t="str">
        <f t="shared" si="7"/>
        <v>APG4677</v>
      </c>
      <c r="C231" t="str">
        <f t="shared" si="8"/>
        <v>Theory and practice in sociology</v>
      </c>
      <c r="D231" t="str">
        <f t="shared" si="2"/>
        <v>APG4677 Theory and practice in sociology</v>
      </c>
      <c r="E231" t="b">
        <f t="shared" si="3"/>
        <v>1</v>
      </c>
      <c r="F231" s="11">
        <v>12</v>
      </c>
      <c r="G231" s="3" t="str">
        <f t="shared" si="4"/>
        <v>APG4677</v>
      </c>
      <c r="H231" s="5"/>
    </row>
    <row r="232" spans="1:8" ht="12.75" x14ac:dyDescent="0.2">
      <c r="A232" s="1" t="s">
        <v>236</v>
      </c>
      <c r="B232" t="str">
        <f t="shared" si="7"/>
        <v>APG4681</v>
      </c>
      <c r="C232" t="str">
        <f t="shared" si="8"/>
        <v>Social research practice</v>
      </c>
      <c r="D232" t="str">
        <f t="shared" si="2"/>
        <v>APG4681 Social research practice</v>
      </c>
      <c r="E232" t="b">
        <f t="shared" si="3"/>
        <v>1</v>
      </c>
      <c r="F232" s="11">
        <v>12</v>
      </c>
      <c r="G232" s="3" t="str">
        <f t="shared" si="4"/>
        <v>APG4681</v>
      </c>
      <c r="H232" s="5"/>
    </row>
    <row r="233" spans="1:8" ht="12.75" x14ac:dyDescent="0.2">
      <c r="A233" s="1" t="s">
        <v>237</v>
      </c>
      <c r="B233" t="str">
        <f t="shared" si="7"/>
        <v>APG4761</v>
      </c>
      <c r="C233" t="str">
        <f t="shared" si="8"/>
        <v>Program planning and evaluation in the human services</v>
      </c>
      <c r="D233" t="str">
        <f t="shared" si="2"/>
        <v>APG4761 Program planning and evaluation in the human services</v>
      </c>
      <c r="E233" t="b">
        <f t="shared" si="3"/>
        <v>1</v>
      </c>
      <c r="F233" s="11">
        <v>12</v>
      </c>
      <c r="G233" s="3" t="str">
        <f t="shared" si="4"/>
        <v>APG4761</v>
      </c>
      <c r="H233" s="1"/>
    </row>
    <row r="234" spans="1:8" ht="12.75" x14ac:dyDescent="0.2">
      <c r="A234" s="1" t="s">
        <v>238</v>
      </c>
      <c r="B234" t="str">
        <f t="shared" si="7"/>
        <v>APG4762</v>
      </c>
      <c r="C234" t="str">
        <f t="shared" si="8"/>
        <v>Management and leadership in the human services</v>
      </c>
      <c r="D234" t="str">
        <f t="shared" si="2"/>
        <v>APG4762 Management and leadership in the human services</v>
      </c>
      <c r="E234" t="b">
        <f t="shared" si="3"/>
        <v>1</v>
      </c>
      <c r="F234" s="11">
        <v>12</v>
      </c>
      <c r="G234" s="3" t="str">
        <f t="shared" si="4"/>
        <v>APG4762</v>
      </c>
      <c r="H234" s="5"/>
    </row>
    <row r="235" spans="1:8" ht="12.75" x14ac:dyDescent="0.2">
      <c r="A235" s="1" t="s">
        <v>239</v>
      </c>
      <c r="B235" t="str">
        <f t="shared" si="7"/>
        <v>APG4763</v>
      </c>
      <c r="C235" t="str">
        <f t="shared" si="8"/>
        <v>Human services research methods</v>
      </c>
      <c r="D235" t="str">
        <f t="shared" si="2"/>
        <v>APG4763 Human services research methods</v>
      </c>
      <c r="E235" t="b">
        <f t="shared" si="3"/>
        <v>1</v>
      </c>
      <c r="F235" s="11">
        <v>12</v>
      </c>
      <c r="G235" s="3" t="str">
        <f t="shared" si="4"/>
        <v>APG4763</v>
      </c>
      <c r="H235" s="5"/>
    </row>
    <row r="236" spans="1:8" ht="12.75" x14ac:dyDescent="0.2">
      <c r="A236" s="1" t="s">
        <v>240</v>
      </c>
      <c r="B236" t="str">
        <f t="shared" si="7"/>
        <v>APG4789</v>
      </c>
      <c r="C236" t="str">
        <f t="shared" si="8"/>
        <v>Research methods in music</v>
      </c>
      <c r="D236" t="str">
        <f t="shared" si="2"/>
        <v>APG4789 Research methods in music</v>
      </c>
      <c r="E236" t="b">
        <f t="shared" si="3"/>
        <v>1</v>
      </c>
      <c r="F236" s="11">
        <v>12</v>
      </c>
      <c r="G236" s="3" t="str">
        <f t="shared" si="4"/>
        <v>APG4789</v>
      </c>
      <c r="H236" s="5"/>
    </row>
    <row r="237" spans="1:8" ht="12.75" x14ac:dyDescent="0.2">
      <c r="A237" s="1" t="s">
        <v>241</v>
      </c>
      <c r="B237" t="str">
        <f t="shared" si="7"/>
        <v>APG4809</v>
      </c>
      <c r="C237" t="str">
        <f t="shared" si="8"/>
        <v>Advocacy for community rights</v>
      </c>
      <c r="D237" t="str">
        <f t="shared" si="2"/>
        <v>APG4809 Advocacy for community rights</v>
      </c>
      <c r="E237" t="b">
        <f t="shared" si="3"/>
        <v>1</v>
      </c>
      <c r="F237" s="11">
        <v>12</v>
      </c>
      <c r="G237" s="3" t="str">
        <f t="shared" si="4"/>
        <v>APG4809</v>
      </c>
      <c r="H237" s="5"/>
    </row>
    <row r="238" spans="1:8" ht="12.75" x14ac:dyDescent="0.2">
      <c r="A238" s="1" t="s">
        <v>242</v>
      </c>
      <c r="B238" t="str">
        <f t="shared" si="7"/>
        <v>APG4823</v>
      </c>
      <c r="C238" t="str">
        <f t="shared" si="8"/>
        <v>Water management project management</v>
      </c>
      <c r="D238" t="str">
        <f t="shared" si="2"/>
        <v>APG4823 Water management project management</v>
      </c>
      <c r="E238" t="b">
        <f t="shared" si="3"/>
        <v>1</v>
      </c>
      <c r="F238" s="11">
        <v>6</v>
      </c>
      <c r="G238" s="3" t="str">
        <f t="shared" si="4"/>
        <v>APG4823</v>
      </c>
      <c r="H238" s="1"/>
    </row>
    <row r="239" spans="1:8" ht="12.75" x14ac:dyDescent="0.2">
      <c r="A239" s="1" t="s">
        <v>243</v>
      </c>
      <c r="B239" t="str">
        <f t="shared" si="7"/>
        <v>APG4824</v>
      </c>
      <c r="C239" t="str">
        <f t="shared" si="8"/>
        <v>Science of water</v>
      </c>
      <c r="D239" t="str">
        <f t="shared" si="2"/>
        <v>APG4824 Science of water</v>
      </c>
      <c r="E239" t="b">
        <f t="shared" si="3"/>
        <v>1</v>
      </c>
      <c r="F239" s="11">
        <v>6</v>
      </c>
      <c r="G239" s="3" t="str">
        <f t="shared" si="4"/>
        <v>APG4824</v>
      </c>
      <c r="H239" s="5"/>
    </row>
    <row r="240" spans="1:8" ht="12.75" x14ac:dyDescent="0.2">
      <c r="A240" s="1" t="s">
        <v>244</v>
      </c>
      <c r="B240" t="str">
        <f t="shared" si="7"/>
        <v>APG4825</v>
      </c>
      <c r="C240" t="str">
        <f t="shared" si="8"/>
        <v>Water, sustainability and development</v>
      </c>
      <c r="D240" t="str">
        <f t="shared" si="2"/>
        <v>APG4825 Water, sustainability and development</v>
      </c>
      <c r="E240" t="b">
        <f t="shared" si="3"/>
        <v>1</v>
      </c>
      <c r="F240" s="11">
        <v>6</v>
      </c>
      <c r="G240" s="3" t="str">
        <f t="shared" si="4"/>
        <v>APG4825</v>
      </c>
      <c r="H240" s="1"/>
    </row>
    <row r="241" spans="1:8" ht="12.75" x14ac:dyDescent="0.2">
      <c r="A241" s="1" t="s">
        <v>245</v>
      </c>
      <c r="B241" t="str">
        <f t="shared" si="7"/>
        <v>APG4826</v>
      </c>
      <c r="C241" t="str">
        <f t="shared" si="8"/>
        <v>Water governance and policy</v>
      </c>
      <c r="D241" t="str">
        <f t="shared" si="2"/>
        <v>APG4826 Water governance and policy</v>
      </c>
      <c r="E241" t="b">
        <f t="shared" si="3"/>
        <v>1</v>
      </c>
      <c r="F241" s="11">
        <v>6</v>
      </c>
      <c r="G241" s="3" t="str">
        <f t="shared" si="4"/>
        <v>APG4826</v>
      </c>
      <c r="H241" s="5"/>
    </row>
    <row r="242" spans="1:8" ht="12.75" x14ac:dyDescent="0.2">
      <c r="A242" s="1" t="s">
        <v>246</v>
      </c>
      <c r="B242" t="str">
        <f t="shared" si="7"/>
        <v>APG5018</v>
      </c>
      <c r="C242" t="str">
        <f t="shared" si="8"/>
        <v>Celebrity, fashion, publicity</v>
      </c>
      <c r="D242" t="str">
        <f t="shared" si="2"/>
        <v>APG5018 Celebrity, fashion, publicity</v>
      </c>
      <c r="E242" t="b">
        <f t="shared" si="3"/>
        <v>1</v>
      </c>
      <c r="F242" s="11">
        <v>12</v>
      </c>
      <c r="G242" s="3" t="str">
        <f t="shared" si="4"/>
        <v>APG5018</v>
      </c>
      <c r="H242" s="5"/>
    </row>
    <row r="243" spans="1:8" ht="12.75" x14ac:dyDescent="0.2">
      <c r="A243" s="1" t="s">
        <v>247</v>
      </c>
      <c r="B243" t="str">
        <f t="shared" si="7"/>
        <v>APG5042</v>
      </c>
      <c r="C243" t="str">
        <f t="shared" si="8"/>
        <v>Practices of teaching Englishes for intercultural communication</v>
      </c>
      <c r="D243" t="str">
        <f t="shared" si="2"/>
        <v>APG5042 Practices of teaching Englishes for intercultural communication</v>
      </c>
      <c r="E243" t="b">
        <f t="shared" si="3"/>
        <v>1</v>
      </c>
      <c r="F243" s="11">
        <v>12</v>
      </c>
      <c r="G243" s="3" t="str">
        <f t="shared" si="4"/>
        <v>APG5042</v>
      </c>
      <c r="H243" s="1"/>
    </row>
    <row r="244" spans="1:8" ht="12.75" x14ac:dyDescent="0.2">
      <c r="A244" s="1" t="s">
        <v>248</v>
      </c>
      <c r="B244" t="str">
        <f t="shared" si="7"/>
        <v>APG5043</v>
      </c>
      <c r="C244" t="str">
        <f t="shared" si="8"/>
        <v>Language in society</v>
      </c>
      <c r="D244" t="str">
        <f t="shared" si="2"/>
        <v>APG5043 Language in society</v>
      </c>
      <c r="E244" t="b">
        <f t="shared" si="3"/>
        <v>1</v>
      </c>
      <c r="F244" s="11">
        <v>12</v>
      </c>
      <c r="G244" s="3" t="str">
        <f t="shared" si="4"/>
        <v>APG5043</v>
      </c>
      <c r="H244" s="5"/>
    </row>
    <row r="245" spans="1:8" ht="12.75" x14ac:dyDescent="0.2">
      <c r="A245" s="1" t="s">
        <v>249</v>
      </c>
      <c r="B245" t="str">
        <f t="shared" si="7"/>
        <v>APG5044</v>
      </c>
      <c r="C245" t="str">
        <f t="shared" si="8"/>
        <v>Professional internship</v>
      </c>
      <c r="D245" t="str">
        <f t="shared" si="2"/>
        <v>APG5044 Professional internship</v>
      </c>
      <c r="E245" t="b">
        <f t="shared" si="3"/>
        <v>1</v>
      </c>
      <c r="F245" s="11">
        <v>12</v>
      </c>
      <c r="G245" s="3" t="str">
        <f t="shared" si="4"/>
        <v>APG5044</v>
      </c>
      <c r="H245" s="5"/>
    </row>
    <row r="246" spans="1:8" ht="12.75" x14ac:dyDescent="0.2">
      <c r="A246" s="1" t="s">
        <v>250</v>
      </c>
      <c r="B246" t="str">
        <f t="shared" si="7"/>
        <v>APG5045</v>
      </c>
      <c r="C246" t="str">
        <f t="shared" si="8"/>
        <v>Gender and development</v>
      </c>
      <c r="D246" t="str">
        <f t="shared" si="2"/>
        <v>APG5045 Gender and development</v>
      </c>
      <c r="E246" t="b">
        <f t="shared" si="3"/>
        <v>1</v>
      </c>
      <c r="F246" s="11">
        <v>12</v>
      </c>
      <c r="G246" s="3" t="str">
        <f t="shared" si="4"/>
        <v>APG5045</v>
      </c>
      <c r="H246" s="1"/>
    </row>
    <row r="247" spans="1:8" ht="12.75" x14ac:dyDescent="0.2">
      <c r="A247" s="1" t="s">
        <v>251</v>
      </c>
      <c r="B247" t="str">
        <f t="shared" si="7"/>
        <v>APG5046</v>
      </c>
      <c r="C247" t="str">
        <f t="shared" si="8"/>
        <v>General linguistics</v>
      </c>
      <c r="D247" t="str">
        <f t="shared" si="2"/>
        <v>APG5046 General linguistics</v>
      </c>
      <c r="E247" t="b">
        <f t="shared" si="3"/>
        <v>1</v>
      </c>
      <c r="F247" s="11">
        <v>12</v>
      </c>
      <c r="G247" s="3" t="str">
        <f t="shared" si="4"/>
        <v>APG5046</v>
      </c>
      <c r="H247" s="5"/>
    </row>
    <row r="248" spans="1:8" ht="12.75" x14ac:dyDescent="0.2">
      <c r="A248" s="1" t="s">
        <v>252</v>
      </c>
      <c r="B248" t="str">
        <f t="shared" si="7"/>
        <v>APG5047</v>
      </c>
      <c r="C248" t="str">
        <f t="shared" si="8"/>
        <v>Issues in teaching English as an international language</v>
      </c>
      <c r="D248" t="str">
        <f t="shared" si="2"/>
        <v>APG5047 Issues in teaching English as an international language</v>
      </c>
      <c r="E248" t="b">
        <f t="shared" si="3"/>
        <v>1</v>
      </c>
      <c r="F248" s="11">
        <v>12</v>
      </c>
      <c r="G248" s="3" t="str">
        <f t="shared" si="4"/>
        <v>APG5047</v>
      </c>
      <c r="H248" s="5"/>
    </row>
    <row r="249" spans="1:8" ht="12.75" x14ac:dyDescent="0.2">
      <c r="A249" s="1" t="s">
        <v>253</v>
      </c>
      <c r="B249" t="str">
        <f t="shared" si="7"/>
        <v>APG5048</v>
      </c>
      <c r="C249" t="str">
        <f t="shared" si="8"/>
        <v>Translation for special purposes</v>
      </c>
      <c r="D249" t="str">
        <f t="shared" si="2"/>
        <v>APG5048 Translation for special purposes</v>
      </c>
      <c r="E249" t="b">
        <f t="shared" si="3"/>
        <v>1</v>
      </c>
      <c r="F249" s="11">
        <v>12</v>
      </c>
      <c r="G249" s="3" t="str">
        <f t="shared" si="4"/>
        <v>APG5048</v>
      </c>
      <c r="H249" s="1"/>
    </row>
    <row r="250" spans="1:8" ht="12.75" x14ac:dyDescent="0.2">
      <c r="A250" s="1" t="s">
        <v>254</v>
      </c>
      <c r="B250" t="str">
        <f t="shared" si="7"/>
        <v>APG5049</v>
      </c>
      <c r="C250" t="str">
        <f t="shared" si="8"/>
        <v>Theory and practice of interpreting</v>
      </c>
      <c r="D250" t="str">
        <f t="shared" si="2"/>
        <v>APG5049 Theory and practice of interpreting</v>
      </c>
      <c r="E250" t="b">
        <f t="shared" si="3"/>
        <v>1</v>
      </c>
      <c r="F250" s="11">
        <v>12</v>
      </c>
      <c r="G250" s="3" t="str">
        <f t="shared" si="4"/>
        <v>APG5049</v>
      </c>
      <c r="H250" s="5"/>
    </row>
    <row r="251" spans="1:8" ht="12.75" x14ac:dyDescent="0.2">
      <c r="A251" s="1" t="s">
        <v>255</v>
      </c>
      <c r="B251" t="str">
        <f t="shared" si="7"/>
        <v>APG5050</v>
      </c>
      <c r="C251" t="str">
        <f t="shared" si="8"/>
        <v>Communication research methods</v>
      </c>
      <c r="D251" t="str">
        <f t="shared" si="2"/>
        <v>APG5050 Communication research methods</v>
      </c>
      <c r="E251" t="b">
        <f t="shared" si="3"/>
        <v>1</v>
      </c>
      <c r="F251" s="11">
        <v>12</v>
      </c>
      <c r="G251" s="3" t="str">
        <f t="shared" si="4"/>
        <v>APG5050</v>
      </c>
      <c r="H251" s="5"/>
    </row>
    <row r="252" spans="1:8" ht="12.75" x14ac:dyDescent="0.2">
      <c r="A252" s="1" t="s">
        <v>256</v>
      </c>
      <c r="B252" t="str">
        <f t="shared" si="7"/>
        <v>APG5051</v>
      </c>
      <c r="C252" t="str">
        <f t="shared" si="8"/>
        <v>Special topics in bioethics</v>
      </c>
      <c r="D252" t="str">
        <f t="shared" si="2"/>
        <v>APG5051 Special topics in bioethics</v>
      </c>
      <c r="E252" t="b">
        <f t="shared" si="3"/>
        <v>1</v>
      </c>
      <c r="F252" s="11">
        <v>12</v>
      </c>
      <c r="G252" s="3" t="str">
        <f t="shared" si="4"/>
        <v>APG5051</v>
      </c>
      <c r="H252" s="1"/>
    </row>
    <row r="253" spans="1:8" ht="12.75" x14ac:dyDescent="0.2">
      <c r="A253" s="1" t="s">
        <v>257</v>
      </c>
      <c r="B253" t="str">
        <f t="shared" si="7"/>
        <v>APG5054</v>
      </c>
      <c r="C253" t="str">
        <f t="shared" si="8"/>
        <v>Research methods for development practice and change</v>
      </c>
      <c r="D253" t="str">
        <f t="shared" si="2"/>
        <v>APG5054 Research methods for development practice and change</v>
      </c>
      <c r="E253" t="b">
        <f t="shared" si="3"/>
        <v>1</v>
      </c>
      <c r="F253" s="11">
        <v>12</v>
      </c>
      <c r="G253" s="3" t="str">
        <f t="shared" si="4"/>
        <v>APG5054</v>
      </c>
      <c r="H253" s="5"/>
    </row>
    <row r="254" spans="1:8" ht="12.75" x14ac:dyDescent="0.2">
      <c r="A254" s="1" t="s">
        <v>258</v>
      </c>
      <c r="B254" t="str">
        <f t="shared" si="7"/>
        <v>APG5064</v>
      </c>
      <c r="C254" t="str">
        <f t="shared" si="8"/>
        <v>Gender, security and conflict</v>
      </c>
      <c r="D254" t="str">
        <f t="shared" si="2"/>
        <v>APG5064 Gender, security and conflict</v>
      </c>
      <c r="E254" t="b">
        <f t="shared" si="3"/>
        <v>1</v>
      </c>
      <c r="F254" s="11">
        <v>12</v>
      </c>
      <c r="G254" s="3" t="str">
        <f t="shared" si="4"/>
        <v>APG5064</v>
      </c>
      <c r="H254" s="1"/>
    </row>
    <row r="255" spans="1:8" ht="12.75" x14ac:dyDescent="0.2">
      <c r="A255" s="1" t="s">
        <v>259</v>
      </c>
      <c r="B255" t="str">
        <f t="shared" si="7"/>
        <v>APG5065</v>
      </c>
      <c r="C255" t="str">
        <f t="shared" si="8"/>
        <v>Governing migration: Refugees, borders and development</v>
      </c>
      <c r="D255" t="str">
        <f t="shared" si="2"/>
        <v>APG5065 Governing migration: Refugees, borders and development</v>
      </c>
      <c r="E255" t="b">
        <f t="shared" si="3"/>
        <v>1</v>
      </c>
      <c r="F255" s="11">
        <v>12</v>
      </c>
      <c r="G255" s="3" t="str">
        <f t="shared" si="4"/>
        <v>APG5065</v>
      </c>
      <c r="H255" s="5"/>
    </row>
    <row r="256" spans="1:8" ht="12.75" x14ac:dyDescent="0.2">
      <c r="A256" s="1" t="s">
        <v>260</v>
      </c>
      <c r="B256" t="str">
        <f t="shared" si="7"/>
        <v>APG5066</v>
      </c>
      <c r="C256" t="str">
        <f t="shared" si="8"/>
        <v>Shanghai city lab</v>
      </c>
      <c r="D256" t="str">
        <f t="shared" si="2"/>
        <v>APG5066 Shanghai city lab</v>
      </c>
      <c r="E256" t="b">
        <f t="shared" si="3"/>
        <v>1</v>
      </c>
      <c r="F256" s="11">
        <v>12</v>
      </c>
      <c r="G256" s="3" t="str">
        <f t="shared" si="4"/>
        <v>APG5066</v>
      </c>
      <c r="H256" s="1"/>
    </row>
    <row r="257" spans="1:8" ht="12.75" x14ac:dyDescent="0.2">
      <c r="A257" s="1" t="s">
        <v>261</v>
      </c>
      <c r="B257" t="str">
        <f t="shared" si="7"/>
        <v>APG5067</v>
      </c>
      <c r="C257" t="str">
        <f t="shared" si="8"/>
        <v>Cultural economy and sustainable development</v>
      </c>
      <c r="D257" t="str">
        <f t="shared" si="2"/>
        <v>APG5067 Cultural economy and sustainable development</v>
      </c>
      <c r="E257" t="b">
        <f t="shared" si="3"/>
        <v>1</v>
      </c>
      <c r="F257" s="11">
        <v>12</v>
      </c>
      <c r="G257" s="3" t="str">
        <f t="shared" si="4"/>
        <v>APG5067</v>
      </c>
      <c r="H257" s="5"/>
    </row>
    <row r="258" spans="1:8" ht="12.75" x14ac:dyDescent="0.2">
      <c r="A258" s="1" t="s">
        <v>262</v>
      </c>
      <c r="B258" t="str">
        <f t="shared" si="7"/>
        <v>APG5068</v>
      </c>
      <c r="C258" t="str">
        <f t="shared" si="8"/>
        <v>Creative cities</v>
      </c>
      <c r="D258" t="str">
        <f t="shared" si="2"/>
        <v>APG5068 Creative cities</v>
      </c>
      <c r="E258" t="b">
        <f t="shared" si="3"/>
        <v>1</v>
      </c>
      <c r="F258" s="11">
        <v>12</v>
      </c>
      <c r="G258" s="3" t="str">
        <f t="shared" si="4"/>
        <v>APG5068</v>
      </c>
      <c r="H258" s="1"/>
    </row>
    <row r="259" spans="1:8" ht="12.75" x14ac:dyDescent="0.2">
      <c r="A259" s="1" t="s">
        <v>263</v>
      </c>
      <c r="B259" t="str">
        <f t="shared" si="7"/>
        <v>APG5072</v>
      </c>
      <c r="C259" t="str">
        <f t="shared" si="8"/>
        <v>Art worlds</v>
      </c>
      <c r="D259" t="str">
        <f t="shared" si="2"/>
        <v>APG5072 Art worlds</v>
      </c>
      <c r="E259" t="b">
        <f t="shared" si="3"/>
        <v>1</v>
      </c>
      <c r="F259" s="11">
        <v>12</v>
      </c>
      <c r="G259" s="3" t="str">
        <f t="shared" si="4"/>
        <v>APG5072</v>
      </c>
      <c r="H259" s="5"/>
    </row>
    <row r="260" spans="1:8" ht="12.75" x14ac:dyDescent="0.2">
      <c r="A260" s="1" t="s">
        <v>264</v>
      </c>
      <c r="B260" t="str">
        <f t="shared" si="7"/>
        <v>APG5080</v>
      </c>
      <c r="C260" t="str">
        <f t="shared" si="8"/>
        <v>Bioethics and the body</v>
      </c>
      <c r="D260" t="str">
        <f t="shared" si="2"/>
        <v>APG5080 Bioethics and the body</v>
      </c>
      <c r="E260" t="b">
        <f t="shared" si="3"/>
        <v>1</v>
      </c>
      <c r="F260" s="11">
        <v>12</v>
      </c>
      <c r="G260" s="3" t="str">
        <f t="shared" si="4"/>
        <v>APG5080</v>
      </c>
      <c r="H260" s="5"/>
    </row>
    <row r="261" spans="1:8" ht="12.75" x14ac:dyDescent="0.2">
      <c r="A261" s="1" t="s">
        <v>265</v>
      </c>
      <c r="B261" t="str">
        <f t="shared" si="7"/>
        <v>APG5081</v>
      </c>
      <c r="C261" t="str">
        <f t="shared" si="8"/>
        <v>Public health ethics</v>
      </c>
      <c r="D261" t="str">
        <f t="shared" si="2"/>
        <v>APG5081 Public health ethics</v>
      </c>
      <c r="E261" t="b">
        <f t="shared" si="3"/>
        <v>1</v>
      </c>
      <c r="F261" s="11">
        <v>12</v>
      </c>
      <c r="G261" s="3" t="str">
        <f t="shared" si="4"/>
        <v>APG5081</v>
      </c>
      <c r="H261" s="5"/>
    </row>
    <row r="262" spans="1:8" ht="12.75" x14ac:dyDescent="0.2">
      <c r="A262" s="1" t="s">
        <v>266</v>
      </c>
      <c r="B262" t="str">
        <f t="shared" si="7"/>
        <v>APG5087</v>
      </c>
      <c r="C262" t="str">
        <f t="shared" si="8"/>
        <v>Introduction to disaster preparedness and management</v>
      </c>
      <c r="D262" t="str">
        <f t="shared" si="2"/>
        <v>APG5087 Introduction to disaster preparedness and management</v>
      </c>
      <c r="E262" t="b">
        <f t="shared" si="3"/>
        <v>1</v>
      </c>
      <c r="F262" s="11">
        <v>6</v>
      </c>
      <c r="G262" s="3" t="str">
        <f t="shared" si="4"/>
        <v>APG5087</v>
      </c>
      <c r="H262" s="5"/>
    </row>
    <row r="263" spans="1:8" ht="12.75" x14ac:dyDescent="0.2">
      <c r="A263" s="1" t="s">
        <v>267</v>
      </c>
      <c r="B263" t="str">
        <f t="shared" si="7"/>
        <v>APG5089</v>
      </c>
      <c r="C263" t="str">
        <f t="shared" si="8"/>
        <v>Responding to international disasters and humanitarian crises</v>
      </c>
      <c r="D263" t="str">
        <f t="shared" si="2"/>
        <v>APG5089 Responding to international disasters and humanitarian crises</v>
      </c>
      <c r="E263" t="b">
        <f t="shared" si="3"/>
        <v>1</v>
      </c>
      <c r="F263" s="11">
        <v>6</v>
      </c>
      <c r="G263" s="3" t="str">
        <f t="shared" si="4"/>
        <v>APG5089</v>
      </c>
      <c r="H263" s="5"/>
    </row>
    <row r="264" spans="1:8" ht="12.75" x14ac:dyDescent="0.2">
      <c r="A264" s="1" t="s">
        <v>268</v>
      </c>
      <c r="B264" t="str">
        <f t="shared" si="7"/>
        <v>APG5092</v>
      </c>
      <c r="C264" t="str">
        <f t="shared" si="8"/>
        <v>Human rights in global politics</v>
      </c>
      <c r="D264" t="str">
        <f t="shared" si="2"/>
        <v>APG5092 Human rights in global politics</v>
      </c>
      <c r="E264" t="b">
        <f t="shared" si="3"/>
        <v>1</v>
      </c>
      <c r="F264" s="11">
        <v>12</v>
      </c>
      <c r="G264" s="3" t="str">
        <f t="shared" si="4"/>
        <v>APG5092</v>
      </c>
      <c r="H264" s="5"/>
    </row>
    <row r="265" spans="1:8" ht="12.75" x14ac:dyDescent="0.2">
      <c r="A265" s="1" t="s">
        <v>269</v>
      </c>
      <c r="B265" t="str">
        <f t="shared" si="7"/>
        <v>APG5094</v>
      </c>
      <c r="C265" t="str">
        <f t="shared" si="8"/>
        <v>Global jihad?</v>
      </c>
      <c r="D265" t="str">
        <f t="shared" si="2"/>
        <v>APG5094 Global jihad?</v>
      </c>
      <c r="E265" t="b">
        <f t="shared" si="3"/>
        <v>1</v>
      </c>
      <c r="F265" s="11">
        <v>12</v>
      </c>
      <c r="G265" s="3" t="str">
        <f t="shared" si="4"/>
        <v>APG5094</v>
      </c>
      <c r="H265" s="5"/>
    </row>
    <row r="266" spans="1:8" ht="12.75" x14ac:dyDescent="0.2">
      <c r="A266" s="1" t="s">
        <v>270</v>
      </c>
      <c r="B266" t="str">
        <f t="shared" si="7"/>
        <v>APG5095</v>
      </c>
      <c r="C266" t="str">
        <f t="shared" si="8"/>
        <v>Research and writing</v>
      </c>
      <c r="D266" t="str">
        <f t="shared" si="2"/>
        <v>APG5095 Research and writing</v>
      </c>
      <c r="E266" t="b">
        <f t="shared" si="3"/>
        <v>1</v>
      </c>
      <c r="F266" s="11">
        <v>12</v>
      </c>
      <c r="G266" s="3" t="str">
        <f t="shared" si="4"/>
        <v>APG5095</v>
      </c>
      <c r="H266" s="1"/>
    </row>
    <row r="267" spans="1:8" ht="12.75" x14ac:dyDescent="0.2">
      <c r="A267" s="1" t="s">
        <v>271</v>
      </c>
      <c r="B267" t="str">
        <f t="shared" si="7"/>
        <v>APG5099</v>
      </c>
      <c r="C267" t="str">
        <f t="shared" si="8"/>
        <v>Media innovation</v>
      </c>
      <c r="D267" t="str">
        <f t="shared" si="2"/>
        <v>APG5099 Media innovation</v>
      </c>
      <c r="E267" t="b">
        <f t="shared" si="3"/>
        <v>1</v>
      </c>
      <c r="F267" s="11">
        <v>12</v>
      </c>
      <c r="G267" s="3" t="str">
        <f t="shared" si="4"/>
        <v>APG5099</v>
      </c>
      <c r="H267" s="5"/>
    </row>
    <row r="268" spans="1:8" ht="12.75" x14ac:dyDescent="0.2">
      <c r="A268" s="1" t="s">
        <v>272</v>
      </c>
      <c r="B268" t="str">
        <f t="shared" si="7"/>
        <v>APG5100</v>
      </c>
      <c r="C268" t="str">
        <f t="shared" si="8"/>
        <v>Colab M: Mentoring for development practice and professional development</v>
      </c>
      <c r="D268" t="str">
        <f t="shared" si="2"/>
        <v>APG5100 Colab M: Mentoring for development practice and professional development</v>
      </c>
      <c r="E268" t="b">
        <f t="shared" si="3"/>
        <v>1</v>
      </c>
      <c r="F268" s="11">
        <v>6</v>
      </c>
      <c r="G268" s="3" t="str">
        <f t="shared" si="4"/>
        <v>APG5100</v>
      </c>
      <c r="H268" s="5"/>
    </row>
    <row r="269" spans="1:8" ht="12.75" x14ac:dyDescent="0.2">
      <c r="A269" s="1" t="s">
        <v>273</v>
      </c>
      <c r="B269" t="str">
        <f t="shared" si="7"/>
        <v>APG5135</v>
      </c>
      <c r="C269" t="str">
        <f t="shared" si="8"/>
        <v>Video journalism</v>
      </c>
      <c r="D269" t="str">
        <f t="shared" si="2"/>
        <v>APG5135 Video journalism</v>
      </c>
      <c r="E269" t="b">
        <f t="shared" si="3"/>
        <v>1</v>
      </c>
      <c r="F269" s="11">
        <v>12</v>
      </c>
      <c r="G269" s="3" t="str">
        <f t="shared" si="4"/>
        <v>APG5135</v>
      </c>
      <c r="H269" s="5"/>
    </row>
    <row r="270" spans="1:8" ht="12.75" x14ac:dyDescent="0.2">
      <c r="A270" s="1" t="s">
        <v>274</v>
      </c>
      <c r="B270" t="str">
        <f t="shared" si="7"/>
        <v>APG5180</v>
      </c>
      <c r="C270" t="str">
        <f t="shared" si="8"/>
        <v>Policy and political communication</v>
      </c>
      <c r="D270" t="str">
        <f t="shared" si="2"/>
        <v>APG5180 Policy and political communication</v>
      </c>
      <c r="E270" t="b">
        <f t="shared" si="3"/>
        <v>1</v>
      </c>
      <c r="F270" s="11">
        <v>6</v>
      </c>
      <c r="G270" s="3" t="str">
        <f t="shared" si="4"/>
        <v>APG5180</v>
      </c>
      <c r="H270" s="5"/>
    </row>
    <row r="271" spans="1:8" ht="12.75" x14ac:dyDescent="0.2">
      <c r="A271" s="1" t="s">
        <v>275</v>
      </c>
      <c r="B271" t="str">
        <f t="shared" si="7"/>
        <v>APG5181</v>
      </c>
      <c r="C271" t="str">
        <f t="shared" si="8"/>
        <v>Intergovernmental relations</v>
      </c>
      <c r="D271" t="str">
        <f t="shared" si="2"/>
        <v>APG5181 Intergovernmental relations</v>
      </c>
      <c r="E271" t="b">
        <f t="shared" si="3"/>
        <v>1</v>
      </c>
      <c r="F271" s="11">
        <v>6</v>
      </c>
      <c r="G271" s="3" t="str">
        <f t="shared" si="4"/>
        <v>APG5181</v>
      </c>
      <c r="H271" s="5"/>
    </row>
    <row r="272" spans="1:8" ht="12.75" x14ac:dyDescent="0.2">
      <c r="A272" s="1" t="s">
        <v>276</v>
      </c>
      <c r="B272" t="str">
        <f t="shared" si="7"/>
        <v>APG5182</v>
      </c>
      <c r="C272" t="str">
        <f t="shared" si="8"/>
        <v>Digital management and production</v>
      </c>
      <c r="D272" t="str">
        <f t="shared" si="2"/>
        <v>APG5182 Digital management and production</v>
      </c>
      <c r="E272" t="b">
        <f t="shared" si="3"/>
        <v>1</v>
      </c>
      <c r="F272" s="11">
        <v>12</v>
      </c>
      <c r="G272" s="3" t="str">
        <f t="shared" si="4"/>
        <v>APG5182</v>
      </c>
      <c r="H272" s="5"/>
    </row>
    <row r="273" spans="1:8" ht="12.75" x14ac:dyDescent="0.2">
      <c r="A273" s="1" t="s">
        <v>277</v>
      </c>
      <c r="B273" t="str">
        <f t="shared" si="7"/>
        <v>APG5183</v>
      </c>
      <c r="C273" t="str">
        <f t="shared" si="8"/>
        <v>International tourism marketing research project</v>
      </c>
      <c r="D273" t="str">
        <f t="shared" si="2"/>
        <v>APG5183 International tourism marketing research project</v>
      </c>
      <c r="E273" t="b">
        <f t="shared" si="3"/>
        <v>1</v>
      </c>
      <c r="F273" s="11">
        <v>12</v>
      </c>
      <c r="G273" s="3" t="str">
        <f t="shared" si="4"/>
        <v>APG5183</v>
      </c>
      <c r="H273" s="5"/>
    </row>
    <row r="274" spans="1:8" ht="12.75" x14ac:dyDescent="0.2">
      <c r="A274" s="1" t="s">
        <v>278</v>
      </c>
      <c r="B274" t="str">
        <f t="shared" si="7"/>
        <v>APG5184</v>
      </c>
      <c r="C274" t="str">
        <f t="shared" si="8"/>
        <v>Video-making as research</v>
      </c>
      <c r="D274" t="str">
        <f t="shared" si="2"/>
        <v>APG5184 Video-making as research</v>
      </c>
      <c r="E274" t="b">
        <f t="shared" si="3"/>
        <v>1</v>
      </c>
      <c r="F274" s="11">
        <v>12</v>
      </c>
      <c r="G274" s="3" t="str">
        <f t="shared" si="4"/>
        <v>APG5184</v>
      </c>
      <c r="H274" s="5"/>
    </row>
    <row r="275" spans="1:8" ht="12.75" x14ac:dyDescent="0.2">
      <c r="A275" s="1" t="s">
        <v>279</v>
      </c>
      <c r="B275" t="str">
        <f t="shared" si="7"/>
        <v>APG5189</v>
      </c>
      <c r="C275" t="str">
        <f t="shared" si="8"/>
        <v>Monitoring and evaluation</v>
      </c>
      <c r="D275" t="str">
        <f t="shared" si="2"/>
        <v>APG5189 Monitoring and evaluation</v>
      </c>
      <c r="E275" t="b">
        <f t="shared" si="3"/>
        <v>1</v>
      </c>
      <c r="F275" s="11">
        <v>12</v>
      </c>
      <c r="G275" s="3" t="str">
        <f t="shared" si="4"/>
        <v>APG5189</v>
      </c>
      <c r="H275" s="5"/>
    </row>
    <row r="276" spans="1:8" ht="12.75" x14ac:dyDescent="0.2">
      <c r="A276" s="1" t="s">
        <v>280</v>
      </c>
      <c r="B276" t="str">
        <f t="shared" si="7"/>
        <v>APG5190</v>
      </c>
      <c r="C276" t="str">
        <f t="shared" si="8"/>
        <v>Global journalism: Hong Kong field school</v>
      </c>
      <c r="D276" t="str">
        <f t="shared" si="2"/>
        <v>APG5190 Global journalism: Hong Kong field school</v>
      </c>
      <c r="E276" t="b">
        <f t="shared" si="3"/>
        <v>1</v>
      </c>
      <c r="F276" s="11">
        <v>12</v>
      </c>
      <c r="G276" s="3" t="str">
        <f t="shared" si="4"/>
        <v>APG5190</v>
      </c>
      <c r="H276" s="1"/>
    </row>
    <row r="277" spans="1:8" ht="12.75" x14ac:dyDescent="0.2">
      <c r="A277" s="1" t="s">
        <v>281</v>
      </c>
      <c r="B277" t="str">
        <f t="shared" si="7"/>
        <v>APG5201</v>
      </c>
      <c r="C277" t="str">
        <f t="shared" si="8"/>
        <v>Intensive intermediate Indonesian for fieldwork</v>
      </c>
      <c r="D277" t="str">
        <f t="shared" si="2"/>
        <v>APG5201 Intensive intermediate Indonesian for fieldwork</v>
      </c>
      <c r="E277" t="b">
        <f t="shared" si="3"/>
        <v>1</v>
      </c>
      <c r="F277" s="11">
        <v>6</v>
      </c>
      <c r="G277" s="3" t="str">
        <f t="shared" si="4"/>
        <v>APG5201</v>
      </c>
      <c r="H277" s="5"/>
    </row>
    <row r="278" spans="1:8" ht="12.75" x14ac:dyDescent="0.2">
      <c r="A278" s="1" t="s">
        <v>282</v>
      </c>
      <c r="B278" t="str">
        <f t="shared" si="7"/>
        <v>APG5202</v>
      </c>
      <c r="C278" t="str">
        <f t="shared" si="8"/>
        <v>Intensive introductory Indonesian for fieldwork</v>
      </c>
      <c r="D278" t="str">
        <f t="shared" si="2"/>
        <v>APG5202 Intensive introductory Indonesian for fieldwork</v>
      </c>
      <c r="E278" t="b">
        <f t="shared" si="3"/>
        <v>1</v>
      </c>
      <c r="F278" s="11">
        <v>6</v>
      </c>
      <c r="G278" s="3" t="str">
        <f t="shared" si="4"/>
        <v>APG5202</v>
      </c>
      <c r="H278" s="5"/>
    </row>
    <row r="279" spans="1:8" ht="12.75" x14ac:dyDescent="0.2">
      <c r="A279" s="1" t="s">
        <v>283</v>
      </c>
      <c r="B279" t="str">
        <f t="shared" si="7"/>
        <v>APG5207</v>
      </c>
      <c r="C279" t="str">
        <f t="shared" si="8"/>
        <v>Intensive introductory Spanish for fieldwork</v>
      </c>
      <c r="D279" t="str">
        <f t="shared" si="2"/>
        <v>APG5207 Intensive introductory Spanish for fieldwork</v>
      </c>
      <c r="E279" t="b">
        <f t="shared" si="3"/>
        <v>1</v>
      </c>
      <c r="F279" s="11">
        <v>6</v>
      </c>
      <c r="G279" s="3" t="str">
        <f t="shared" si="4"/>
        <v>APG5207</v>
      </c>
      <c r="H279" s="5"/>
    </row>
    <row r="280" spans="1:8" ht="12.75" x14ac:dyDescent="0.2">
      <c r="A280" s="1" t="s">
        <v>284</v>
      </c>
      <c r="B280" t="str">
        <f t="shared" si="7"/>
        <v>APG5208</v>
      </c>
      <c r="C280" t="str">
        <f t="shared" si="8"/>
        <v>Intensive intermediate Spanish for fieldwork</v>
      </c>
      <c r="D280" t="str">
        <f t="shared" si="2"/>
        <v>APG5208 Intensive intermediate Spanish for fieldwork</v>
      </c>
      <c r="E280" t="b">
        <f t="shared" si="3"/>
        <v>1</v>
      </c>
      <c r="F280" s="11">
        <v>6</v>
      </c>
      <c r="G280" s="3" t="str">
        <f t="shared" si="4"/>
        <v>APG5208</v>
      </c>
      <c r="H280" s="1"/>
    </row>
    <row r="281" spans="1:8" ht="12.75" x14ac:dyDescent="0.2">
      <c r="A281" s="1" t="s">
        <v>285</v>
      </c>
      <c r="B281" t="str">
        <f t="shared" si="7"/>
        <v>APG5210</v>
      </c>
      <c r="C281" t="str">
        <f t="shared" si="8"/>
        <v>Bioethics theory and practice</v>
      </c>
      <c r="D281" t="str">
        <f t="shared" si="2"/>
        <v>APG5210 Bioethics theory and practice</v>
      </c>
      <c r="E281" t="b">
        <f t="shared" si="3"/>
        <v>1</v>
      </c>
      <c r="F281" s="11">
        <v>6</v>
      </c>
      <c r="G281" s="3" t="str">
        <f t="shared" si="4"/>
        <v>APG5210</v>
      </c>
      <c r="H281" s="5"/>
    </row>
    <row r="282" spans="1:8" ht="12.75" x14ac:dyDescent="0.2">
      <c r="A282" s="1" t="s">
        <v>286</v>
      </c>
      <c r="B282" t="str">
        <f t="shared" si="7"/>
        <v>APG5229</v>
      </c>
      <c r="C282" t="str">
        <f t="shared" si="8"/>
        <v>Prosperity, poverty and sustainability in a globalised world</v>
      </c>
      <c r="D282" t="str">
        <f t="shared" si="2"/>
        <v>APG5229 Prosperity, poverty and sustainability in a globalised world</v>
      </c>
      <c r="E282" t="b">
        <f t="shared" si="3"/>
        <v>1</v>
      </c>
      <c r="F282" s="11">
        <v>6</v>
      </c>
      <c r="G282" s="3" t="str">
        <f t="shared" si="4"/>
        <v>APG5229</v>
      </c>
      <c r="H282" s="5"/>
    </row>
    <row r="283" spans="1:8" ht="12.75" x14ac:dyDescent="0.2">
      <c r="A283" s="1" t="s">
        <v>287</v>
      </c>
      <c r="B283" t="str">
        <f t="shared" si="7"/>
        <v>APG5230</v>
      </c>
      <c r="C283" t="str">
        <f t="shared" si="8"/>
        <v>Ecosystems and environmental management</v>
      </c>
      <c r="D283" t="str">
        <f t="shared" si="2"/>
        <v>APG5230 Ecosystems and environmental management</v>
      </c>
      <c r="E283" t="b">
        <f t="shared" si="3"/>
        <v>1</v>
      </c>
      <c r="F283" s="11">
        <v>6</v>
      </c>
      <c r="G283" s="3" t="str">
        <f t="shared" si="4"/>
        <v>APG5230</v>
      </c>
      <c r="H283" s="1"/>
    </row>
    <row r="284" spans="1:8" ht="12.75" x14ac:dyDescent="0.2">
      <c r="A284" s="1" t="s">
        <v>288</v>
      </c>
      <c r="B284" t="str">
        <f t="shared" si="7"/>
        <v>APG5264</v>
      </c>
      <c r="C284" t="str">
        <f t="shared" si="8"/>
        <v>Criminal behaviours and enterprises: Individuals, groups and organisations</v>
      </c>
      <c r="D284" t="str">
        <f t="shared" si="2"/>
        <v>APG5264 Criminal behaviours and enterprises: Individuals, groups and organisations</v>
      </c>
      <c r="E284" t="b">
        <f t="shared" si="3"/>
        <v>1</v>
      </c>
      <c r="F284" s="11">
        <v>12</v>
      </c>
      <c r="G284" s="3" t="str">
        <f t="shared" si="4"/>
        <v>APG5264</v>
      </c>
      <c r="H284" s="5"/>
    </row>
    <row r="285" spans="1:8" ht="12.75" x14ac:dyDescent="0.2">
      <c r="A285" s="1" t="s">
        <v>289</v>
      </c>
      <c r="B285" t="str">
        <f t="shared" si="7"/>
        <v>APG5267</v>
      </c>
      <c r="C285" t="str">
        <f t="shared" si="8"/>
        <v>Hermeneutics</v>
      </c>
      <c r="D285" t="str">
        <f t="shared" si="2"/>
        <v>APG5267 Hermeneutics</v>
      </c>
      <c r="E285" t="b">
        <f t="shared" si="3"/>
        <v>1</v>
      </c>
      <c r="F285" s="11">
        <v>12</v>
      </c>
      <c r="G285" s="3" t="str">
        <f t="shared" si="4"/>
        <v>APG5267</v>
      </c>
      <c r="H285" s="5"/>
    </row>
    <row r="286" spans="1:8" ht="12.75" x14ac:dyDescent="0.2">
      <c r="A286" s="1" t="s">
        <v>290</v>
      </c>
      <c r="B286" t="str">
        <f t="shared" si="7"/>
        <v>APG5272</v>
      </c>
      <c r="C286" t="str">
        <f t="shared" si="8"/>
        <v>Writers and the creative process</v>
      </c>
      <c r="D286" t="str">
        <f t="shared" si="2"/>
        <v>APG5272 Writers and the creative process</v>
      </c>
      <c r="E286" t="b">
        <f t="shared" si="3"/>
        <v>1</v>
      </c>
      <c r="F286" s="11">
        <v>12</v>
      </c>
      <c r="G286" s="3" t="str">
        <f t="shared" si="4"/>
        <v>APG5272</v>
      </c>
      <c r="H286" s="5"/>
    </row>
    <row r="287" spans="1:8" ht="12.75" x14ac:dyDescent="0.2">
      <c r="A287" s="1" t="s">
        <v>291</v>
      </c>
      <c r="B287" t="str">
        <f t="shared" si="7"/>
        <v>APG5290</v>
      </c>
      <c r="C287" t="str">
        <f t="shared" si="8"/>
        <v>Holocaust memories: Landscape, mourning, identity</v>
      </c>
      <c r="D287" t="str">
        <f t="shared" si="2"/>
        <v>APG5290 Holocaust memories: Landscape, mourning, identity</v>
      </c>
      <c r="E287" t="b">
        <f t="shared" si="3"/>
        <v>1</v>
      </c>
      <c r="F287" s="11">
        <v>12</v>
      </c>
      <c r="G287" s="3" t="str">
        <f t="shared" si="4"/>
        <v>APG5290</v>
      </c>
      <c r="H287" s="5"/>
    </row>
    <row r="288" spans="1:8" ht="12.75" x14ac:dyDescent="0.2">
      <c r="A288" s="1" t="s">
        <v>292</v>
      </c>
      <c r="B288" t="str">
        <f t="shared" si="7"/>
        <v>APG5324</v>
      </c>
      <c r="C288" t="str">
        <f t="shared" si="8"/>
        <v>Advanced seminar in international political economy</v>
      </c>
      <c r="D288" t="str">
        <f t="shared" si="2"/>
        <v>APG5324 Advanced seminar in international political economy</v>
      </c>
      <c r="E288" t="b">
        <f t="shared" si="3"/>
        <v>1</v>
      </c>
      <c r="F288" s="11">
        <v>12</v>
      </c>
      <c r="G288" s="3" t="str">
        <f t="shared" si="4"/>
        <v>APG5324</v>
      </c>
      <c r="H288" s="5"/>
    </row>
    <row r="289" spans="1:8" ht="12.75" x14ac:dyDescent="0.2">
      <c r="A289" s="1" t="s">
        <v>293</v>
      </c>
      <c r="B289" t="str">
        <f t="shared" si="7"/>
        <v>APG5327</v>
      </c>
      <c r="C289" t="str">
        <f t="shared" si="8"/>
        <v>Wars of recognition: Terrorism and political violence</v>
      </c>
      <c r="D289" t="str">
        <f t="shared" si="2"/>
        <v>APG5327 Wars of recognition: Terrorism and political violence</v>
      </c>
      <c r="E289" t="b">
        <f t="shared" si="3"/>
        <v>1</v>
      </c>
      <c r="F289" s="11">
        <v>12</v>
      </c>
      <c r="G289" s="3" t="str">
        <f t="shared" si="4"/>
        <v>APG5327</v>
      </c>
      <c r="H289" s="5"/>
    </row>
    <row r="290" spans="1:8" ht="12.75" x14ac:dyDescent="0.2">
      <c r="A290" s="1" t="s">
        <v>294</v>
      </c>
      <c r="B290" t="str">
        <f t="shared" si="7"/>
        <v>APG5332</v>
      </c>
      <c r="C290" t="str">
        <f t="shared" si="8"/>
        <v>Security and securitisation</v>
      </c>
      <c r="D290" t="str">
        <f t="shared" si="2"/>
        <v>APG5332 Security and securitisation</v>
      </c>
      <c r="E290" t="b">
        <f t="shared" si="3"/>
        <v>1</v>
      </c>
      <c r="F290" s="11">
        <v>12</v>
      </c>
      <c r="G290" s="3" t="str">
        <f t="shared" si="4"/>
        <v>APG5332</v>
      </c>
      <c r="H290" s="5"/>
    </row>
    <row r="291" spans="1:8" ht="12.75" x14ac:dyDescent="0.2">
      <c r="A291" s="1" t="s">
        <v>295</v>
      </c>
      <c r="B291" t="str">
        <f t="shared" si="7"/>
        <v>APG5337</v>
      </c>
      <c r="C291" t="str">
        <f t="shared" si="8"/>
        <v>Governance and democratisation</v>
      </c>
      <c r="D291" t="str">
        <f t="shared" si="2"/>
        <v>APG5337 Governance and democratisation</v>
      </c>
      <c r="E291" t="b">
        <f t="shared" si="3"/>
        <v>1</v>
      </c>
      <c r="F291" s="11">
        <v>12</v>
      </c>
      <c r="G291" s="3" t="str">
        <f t="shared" si="4"/>
        <v>APG5337</v>
      </c>
      <c r="H291" s="5"/>
    </row>
    <row r="292" spans="1:8" ht="12.75" x14ac:dyDescent="0.2">
      <c r="A292" s="1" t="s">
        <v>296</v>
      </c>
      <c r="B292" t="str">
        <f t="shared" si="7"/>
        <v>APG5347</v>
      </c>
      <c r="C292" t="str">
        <f t="shared" si="8"/>
        <v>Research methods in applied linguistics</v>
      </c>
      <c r="D292" t="str">
        <f t="shared" si="2"/>
        <v>APG5347 Research methods in applied linguistics</v>
      </c>
      <c r="E292" t="b">
        <f t="shared" si="3"/>
        <v>1</v>
      </c>
      <c r="F292" s="11">
        <v>12</v>
      </c>
      <c r="G292" s="3" t="str">
        <f t="shared" si="4"/>
        <v>APG5347</v>
      </c>
      <c r="H292" s="5"/>
    </row>
    <row r="293" spans="1:8" ht="12.75" x14ac:dyDescent="0.2">
      <c r="A293" s="1" t="s">
        <v>297</v>
      </c>
      <c r="B293" t="str">
        <f t="shared" si="7"/>
        <v>APG5348</v>
      </c>
      <c r="C293" t="str">
        <f t="shared" si="8"/>
        <v>Second language acquisition</v>
      </c>
      <c r="D293" t="str">
        <f t="shared" si="2"/>
        <v>APG5348 Second language acquisition</v>
      </c>
      <c r="E293" t="b">
        <f t="shared" si="3"/>
        <v>1</v>
      </c>
      <c r="F293" s="11">
        <v>12</v>
      </c>
      <c r="G293" s="3" t="str">
        <f t="shared" si="4"/>
        <v>APG5348</v>
      </c>
      <c r="H293" s="5"/>
    </row>
    <row r="294" spans="1:8" ht="12.75" x14ac:dyDescent="0.2">
      <c r="A294" s="1" t="s">
        <v>298</v>
      </c>
      <c r="B294" t="str">
        <f t="shared" si="7"/>
        <v>APG5349</v>
      </c>
      <c r="C294" t="str">
        <f t="shared" si="8"/>
        <v>World Englishes</v>
      </c>
      <c r="D294" t="str">
        <f t="shared" si="2"/>
        <v>APG5349 World Englishes</v>
      </c>
      <c r="E294" t="b">
        <f t="shared" si="3"/>
        <v>1</v>
      </c>
      <c r="F294" s="11">
        <v>12</v>
      </c>
      <c r="G294" s="3" t="str">
        <f t="shared" si="4"/>
        <v>APG5349</v>
      </c>
      <c r="H294" s="5"/>
    </row>
    <row r="295" spans="1:8" ht="12.75" x14ac:dyDescent="0.2">
      <c r="A295" s="1" t="s">
        <v>299</v>
      </c>
      <c r="B295" t="str">
        <f t="shared" si="7"/>
        <v>APG5372</v>
      </c>
      <c r="C295" t="str">
        <f t="shared" si="8"/>
        <v>Community development in a globalising world</v>
      </c>
      <c r="D295" t="str">
        <f t="shared" si="2"/>
        <v>APG5372 Community development in a globalising world</v>
      </c>
      <c r="E295" t="b">
        <f t="shared" si="3"/>
        <v>1</v>
      </c>
      <c r="F295" s="11">
        <v>6</v>
      </c>
      <c r="G295" s="3" t="str">
        <f t="shared" si="4"/>
        <v>APG5372</v>
      </c>
      <c r="H295" s="5"/>
    </row>
    <row r="296" spans="1:8" ht="12.75" x14ac:dyDescent="0.2">
      <c r="A296" s="1" t="s">
        <v>300</v>
      </c>
      <c r="B296" t="str">
        <f t="shared" si="7"/>
        <v>APG5389</v>
      </c>
      <c r="C296" t="str">
        <f t="shared" si="8"/>
        <v>Tourism industry and marketing</v>
      </c>
      <c r="D296" t="str">
        <f t="shared" si="2"/>
        <v>APG5389 Tourism industry and marketing</v>
      </c>
      <c r="E296" t="b">
        <f t="shared" si="3"/>
        <v>1</v>
      </c>
      <c r="F296" s="11">
        <v>12</v>
      </c>
      <c r="G296" s="3" t="str">
        <f t="shared" si="4"/>
        <v>APG5389</v>
      </c>
      <c r="H296" s="1"/>
    </row>
    <row r="297" spans="1:8" ht="12.75" x14ac:dyDescent="0.2">
      <c r="A297" s="1" t="s">
        <v>301</v>
      </c>
      <c r="B297" t="str">
        <f t="shared" si="7"/>
        <v>APG5390</v>
      </c>
      <c r="C297" t="str">
        <f t="shared" si="8"/>
        <v>Contemporary tourism and development in emerging economies</v>
      </c>
      <c r="D297" t="str">
        <f t="shared" si="2"/>
        <v>APG5390 Contemporary tourism and development in emerging economies</v>
      </c>
      <c r="E297" t="b">
        <f t="shared" si="3"/>
        <v>1</v>
      </c>
      <c r="F297" s="11">
        <v>12</v>
      </c>
      <c r="G297" s="3" t="str">
        <f t="shared" si="4"/>
        <v>APG5390</v>
      </c>
      <c r="H297" s="5"/>
    </row>
    <row r="298" spans="1:8" ht="12.75" x14ac:dyDescent="0.2">
      <c r="A298" s="1" t="s">
        <v>302</v>
      </c>
      <c r="B298" t="str">
        <f t="shared" si="7"/>
        <v>APG5393</v>
      </c>
      <c r="C298" t="str">
        <f t="shared" si="8"/>
        <v>Ethics</v>
      </c>
      <c r="D298" t="str">
        <f t="shared" si="2"/>
        <v>APG5393 Ethics</v>
      </c>
      <c r="E298" t="b">
        <f t="shared" si="3"/>
        <v>1</v>
      </c>
      <c r="F298" s="11">
        <v>12</v>
      </c>
      <c r="G298" s="3" t="str">
        <f t="shared" si="4"/>
        <v>APG5393</v>
      </c>
      <c r="H298" s="5"/>
    </row>
    <row r="299" spans="1:8" ht="12.75" x14ac:dyDescent="0.2">
      <c r="A299" s="1" t="s">
        <v>303</v>
      </c>
      <c r="B299" t="str">
        <f t="shared" si="7"/>
        <v>APG5394</v>
      </c>
      <c r="C299" t="str">
        <f t="shared" si="8"/>
        <v>Questions of life and death</v>
      </c>
      <c r="D299" t="str">
        <f t="shared" si="2"/>
        <v>APG5394 Questions of life and death</v>
      </c>
      <c r="E299" t="b">
        <f t="shared" si="3"/>
        <v>1</v>
      </c>
      <c r="F299" s="11">
        <v>12</v>
      </c>
      <c r="G299" s="3" t="str">
        <f t="shared" si="4"/>
        <v>APG5394</v>
      </c>
      <c r="H299" s="1"/>
    </row>
    <row r="300" spans="1:8" ht="12.75" x14ac:dyDescent="0.2">
      <c r="A300" s="1" t="s">
        <v>304</v>
      </c>
      <c r="B300" t="str">
        <f t="shared" si="7"/>
        <v>APG5397</v>
      </c>
      <c r="C300" t="str">
        <f t="shared" si="8"/>
        <v>Media, technologies and social change</v>
      </c>
      <c r="D300" t="str">
        <f t="shared" si="2"/>
        <v>APG5397 Media, technologies and social change</v>
      </c>
      <c r="E300" t="b">
        <f t="shared" si="3"/>
        <v>1</v>
      </c>
      <c r="F300" s="11">
        <v>12</v>
      </c>
      <c r="G300" s="3" t="str">
        <f t="shared" si="4"/>
        <v>APG5397</v>
      </c>
      <c r="H300" s="5"/>
    </row>
    <row r="301" spans="1:8" ht="12.75" x14ac:dyDescent="0.2">
      <c r="A301" s="1" t="s">
        <v>305</v>
      </c>
      <c r="B301" t="str">
        <f t="shared" si="7"/>
        <v>APG5398</v>
      </c>
      <c r="C301" t="str">
        <f t="shared" si="8"/>
        <v>Digital media technologies</v>
      </c>
      <c r="D301" t="str">
        <f t="shared" si="2"/>
        <v>APG5398 Digital media technologies</v>
      </c>
      <c r="E301" t="b">
        <f t="shared" si="3"/>
        <v>1</v>
      </c>
      <c r="F301" s="11">
        <v>12</v>
      </c>
      <c r="G301" s="3" t="str">
        <f t="shared" si="4"/>
        <v>APG5398</v>
      </c>
      <c r="H301" s="5"/>
    </row>
    <row r="302" spans="1:8" ht="12.75" x14ac:dyDescent="0.2">
      <c r="A302" s="1" t="s">
        <v>306</v>
      </c>
      <c r="B302" t="str">
        <f t="shared" si="7"/>
        <v>APG5400</v>
      </c>
      <c r="C302" t="str">
        <f t="shared" si="8"/>
        <v>Issues in international communications</v>
      </c>
      <c r="D302" t="str">
        <f t="shared" si="2"/>
        <v>APG5400 Issues in international communications</v>
      </c>
      <c r="E302" t="b">
        <f t="shared" si="3"/>
        <v>1</v>
      </c>
      <c r="F302" s="11">
        <v>12</v>
      </c>
      <c r="G302" s="3" t="str">
        <f t="shared" si="4"/>
        <v>APG5400</v>
      </c>
      <c r="H302" s="5"/>
    </row>
    <row r="303" spans="1:8" ht="12.75" x14ac:dyDescent="0.2">
      <c r="A303" s="1" t="s">
        <v>307</v>
      </c>
      <c r="B303" t="str">
        <f t="shared" si="7"/>
        <v>APG5401</v>
      </c>
      <c r="C303" t="str">
        <f t="shared" si="8"/>
        <v>Media empires and entrepreneurs</v>
      </c>
      <c r="D303" t="str">
        <f t="shared" si="2"/>
        <v>APG5401 Media empires and entrepreneurs</v>
      </c>
      <c r="E303" t="b">
        <f t="shared" si="3"/>
        <v>1</v>
      </c>
      <c r="F303" s="11">
        <v>12</v>
      </c>
      <c r="G303" s="3" t="str">
        <f t="shared" si="4"/>
        <v>APG5401</v>
      </c>
      <c r="H303" s="1"/>
    </row>
    <row r="304" spans="1:8" ht="12.75" x14ac:dyDescent="0.2">
      <c r="A304" s="1" t="s">
        <v>308</v>
      </c>
      <c r="B304" t="str">
        <f t="shared" si="7"/>
        <v>APG5426</v>
      </c>
      <c r="C304" t="str">
        <f t="shared" si="8"/>
        <v>Environmental analysis</v>
      </c>
      <c r="D304" t="str">
        <f t="shared" si="2"/>
        <v>APG5426 Environmental analysis</v>
      </c>
      <c r="E304" t="b">
        <f t="shared" si="3"/>
        <v>1</v>
      </c>
      <c r="F304" s="11">
        <v>6</v>
      </c>
      <c r="G304" s="3" t="str">
        <f t="shared" si="4"/>
        <v>APG5426</v>
      </c>
      <c r="H304" s="5"/>
    </row>
    <row r="305" spans="1:9" ht="12.75" x14ac:dyDescent="0.2">
      <c r="A305" s="1" t="s">
        <v>309</v>
      </c>
      <c r="B305" t="str">
        <f t="shared" si="7"/>
        <v>APG5428</v>
      </c>
      <c r="C305" t="str">
        <f t="shared" si="8"/>
        <v>Environmental governance and citizenship</v>
      </c>
      <c r="D305" t="str">
        <f t="shared" si="2"/>
        <v>APG5428 Environmental governance and citizenship</v>
      </c>
      <c r="E305" t="b">
        <f t="shared" si="3"/>
        <v>1</v>
      </c>
      <c r="F305" s="11">
        <v>6</v>
      </c>
      <c r="G305" s="3" t="str">
        <f t="shared" si="4"/>
        <v>APG5428</v>
      </c>
      <c r="H305" s="5"/>
      <c r="I305" s="1"/>
    </row>
    <row r="306" spans="1:9" ht="12.75" x14ac:dyDescent="0.2">
      <c r="A306" s="1" t="s">
        <v>310</v>
      </c>
      <c r="B306" t="str">
        <f t="shared" si="7"/>
        <v>APG5433</v>
      </c>
      <c r="C306" t="str">
        <f t="shared" si="8"/>
        <v>Corporate sustainability management</v>
      </c>
      <c r="D306" t="str">
        <f t="shared" si="2"/>
        <v>APG5433 Corporate sustainability management</v>
      </c>
      <c r="E306" t="b">
        <f t="shared" si="3"/>
        <v>1</v>
      </c>
      <c r="F306" s="11">
        <v>6</v>
      </c>
      <c r="G306" s="3" t="str">
        <f t="shared" si="4"/>
        <v>APG5433</v>
      </c>
      <c r="H306" s="1"/>
      <c r="I306" s="1"/>
    </row>
    <row r="307" spans="1:9" ht="12.75" x14ac:dyDescent="0.2">
      <c r="A307" s="1" t="s">
        <v>311</v>
      </c>
      <c r="B307" t="str">
        <f t="shared" si="7"/>
        <v>APG5434</v>
      </c>
      <c r="C307" t="str">
        <f t="shared" si="8"/>
        <v>Sustainability measurement</v>
      </c>
      <c r="D307" t="str">
        <f t="shared" si="2"/>
        <v>APG5434 Sustainability measurement</v>
      </c>
      <c r="E307" t="b">
        <f t="shared" si="3"/>
        <v>1</v>
      </c>
      <c r="F307" s="11">
        <v>6</v>
      </c>
      <c r="G307" s="3" t="str">
        <f t="shared" si="4"/>
        <v>APG5434</v>
      </c>
      <c r="H307" s="5"/>
      <c r="I307" s="1"/>
    </row>
    <row r="308" spans="1:9" ht="12.75" x14ac:dyDescent="0.2">
      <c r="A308" s="1" t="s">
        <v>312</v>
      </c>
      <c r="B308" t="str">
        <f t="shared" si="7"/>
        <v>APG5547</v>
      </c>
      <c r="C308" t="str">
        <f t="shared" si="8"/>
        <v>Studio production</v>
      </c>
      <c r="D308" t="str">
        <f t="shared" si="2"/>
        <v>APG5547 Studio production</v>
      </c>
      <c r="E308" t="b">
        <f t="shared" si="3"/>
        <v>1</v>
      </c>
      <c r="F308" s="11">
        <v>12</v>
      </c>
      <c r="G308" s="3" t="str">
        <f t="shared" si="4"/>
        <v>APG5547</v>
      </c>
      <c r="H308" s="5"/>
      <c r="I308" s="1"/>
    </row>
    <row r="309" spans="1:9" ht="12.75" x14ac:dyDescent="0.2">
      <c r="A309" s="1" t="s">
        <v>313</v>
      </c>
      <c r="B309" t="str">
        <f t="shared" si="7"/>
        <v>APG5571</v>
      </c>
      <c r="C309" t="str">
        <f t="shared" si="8"/>
        <v>Human services management: Structure and context</v>
      </c>
      <c r="D309" t="str">
        <f t="shared" si="2"/>
        <v>APG5571 Human services management: Structure and context</v>
      </c>
      <c r="E309" t="b">
        <f t="shared" si="3"/>
        <v>1</v>
      </c>
      <c r="F309" s="11">
        <v>12</v>
      </c>
      <c r="G309" s="3" t="str">
        <f t="shared" si="4"/>
        <v>APG5571</v>
      </c>
      <c r="H309" s="5"/>
    </row>
    <row r="310" spans="1:9" ht="12.75" x14ac:dyDescent="0.2">
      <c r="A310" s="1" t="s">
        <v>314</v>
      </c>
      <c r="B310" t="str">
        <f t="shared" si="7"/>
        <v>APG5572</v>
      </c>
      <c r="C310" t="str">
        <f t="shared" si="8"/>
        <v>Human services management: Principles and process</v>
      </c>
      <c r="D310" t="str">
        <f t="shared" si="2"/>
        <v>APG5572 Human services management: Principles and process</v>
      </c>
      <c r="E310" t="b">
        <f t="shared" si="3"/>
        <v>1</v>
      </c>
      <c r="F310" s="11">
        <v>12</v>
      </c>
      <c r="G310" s="3" t="str">
        <f t="shared" si="4"/>
        <v>APG5572</v>
      </c>
      <c r="H310" s="5"/>
      <c r="I310" s="1"/>
    </row>
    <row r="311" spans="1:9" ht="12.75" x14ac:dyDescent="0.2">
      <c r="A311" s="1" t="s">
        <v>315</v>
      </c>
      <c r="B311" t="str">
        <f t="shared" si="7"/>
        <v>APG5609</v>
      </c>
      <c r="C311" t="str">
        <f t="shared" si="8"/>
        <v>Sustainable tourism development and planning</v>
      </c>
      <c r="D311" t="str">
        <f t="shared" si="2"/>
        <v>APG5609 Sustainable tourism development and planning</v>
      </c>
      <c r="E311" t="b">
        <f t="shared" si="3"/>
        <v>1</v>
      </c>
      <c r="F311" s="11">
        <v>12</v>
      </c>
      <c r="G311" s="3" t="str">
        <f t="shared" si="4"/>
        <v>APG5609</v>
      </c>
      <c r="H311" s="5"/>
    </row>
    <row r="312" spans="1:9" ht="12.75" x14ac:dyDescent="0.2">
      <c r="A312" s="1" t="s">
        <v>316</v>
      </c>
      <c r="B312" t="str">
        <f t="shared" si="7"/>
        <v>APG5616</v>
      </c>
      <c r="C312" t="str">
        <f t="shared" si="8"/>
        <v>Conference interpreting</v>
      </c>
      <c r="D312" t="str">
        <f t="shared" si="2"/>
        <v>APG5616 Conference interpreting</v>
      </c>
      <c r="E312" t="b">
        <f t="shared" si="3"/>
        <v>1</v>
      </c>
      <c r="F312" s="11">
        <v>12</v>
      </c>
      <c r="G312" s="3" t="str">
        <f t="shared" si="4"/>
        <v>APG5616</v>
      </c>
      <c r="H312" s="5"/>
    </row>
    <row r="313" spans="1:9" ht="12.75" x14ac:dyDescent="0.2">
      <c r="A313" s="1" t="s">
        <v>317</v>
      </c>
      <c r="B313" t="str">
        <f t="shared" si="7"/>
        <v>APG5617</v>
      </c>
      <c r="C313" t="str">
        <f t="shared" si="8"/>
        <v>Human research ethics</v>
      </c>
      <c r="D313" t="str">
        <f t="shared" si="2"/>
        <v>APG5617 Human research ethics</v>
      </c>
      <c r="E313" t="b">
        <f t="shared" si="3"/>
        <v>1</v>
      </c>
      <c r="F313" s="11">
        <v>12</v>
      </c>
      <c r="G313" s="3" t="str">
        <f t="shared" si="4"/>
        <v>APG5617</v>
      </c>
      <c r="H313" s="5"/>
    </row>
    <row r="314" spans="1:9" ht="12.75" x14ac:dyDescent="0.2">
      <c r="A314" s="1" t="s">
        <v>318</v>
      </c>
      <c r="B314" t="str">
        <f t="shared" si="7"/>
        <v>APG5627</v>
      </c>
      <c r="C314" t="str">
        <f t="shared" si="8"/>
        <v>Research in political ecology</v>
      </c>
      <c r="D314" t="str">
        <f t="shared" si="2"/>
        <v>APG5627 Research in political ecology</v>
      </c>
      <c r="E314" t="b">
        <f t="shared" si="3"/>
        <v>1</v>
      </c>
      <c r="F314" s="11">
        <v>6</v>
      </c>
      <c r="G314" s="3" t="str">
        <f t="shared" si="4"/>
        <v>APG5627</v>
      </c>
      <c r="H314" s="5"/>
    </row>
    <row r="315" spans="1:9" ht="12.75" x14ac:dyDescent="0.2">
      <c r="A315" s="1" t="s">
        <v>319</v>
      </c>
      <c r="B315" t="str">
        <f t="shared" si="7"/>
        <v>APG5628</v>
      </c>
      <c r="C315" t="str">
        <f t="shared" si="8"/>
        <v>Doctrines of development</v>
      </c>
      <c r="D315" t="str">
        <f t="shared" si="2"/>
        <v>APG5628 Doctrines of development</v>
      </c>
      <c r="E315" t="b">
        <f t="shared" si="3"/>
        <v>1</v>
      </c>
      <c r="F315" s="11">
        <v>12</v>
      </c>
      <c r="G315" s="3" t="str">
        <f t="shared" si="4"/>
        <v>APG5628</v>
      </c>
      <c r="H315" s="5"/>
    </row>
    <row r="316" spans="1:9" ht="12.75" x14ac:dyDescent="0.2">
      <c r="A316" s="1" t="s">
        <v>320</v>
      </c>
      <c r="B316" t="str">
        <f t="shared" si="7"/>
        <v>APG5640</v>
      </c>
      <c r="C316" t="str">
        <f t="shared" si="8"/>
        <v>Journalism in society</v>
      </c>
      <c r="D316" t="str">
        <f t="shared" si="2"/>
        <v>APG5640 Journalism in society</v>
      </c>
      <c r="E316" t="b">
        <f t="shared" si="3"/>
        <v>1</v>
      </c>
      <c r="F316" s="11">
        <v>12</v>
      </c>
      <c r="G316" s="3" t="str">
        <f t="shared" si="4"/>
        <v>APG5640</v>
      </c>
      <c r="H316" s="5"/>
    </row>
    <row r="317" spans="1:9" ht="12.75" x14ac:dyDescent="0.2">
      <c r="A317" s="1" t="s">
        <v>321</v>
      </c>
      <c r="B317" t="str">
        <f t="shared" si="7"/>
        <v>APG5642</v>
      </c>
      <c r="C317" t="str">
        <f t="shared" si="8"/>
        <v>Investigative journalism</v>
      </c>
      <c r="D317" t="str">
        <f t="shared" si="2"/>
        <v>APG5642 Investigative journalism</v>
      </c>
      <c r="E317" t="b">
        <f t="shared" si="3"/>
        <v>1</v>
      </c>
      <c r="F317" s="11">
        <v>12</v>
      </c>
      <c r="G317" s="3" t="str">
        <f t="shared" si="4"/>
        <v>APG5642</v>
      </c>
      <c r="H317" s="5"/>
    </row>
    <row r="318" spans="1:9" ht="12.75" x14ac:dyDescent="0.2">
      <c r="A318" s="1" t="s">
        <v>322</v>
      </c>
      <c r="B318" t="str">
        <f t="shared" si="7"/>
        <v>APG5652</v>
      </c>
      <c r="C318" t="str">
        <f t="shared" si="8"/>
        <v>Language and intercultural communication</v>
      </c>
      <c r="D318" t="str">
        <f t="shared" si="2"/>
        <v>APG5652 Language and intercultural communication</v>
      </c>
      <c r="E318" t="b">
        <f t="shared" si="3"/>
        <v>1</v>
      </c>
      <c r="F318" s="11">
        <v>12</v>
      </c>
      <c r="G318" s="3" t="str">
        <f t="shared" si="4"/>
        <v>APG5652</v>
      </c>
      <c r="H318" s="5"/>
    </row>
    <row r="319" spans="1:9" ht="12.75" x14ac:dyDescent="0.2">
      <c r="A319" s="1" t="s">
        <v>323</v>
      </c>
      <c r="B319" t="str">
        <f t="shared" si="7"/>
        <v>APG5653</v>
      </c>
      <c r="C319" t="str">
        <f t="shared" si="8"/>
        <v>Journalism futures: New York field school</v>
      </c>
      <c r="D319" t="str">
        <f t="shared" si="2"/>
        <v>APG5653 Journalism futures: New York field school</v>
      </c>
      <c r="E319" t="b">
        <f t="shared" si="3"/>
        <v>1</v>
      </c>
      <c r="F319" s="11">
        <v>12</v>
      </c>
      <c r="G319" s="3" t="str">
        <f t="shared" si="4"/>
        <v>APG5653</v>
      </c>
      <c r="H319" s="5"/>
    </row>
    <row r="320" spans="1:9" ht="12.75" x14ac:dyDescent="0.2">
      <c r="A320" s="1" t="s">
        <v>324</v>
      </c>
      <c r="B320" t="str">
        <f t="shared" si="7"/>
        <v>APG5662</v>
      </c>
      <c r="C320" t="str">
        <f t="shared" si="8"/>
        <v>Cultural and creative industries</v>
      </c>
      <c r="D320" t="str">
        <f t="shared" si="2"/>
        <v>APG5662 Cultural and creative industries</v>
      </c>
      <c r="E320" t="b">
        <f t="shared" si="3"/>
        <v>1</v>
      </c>
      <c r="F320" s="11">
        <v>12</v>
      </c>
      <c r="G320" s="3" t="str">
        <f t="shared" si="4"/>
        <v>APG5662</v>
      </c>
      <c r="H320" s="5"/>
    </row>
    <row r="321" spans="1:8" ht="12.75" x14ac:dyDescent="0.2">
      <c r="A321" s="1" t="s">
        <v>325</v>
      </c>
      <c r="B321" t="str">
        <f t="shared" si="7"/>
        <v>APG5666</v>
      </c>
      <c r="C321" t="str">
        <f t="shared" si="8"/>
        <v>Terrorism, counter-terrorism and intelligence</v>
      </c>
      <c r="D321" t="str">
        <f t="shared" si="2"/>
        <v>APG5666 Terrorism, counter-terrorism and intelligence</v>
      </c>
      <c r="E321" t="b">
        <f t="shared" si="3"/>
        <v>1</v>
      </c>
      <c r="F321" s="11">
        <v>12</v>
      </c>
      <c r="G321" s="3" t="str">
        <f t="shared" si="4"/>
        <v>APG5666</v>
      </c>
      <c r="H321" s="5"/>
    </row>
    <row r="322" spans="1:8" ht="12.75" x14ac:dyDescent="0.2">
      <c r="A322" s="1" t="s">
        <v>326</v>
      </c>
      <c r="B322" t="str">
        <f t="shared" si="7"/>
        <v>APG5667</v>
      </c>
      <c r="C322" t="str">
        <f t="shared" si="8"/>
        <v>Terrorism, fringe politics and extremist violence</v>
      </c>
      <c r="D322" t="str">
        <f t="shared" si="2"/>
        <v>APG5667 Terrorism, fringe politics and extremist violence</v>
      </c>
      <c r="E322" t="b">
        <f t="shared" si="3"/>
        <v>1</v>
      </c>
      <c r="F322" s="11">
        <v>12</v>
      </c>
      <c r="G322" s="3" t="str">
        <f t="shared" si="4"/>
        <v>APG5667</v>
      </c>
      <c r="H322" s="5"/>
    </row>
    <row r="323" spans="1:8" ht="12.75" x14ac:dyDescent="0.2">
      <c r="A323" s="1" t="s">
        <v>327</v>
      </c>
      <c r="B323" t="str">
        <f t="shared" si="7"/>
        <v>APG5668</v>
      </c>
      <c r="C323" t="str">
        <f t="shared" si="8"/>
        <v>Advanced seminar in international relations</v>
      </c>
      <c r="D323" t="str">
        <f t="shared" si="2"/>
        <v>APG5668 Advanced seminar in international relations</v>
      </c>
      <c r="E323" t="b">
        <f t="shared" si="3"/>
        <v>1</v>
      </c>
      <c r="F323" s="11">
        <v>12</v>
      </c>
      <c r="G323" s="3" t="str">
        <f t="shared" si="4"/>
        <v>APG5668</v>
      </c>
      <c r="H323" s="1"/>
    </row>
    <row r="324" spans="1:8" ht="12.75" x14ac:dyDescent="0.2">
      <c r="A324" s="1" t="s">
        <v>328</v>
      </c>
      <c r="B324" t="str">
        <f t="shared" si="7"/>
        <v>APG5671</v>
      </c>
      <c r="C324" t="str">
        <f t="shared" si="8"/>
        <v>New publishing media</v>
      </c>
      <c r="D324" t="str">
        <f t="shared" si="2"/>
        <v>APG5671 New publishing media</v>
      </c>
      <c r="E324" t="b">
        <f t="shared" si="3"/>
        <v>1</v>
      </c>
      <c r="F324" s="11">
        <v>12</v>
      </c>
      <c r="G324" s="3" t="str">
        <f t="shared" si="4"/>
        <v>APG5671</v>
      </c>
      <c r="H324" s="5"/>
    </row>
    <row r="325" spans="1:8" ht="12.75" x14ac:dyDescent="0.2">
      <c r="A325" s="1" t="s">
        <v>329</v>
      </c>
      <c r="B325" t="str">
        <f t="shared" si="7"/>
        <v>APG5690</v>
      </c>
      <c r="C325" t="str">
        <f t="shared" si="8"/>
        <v>Applied translation</v>
      </c>
      <c r="D325" t="str">
        <f t="shared" si="2"/>
        <v>APG5690 Applied translation</v>
      </c>
      <c r="E325" t="b">
        <f t="shared" si="3"/>
        <v>1</v>
      </c>
      <c r="F325" s="11">
        <v>12</v>
      </c>
      <c r="G325" s="3" t="str">
        <f t="shared" si="4"/>
        <v>APG5690</v>
      </c>
      <c r="H325" s="5"/>
    </row>
    <row r="326" spans="1:8" ht="12.75" x14ac:dyDescent="0.2">
      <c r="A326" s="1" t="s">
        <v>330</v>
      </c>
      <c r="B326" t="str">
        <f t="shared" si="7"/>
        <v>APG5702</v>
      </c>
      <c r="C326" t="str">
        <f t="shared" si="8"/>
        <v>Bilingualism</v>
      </c>
      <c r="D326" t="str">
        <f t="shared" si="2"/>
        <v>APG5702 Bilingualism</v>
      </c>
      <c r="E326" t="b">
        <f t="shared" si="3"/>
        <v>1</v>
      </c>
      <c r="F326" s="11">
        <v>12</v>
      </c>
      <c r="G326" s="3" t="str">
        <f t="shared" si="4"/>
        <v>APG5702</v>
      </c>
      <c r="H326" s="5"/>
    </row>
    <row r="327" spans="1:8" ht="12.75" x14ac:dyDescent="0.2">
      <c r="A327" s="1" t="s">
        <v>331</v>
      </c>
      <c r="B327" t="str">
        <f t="shared" si="7"/>
        <v>APG5703</v>
      </c>
      <c r="C327" t="str">
        <f t="shared" si="8"/>
        <v>Literacy</v>
      </c>
      <c r="D327" t="str">
        <f t="shared" si="2"/>
        <v>APG5703 Literacy</v>
      </c>
      <c r="E327" t="b">
        <f t="shared" si="3"/>
        <v>1</v>
      </c>
      <c r="F327" s="11">
        <v>12</v>
      </c>
      <c r="G327" s="3" t="str">
        <f t="shared" si="4"/>
        <v>APG5703</v>
      </c>
      <c r="H327" s="1"/>
    </row>
    <row r="328" spans="1:8" ht="12.75" x14ac:dyDescent="0.2">
      <c r="A328" s="1" t="s">
        <v>332</v>
      </c>
      <c r="B328" t="str">
        <f t="shared" si="7"/>
        <v>APG5704</v>
      </c>
      <c r="C328" t="str">
        <f t="shared" si="8"/>
        <v>Discourse analysis</v>
      </c>
      <c r="D328" t="str">
        <f t="shared" si="2"/>
        <v>APG5704 Discourse analysis</v>
      </c>
      <c r="E328" t="b">
        <f t="shared" si="3"/>
        <v>1</v>
      </c>
      <c r="F328" s="11">
        <v>12</v>
      </c>
      <c r="G328" s="3" t="str">
        <f t="shared" si="4"/>
        <v>APG5704</v>
      </c>
      <c r="H328" s="5"/>
    </row>
    <row r="329" spans="1:8" ht="12.75" x14ac:dyDescent="0.2">
      <c r="A329" s="1" t="s">
        <v>333</v>
      </c>
      <c r="B329" t="str">
        <f t="shared" si="7"/>
        <v>APG5705</v>
      </c>
      <c r="C329" t="str">
        <f t="shared" si="8"/>
        <v>Language and identity</v>
      </c>
      <c r="D329" t="str">
        <f t="shared" si="2"/>
        <v>APG5705 Language and identity</v>
      </c>
      <c r="E329" t="b">
        <f t="shared" si="3"/>
        <v>1</v>
      </c>
      <c r="F329" s="11">
        <v>12</v>
      </c>
      <c r="G329" s="3" t="str">
        <f t="shared" si="4"/>
        <v>APG5705</v>
      </c>
      <c r="H329" s="5"/>
    </row>
    <row r="330" spans="1:8" ht="12.75" x14ac:dyDescent="0.2">
      <c r="A330" s="1" t="s">
        <v>334</v>
      </c>
      <c r="B330" t="str">
        <f t="shared" si="7"/>
        <v>APG5717</v>
      </c>
      <c r="C330" t="str">
        <f t="shared" si="8"/>
        <v>Applied industry research and practice</v>
      </c>
      <c r="D330" t="str">
        <f t="shared" si="2"/>
        <v>APG5717 Applied industry research and practice</v>
      </c>
      <c r="E330" t="b">
        <f t="shared" si="3"/>
        <v>1</v>
      </c>
      <c r="F330" s="11">
        <v>12</v>
      </c>
      <c r="G330" s="3" t="str">
        <f t="shared" si="4"/>
        <v>APG5717</v>
      </c>
      <c r="H330" s="5"/>
    </row>
    <row r="331" spans="1:8" ht="12.75" x14ac:dyDescent="0.2">
      <c r="A331" s="1" t="s">
        <v>335</v>
      </c>
      <c r="B331" t="str">
        <f t="shared" si="7"/>
        <v>APG5720</v>
      </c>
      <c r="C331" t="str">
        <f t="shared" si="8"/>
        <v>Cultural tourism and events management</v>
      </c>
      <c r="D331" t="str">
        <f t="shared" si="2"/>
        <v>APG5720 Cultural tourism and events management</v>
      </c>
      <c r="E331" t="b">
        <f t="shared" si="3"/>
        <v>1</v>
      </c>
      <c r="F331" s="11">
        <v>12</v>
      </c>
      <c r="G331" s="3" t="str">
        <f t="shared" si="4"/>
        <v>APG5720</v>
      </c>
      <c r="H331" s="5"/>
    </row>
    <row r="332" spans="1:8" ht="12.75" x14ac:dyDescent="0.2">
      <c r="A332" s="1" t="s">
        <v>336</v>
      </c>
      <c r="B332" t="str">
        <f t="shared" si="7"/>
        <v>APG5729</v>
      </c>
      <c r="C332" t="str">
        <f t="shared" si="8"/>
        <v>Clinical ethics</v>
      </c>
      <c r="D332" t="str">
        <f t="shared" si="2"/>
        <v>APG5729 Clinical ethics</v>
      </c>
      <c r="E332" t="b">
        <f t="shared" si="3"/>
        <v>1</v>
      </c>
      <c r="F332" s="11">
        <v>12</v>
      </c>
      <c r="G332" s="3" t="str">
        <f t="shared" si="4"/>
        <v>APG5729</v>
      </c>
      <c r="H332" s="5"/>
    </row>
    <row r="333" spans="1:8" ht="12.75" x14ac:dyDescent="0.2">
      <c r="A333" s="1" t="s">
        <v>337</v>
      </c>
      <c r="B333" t="str">
        <f t="shared" si="7"/>
        <v>APG5730</v>
      </c>
      <c r="C333" t="str">
        <f t="shared" si="8"/>
        <v>Bioethics, public policy, and the law</v>
      </c>
      <c r="D333" t="str">
        <f t="shared" si="2"/>
        <v>APG5730 Bioethics, public policy, and the law</v>
      </c>
      <c r="E333" t="b">
        <f t="shared" si="3"/>
        <v>1</v>
      </c>
      <c r="F333" s="11">
        <v>12</v>
      </c>
      <c r="G333" s="3" t="str">
        <f t="shared" si="4"/>
        <v>APG5730</v>
      </c>
      <c r="H333" s="1"/>
    </row>
    <row r="334" spans="1:8" ht="12.75" x14ac:dyDescent="0.2">
      <c r="A334" s="1" t="s">
        <v>338</v>
      </c>
      <c r="B334" t="str">
        <f t="shared" si="7"/>
        <v>APG5732</v>
      </c>
      <c r="C334" t="str">
        <f t="shared" si="8"/>
        <v>Ethical issues in professional life</v>
      </c>
      <c r="D334" t="str">
        <f t="shared" si="2"/>
        <v>APG5732 Ethical issues in professional life</v>
      </c>
      <c r="E334" t="b">
        <f t="shared" si="3"/>
        <v>1</v>
      </c>
      <c r="F334" s="11">
        <v>12</v>
      </c>
      <c r="G334" s="3" t="str">
        <f t="shared" si="4"/>
        <v>APG5732</v>
      </c>
      <c r="H334" s="5"/>
    </row>
    <row r="335" spans="1:8" ht="12.75" x14ac:dyDescent="0.2">
      <c r="A335" s="1" t="s">
        <v>339</v>
      </c>
      <c r="B335" t="str">
        <f t="shared" si="7"/>
        <v>APG5733</v>
      </c>
      <c r="C335" t="str">
        <f t="shared" si="8"/>
        <v>Health care ethics</v>
      </c>
      <c r="D335" t="str">
        <f t="shared" si="2"/>
        <v>APG5733 Health care ethics</v>
      </c>
      <c r="E335" t="b">
        <f t="shared" si="3"/>
        <v>1</v>
      </c>
      <c r="F335" s="11">
        <v>6</v>
      </c>
      <c r="G335" s="3" t="str">
        <f t="shared" si="4"/>
        <v>APG5733</v>
      </c>
      <c r="H335" s="5"/>
    </row>
    <row r="336" spans="1:8" ht="12.75" x14ac:dyDescent="0.2">
      <c r="A336" s="1" t="s">
        <v>340</v>
      </c>
      <c r="B336" t="str">
        <f t="shared" si="7"/>
        <v>APG5736</v>
      </c>
      <c r="C336" t="str">
        <f t="shared" si="8"/>
        <v>Criminal justice research project</v>
      </c>
      <c r="D336" t="str">
        <f t="shared" si="2"/>
        <v>APG5736 Criminal justice research project</v>
      </c>
      <c r="E336" t="b">
        <f t="shared" si="3"/>
        <v>1</v>
      </c>
      <c r="F336" s="11">
        <v>12</v>
      </c>
      <c r="G336" s="3" t="str">
        <f t="shared" si="4"/>
        <v>APG5736</v>
      </c>
      <c r="H336" s="1"/>
    </row>
    <row r="337" spans="1:8" ht="12.75" x14ac:dyDescent="0.2">
      <c r="A337" s="1" t="s">
        <v>341</v>
      </c>
      <c r="B337" t="str">
        <f t="shared" si="7"/>
        <v>APG5738</v>
      </c>
      <c r="C337" t="str">
        <f t="shared" si="8"/>
        <v>Criminal justice dissertation</v>
      </c>
      <c r="D337" t="str">
        <f t="shared" si="2"/>
        <v>APG5738 Criminal justice dissertation</v>
      </c>
      <c r="E337" t="b">
        <f t="shared" si="3"/>
        <v>1</v>
      </c>
      <c r="F337" s="11">
        <v>24</v>
      </c>
      <c r="G337" s="3" t="str">
        <f t="shared" si="4"/>
        <v>APG5738</v>
      </c>
      <c r="H337" s="5"/>
    </row>
    <row r="338" spans="1:8" ht="12.75" x14ac:dyDescent="0.2">
      <c r="A338" s="1" t="s">
        <v>342</v>
      </c>
      <c r="B338" t="str">
        <f t="shared" si="7"/>
        <v>APG5739</v>
      </c>
      <c r="C338" t="str">
        <f t="shared" si="8"/>
        <v>Criminal justice dissertation - Part 1</v>
      </c>
      <c r="D338" t="str">
        <f t="shared" si="2"/>
        <v>APG5739 Criminal justice dissertation - Part 1</v>
      </c>
      <c r="E338" t="b">
        <f t="shared" si="3"/>
        <v>1</v>
      </c>
      <c r="F338" s="11">
        <v>12</v>
      </c>
      <c r="G338" s="3" t="str">
        <f t="shared" si="4"/>
        <v>APG5739</v>
      </c>
      <c r="H338" s="5"/>
    </row>
    <row r="339" spans="1:8" ht="12.75" x14ac:dyDescent="0.2">
      <c r="A339" s="1" t="s">
        <v>343</v>
      </c>
      <c r="B339" t="str">
        <f t="shared" si="7"/>
        <v>APG5740</v>
      </c>
      <c r="C339" t="str">
        <f t="shared" si="8"/>
        <v>Criminal justice dissertation - Part 2</v>
      </c>
      <c r="D339" t="str">
        <f t="shared" si="2"/>
        <v>APG5740 Criminal justice dissertation - Part 2</v>
      </c>
      <c r="E339" t="b">
        <f t="shared" si="3"/>
        <v>1</v>
      </c>
      <c r="F339" s="11">
        <v>12</v>
      </c>
      <c r="G339" s="3" t="str">
        <f t="shared" si="4"/>
        <v>APG5740</v>
      </c>
      <c r="H339" s="5"/>
    </row>
    <row r="340" spans="1:8" ht="12.75" x14ac:dyDescent="0.2">
      <c r="A340" s="1" t="s">
        <v>344</v>
      </c>
      <c r="B340" t="str">
        <f t="shared" si="7"/>
        <v>APG5741</v>
      </c>
      <c r="C340" t="str">
        <f t="shared" si="8"/>
        <v>Supervised reading in criminal justice and criminology</v>
      </c>
      <c r="D340" t="str">
        <f t="shared" si="2"/>
        <v>APG5741 Supervised reading in criminal justice and criminology</v>
      </c>
      <c r="E340" t="b">
        <f t="shared" si="3"/>
        <v>1</v>
      </c>
      <c r="F340" s="11">
        <v>12</v>
      </c>
      <c r="G340" s="3" t="str">
        <f t="shared" si="4"/>
        <v>APG5741</v>
      </c>
      <c r="H340" s="5"/>
    </row>
    <row r="341" spans="1:8" ht="12.75" x14ac:dyDescent="0.2">
      <c r="A341" s="1" t="s">
        <v>345</v>
      </c>
      <c r="B341" t="str">
        <f t="shared" si="7"/>
        <v>APG5742</v>
      </c>
      <c r="C341" t="str">
        <f t="shared" si="8"/>
        <v>Communications research project</v>
      </c>
      <c r="D341" t="str">
        <f t="shared" si="2"/>
        <v>APG5742 Communications research project</v>
      </c>
      <c r="E341" t="b">
        <f t="shared" si="3"/>
        <v>1</v>
      </c>
      <c r="F341" s="11">
        <v>12</v>
      </c>
      <c r="G341" s="3" t="str">
        <f t="shared" si="4"/>
        <v>APG5742</v>
      </c>
      <c r="H341" s="5"/>
    </row>
    <row r="342" spans="1:8" ht="12.75" x14ac:dyDescent="0.2">
      <c r="A342" s="1" t="s">
        <v>346</v>
      </c>
      <c r="B342" t="str">
        <f t="shared" si="7"/>
        <v>APG5752</v>
      </c>
      <c r="C342" t="str">
        <f t="shared" si="8"/>
        <v>Field trip in media and communications</v>
      </c>
      <c r="D342" t="str">
        <f t="shared" si="2"/>
        <v>APG5752 Field trip in media and communications</v>
      </c>
      <c r="E342" t="b">
        <f t="shared" si="3"/>
        <v>1</v>
      </c>
      <c r="F342" s="11">
        <v>12</v>
      </c>
      <c r="G342" s="3" t="str">
        <f t="shared" si="4"/>
        <v>APG5752</v>
      </c>
      <c r="H342" s="5"/>
    </row>
    <row r="343" spans="1:8" ht="12.75" x14ac:dyDescent="0.2">
      <c r="A343" s="1" t="s">
        <v>347</v>
      </c>
      <c r="B343" t="str">
        <f t="shared" si="7"/>
        <v>APG5782</v>
      </c>
      <c r="C343" t="str">
        <f t="shared" si="8"/>
        <v>Film festival study tour</v>
      </c>
      <c r="D343" t="str">
        <f t="shared" si="2"/>
        <v>APG5782 Film festival study tour</v>
      </c>
      <c r="E343" t="b">
        <f t="shared" si="3"/>
        <v>1</v>
      </c>
      <c r="F343" s="11">
        <v>12</v>
      </c>
      <c r="G343" s="3" t="str">
        <f t="shared" si="4"/>
        <v>APG5782</v>
      </c>
      <c r="H343" s="5"/>
    </row>
    <row r="344" spans="1:8" ht="12.75" x14ac:dyDescent="0.2">
      <c r="A344" s="1" t="s">
        <v>348</v>
      </c>
      <c r="B344" t="str">
        <f t="shared" si="7"/>
        <v>APG5786</v>
      </c>
      <c r="C344" t="str">
        <f t="shared" si="8"/>
        <v>Human services research methods</v>
      </c>
      <c r="D344" t="str">
        <f t="shared" si="2"/>
        <v>APG5786 Human services research methods</v>
      </c>
      <c r="E344" t="b">
        <f t="shared" si="3"/>
        <v>1</v>
      </c>
      <c r="F344" s="11">
        <v>12</v>
      </c>
      <c r="G344" s="3" t="str">
        <f t="shared" si="4"/>
        <v>APG5786</v>
      </c>
      <c r="H344" s="1"/>
    </row>
    <row r="345" spans="1:8" ht="12.75" x14ac:dyDescent="0.2">
      <c r="A345" s="1" t="s">
        <v>349</v>
      </c>
      <c r="B345" t="str">
        <f t="shared" si="7"/>
        <v>APG5804</v>
      </c>
      <c r="C345" t="str">
        <f t="shared" si="8"/>
        <v>Environmental revolutions</v>
      </c>
      <c r="D345" t="str">
        <f t="shared" si="2"/>
        <v>APG5804 Environmental revolutions</v>
      </c>
      <c r="E345" t="b">
        <f t="shared" si="3"/>
        <v>1</v>
      </c>
      <c r="F345" s="11">
        <v>6</v>
      </c>
      <c r="G345" s="3" t="str">
        <f t="shared" si="4"/>
        <v>APG5804</v>
      </c>
      <c r="H345" s="5"/>
    </row>
    <row r="346" spans="1:8" ht="12.75" x14ac:dyDescent="0.2">
      <c r="A346" s="1" t="s">
        <v>350</v>
      </c>
      <c r="B346" t="str">
        <f t="shared" si="7"/>
        <v>APG5805</v>
      </c>
      <c r="C346" t="str">
        <f t="shared" si="8"/>
        <v>Project planning and management in international development</v>
      </c>
      <c r="D346" t="str">
        <f t="shared" si="2"/>
        <v>APG5805 Project planning and management in international development</v>
      </c>
      <c r="E346" t="b">
        <f t="shared" si="3"/>
        <v>1</v>
      </c>
      <c r="F346" s="11">
        <v>12</v>
      </c>
      <c r="G346" s="3" t="str">
        <f t="shared" si="4"/>
        <v>APG5805</v>
      </c>
      <c r="H346" s="5"/>
    </row>
    <row r="347" spans="1:8" ht="12.75" x14ac:dyDescent="0.2">
      <c r="A347" s="1" t="s">
        <v>351</v>
      </c>
      <c r="B347" t="str">
        <f t="shared" si="7"/>
        <v>APG5848</v>
      </c>
      <c r="C347" t="str">
        <f t="shared" si="8"/>
        <v>Research thesis</v>
      </c>
      <c r="D347" t="str">
        <f t="shared" si="2"/>
        <v>APG5848 Research thesis</v>
      </c>
      <c r="E347" t="b">
        <f t="shared" si="3"/>
        <v>1</v>
      </c>
      <c r="F347" s="11">
        <v>24</v>
      </c>
      <c r="G347" s="3" t="str">
        <f t="shared" si="4"/>
        <v>APG5848</v>
      </c>
      <c r="H347" s="5"/>
    </row>
    <row r="348" spans="1:8" ht="12.75" x14ac:dyDescent="0.2">
      <c r="A348" s="1" t="s">
        <v>352</v>
      </c>
      <c r="B348" t="str">
        <f t="shared" si="7"/>
        <v>APG5849</v>
      </c>
      <c r="C348" t="str">
        <f t="shared" si="8"/>
        <v>Research thesis A</v>
      </c>
      <c r="D348" t="str">
        <f t="shared" si="2"/>
        <v>APG5849 Research thesis A</v>
      </c>
      <c r="E348" t="b">
        <f t="shared" si="3"/>
        <v>1</v>
      </c>
      <c r="F348" s="11">
        <v>12</v>
      </c>
      <c r="G348" s="3" t="str">
        <f t="shared" si="4"/>
        <v>APG5849</v>
      </c>
      <c r="H348" s="5"/>
    </row>
    <row r="349" spans="1:8" ht="12.75" x14ac:dyDescent="0.2">
      <c r="A349" s="1" t="s">
        <v>353</v>
      </c>
      <c r="B349" t="str">
        <f t="shared" si="7"/>
        <v>APG5850</v>
      </c>
      <c r="C349" t="str">
        <f t="shared" si="8"/>
        <v>Research thesis B</v>
      </c>
      <c r="D349" t="str">
        <f t="shared" si="2"/>
        <v>APG5850 Research thesis B</v>
      </c>
      <c r="E349" t="b">
        <f t="shared" si="3"/>
        <v>1</v>
      </c>
      <c r="F349" s="11">
        <v>12</v>
      </c>
      <c r="G349" s="3" t="str">
        <f t="shared" si="4"/>
        <v>APG5850</v>
      </c>
      <c r="H349" s="1"/>
    </row>
    <row r="350" spans="1:8" ht="12.75" x14ac:dyDescent="0.2">
      <c r="A350" s="1" t="s">
        <v>354</v>
      </c>
      <c r="B350" t="str">
        <f t="shared" si="7"/>
        <v>APG5856</v>
      </c>
      <c r="C350" t="str">
        <f t="shared" si="8"/>
        <v>Research project</v>
      </c>
      <c r="D350" t="str">
        <f t="shared" si="2"/>
        <v>APG5856 Research project</v>
      </c>
      <c r="E350" t="b">
        <f t="shared" si="3"/>
        <v>1</v>
      </c>
      <c r="F350" s="11">
        <v>12</v>
      </c>
      <c r="G350" s="3" t="str">
        <f t="shared" si="4"/>
        <v>APG5856</v>
      </c>
      <c r="H350" s="5"/>
    </row>
    <row r="351" spans="1:8" ht="12.75" x14ac:dyDescent="0.2">
      <c r="A351" s="1" t="s">
        <v>355</v>
      </c>
      <c r="B351" t="str">
        <f t="shared" si="7"/>
        <v>APG5862</v>
      </c>
      <c r="C351" t="str">
        <f t="shared" si="8"/>
        <v>Publishing history, culture and commerce</v>
      </c>
      <c r="D351" t="str">
        <f t="shared" si="2"/>
        <v>APG5862 Publishing history, culture and commerce</v>
      </c>
      <c r="E351" t="b">
        <f t="shared" si="3"/>
        <v>1</v>
      </c>
      <c r="F351" s="11">
        <v>12</v>
      </c>
      <c r="G351" s="3" t="str">
        <f t="shared" si="4"/>
        <v>APG5862</v>
      </c>
      <c r="H351" s="5"/>
    </row>
    <row r="352" spans="1:8" ht="12.75" x14ac:dyDescent="0.2">
      <c r="A352" s="1" t="s">
        <v>356</v>
      </c>
      <c r="B352" t="str">
        <f t="shared" si="7"/>
        <v>APG5867</v>
      </c>
      <c r="C352" t="str">
        <f t="shared" si="8"/>
        <v>Research practicum</v>
      </c>
      <c r="D352" t="str">
        <f t="shared" si="2"/>
        <v>APG5867 Research practicum</v>
      </c>
      <c r="E352" t="b">
        <f t="shared" si="3"/>
        <v>1</v>
      </c>
      <c r="F352" s="11">
        <v>12</v>
      </c>
      <c r="G352" s="3" t="str">
        <f t="shared" si="4"/>
        <v>APG5867</v>
      </c>
      <c r="H352" s="5"/>
    </row>
    <row r="353" spans="1:8" ht="12.75" x14ac:dyDescent="0.2">
      <c r="A353" s="1" t="s">
        <v>357</v>
      </c>
      <c r="B353" t="str">
        <f t="shared" si="7"/>
        <v>APG5868</v>
      </c>
      <c r="C353" t="str">
        <f t="shared" si="8"/>
        <v>Research practicum</v>
      </c>
      <c r="D353" t="str">
        <f t="shared" si="2"/>
        <v>APG5868 Research practicum</v>
      </c>
      <c r="E353" t="b">
        <f t="shared" si="3"/>
        <v>1</v>
      </c>
      <c r="F353" s="11">
        <v>24</v>
      </c>
      <c r="G353" s="3" t="str">
        <f t="shared" si="4"/>
        <v>APG5868</v>
      </c>
      <c r="H353" s="5"/>
    </row>
    <row r="354" spans="1:8" ht="12.75" x14ac:dyDescent="0.2">
      <c r="A354" s="1" t="s">
        <v>358</v>
      </c>
      <c r="B354" t="str">
        <f t="shared" si="7"/>
        <v>APG5874</v>
      </c>
      <c r="C354" t="str">
        <f t="shared" si="8"/>
        <v>Practice of conference interpreting and translation</v>
      </c>
      <c r="D354" t="str">
        <f t="shared" si="2"/>
        <v>APG5874 Practice of conference interpreting and translation</v>
      </c>
      <c r="E354" t="b">
        <f t="shared" si="3"/>
        <v>1</v>
      </c>
      <c r="F354" s="11">
        <v>12</v>
      </c>
      <c r="G354" s="3" t="str">
        <f t="shared" si="4"/>
        <v>APG5874</v>
      </c>
      <c r="H354" s="5"/>
    </row>
    <row r="355" spans="1:8" ht="12.75" x14ac:dyDescent="0.2">
      <c r="A355" s="1" t="s">
        <v>359</v>
      </c>
      <c r="B355" t="str">
        <f t="shared" si="7"/>
        <v>APG5875</v>
      </c>
      <c r="C355" t="str">
        <f t="shared" si="8"/>
        <v>Introduction to interpreting and translation studies</v>
      </c>
      <c r="D355" t="str">
        <f t="shared" si="2"/>
        <v>APG5875 Introduction to interpreting and translation studies</v>
      </c>
      <c r="E355" t="b">
        <f t="shared" si="3"/>
        <v>1</v>
      </c>
      <c r="F355" s="11">
        <v>12</v>
      </c>
      <c r="G355" s="3" t="str">
        <f t="shared" si="4"/>
        <v>APG5875</v>
      </c>
      <c r="H355" s="1"/>
    </row>
    <row r="356" spans="1:8" ht="12.75" x14ac:dyDescent="0.2">
      <c r="A356" s="1" t="s">
        <v>360</v>
      </c>
      <c r="B356" t="str">
        <f t="shared" si="7"/>
        <v>APG5876</v>
      </c>
      <c r="C356" t="str">
        <f t="shared" si="8"/>
        <v>Theoretical issues in literary and cultural translation</v>
      </c>
      <c r="D356" t="str">
        <f t="shared" si="2"/>
        <v>APG5876 Theoretical issues in literary and cultural translation</v>
      </c>
      <c r="E356" t="b">
        <f t="shared" si="3"/>
        <v>1</v>
      </c>
      <c r="F356" s="11">
        <v>12</v>
      </c>
      <c r="G356" s="3" t="str">
        <f t="shared" si="4"/>
        <v>APG5876</v>
      </c>
      <c r="H356" s="5"/>
    </row>
    <row r="357" spans="1:8" ht="12.75" x14ac:dyDescent="0.2">
      <c r="A357" s="1" t="s">
        <v>361</v>
      </c>
      <c r="B357" t="str">
        <f t="shared" si="7"/>
        <v>APG5881</v>
      </c>
      <c r="C357" t="str">
        <f t="shared" si="8"/>
        <v>Translation studies abroad 1</v>
      </c>
      <c r="D357" t="str">
        <f t="shared" si="2"/>
        <v>APG5881 Translation studies abroad 1</v>
      </c>
      <c r="E357" t="b">
        <f t="shared" si="3"/>
        <v>1</v>
      </c>
      <c r="F357" s="11">
        <v>12</v>
      </c>
      <c r="G357" s="3" t="str">
        <f t="shared" si="4"/>
        <v>APG5881</v>
      </c>
      <c r="H357" s="5"/>
    </row>
    <row r="358" spans="1:8" ht="12.75" x14ac:dyDescent="0.2">
      <c r="A358" s="1" t="s">
        <v>362</v>
      </c>
      <c r="B358" t="str">
        <f t="shared" si="7"/>
        <v>APG5882</v>
      </c>
      <c r="C358" t="str">
        <f t="shared" si="8"/>
        <v>Translation studies abroad 2</v>
      </c>
      <c r="D358" t="str">
        <f t="shared" si="2"/>
        <v>APG5882 Translation studies abroad 2</v>
      </c>
      <c r="E358" t="b">
        <f t="shared" si="3"/>
        <v>1</v>
      </c>
      <c r="F358" s="11">
        <v>12</v>
      </c>
      <c r="G358" s="3" t="str">
        <f t="shared" si="4"/>
        <v>APG5882</v>
      </c>
      <c r="H358" s="1"/>
    </row>
    <row r="359" spans="1:8" ht="12.75" x14ac:dyDescent="0.2">
      <c r="A359" s="1" t="s">
        <v>363</v>
      </c>
      <c r="B359" t="str">
        <f t="shared" si="7"/>
        <v>APG5883</v>
      </c>
      <c r="C359" t="str">
        <f t="shared" si="8"/>
        <v>Major translation project part 1</v>
      </c>
      <c r="D359" t="str">
        <f t="shared" si="2"/>
        <v>APG5883 Major translation project part 1</v>
      </c>
      <c r="E359" t="b">
        <f t="shared" si="3"/>
        <v>1</v>
      </c>
      <c r="F359" s="11">
        <v>12</v>
      </c>
      <c r="G359" s="3" t="str">
        <f t="shared" si="4"/>
        <v>APG5883</v>
      </c>
      <c r="H359" s="5"/>
    </row>
    <row r="360" spans="1:8" ht="12.75" x14ac:dyDescent="0.2">
      <c r="A360" s="1" t="s">
        <v>364</v>
      </c>
      <c r="B360" t="str">
        <f t="shared" si="7"/>
        <v>APG5884</v>
      </c>
      <c r="C360" t="str">
        <f t="shared" si="8"/>
        <v>Major translation project part 2</v>
      </c>
      <c r="D360" t="str">
        <f t="shared" si="2"/>
        <v>APG5884 Major translation project part 2</v>
      </c>
      <c r="E360" t="b">
        <f t="shared" si="3"/>
        <v>1</v>
      </c>
      <c r="F360" s="11">
        <v>12</v>
      </c>
      <c r="G360" s="3" t="str">
        <f t="shared" si="4"/>
        <v>APG5884</v>
      </c>
      <c r="H360" s="5"/>
    </row>
    <row r="361" spans="1:8" ht="12.75" x14ac:dyDescent="0.2">
      <c r="A361" s="1" t="s">
        <v>365</v>
      </c>
      <c r="B361" t="str">
        <f t="shared" si="7"/>
        <v>APG5885</v>
      </c>
      <c r="C361" t="str">
        <f t="shared" si="8"/>
        <v>Advanced interpreting</v>
      </c>
      <c r="D361" t="str">
        <f t="shared" si="2"/>
        <v>APG5885 Advanced interpreting</v>
      </c>
      <c r="E361" t="b">
        <f t="shared" si="3"/>
        <v>1</v>
      </c>
      <c r="F361" s="11">
        <v>12</v>
      </c>
      <c r="G361" s="3" t="str">
        <f t="shared" si="4"/>
        <v>APG5885</v>
      </c>
      <c r="H361" s="5"/>
    </row>
    <row r="362" spans="1:8" ht="12.75" x14ac:dyDescent="0.2">
      <c r="A362" s="1" t="s">
        <v>366</v>
      </c>
      <c r="B362" t="str">
        <f t="shared" si="7"/>
        <v>APG5894</v>
      </c>
      <c r="C362" t="str">
        <f t="shared" si="8"/>
        <v>Communications theories and practices</v>
      </c>
      <c r="D362" t="str">
        <f t="shared" si="2"/>
        <v>APG5894 Communications theories and practices</v>
      </c>
      <c r="E362" t="b">
        <f t="shared" si="3"/>
        <v>1</v>
      </c>
      <c r="F362" s="11">
        <v>12</v>
      </c>
      <c r="G362" s="3" t="str">
        <f t="shared" si="4"/>
        <v>APG5894</v>
      </c>
      <c r="H362" s="5"/>
    </row>
    <row r="363" spans="1:8" ht="12.75" x14ac:dyDescent="0.2">
      <c r="A363" s="1" t="s">
        <v>367</v>
      </c>
      <c r="B363" t="str">
        <f t="shared" si="7"/>
        <v>APG5900</v>
      </c>
      <c r="C363" t="str">
        <f t="shared" si="8"/>
        <v>Cultural economy</v>
      </c>
      <c r="D363" t="str">
        <f t="shared" si="2"/>
        <v>APG5900 Cultural economy</v>
      </c>
      <c r="E363" t="b">
        <f t="shared" si="3"/>
        <v>1</v>
      </c>
      <c r="F363" s="11">
        <v>12</v>
      </c>
      <c r="G363" s="3" t="str">
        <f t="shared" si="4"/>
        <v>APG5900</v>
      </c>
      <c r="H363" s="1"/>
    </row>
    <row r="364" spans="1:8" ht="12.75" x14ac:dyDescent="0.2">
      <c r="A364" s="1" t="s">
        <v>368</v>
      </c>
      <c r="B364" t="str">
        <f t="shared" si="7"/>
        <v>APG5980</v>
      </c>
      <c r="C364" t="str">
        <f t="shared" si="8"/>
        <v>Monash-Warwick University joint project</v>
      </c>
      <c r="D364" t="str">
        <f t="shared" si="2"/>
        <v>APG5980 Monash-Warwick University joint project</v>
      </c>
      <c r="E364" t="b">
        <f t="shared" si="3"/>
        <v>1</v>
      </c>
      <c r="F364" s="11">
        <v>12</v>
      </c>
      <c r="G364" s="3" t="str">
        <f t="shared" si="4"/>
        <v>APG5980</v>
      </c>
      <c r="H364" s="5"/>
    </row>
    <row r="365" spans="1:8" ht="12.75" x14ac:dyDescent="0.2">
      <c r="A365" s="1" t="s">
        <v>369</v>
      </c>
      <c r="B365" t="str">
        <f t="shared" si="7"/>
        <v>APG5990</v>
      </c>
      <c r="C365" t="str">
        <f t="shared" si="8"/>
        <v>Managing public sector organisations</v>
      </c>
      <c r="D365" t="str">
        <f t="shared" si="2"/>
        <v>APG5990 Managing public sector organisations</v>
      </c>
      <c r="E365" t="b">
        <f t="shared" si="3"/>
        <v>1</v>
      </c>
      <c r="F365" s="11">
        <v>0</v>
      </c>
      <c r="G365" s="3" t="str">
        <f t="shared" si="4"/>
        <v>APG5990</v>
      </c>
      <c r="H365" s="5"/>
    </row>
    <row r="366" spans="1:8" ht="12.75" x14ac:dyDescent="0.2">
      <c r="A366" s="1" t="s">
        <v>370</v>
      </c>
      <c r="B366" t="str">
        <f t="shared" si="7"/>
        <v>APG5991</v>
      </c>
      <c r="C366" t="str">
        <f t="shared" si="8"/>
        <v>Government in a market economy</v>
      </c>
      <c r="D366" t="str">
        <f t="shared" si="2"/>
        <v>APG5991 Government in a market economy</v>
      </c>
      <c r="E366" t="b">
        <f t="shared" si="3"/>
        <v>1</v>
      </c>
      <c r="F366" s="11">
        <v>0</v>
      </c>
      <c r="G366" s="3" t="str">
        <f t="shared" si="4"/>
        <v>APG5991</v>
      </c>
      <c r="H366" s="5"/>
    </row>
    <row r="367" spans="1:8" ht="12.75" x14ac:dyDescent="0.2">
      <c r="A367" s="1" t="s">
        <v>371</v>
      </c>
      <c r="B367" t="str">
        <f t="shared" si="7"/>
        <v>APG5992</v>
      </c>
      <c r="C367" t="str">
        <f t="shared" si="8"/>
        <v>Delivering public value</v>
      </c>
      <c r="D367" t="str">
        <f t="shared" si="2"/>
        <v>APG5992 Delivering public value</v>
      </c>
      <c r="E367" t="b">
        <f t="shared" si="3"/>
        <v>1</v>
      </c>
      <c r="F367" s="11">
        <v>0</v>
      </c>
      <c r="G367" s="3" t="str">
        <f t="shared" si="4"/>
        <v>APG5992</v>
      </c>
      <c r="H367" s="5"/>
    </row>
    <row r="368" spans="1:8" ht="12.75" x14ac:dyDescent="0.2">
      <c r="A368" s="1" t="s">
        <v>372</v>
      </c>
      <c r="B368" t="str">
        <f t="shared" si="7"/>
        <v>APG5993</v>
      </c>
      <c r="C368" t="str">
        <f t="shared" si="8"/>
        <v>Designing public policies and programs</v>
      </c>
      <c r="D368" t="str">
        <f t="shared" si="2"/>
        <v>APG5993 Designing public policies and programs</v>
      </c>
      <c r="E368" t="b">
        <f t="shared" si="3"/>
        <v>1</v>
      </c>
      <c r="F368" s="11">
        <v>0</v>
      </c>
      <c r="G368" s="3" t="str">
        <f t="shared" si="4"/>
        <v>APG5993</v>
      </c>
      <c r="H368" s="1"/>
    </row>
    <row r="369" spans="1:8" ht="12.75" x14ac:dyDescent="0.2">
      <c r="A369" s="1" t="s">
        <v>373</v>
      </c>
      <c r="B369" t="str">
        <f t="shared" si="7"/>
        <v>APG5994</v>
      </c>
      <c r="C369" t="str">
        <f t="shared" si="8"/>
        <v>Decision making under uncertainty</v>
      </c>
      <c r="D369" t="str">
        <f t="shared" si="2"/>
        <v>APG5994 Decision making under uncertainty</v>
      </c>
      <c r="E369" t="b">
        <f t="shared" si="3"/>
        <v>1</v>
      </c>
      <c r="F369" s="11">
        <v>0</v>
      </c>
      <c r="G369" s="3" t="str">
        <f t="shared" si="4"/>
        <v>APG5994</v>
      </c>
      <c r="H369" s="5"/>
    </row>
    <row r="370" spans="1:8" ht="12.75" x14ac:dyDescent="0.2">
      <c r="A370" s="1" t="s">
        <v>374</v>
      </c>
      <c r="B370" t="str">
        <f t="shared" si="7"/>
        <v>APG5995</v>
      </c>
      <c r="C370" t="str">
        <f t="shared" si="8"/>
        <v>Governing by the rules</v>
      </c>
      <c r="D370" t="str">
        <f t="shared" si="2"/>
        <v>APG5995 Governing by the rules</v>
      </c>
      <c r="E370" t="b">
        <f t="shared" si="3"/>
        <v>1</v>
      </c>
      <c r="F370" s="11">
        <v>0</v>
      </c>
      <c r="G370" s="3" t="str">
        <f t="shared" si="4"/>
        <v>APG5995</v>
      </c>
      <c r="H370" s="5"/>
    </row>
    <row r="371" spans="1:8" ht="12.75" x14ac:dyDescent="0.2">
      <c r="A371" s="1" t="s">
        <v>375</v>
      </c>
      <c r="B371" t="str">
        <f t="shared" si="7"/>
        <v>APG5996</v>
      </c>
      <c r="C371" t="str">
        <f t="shared" si="8"/>
        <v>Leading public sector change</v>
      </c>
      <c r="D371" t="str">
        <f t="shared" si="2"/>
        <v>APG5996 Leading public sector change</v>
      </c>
      <c r="E371" t="b">
        <f t="shared" si="3"/>
        <v>1</v>
      </c>
      <c r="F371" s="11">
        <v>0</v>
      </c>
      <c r="G371" s="3" t="str">
        <f t="shared" si="4"/>
        <v>APG5996</v>
      </c>
      <c r="H371" s="5"/>
    </row>
    <row r="372" spans="1:8" ht="12.75" x14ac:dyDescent="0.2">
      <c r="A372" s="1" t="s">
        <v>376</v>
      </c>
      <c r="B372" t="str">
        <f t="shared" si="7"/>
        <v>APG5997</v>
      </c>
      <c r="C372" t="str">
        <f t="shared" si="8"/>
        <v>Work-based research project</v>
      </c>
      <c r="D372" t="str">
        <f t="shared" si="2"/>
        <v>APG5997 Work-based research project</v>
      </c>
      <c r="E372" t="b">
        <f t="shared" si="3"/>
        <v>1</v>
      </c>
      <c r="F372" s="11">
        <v>0</v>
      </c>
      <c r="G372" s="3" t="str">
        <f t="shared" si="4"/>
        <v>APG5997</v>
      </c>
      <c r="H372" s="5"/>
    </row>
    <row r="373" spans="1:8" ht="12.75" x14ac:dyDescent="0.2">
      <c r="A373" s="1" t="s">
        <v>377</v>
      </c>
      <c r="B373" t="str">
        <f t="shared" si="7"/>
        <v>APR4702</v>
      </c>
      <c r="C373" t="str">
        <f t="shared" si="8"/>
        <v>Classical languages for researchers</v>
      </c>
      <c r="D373" t="str">
        <f t="shared" si="2"/>
        <v>APR4702 Classical languages for researchers</v>
      </c>
      <c r="E373" t="b">
        <f t="shared" si="3"/>
        <v>1</v>
      </c>
      <c r="F373" s="11">
        <v>0</v>
      </c>
      <c r="G373" s="3" t="str">
        <f t="shared" si="4"/>
        <v>APR4702</v>
      </c>
      <c r="H373" s="1"/>
    </row>
    <row r="374" spans="1:8" ht="12.75" x14ac:dyDescent="0.2">
      <c r="A374" s="1" t="s">
        <v>378</v>
      </c>
      <c r="B374" t="str">
        <f t="shared" si="7"/>
        <v>APR6001</v>
      </c>
      <c r="C374" t="str">
        <f t="shared" si="8"/>
        <v>Bioethics theory and practice</v>
      </c>
      <c r="D374" t="str">
        <f t="shared" si="2"/>
        <v>APR6001 Bioethics theory and practice</v>
      </c>
      <c r="E374" t="b">
        <f t="shared" si="3"/>
        <v>1</v>
      </c>
      <c r="F374" s="11">
        <v>0</v>
      </c>
      <c r="G374" s="3" t="str">
        <f t="shared" si="4"/>
        <v>APR6001</v>
      </c>
      <c r="H374" s="5"/>
    </row>
    <row r="375" spans="1:8" ht="12.75" x14ac:dyDescent="0.2">
      <c r="A375" s="1" t="s">
        <v>379</v>
      </c>
      <c r="B375" t="str">
        <f t="shared" si="7"/>
        <v>APR6035</v>
      </c>
      <c r="C375" t="str">
        <f t="shared" si="8"/>
        <v>Advanced research methodologies in media, film and journalism</v>
      </c>
      <c r="D375" t="str">
        <f t="shared" si="2"/>
        <v>APR6035 Advanced research methodologies in media, film and journalism</v>
      </c>
      <c r="E375" t="b">
        <f t="shared" si="3"/>
        <v>1</v>
      </c>
      <c r="F375" s="11">
        <v>0</v>
      </c>
      <c r="G375" s="3" t="str">
        <f t="shared" si="4"/>
        <v>APR6035</v>
      </c>
      <c r="H375" s="5"/>
    </row>
    <row r="376" spans="1:8" ht="12.75" x14ac:dyDescent="0.2">
      <c r="A376" s="1" t="s">
        <v>380</v>
      </c>
      <c r="B376" t="str">
        <f t="shared" si="7"/>
        <v>APR6100</v>
      </c>
      <c r="C376" t="str">
        <f t="shared" si="8"/>
        <v>Film, media and communication studies: The state of the fields</v>
      </c>
      <c r="D376" t="str">
        <f t="shared" si="2"/>
        <v>APR6100 Film, media and communication studies: The state of the fields</v>
      </c>
      <c r="E376" t="b">
        <f t="shared" si="3"/>
        <v>1</v>
      </c>
      <c r="F376" s="11">
        <v>0</v>
      </c>
      <c r="G376" s="3" t="str">
        <f t="shared" si="4"/>
        <v>APR6100</v>
      </c>
      <c r="H376" s="5"/>
    </row>
    <row r="377" spans="1:8" ht="12.75" x14ac:dyDescent="0.2">
      <c r="A377" s="1" t="s">
        <v>381</v>
      </c>
      <c r="B377" t="str">
        <f t="shared" si="7"/>
        <v>ARC1001</v>
      </c>
      <c r="C377" t="str">
        <f t="shared" si="8"/>
        <v>Foundation studio 1</v>
      </c>
      <c r="D377" t="str">
        <f t="shared" si="2"/>
        <v>ARC1001 Foundation studio 1</v>
      </c>
      <c r="E377" t="b">
        <f t="shared" si="3"/>
        <v>1</v>
      </c>
      <c r="F377" s="11">
        <v>12</v>
      </c>
      <c r="G377" s="3" t="str">
        <f t="shared" si="4"/>
        <v>ARC1001</v>
      </c>
      <c r="H377" s="5"/>
    </row>
    <row r="378" spans="1:8" ht="12.75" x14ac:dyDescent="0.2">
      <c r="A378" s="1" t="s">
        <v>382</v>
      </c>
      <c r="B378" t="str">
        <f t="shared" si="7"/>
        <v>ARC1002</v>
      </c>
      <c r="C378" t="str">
        <f t="shared" si="8"/>
        <v>Foundation studio 2</v>
      </c>
      <c r="D378" t="str">
        <f t="shared" si="2"/>
        <v>ARC1002 Foundation studio 2</v>
      </c>
      <c r="E378" t="b">
        <f t="shared" si="3"/>
        <v>1</v>
      </c>
      <c r="F378" s="11">
        <v>12</v>
      </c>
      <c r="G378" s="3" t="str">
        <f t="shared" si="4"/>
        <v>ARC1002</v>
      </c>
      <c r="H378" s="5"/>
    </row>
    <row r="379" spans="1:8" ht="12.75" x14ac:dyDescent="0.2">
      <c r="A379" s="1" t="s">
        <v>383</v>
      </c>
      <c r="B379" t="str">
        <f t="shared" si="7"/>
        <v>ARC1102</v>
      </c>
      <c r="C379" t="str">
        <f t="shared" si="8"/>
        <v>Technologies and environments 1</v>
      </c>
      <c r="D379" t="str">
        <f t="shared" si="2"/>
        <v>ARC1102 Technologies and environments 1</v>
      </c>
      <c r="E379" t="b">
        <f t="shared" si="3"/>
        <v>1</v>
      </c>
      <c r="F379" s="11">
        <v>6</v>
      </c>
      <c r="G379" s="3" t="str">
        <f t="shared" si="4"/>
        <v>ARC1102</v>
      </c>
      <c r="H379" s="5"/>
    </row>
    <row r="380" spans="1:8" ht="12.75" x14ac:dyDescent="0.2">
      <c r="A380" s="1" t="s">
        <v>384</v>
      </c>
      <c r="B380" t="str">
        <f t="shared" si="7"/>
        <v>ARC1301</v>
      </c>
      <c r="C380" t="str">
        <f t="shared" si="8"/>
        <v>Architecture communications 1</v>
      </c>
      <c r="D380" t="str">
        <f t="shared" si="2"/>
        <v>ARC1301 Architecture communications 1</v>
      </c>
      <c r="E380" t="b">
        <f t="shared" si="3"/>
        <v>1</v>
      </c>
      <c r="F380" s="11">
        <v>6</v>
      </c>
      <c r="G380" s="3" t="str">
        <f t="shared" si="4"/>
        <v>ARC1301</v>
      </c>
      <c r="H380" s="5"/>
    </row>
    <row r="381" spans="1:8" ht="12.75" x14ac:dyDescent="0.2">
      <c r="A381" s="1" t="s">
        <v>385</v>
      </c>
      <c r="B381" t="str">
        <f t="shared" si="7"/>
        <v>ARC1401</v>
      </c>
      <c r="C381" t="str">
        <f t="shared" si="8"/>
        <v>Introduction to architectural and visual cultures</v>
      </c>
      <c r="D381" t="str">
        <f t="shared" si="2"/>
        <v>ARC1401 Introduction to architectural and visual cultures</v>
      </c>
      <c r="E381" t="b">
        <f t="shared" si="3"/>
        <v>1</v>
      </c>
      <c r="F381" s="11">
        <v>6</v>
      </c>
      <c r="G381" s="3" t="str">
        <f t="shared" si="4"/>
        <v>ARC1401</v>
      </c>
      <c r="H381" s="5"/>
    </row>
    <row r="382" spans="1:8" ht="12.75" x14ac:dyDescent="0.2">
      <c r="A382" s="1" t="s">
        <v>386</v>
      </c>
      <c r="B382" t="str">
        <f t="shared" si="7"/>
        <v>ARC2001</v>
      </c>
      <c r="C382" t="str">
        <f t="shared" si="8"/>
        <v>Architecture design studio 3</v>
      </c>
      <c r="D382" t="str">
        <f t="shared" si="2"/>
        <v>ARC2001 Architecture design studio 3</v>
      </c>
      <c r="E382" t="b">
        <f t="shared" si="3"/>
        <v>1</v>
      </c>
      <c r="F382" s="11">
        <v>12</v>
      </c>
      <c r="G382" s="3" t="str">
        <f t="shared" si="4"/>
        <v>ARC2001</v>
      </c>
      <c r="H382" s="5"/>
    </row>
    <row r="383" spans="1:8" ht="12.75" x14ac:dyDescent="0.2">
      <c r="A383" s="1" t="s">
        <v>387</v>
      </c>
      <c r="B383" t="str">
        <f t="shared" si="7"/>
        <v>ARC2002</v>
      </c>
      <c r="C383" t="str">
        <f t="shared" si="8"/>
        <v>Architecture design studio 4</v>
      </c>
      <c r="D383" t="str">
        <f t="shared" si="2"/>
        <v>ARC2002 Architecture design studio 4</v>
      </c>
      <c r="E383" t="b">
        <f t="shared" si="3"/>
        <v>1</v>
      </c>
      <c r="F383" s="11">
        <v>12</v>
      </c>
      <c r="G383" s="3" t="str">
        <f t="shared" si="4"/>
        <v>ARC2002</v>
      </c>
      <c r="H383" s="5"/>
    </row>
    <row r="384" spans="1:8" ht="12.75" x14ac:dyDescent="0.2">
      <c r="A384" s="1" t="s">
        <v>388</v>
      </c>
      <c r="B384" t="str">
        <f t="shared" si="7"/>
        <v>ARC2101</v>
      </c>
      <c r="C384" t="str">
        <f t="shared" si="8"/>
        <v>Technologies and environments 2</v>
      </c>
      <c r="D384" t="str">
        <f t="shared" si="2"/>
        <v>ARC2101 Technologies and environments 2</v>
      </c>
      <c r="E384" t="b">
        <f t="shared" si="3"/>
        <v>1</v>
      </c>
      <c r="F384" s="11">
        <v>6</v>
      </c>
      <c r="G384" s="3" t="str">
        <f t="shared" si="4"/>
        <v>ARC2101</v>
      </c>
      <c r="H384" s="1"/>
    </row>
    <row r="385" spans="1:8" ht="12.75" x14ac:dyDescent="0.2">
      <c r="A385" s="1" t="s">
        <v>389</v>
      </c>
      <c r="B385" t="str">
        <f t="shared" si="7"/>
        <v>ARC2301</v>
      </c>
      <c r="C385" t="str">
        <f t="shared" si="8"/>
        <v>Architecture communications 2</v>
      </c>
      <c r="D385" t="str">
        <f t="shared" si="2"/>
        <v>ARC2301 Architecture communications 2</v>
      </c>
      <c r="E385" t="b">
        <f t="shared" si="3"/>
        <v>1</v>
      </c>
      <c r="F385" s="11">
        <v>6</v>
      </c>
      <c r="G385" s="3" t="str">
        <f t="shared" si="4"/>
        <v>ARC2301</v>
      </c>
      <c r="H385" s="5"/>
    </row>
    <row r="386" spans="1:8" ht="12.75" x14ac:dyDescent="0.2">
      <c r="A386" s="1" t="s">
        <v>390</v>
      </c>
      <c r="B386" t="str">
        <f t="shared" si="7"/>
        <v>ARC2401</v>
      </c>
      <c r="C386" t="str">
        <f t="shared" si="8"/>
        <v>Contemporary architecture</v>
      </c>
      <c r="D386" t="str">
        <f t="shared" si="2"/>
        <v>ARC2401 Contemporary architecture</v>
      </c>
      <c r="E386" t="b">
        <f t="shared" si="3"/>
        <v>1</v>
      </c>
      <c r="F386" s="11">
        <v>6</v>
      </c>
      <c r="G386" s="3" t="str">
        <f t="shared" si="4"/>
        <v>ARC2401</v>
      </c>
      <c r="H386" s="1"/>
    </row>
    <row r="387" spans="1:8" ht="12.75" x14ac:dyDescent="0.2">
      <c r="A387" s="1" t="s">
        <v>391</v>
      </c>
      <c r="B387" t="str">
        <f t="shared" si="7"/>
        <v>ARC2402</v>
      </c>
      <c r="C387" t="str">
        <f t="shared" si="8"/>
        <v>19th and 20th century architecture</v>
      </c>
      <c r="D387" t="str">
        <f t="shared" si="2"/>
        <v>ARC2402 19th and 20th century architecture</v>
      </c>
      <c r="E387" t="b">
        <f t="shared" si="3"/>
        <v>1</v>
      </c>
      <c r="F387" s="11">
        <v>6</v>
      </c>
      <c r="G387" s="3" t="str">
        <f t="shared" si="4"/>
        <v>ARC2402</v>
      </c>
      <c r="H387" s="5"/>
    </row>
    <row r="388" spans="1:8" ht="12.75" x14ac:dyDescent="0.2">
      <c r="A388" s="1" t="s">
        <v>392</v>
      </c>
      <c r="B388" t="str">
        <f t="shared" si="7"/>
        <v>ARC3001</v>
      </c>
      <c r="C388" t="str">
        <f t="shared" si="8"/>
        <v>Architecture design studio 5</v>
      </c>
      <c r="D388" t="str">
        <f t="shared" si="2"/>
        <v>ARC3001 Architecture design studio 5</v>
      </c>
      <c r="E388" t="b">
        <f t="shared" si="3"/>
        <v>1</v>
      </c>
      <c r="F388" s="11">
        <v>12</v>
      </c>
      <c r="G388" s="3" t="str">
        <f t="shared" si="4"/>
        <v>ARC3001</v>
      </c>
      <c r="H388" s="5"/>
    </row>
    <row r="389" spans="1:8" ht="12.75" x14ac:dyDescent="0.2">
      <c r="A389" s="1" t="s">
        <v>393</v>
      </c>
      <c r="B389" t="str">
        <f t="shared" si="7"/>
        <v>ARC3002</v>
      </c>
      <c r="C389" t="str">
        <f t="shared" si="8"/>
        <v>Architecture design studio 6</v>
      </c>
      <c r="D389" t="str">
        <f t="shared" si="2"/>
        <v>ARC3002 Architecture design studio 6</v>
      </c>
      <c r="E389" t="b">
        <f t="shared" si="3"/>
        <v>1</v>
      </c>
      <c r="F389" s="11">
        <v>12</v>
      </c>
      <c r="G389" s="3" t="str">
        <f t="shared" si="4"/>
        <v>ARC3002</v>
      </c>
      <c r="H389" s="1"/>
    </row>
    <row r="390" spans="1:8" ht="12.75" x14ac:dyDescent="0.2">
      <c r="A390" s="1" t="s">
        <v>394</v>
      </c>
      <c r="B390" t="str">
        <f t="shared" si="7"/>
        <v>ARC3101</v>
      </c>
      <c r="C390" t="str">
        <f t="shared" si="8"/>
        <v>Technologies and environments 3</v>
      </c>
      <c r="D390" t="str">
        <f t="shared" si="2"/>
        <v>ARC3101 Technologies and environments 3</v>
      </c>
      <c r="E390" t="b">
        <f t="shared" si="3"/>
        <v>1</v>
      </c>
      <c r="F390" s="11">
        <v>6</v>
      </c>
      <c r="G390" s="3" t="str">
        <f t="shared" si="4"/>
        <v>ARC3101</v>
      </c>
      <c r="H390" s="5"/>
    </row>
    <row r="391" spans="1:8" ht="12.75" x14ac:dyDescent="0.2">
      <c r="A391" s="1" t="s">
        <v>395</v>
      </c>
      <c r="B391" t="str">
        <f t="shared" si="7"/>
        <v>ARC3102</v>
      </c>
      <c r="C391" t="str">
        <f t="shared" si="8"/>
        <v>Integrated technologies, environments and professional studies</v>
      </c>
      <c r="D391" t="str">
        <f t="shared" si="2"/>
        <v>ARC3102 Integrated technologies, environments and professional studies</v>
      </c>
      <c r="E391" t="b">
        <f t="shared" si="3"/>
        <v>1</v>
      </c>
      <c r="F391" s="11">
        <v>6</v>
      </c>
      <c r="G391" s="3" t="str">
        <f t="shared" si="4"/>
        <v>ARC3102</v>
      </c>
      <c r="H391" s="5"/>
    </row>
    <row r="392" spans="1:8" ht="12.75" x14ac:dyDescent="0.2">
      <c r="A392" s="1" t="s">
        <v>396</v>
      </c>
      <c r="B392" t="str">
        <f t="shared" si="7"/>
        <v>ARC3401</v>
      </c>
      <c r="C392" t="str">
        <f t="shared" si="8"/>
        <v>Architecture and the city</v>
      </c>
      <c r="D392" t="str">
        <f t="shared" si="2"/>
        <v>ARC3401 Architecture and the city</v>
      </c>
      <c r="E392" t="b">
        <f t="shared" si="3"/>
        <v>1</v>
      </c>
      <c r="F392" s="11">
        <v>6</v>
      </c>
      <c r="G392" s="3" t="str">
        <f t="shared" si="4"/>
        <v>ARC3401</v>
      </c>
      <c r="H392" s="5"/>
    </row>
    <row r="393" spans="1:8" ht="12.75" x14ac:dyDescent="0.2">
      <c r="A393" s="1" t="s">
        <v>397</v>
      </c>
      <c r="B393" t="str">
        <f t="shared" si="7"/>
        <v>ARC3501</v>
      </c>
      <c r="C393" t="str">
        <f t="shared" si="8"/>
        <v>Advanced studies in architecture A</v>
      </c>
      <c r="D393" t="str">
        <f t="shared" si="2"/>
        <v>ARC3501 Advanced studies in architecture A</v>
      </c>
      <c r="E393" t="b">
        <f t="shared" si="3"/>
        <v>1</v>
      </c>
      <c r="F393" s="11">
        <v>6</v>
      </c>
      <c r="G393" s="3" t="str">
        <f t="shared" si="4"/>
        <v>ARC3501</v>
      </c>
      <c r="H393" s="1"/>
    </row>
    <row r="394" spans="1:8" ht="12.75" x14ac:dyDescent="0.2">
      <c r="A394" s="1" t="s">
        <v>398</v>
      </c>
      <c r="B394" t="str">
        <f t="shared" si="7"/>
        <v>ARC3502</v>
      </c>
      <c r="C394" t="str">
        <f t="shared" si="8"/>
        <v>Advanced studies in architecture B</v>
      </c>
      <c r="D394" t="str">
        <f t="shared" si="2"/>
        <v>ARC3502 Advanced studies in architecture B</v>
      </c>
      <c r="E394" t="b">
        <f t="shared" si="3"/>
        <v>1</v>
      </c>
      <c r="F394" s="11">
        <v>6</v>
      </c>
      <c r="G394" s="3" t="str">
        <f t="shared" si="4"/>
        <v>ARC3502</v>
      </c>
      <c r="H394" s="5"/>
    </row>
    <row r="395" spans="1:8" ht="12.75" x14ac:dyDescent="0.2">
      <c r="A395" s="1" t="s">
        <v>399</v>
      </c>
      <c r="B395" t="str">
        <f t="shared" si="7"/>
        <v>ARC4001</v>
      </c>
      <c r="C395" t="str">
        <f t="shared" si="8"/>
        <v>Advanced architecture project 1</v>
      </c>
      <c r="D395" t="str">
        <f t="shared" si="2"/>
        <v>ARC4001 Advanced architecture project 1</v>
      </c>
      <c r="E395" t="b">
        <f t="shared" si="3"/>
        <v>1</v>
      </c>
      <c r="F395" s="11">
        <v>12</v>
      </c>
      <c r="G395" s="3" t="str">
        <f t="shared" si="4"/>
        <v>ARC4001</v>
      </c>
      <c r="H395" s="5"/>
    </row>
    <row r="396" spans="1:8" ht="12.75" x14ac:dyDescent="0.2">
      <c r="A396" s="1" t="s">
        <v>400</v>
      </c>
      <c r="B396" t="str">
        <f t="shared" si="7"/>
        <v>ARC4002</v>
      </c>
      <c r="C396" t="str">
        <f t="shared" si="8"/>
        <v>Advanced architecture project 2</v>
      </c>
      <c r="D396" t="str">
        <f t="shared" si="2"/>
        <v>ARC4002 Advanced architecture project 2</v>
      </c>
      <c r="E396" t="b">
        <f t="shared" si="3"/>
        <v>1</v>
      </c>
      <c r="F396" s="11">
        <v>12</v>
      </c>
      <c r="G396" s="3" t="str">
        <f t="shared" si="4"/>
        <v>ARC4002</v>
      </c>
      <c r="H396" s="1"/>
    </row>
    <row r="397" spans="1:8" ht="12.75" x14ac:dyDescent="0.2">
      <c r="A397" s="1" t="s">
        <v>401</v>
      </c>
      <c r="B397" t="str">
        <f t="shared" si="7"/>
        <v>ARC4101</v>
      </c>
      <c r="C397" t="str">
        <f t="shared" si="8"/>
        <v>Integrated project- technologies, environments and professional practices</v>
      </c>
      <c r="D397" t="str">
        <f t="shared" si="2"/>
        <v>ARC4101 Integrated project- technologies, environments and professional practices</v>
      </c>
      <c r="E397" t="b">
        <f t="shared" si="3"/>
        <v>1</v>
      </c>
      <c r="F397" s="11">
        <v>6</v>
      </c>
      <c r="G397" s="3" t="str">
        <f t="shared" si="4"/>
        <v>ARC4101</v>
      </c>
      <c r="H397" s="5"/>
    </row>
    <row r="398" spans="1:8" ht="12.75" x14ac:dyDescent="0.2">
      <c r="A398" s="1" t="s">
        <v>402</v>
      </c>
      <c r="B398" t="str">
        <f t="shared" si="7"/>
        <v>ARC4201</v>
      </c>
      <c r="C398" t="str">
        <f t="shared" si="8"/>
        <v>Professional studies 1</v>
      </c>
      <c r="D398" t="str">
        <f t="shared" si="2"/>
        <v>ARC4201 Professional studies 1</v>
      </c>
      <c r="E398" t="b">
        <f t="shared" si="3"/>
        <v>1</v>
      </c>
      <c r="F398" s="11">
        <v>6</v>
      </c>
      <c r="G398" s="3" t="str">
        <f t="shared" si="4"/>
        <v>ARC4201</v>
      </c>
      <c r="H398" s="5"/>
    </row>
    <row r="399" spans="1:8" ht="12.75" x14ac:dyDescent="0.2">
      <c r="A399" s="1" t="s">
        <v>403</v>
      </c>
      <c r="B399" t="str">
        <f t="shared" si="7"/>
        <v>ARC4501</v>
      </c>
      <c r="C399" t="str">
        <f t="shared" si="8"/>
        <v>Advanced architecture studies 1</v>
      </c>
      <c r="D399" t="str">
        <f t="shared" si="2"/>
        <v>ARC4501 Advanced architecture studies 1</v>
      </c>
      <c r="E399" t="b">
        <f t="shared" si="3"/>
        <v>1</v>
      </c>
      <c r="F399" s="11">
        <v>6</v>
      </c>
      <c r="G399" s="3" t="str">
        <f t="shared" si="4"/>
        <v>ARC4501</v>
      </c>
      <c r="H399" s="1"/>
    </row>
    <row r="400" spans="1:8" ht="12.75" x14ac:dyDescent="0.2">
      <c r="A400" s="1" t="s">
        <v>404</v>
      </c>
      <c r="B400" t="str">
        <f t="shared" si="7"/>
        <v>ARC4502</v>
      </c>
      <c r="C400" t="str">
        <f t="shared" si="8"/>
        <v>Advanced architecture studies 2</v>
      </c>
      <c r="D400" t="str">
        <f t="shared" si="2"/>
        <v>ARC4502 Advanced architecture studies 2</v>
      </c>
      <c r="E400" t="b">
        <f t="shared" si="3"/>
        <v>1</v>
      </c>
      <c r="F400" s="11">
        <v>6</v>
      </c>
      <c r="G400" s="3" t="str">
        <f t="shared" si="4"/>
        <v>ARC4502</v>
      </c>
      <c r="H400" s="5"/>
    </row>
    <row r="401" spans="1:8" ht="12.75" x14ac:dyDescent="0.2">
      <c r="A401" s="1" t="s">
        <v>405</v>
      </c>
      <c r="B401" t="str">
        <f t="shared" si="7"/>
        <v>ARC5001</v>
      </c>
      <c r="C401" t="str">
        <f t="shared" si="8"/>
        <v>Advanced architecture project 3</v>
      </c>
      <c r="D401" t="str">
        <f t="shared" si="2"/>
        <v>ARC5001 Advanced architecture project 3</v>
      </c>
      <c r="E401" t="b">
        <f t="shared" si="3"/>
        <v>1</v>
      </c>
      <c r="F401" s="11">
        <v>12</v>
      </c>
      <c r="G401" s="3" t="str">
        <f t="shared" si="4"/>
        <v>ARC5001</v>
      </c>
      <c r="H401" s="1"/>
    </row>
    <row r="402" spans="1:8" ht="12.75" x14ac:dyDescent="0.2">
      <c r="A402" s="1" t="s">
        <v>406</v>
      </c>
      <c r="B402" t="str">
        <f t="shared" si="7"/>
        <v>ARC5002</v>
      </c>
      <c r="C402" t="str">
        <f t="shared" si="8"/>
        <v>Final architecture project</v>
      </c>
      <c r="D402" t="str">
        <f t="shared" si="2"/>
        <v>ARC5002 Final architecture project</v>
      </c>
      <c r="E402" t="b">
        <f t="shared" si="3"/>
        <v>1</v>
      </c>
      <c r="F402" s="11">
        <v>18</v>
      </c>
      <c r="G402" s="3" t="str">
        <f t="shared" si="4"/>
        <v>ARC5002</v>
      </c>
      <c r="H402" s="5"/>
    </row>
    <row r="403" spans="1:8" ht="12.75" x14ac:dyDescent="0.2">
      <c r="A403" s="1" t="s">
        <v>407</v>
      </c>
      <c r="B403" t="str">
        <f t="shared" si="7"/>
        <v>ARC5201</v>
      </c>
      <c r="C403" t="str">
        <f t="shared" si="8"/>
        <v>Professional practices</v>
      </c>
      <c r="D403" t="str">
        <f t="shared" si="2"/>
        <v>ARC5201 Professional practices</v>
      </c>
      <c r="E403" t="b">
        <f t="shared" si="3"/>
        <v>1</v>
      </c>
      <c r="F403" s="11">
        <v>6</v>
      </c>
      <c r="G403" s="3" t="str">
        <f t="shared" si="4"/>
        <v>ARC5201</v>
      </c>
      <c r="H403" s="5"/>
    </row>
    <row r="404" spans="1:8" ht="12.75" x14ac:dyDescent="0.2">
      <c r="A404" s="1" t="s">
        <v>408</v>
      </c>
      <c r="B404" t="str">
        <f t="shared" si="7"/>
        <v>ARC5401</v>
      </c>
      <c r="C404" t="str">
        <f t="shared" si="8"/>
        <v>Architecture research methods</v>
      </c>
      <c r="D404" t="str">
        <f t="shared" si="2"/>
        <v>ARC5401 Architecture research methods</v>
      </c>
      <c r="E404" t="b">
        <f t="shared" si="3"/>
        <v>1</v>
      </c>
      <c r="F404" s="11">
        <v>6</v>
      </c>
      <c r="G404" s="3" t="str">
        <f t="shared" si="4"/>
        <v>ARC5401</v>
      </c>
      <c r="H404" s="5"/>
    </row>
    <row r="405" spans="1:8" ht="12.75" x14ac:dyDescent="0.2">
      <c r="A405" s="1" t="s">
        <v>409</v>
      </c>
      <c r="B405" t="str">
        <f t="shared" si="7"/>
        <v>ARC5501</v>
      </c>
      <c r="C405" t="str">
        <f t="shared" si="8"/>
        <v>Advanced architecture studies 3</v>
      </c>
      <c r="D405" t="str">
        <f t="shared" si="2"/>
        <v>ARC5501 Advanced architecture studies 3</v>
      </c>
      <c r="E405" t="b">
        <f t="shared" si="3"/>
        <v>1</v>
      </c>
      <c r="F405" s="11">
        <v>6</v>
      </c>
      <c r="G405" s="3" t="str">
        <f t="shared" si="4"/>
        <v>ARC5501</v>
      </c>
      <c r="H405" s="1"/>
    </row>
    <row r="406" spans="1:8" ht="12.75" x14ac:dyDescent="0.2">
      <c r="A406" s="1" t="s">
        <v>410</v>
      </c>
      <c r="B406" t="str">
        <f t="shared" si="7"/>
        <v>ARC5502</v>
      </c>
      <c r="C406" t="str">
        <f t="shared" si="8"/>
        <v>Advanced studies in architecture 4</v>
      </c>
      <c r="D406" t="str">
        <f t="shared" si="2"/>
        <v>ARC5502 Advanced studies in architecture 4</v>
      </c>
      <c r="E406" t="b">
        <f t="shared" si="3"/>
        <v>1</v>
      </c>
      <c r="F406" s="11">
        <v>6</v>
      </c>
      <c r="G406" s="3" t="str">
        <f t="shared" si="4"/>
        <v>ARC5502</v>
      </c>
      <c r="H406" s="5"/>
    </row>
    <row r="407" spans="1:8" ht="12.75" x14ac:dyDescent="0.2">
      <c r="A407" s="1" t="s">
        <v>411</v>
      </c>
      <c r="B407" t="str">
        <f t="shared" si="7"/>
        <v>ASC5001</v>
      </c>
      <c r="C407" t="str">
        <f t="shared" si="8"/>
        <v>Addiction science: A biopsychosocial overview</v>
      </c>
      <c r="D407" t="str">
        <f t="shared" si="2"/>
        <v>ASC5001 Addiction science: A biopsychosocial overview</v>
      </c>
      <c r="E407" t="b">
        <f t="shared" si="3"/>
        <v>1</v>
      </c>
      <c r="F407" s="11">
        <v>12</v>
      </c>
      <c r="G407" s="3" t="str">
        <f t="shared" si="4"/>
        <v>ASC5001</v>
      </c>
      <c r="H407" s="5"/>
    </row>
    <row r="408" spans="1:8" ht="12.75" x14ac:dyDescent="0.2">
      <c r="A408" s="1" t="s">
        <v>412</v>
      </c>
      <c r="B408" t="str">
        <f t="shared" si="7"/>
        <v>ASC5002</v>
      </c>
      <c r="C408" t="str">
        <f t="shared" si="8"/>
        <v>Socio-cultural perspectives of addiction</v>
      </c>
      <c r="D408" t="str">
        <f t="shared" si="2"/>
        <v>ASC5002 Socio-cultural perspectives of addiction</v>
      </c>
      <c r="E408" t="b">
        <f t="shared" si="3"/>
        <v>1</v>
      </c>
      <c r="F408" s="11">
        <v>12</v>
      </c>
      <c r="G408" s="3" t="str">
        <f t="shared" si="4"/>
        <v>ASC5002</v>
      </c>
      <c r="H408" s="5"/>
    </row>
    <row r="409" spans="1:8" ht="12.75" x14ac:dyDescent="0.2">
      <c r="A409" s="1" t="s">
        <v>413</v>
      </c>
      <c r="B409" t="str">
        <f t="shared" si="7"/>
        <v>ASC5003</v>
      </c>
      <c r="C409" t="str">
        <f t="shared" si="8"/>
        <v>Addiction policies, prevention and public health</v>
      </c>
      <c r="D409" t="str">
        <f t="shared" si="2"/>
        <v>ASC5003 Addiction policies, prevention and public health</v>
      </c>
      <c r="E409" t="b">
        <f t="shared" si="3"/>
        <v>1</v>
      </c>
      <c r="F409" s="11">
        <v>12</v>
      </c>
      <c r="G409" s="3" t="str">
        <f t="shared" si="4"/>
        <v>ASC5003</v>
      </c>
      <c r="H409" s="5"/>
    </row>
    <row r="410" spans="1:8" ht="12.75" x14ac:dyDescent="0.2">
      <c r="A410" s="1" t="s">
        <v>414</v>
      </c>
      <c r="B410" t="str">
        <f t="shared" si="7"/>
        <v>ASC5004</v>
      </c>
      <c r="C410" t="str">
        <f t="shared" si="8"/>
        <v>Addiction assessment and treatment: Practice and innovation</v>
      </c>
      <c r="D410" t="str">
        <f t="shared" si="2"/>
        <v>ASC5004 Addiction assessment and treatment: Practice and innovation</v>
      </c>
      <c r="E410" t="b">
        <f t="shared" si="3"/>
        <v>1</v>
      </c>
      <c r="F410" s="11">
        <v>12</v>
      </c>
      <c r="G410" s="3" t="str">
        <f t="shared" si="4"/>
        <v>ASC5004</v>
      </c>
      <c r="H410" s="1"/>
    </row>
    <row r="411" spans="1:8" ht="12.75" x14ac:dyDescent="0.2">
      <c r="A411" s="1" t="s">
        <v>415</v>
      </c>
      <c r="B411" t="str">
        <f t="shared" si="7"/>
        <v>ASC5007</v>
      </c>
      <c r="C411" t="str">
        <f t="shared" si="8"/>
        <v>Recovery principles</v>
      </c>
      <c r="D411" t="str">
        <f t="shared" si="2"/>
        <v>ASC5007 Recovery principles</v>
      </c>
      <c r="E411" t="b">
        <f t="shared" si="3"/>
        <v>1</v>
      </c>
      <c r="F411" s="11">
        <v>12</v>
      </c>
      <c r="G411" s="3" t="str">
        <f t="shared" si="4"/>
        <v>ASC5007</v>
      </c>
      <c r="H411" s="5"/>
    </row>
    <row r="412" spans="1:8" ht="12.75" x14ac:dyDescent="0.2">
      <c r="A412" s="1" t="s">
        <v>416</v>
      </c>
      <c r="B412" t="str">
        <f t="shared" si="7"/>
        <v>ASC5008</v>
      </c>
      <c r="C412" t="str">
        <f t="shared" si="8"/>
        <v>Co-occurring disorders in mental health and addiction</v>
      </c>
      <c r="D412" t="str">
        <f t="shared" si="2"/>
        <v>ASC5008 Co-occurring disorders in mental health and addiction</v>
      </c>
      <c r="E412" t="b">
        <f t="shared" si="3"/>
        <v>1</v>
      </c>
      <c r="F412" s="11">
        <v>12</v>
      </c>
      <c r="G412" s="3" t="str">
        <f t="shared" si="4"/>
        <v>ASC5008</v>
      </c>
      <c r="H412" s="5"/>
    </row>
    <row r="413" spans="1:8" ht="12.75" x14ac:dyDescent="0.2">
      <c r="A413" s="1" t="s">
        <v>417</v>
      </c>
      <c r="B413" t="str">
        <f t="shared" si="7"/>
        <v>ASC5009</v>
      </c>
      <c r="C413" t="str">
        <f t="shared" si="8"/>
        <v>Developmental factors: Children and families, youth and early interventions</v>
      </c>
      <c r="D413" t="str">
        <f t="shared" si="2"/>
        <v>ASC5009 Developmental factors: Children and families, youth and early interventions</v>
      </c>
      <c r="E413" t="b">
        <f t="shared" si="3"/>
        <v>1</v>
      </c>
      <c r="F413" s="11">
        <v>12</v>
      </c>
      <c r="G413" s="3" t="str">
        <f t="shared" si="4"/>
        <v>ASC5009</v>
      </c>
      <c r="H413" s="1"/>
    </row>
    <row r="414" spans="1:8" ht="12.75" x14ac:dyDescent="0.2">
      <c r="A414" s="1" t="s">
        <v>418</v>
      </c>
      <c r="B414" t="str">
        <f t="shared" si="7"/>
        <v>ASC5010</v>
      </c>
      <c r="C414" t="str">
        <f t="shared" si="8"/>
        <v>Gambling and other process addictions</v>
      </c>
      <c r="D414" t="str">
        <f t="shared" si="2"/>
        <v>ASC5010 Gambling and other process addictions</v>
      </c>
      <c r="E414" t="b">
        <f t="shared" si="3"/>
        <v>1</v>
      </c>
      <c r="F414" s="11">
        <v>12</v>
      </c>
      <c r="G414" s="3" t="str">
        <f t="shared" si="4"/>
        <v>ASC5010</v>
      </c>
      <c r="H414" s="5"/>
    </row>
    <row r="415" spans="1:8" ht="12.75" x14ac:dyDescent="0.2">
      <c r="A415" s="1" t="s">
        <v>419</v>
      </c>
      <c r="B415" t="str">
        <f t="shared" si="7"/>
        <v>ASP1010</v>
      </c>
      <c r="C415" t="str">
        <f t="shared" si="8"/>
        <v>Earth to cosmos - introductory astronomy</v>
      </c>
      <c r="D415" t="str">
        <f t="shared" si="2"/>
        <v>ASP1010 Earth to cosmos - introductory astronomy</v>
      </c>
      <c r="E415" t="b">
        <f t="shared" si="3"/>
        <v>1</v>
      </c>
      <c r="F415" s="11">
        <v>6</v>
      </c>
      <c r="G415" s="3" t="str">
        <f t="shared" si="4"/>
        <v>ASP1010</v>
      </c>
      <c r="H415" s="5"/>
    </row>
    <row r="416" spans="1:8" ht="12.75" x14ac:dyDescent="0.2">
      <c r="A416" s="1" t="s">
        <v>420</v>
      </c>
      <c r="B416" t="str">
        <f t="shared" si="7"/>
        <v>ASP1022</v>
      </c>
      <c r="C416" t="str">
        <f t="shared" si="8"/>
        <v>Life in the universe - astrobiology</v>
      </c>
      <c r="D416" t="str">
        <f t="shared" si="2"/>
        <v>ASP1022 Life in the universe - astrobiology</v>
      </c>
      <c r="E416" t="b">
        <f t="shared" si="3"/>
        <v>1</v>
      </c>
      <c r="F416" s="11">
        <v>6</v>
      </c>
      <c r="G416" s="3" t="str">
        <f t="shared" si="4"/>
        <v>ASP1022</v>
      </c>
      <c r="H416" s="1"/>
    </row>
    <row r="417" spans="1:8" ht="12.75" x14ac:dyDescent="0.2">
      <c r="A417" s="1" t="s">
        <v>421</v>
      </c>
      <c r="B417" t="str">
        <f t="shared" si="7"/>
        <v>ASP2011</v>
      </c>
      <c r="C417" t="str">
        <f t="shared" si="8"/>
        <v>Astronomy</v>
      </c>
      <c r="D417" t="str">
        <f t="shared" si="2"/>
        <v>ASP2011 Astronomy</v>
      </c>
      <c r="E417" t="b">
        <f t="shared" si="3"/>
        <v>1</v>
      </c>
      <c r="F417" s="11">
        <v>6</v>
      </c>
      <c r="G417" s="3" t="str">
        <f t="shared" si="4"/>
        <v>ASP2011</v>
      </c>
      <c r="H417" s="5"/>
    </row>
    <row r="418" spans="1:8" ht="12.75" x14ac:dyDescent="0.2">
      <c r="A418" s="1" t="s">
        <v>422</v>
      </c>
      <c r="B418" t="str">
        <f t="shared" si="7"/>
        <v>ASP2062</v>
      </c>
      <c r="C418" t="str">
        <f t="shared" si="8"/>
        <v>Introduction to astrophysics</v>
      </c>
      <c r="D418" t="str">
        <f t="shared" si="2"/>
        <v>ASP2062 Introduction to astrophysics</v>
      </c>
      <c r="E418" t="b">
        <f t="shared" si="3"/>
        <v>1</v>
      </c>
      <c r="F418" s="11">
        <v>6</v>
      </c>
      <c r="G418" s="3" t="str">
        <f t="shared" si="4"/>
        <v>ASP2062</v>
      </c>
      <c r="H418" s="5"/>
    </row>
    <row r="419" spans="1:8" ht="12.75" x14ac:dyDescent="0.2">
      <c r="A419" s="1" t="s">
        <v>423</v>
      </c>
      <c r="B419" t="str">
        <f t="shared" si="7"/>
        <v>ASP3012</v>
      </c>
      <c r="C419" t="str">
        <f t="shared" si="8"/>
        <v>Stars and galaxies</v>
      </c>
      <c r="D419" t="str">
        <f t="shared" si="2"/>
        <v>ASP3012 Stars and galaxies</v>
      </c>
      <c r="E419" t="b">
        <f t="shared" si="3"/>
        <v>1</v>
      </c>
      <c r="F419" s="11">
        <v>6</v>
      </c>
      <c r="G419" s="3" t="str">
        <f t="shared" si="4"/>
        <v>ASP3012</v>
      </c>
      <c r="H419" s="1"/>
    </row>
    <row r="420" spans="1:8" ht="12.75" x14ac:dyDescent="0.2">
      <c r="A420" s="1" t="s">
        <v>424</v>
      </c>
      <c r="B420" t="str">
        <f t="shared" si="7"/>
        <v>ASP3051</v>
      </c>
      <c r="C420" t="str">
        <f t="shared" si="8"/>
        <v>Relativity and cosmology</v>
      </c>
      <c r="D420" t="str">
        <f t="shared" si="2"/>
        <v>ASP3051 Relativity and cosmology</v>
      </c>
      <c r="E420" t="b">
        <f t="shared" si="3"/>
        <v>1</v>
      </c>
      <c r="F420" s="11">
        <v>6</v>
      </c>
      <c r="G420" s="3" t="str">
        <f t="shared" si="4"/>
        <v>ASP3051</v>
      </c>
      <c r="H420" s="5"/>
    </row>
    <row r="421" spans="1:8" ht="12.75" x14ac:dyDescent="0.2">
      <c r="A421" s="1" t="s">
        <v>425</v>
      </c>
      <c r="B421" t="str">
        <f t="shared" si="7"/>
        <v>ASP3162</v>
      </c>
      <c r="C421" t="str">
        <f t="shared" si="8"/>
        <v>Computational astrophysics and the extreme universe</v>
      </c>
      <c r="D421" t="str">
        <f t="shared" si="2"/>
        <v>ASP3162 Computational astrophysics and the extreme universe</v>
      </c>
      <c r="E421" t="b">
        <f t="shared" si="3"/>
        <v>1</v>
      </c>
      <c r="F421" s="11">
        <v>6</v>
      </c>
      <c r="G421" s="3" t="str">
        <f t="shared" si="4"/>
        <v>ASP3162</v>
      </c>
      <c r="H421" s="5"/>
    </row>
    <row r="422" spans="1:8" ht="12.75" x14ac:dyDescent="0.2">
      <c r="A422" s="1" t="s">
        <v>426</v>
      </c>
      <c r="B422" t="str">
        <f t="shared" si="7"/>
        <v>ASP3231</v>
      </c>
      <c r="C422" t="str">
        <f t="shared" si="8"/>
        <v>Observational astronomy</v>
      </c>
      <c r="D422" t="str">
        <f t="shared" si="2"/>
        <v>ASP3231 Observational astronomy</v>
      </c>
      <c r="E422" t="b">
        <f t="shared" si="3"/>
        <v>1</v>
      </c>
      <c r="F422" s="11">
        <v>6</v>
      </c>
      <c r="G422" s="3" t="str">
        <f t="shared" si="4"/>
        <v>ASP3231</v>
      </c>
      <c r="H422" s="5"/>
    </row>
    <row r="423" spans="1:8" ht="12.75" x14ac:dyDescent="0.2">
      <c r="A423" s="1" t="s">
        <v>427</v>
      </c>
      <c r="B423" t="str">
        <f t="shared" si="7"/>
        <v>ASP4100</v>
      </c>
      <c r="C423" t="str">
        <f t="shared" si="8"/>
        <v>Astrophysics honours research project</v>
      </c>
      <c r="D423" t="str">
        <f t="shared" si="2"/>
        <v>ASP4100 Astrophysics honours research project</v>
      </c>
      <c r="E423" t="b">
        <f t="shared" si="3"/>
        <v>1</v>
      </c>
      <c r="F423" s="11">
        <v>24</v>
      </c>
      <c r="G423" s="3" t="str">
        <f t="shared" si="4"/>
        <v>ASP4100</v>
      </c>
      <c r="H423" s="5"/>
    </row>
    <row r="424" spans="1:8" ht="12.75" x14ac:dyDescent="0.2">
      <c r="A424" s="1" t="s">
        <v>428</v>
      </c>
      <c r="B424" t="str">
        <f t="shared" si="7"/>
        <v>ASP4110</v>
      </c>
      <c r="C424" t="str">
        <f t="shared" si="8"/>
        <v>Astrophysics honours research project - Part 1</v>
      </c>
      <c r="D424" t="str">
        <f t="shared" si="2"/>
        <v>ASP4110 Astrophysics honours research project - Part 1</v>
      </c>
      <c r="E424" t="b">
        <f t="shared" si="3"/>
        <v>1</v>
      </c>
      <c r="F424" s="11">
        <v>12</v>
      </c>
      <c r="G424" s="3" t="str">
        <f t="shared" si="4"/>
        <v>ASP4110</v>
      </c>
      <c r="H424" s="5"/>
    </row>
    <row r="425" spans="1:8" ht="12.75" x14ac:dyDescent="0.2">
      <c r="A425" s="1" t="s">
        <v>429</v>
      </c>
      <c r="B425" t="str">
        <f t="shared" si="7"/>
        <v>ASP4120</v>
      </c>
      <c r="C425" t="str">
        <f t="shared" si="8"/>
        <v>Astrophysics honours research project - Part 2</v>
      </c>
      <c r="D425" t="str">
        <f t="shared" si="2"/>
        <v>ASP4120 Astrophysics honours research project - Part 2</v>
      </c>
      <c r="E425" t="b">
        <f t="shared" si="3"/>
        <v>1</v>
      </c>
      <c r="F425" s="11">
        <v>12</v>
      </c>
      <c r="G425" s="3" t="str">
        <f t="shared" si="4"/>
        <v>ASP4120</v>
      </c>
      <c r="H425" s="5"/>
    </row>
    <row r="426" spans="1:8" ht="12.75" x14ac:dyDescent="0.2">
      <c r="A426" s="1" t="s">
        <v>430</v>
      </c>
      <c r="B426" t="str">
        <f t="shared" si="7"/>
        <v>ASP4200</v>
      </c>
      <c r="C426" t="str">
        <f t="shared" si="8"/>
        <v>Astrophysics honours coursework</v>
      </c>
      <c r="D426" t="str">
        <f t="shared" si="2"/>
        <v>ASP4200 Astrophysics honours coursework</v>
      </c>
      <c r="E426" t="b">
        <f t="shared" si="3"/>
        <v>1</v>
      </c>
      <c r="F426" s="11">
        <v>24</v>
      </c>
      <c r="G426" s="3" t="str">
        <f t="shared" si="4"/>
        <v>ASP4200</v>
      </c>
      <c r="H426" s="5"/>
    </row>
    <row r="427" spans="1:8" ht="12.75" x14ac:dyDescent="0.2">
      <c r="A427" s="1" t="s">
        <v>431</v>
      </c>
      <c r="B427" t="str">
        <f t="shared" si="7"/>
        <v>ASP4210</v>
      </c>
      <c r="C427" t="str">
        <f t="shared" si="8"/>
        <v>Astrophysics honours coursework - Part 1</v>
      </c>
      <c r="D427" t="str">
        <f t="shared" si="2"/>
        <v>ASP4210 Astrophysics honours coursework - Part 1</v>
      </c>
      <c r="E427" t="b">
        <f t="shared" si="3"/>
        <v>1</v>
      </c>
      <c r="F427" s="11">
        <v>12</v>
      </c>
      <c r="G427" s="3" t="str">
        <f t="shared" si="4"/>
        <v>ASP4210</v>
      </c>
      <c r="H427" s="1"/>
    </row>
    <row r="428" spans="1:8" ht="12.75" x14ac:dyDescent="0.2">
      <c r="A428" s="1" t="s">
        <v>432</v>
      </c>
      <c r="B428" t="str">
        <f t="shared" si="7"/>
        <v>ASP4220</v>
      </c>
      <c r="C428" t="str">
        <f t="shared" si="8"/>
        <v>Astrophysics honours coursework - Part 2</v>
      </c>
      <c r="D428" t="str">
        <f t="shared" si="2"/>
        <v>ASP4220 Astrophysics honours coursework - Part 2</v>
      </c>
      <c r="E428" t="b">
        <f t="shared" si="3"/>
        <v>1</v>
      </c>
      <c r="F428" s="11">
        <v>12</v>
      </c>
      <c r="G428" s="3" t="str">
        <f t="shared" si="4"/>
        <v>ASP4220</v>
      </c>
      <c r="H428" s="5"/>
    </row>
    <row r="429" spans="1:8" ht="12.75" x14ac:dyDescent="0.2">
      <c r="A429" s="1" t="s">
        <v>433</v>
      </c>
      <c r="B429" t="str">
        <f t="shared" si="7"/>
        <v>ATM3040</v>
      </c>
      <c r="C429" t="str">
        <f t="shared" si="8"/>
        <v>Physical meteorology</v>
      </c>
      <c r="D429" t="str">
        <f t="shared" si="2"/>
        <v>ATM3040 Physical meteorology</v>
      </c>
      <c r="E429" t="b">
        <f t="shared" si="3"/>
        <v>1</v>
      </c>
      <c r="F429" s="11">
        <v>6</v>
      </c>
      <c r="G429" s="3" t="str">
        <f t="shared" si="4"/>
        <v>ATM3040</v>
      </c>
      <c r="H429" s="5"/>
    </row>
    <row r="430" spans="1:8" ht="12.75" x14ac:dyDescent="0.2">
      <c r="A430" s="1" t="s">
        <v>434</v>
      </c>
      <c r="B430" t="str">
        <f t="shared" si="7"/>
        <v>ATM3050</v>
      </c>
      <c r="C430" t="str">
        <f t="shared" si="8"/>
        <v>Dynamical meteorology</v>
      </c>
      <c r="D430" t="str">
        <f t="shared" si="2"/>
        <v>ATM3050 Dynamical meteorology</v>
      </c>
      <c r="E430" t="b">
        <f t="shared" si="3"/>
        <v>1</v>
      </c>
      <c r="F430" s="11">
        <v>6</v>
      </c>
      <c r="G430" s="3" t="str">
        <f t="shared" si="4"/>
        <v>ATM3050</v>
      </c>
      <c r="H430" s="5"/>
    </row>
    <row r="431" spans="1:8" ht="12.75" x14ac:dyDescent="0.2">
      <c r="A431" s="1" t="s">
        <v>435</v>
      </c>
      <c r="B431" t="str">
        <f t="shared" si="7"/>
        <v>ATS1001</v>
      </c>
      <c r="C431" t="str">
        <f t="shared" si="8"/>
        <v>Chinese introductory 1</v>
      </c>
      <c r="D431" t="str">
        <f t="shared" si="2"/>
        <v>ATS1001 Chinese introductory 1</v>
      </c>
      <c r="E431" t="b">
        <f t="shared" si="3"/>
        <v>1</v>
      </c>
      <c r="F431" s="11">
        <v>6</v>
      </c>
      <c r="G431" s="3" t="str">
        <f t="shared" si="4"/>
        <v>ATS1001</v>
      </c>
      <c r="H431" s="5"/>
    </row>
    <row r="432" spans="1:8" ht="12.75" x14ac:dyDescent="0.2">
      <c r="A432" s="1" t="s">
        <v>436</v>
      </c>
      <c r="B432" t="str">
        <f t="shared" si="7"/>
        <v>ATS1002</v>
      </c>
      <c r="C432" t="str">
        <f t="shared" si="8"/>
        <v>Chinese introductory 2</v>
      </c>
      <c r="D432" t="str">
        <f t="shared" si="2"/>
        <v>ATS1002 Chinese introductory 2</v>
      </c>
      <c r="E432" t="b">
        <f t="shared" si="3"/>
        <v>1</v>
      </c>
      <c r="F432" s="11">
        <v>6</v>
      </c>
      <c r="G432" s="3" t="str">
        <f t="shared" si="4"/>
        <v>ATS1002</v>
      </c>
      <c r="H432" s="5"/>
    </row>
    <row r="433" spans="1:8" ht="12.75" x14ac:dyDescent="0.2">
      <c r="A433" s="1" t="s">
        <v>437</v>
      </c>
      <c r="B433" t="str">
        <f t="shared" si="7"/>
        <v>ATS1020</v>
      </c>
      <c r="C433" t="str">
        <f t="shared" si="8"/>
        <v>Leadership for social change 1</v>
      </c>
      <c r="D433" t="str">
        <f t="shared" si="2"/>
        <v>ATS1020 Leadership for social change 1</v>
      </c>
      <c r="E433" t="b">
        <f t="shared" si="3"/>
        <v>1</v>
      </c>
      <c r="F433" s="11">
        <v>6</v>
      </c>
      <c r="G433" s="3" t="str">
        <f t="shared" si="4"/>
        <v>ATS1020</v>
      </c>
      <c r="H433" s="5"/>
    </row>
    <row r="434" spans="1:8" ht="12.75" x14ac:dyDescent="0.2">
      <c r="A434" s="1" t="s">
        <v>438</v>
      </c>
      <c r="B434" t="str">
        <f t="shared" si="7"/>
        <v>ATS1040</v>
      </c>
      <c r="C434" t="str">
        <f t="shared" si="8"/>
        <v>Religions and the modern world</v>
      </c>
      <c r="D434" t="str">
        <f t="shared" si="2"/>
        <v>ATS1040 Religions and the modern world</v>
      </c>
      <c r="E434" t="b">
        <f t="shared" si="3"/>
        <v>1</v>
      </c>
      <c r="F434" s="11">
        <v>6</v>
      </c>
      <c r="G434" s="3" t="str">
        <f t="shared" si="4"/>
        <v>ATS1040</v>
      </c>
      <c r="H434" s="5"/>
    </row>
    <row r="435" spans="1:8" ht="12.75" x14ac:dyDescent="0.2">
      <c r="A435" s="1" t="s">
        <v>439</v>
      </c>
      <c r="B435" t="str">
        <f t="shared" si="7"/>
        <v>ATS1041</v>
      </c>
      <c r="C435" t="str">
        <f t="shared" si="8"/>
        <v>World religions</v>
      </c>
      <c r="D435" t="str">
        <f t="shared" si="2"/>
        <v>ATS1041 World religions</v>
      </c>
      <c r="E435" t="b">
        <f t="shared" si="3"/>
        <v>1</v>
      </c>
      <c r="F435" s="11">
        <v>6</v>
      </c>
      <c r="G435" s="3" t="str">
        <f t="shared" si="4"/>
        <v>ATS1041</v>
      </c>
      <c r="H435" s="5"/>
    </row>
    <row r="436" spans="1:8" ht="12.75" x14ac:dyDescent="0.2">
      <c r="A436" s="1" t="s">
        <v>440</v>
      </c>
      <c r="B436" t="str">
        <f t="shared" si="7"/>
        <v>ATS1044</v>
      </c>
      <c r="C436" t="str">
        <f t="shared" si="8"/>
        <v>Performance 1</v>
      </c>
      <c r="D436" t="str">
        <f t="shared" si="2"/>
        <v>ATS1044 Performance 1</v>
      </c>
      <c r="E436" t="b">
        <f t="shared" si="3"/>
        <v>1</v>
      </c>
      <c r="F436" s="11">
        <v>6</v>
      </c>
      <c r="G436" s="3" t="str">
        <f t="shared" si="4"/>
        <v>ATS1044</v>
      </c>
      <c r="H436" s="5"/>
    </row>
    <row r="437" spans="1:8" ht="12.75" x14ac:dyDescent="0.2">
      <c r="A437" s="1" t="s">
        <v>441</v>
      </c>
      <c r="B437" t="str">
        <f t="shared" si="7"/>
        <v>ATS1045</v>
      </c>
      <c r="C437" t="str">
        <f t="shared" si="8"/>
        <v>Performance 2</v>
      </c>
      <c r="D437" t="str">
        <f t="shared" si="2"/>
        <v>ATS1045 Performance 2</v>
      </c>
      <c r="E437" t="b">
        <f t="shared" si="3"/>
        <v>1</v>
      </c>
      <c r="F437" s="11">
        <v>6</v>
      </c>
      <c r="G437" s="3" t="str">
        <f t="shared" si="4"/>
        <v>ATS1045</v>
      </c>
      <c r="H437" s="5"/>
    </row>
    <row r="438" spans="1:8" ht="12.75" x14ac:dyDescent="0.2">
      <c r="A438" s="1" t="s">
        <v>442</v>
      </c>
      <c r="B438" t="str">
        <f t="shared" si="7"/>
        <v>ATS1046</v>
      </c>
      <c r="C438" t="str">
        <f t="shared" si="8"/>
        <v>Composition 1</v>
      </c>
      <c r="D438" t="str">
        <f t="shared" si="2"/>
        <v>ATS1046 Composition 1</v>
      </c>
      <c r="E438" t="b">
        <f t="shared" si="3"/>
        <v>1</v>
      </c>
      <c r="F438" s="11">
        <v>6</v>
      </c>
      <c r="G438" s="3" t="str">
        <f t="shared" si="4"/>
        <v>ATS1046</v>
      </c>
      <c r="H438" s="5"/>
    </row>
    <row r="439" spans="1:8" ht="12.75" x14ac:dyDescent="0.2">
      <c r="A439" s="1" t="s">
        <v>443</v>
      </c>
      <c r="B439" t="str">
        <f t="shared" si="7"/>
        <v>ATS1047</v>
      </c>
      <c r="C439" t="str">
        <f t="shared" si="8"/>
        <v>Composition 2</v>
      </c>
      <c r="D439" t="str">
        <f t="shared" si="2"/>
        <v>ATS1047 Composition 2</v>
      </c>
      <c r="E439" t="b">
        <f t="shared" si="3"/>
        <v>1</v>
      </c>
      <c r="F439" s="11">
        <v>6</v>
      </c>
      <c r="G439" s="3" t="str">
        <f t="shared" si="4"/>
        <v>ATS1047</v>
      </c>
      <c r="H439" s="1"/>
    </row>
    <row r="440" spans="1:8" ht="12.75" x14ac:dyDescent="0.2">
      <c r="A440" s="1" t="s">
        <v>444</v>
      </c>
      <c r="B440" t="str">
        <f t="shared" si="7"/>
        <v>ATS1048</v>
      </c>
      <c r="C440" t="str">
        <f t="shared" si="8"/>
        <v>Creative music technology 1</v>
      </c>
      <c r="D440" t="str">
        <f t="shared" si="2"/>
        <v>ATS1048 Creative music technology 1</v>
      </c>
      <c r="E440" t="b">
        <f t="shared" si="3"/>
        <v>1</v>
      </c>
      <c r="F440" s="11">
        <v>6</v>
      </c>
      <c r="G440" s="3" t="str">
        <f t="shared" si="4"/>
        <v>ATS1048</v>
      </c>
      <c r="H440" s="5"/>
    </row>
    <row r="441" spans="1:8" ht="12.75" x14ac:dyDescent="0.2">
      <c r="A441" s="1" t="s">
        <v>445</v>
      </c>
      <c r="B441" t="str">
        <f t="shared" si="7"/>
        <v>ATS1049</v>
      </c>
      <c r="C441" t="str">
        <f t="shared" si="8"/>
        <v>Creative music technology 2</v>
      </c>
      <c r="D441" t="str">
        <f t="shared" si="2"/>
        <v>ATS1049 Creative music technology 2</v>
      </c>
      <c r="E441" t="b">
        <f t="shared" si="3"/>
        <v>1</v>
      </c>
      <c r="F441" s="11">
        <v>6</v>
      </c>
      <c r="G441" s="3" t="str">
        <f t="shared" si="4"/>
        <v>ATS1049</v>
      </c>
      <c r="H441" s="5"/>
    </row>
    <row r="442" spans="1:8" ht="12.75" x14ac:dyDescent="0.2">
      <c r="A442" s="1" t="s">
        <v>446</v>
      </c>
      <c r="B442" t="str">
        <f t="shared" si="7"/>
        <v>ATS1061</v>
      </c>
      <c r="C442" t="str">
        <f t="shared" si="8"/>
        <v>French introductory 1</v>
      </c>
      <c r="D442" t="str">
        <f t="shared" si="2"/>
        <v>ATS1061 French introductory 1</v>
      </c>
      <c r="E442" t="b">
        <f t="shared" si="3"/>
        <v>1</v>
      </c>
      <c r="F442" s="11">
        <v>6</v>
      </c>
      <c r="G442" s="3" t="str">
        <f t="shared" si="4"/>
        <v>ATS1061</v>
      </c>
      <c r="H442" s="5"/>
    </row>
    <row r="443" spans="1:8" ht="12.75" x14ac:dyDescent="0.2">
      <c r="A443" s="1" t="s">
        <v>447</v>
      </c>
      <c r="B443" t="str">
        <f t="shared" si="7"/>
        <v>ATS1062</v>
      </c>
      <c r="C443" t="str">
        <f t="shared" si="8"/>
        <v>French introductory 2</v>
      </c>
      <c r="D443" t="str">
        <f t="shared" si="2"/>
        <v>ATS1062 French introductory 2</v>
      </c>
      <c r="E443" t="b">
        <f t="shared" si="3"/>
        <v>1</v>
      </c>
      <c r="F443" s="11">
        <v>6</v>
      </c>
      <c r="G443" s="3" t="str">
        <f t="shared" si="4"/>
        <v>ATS1062</v>
      </c>
      <c r="H443" s="5"/>
    </row>
    <row r="444" spans="1:8" ht="12.75" x14ac:dyDescent="0.2">
      <c r="A444" s="1" t="s">
        <v>448</v>
      </c>
      <c r="B444" t="str">
        <f t="shared" si="7"/>
        <v>ATS1089</v>
      </c>
      <c r="C444" t="str">
        <f t="shared" si="8"/>
        <v>Fundamentals of journalism</v>
      </c>
      <c r="D444" t="str">
        <f t="shared" si="2"/>
        <v>ATS1089 Fundamentals of journalism</v>
      </c>
      <c r="E444" t="b">
        <f t="shared" si="3"/>
        <v>1</v>
      </c>
      <c r="F444" s="11">
        <v>6</v>
      </c>
      <c r="G444" s="3" t="str">
        <f t="shared" si="4"/>
        <v>ATS1089</v>
      </c>
      <c r="H444" s="5"/>
    </row>
    <row r="445" spans="1:8" ht="12.75" x14ac:dyDescent="0.2">
      <c r="A445" s="1" t="s">
        <v>449</v>
      </c>
      <c r="B445" t="str">
        <f t="shared" si="7"/>
        <v>ATS1090</v>
      </c>
      <c r="C445" t="str">
        <f t="shared" si="8"/>
        <v>Practice of journalism</v>
      </c>
      <c r="D445" t="str">
        <f t="shared" si="2"/>
        <v>ATS1090 Practice of journalism</v>
      </c>
      <c r="E445" t="b">
        <f t="shared" si="3"/>
        <v>1</v>
      </c>
      <c r="F445" s="11">
        <v>6</v>
      </c>
      <c r="G445" s="3" t="str">
        <f t="shared" si="4"/>
        <v>ATS1090</v>
      </c>
      <c r="H445" s="1"/>
    </row>
    <row r="446" spans="1:8" ht="12.75" x14ac:dyDescent="0.2">
      <c r="A446" s="1" t="s">
        <v>450</v>
      </c>
      <c r="B446" t="str">
        <f t="shared" si="7"/>
        <v>ATS1091</v>
      </c>
      <c r="C446" t="str">
        <f t="shared" si="8"/>
        <v>German introductory 1</v>
      </c>
      <c r="D446" t="str">
        <f t="shared" si="2"/>
        <v>ATS1091 German introductory 1</v>
      </c>
      <c r="E446" t="b">
        <f t="shared" si="3"/>
        <v>1</v>
      </c>
      <c r="F446" s="11">
        <v>6</v>
      </c>
      <c r="G446" s="3" t="str">
        <f t="shared" si="4"/>
        <v>ATS1091</v>
      </c>
      <c r="H446" s="5"/>
    </row>
    <row r="447" spans="1:8" ht="12.75" x14ac:dyDescent="0.2">
      <c r="A447" s="1" t="s">
        <v>451</v>
      </c>
      <c r="B447" t="str">
        <f t="shared" si="7"/>
        <v>ATS1092</v>
      </c>
      <c r="C447" t="str">
        <f t="shared" si="8"/>
        <v>German introductory 2</v>
      </c>
      <c r="D447" t="str">
        <f t="shared" si="2"/>
        <v>ATS1092 German introductory 2</v>
      </c>
      <c r="E447" t="b">
        <f t="shared" si="3"/>
        <v>1</v>
      </c>
      <c r="F447" s="11">
        <v>6</v>
      </c>
      <c r="G447" s="3" t="str">
        <f t="shared" si="4"/>
        <v>ATS1092</v>
      </c>
      <c r="H447" s="5"/>
    </row>
    <row r="448" spans="1:8" ht="12.75" x14ac:dyDescent="0.2">
      <c r="A448" s="1" t="s">
        <v>452</v>
      </c>
      <c r="B448" t="str">
        <f t="shared" si="7"/>
        <v>ATS1111</v>
      </c>
      <c r="C448" t="str">
        <f t="shared" si="8"/>
        <v>Indonesian 1: Biographies</v>
      </c>
      <c r="D448" t="str">
        <f t="shared" si="2"/>
        <v>ATS1111 Indonesian 1: Biographies</v>
      </c>
      <c r="E448" t="b">
        <f t="shared" si="3"/>
        <v>1</v>
      </c>
      <c r="F448" s="11">
        <v>6</v>
      </c>
      <c r="G448" s="3" t="str">
        <f t="shared" si="4"/>
        <v>ATS1111</v>
      </c>
      <c r="H448" s="5"/>
    </row>
    <row r="449" spans="1:8" ht="12.75" x14ac:dyDescent="0.2">
      <c r="A449" s="1" t="s">
        <v>453</v>
      </c>
      <c r="B449" t="str">
        <f t="shared" si="7"/>
        <v>ATS1112</v>
      </c>
      <c r="C449" t="str">
        <f t="shared" si="8"/>
        <v>Indonesian 2: Journeys and cultural encounters</v>
      </c>
      <c r="D449" t="str">
        <f t="shared" si="2"/>
        <v>ATS1112 Indonesian 2: Journeys and cultural encounters</v>
      </c>
      <c r="E449" t="b">
        <f t="shared" si="3"/>
        <v>1</v>
      </c>
      <c r="F449" s="11">
        <v>6</v>
      </c>
      <c r="G449" s="3" t="str">
        <f t="shared" si="4"/>
        <v>ATS1112</v>
      </c>
      <c r="H449" s="1"/>
    </row>
    <row r="450" spans="1:8" ht="12.75" x14ac:dyDescent="0.2">
      <c r="A450" s="1" t="s">
        <v>454</v>
      </c>
      <c r="B450" t="str">
        <f t="shared" si="7"/>
        <v>ATS1141</v>
      </c>
      <c r="C450" t="str">
        <f t="shared" si="8"/>
        <v>Japanese introductory 1</v>
      </c>
      <c r="D450" t="str">
        <f t="shared" si="2"/>
        <v>ATS1141 Japanese introductory 1</v>
      </c>
      <c r="E450" t="b">
        <f t="shared" si="3"/>
        <v>1</v>
      </c>
      <c r="F450" s="11">
        <v>6</v>
      </c>
      <c r="G450" s="3" t="str">
        <f t="shared" si="4"/>
        <v>ATS1141</v>
      </c>
      <c r="H450" s="5"/>
    </row>
    <row r="451" spans="1:8" ht="12.75" x14ac:dyDescent="0.2">
      <c r="A451" s="1" t="s">
        <v>455</v>
      </c>
      <c r="B451" t="str">
        <f t="shared" si="7"/>
        <v>ATS1142</v>
      </c>
      <c r="C451" t="str">
        <f t="shared" si="8"/>
        <v>Japanese introductory 2</v>
      </c>
      <c r="D451" t="str">
        <f t="shared" si="2"/>
        <v>ATS1142 Japanese introductory 2</v>
      </c>
      <c r="E451" t="b">
        <f t="shared" si="3"/>
        <v>1</v>
      </c>
      <c r="F451" s="11">
        <v>6</v>
      </c>
      <c r="G451" s="3" t="str">
        <f t="shared" si="4"/>
        <v>ATS1142</v>
      </c>
      <c r="H451" s="5"/>
    </row>
    <row r="452" spans="1:8" ht="12.75" x14ac:dyDescent="0.2">
      <c r="A452" s="1" t="s">
        <v>456</v>
      </c>
      <c r="B452" t="str">
        <f t="shared" si="7"/>
        <v>ATS1171</v>
      </c>
      <c r="C452" t="str">
        <f t="shared" si="8"/>
        <v>Korean introductory 1</v>
      </c>
      <c r="D452" t="str">
        <f t="shared" si="2"/>
        <v>ATS1171 Korean introductory 1</v>
      </c>
      <c r="E452" t="b">
        <f t="shared" si="3"/>
        <v>1</v>
      </c>
      <c r="F452" s="11">
        <v>6</v>
      </c>
      <c r="G452" s="3" t="str">
        <f t="shared" si="4"/>
        <v>ATS1171</v>
      </c>
      <c r="H452" s="5"/>
    </row>
    <row r="453" spans="1:8" ht="12.75" x14ac:dyDescent="0.2">
      <c r="A453" s="1" t="s">
        <v>457</v>
      </c>
      <c r="B453" t="str">
        <f t="shared" si="7"/>
        <v>ATS1172</v>
      </c>
      <c r="C453" t="str">
        <f t="shared" si="8"/>
        <v>Korean introductory 2</v>
      </c>
      <c r="D453" t="str">
        <f t="shared" si="2"/>
        <v>ATS1172 Korean introductory 2</v>
      </c>
      <c r="E453" t="b">
        <f t="shared" si="3"/>
        <v>1</v>
      </c>
      <c r="F453" s="11">
        <v>6</v>
      </c>
      <c r="G453" s="3" t="str">
        <f t="shared" si="4"/>
        <v>ATS1172</v>
      </c>
      <c r="H453" s="1"/>
    </row>
    <row r="454" spans="1:8" ht="12.75" x14ac:dyDescent="0.2">
      <c r="A454" s="1" t="s">
        <v>458</v>
      </c>
      <c r="B454" t="str">
        <f t="shared" si="7"/>
        <v>ATS1189</v>
      </c>
      <c r="C454" t="str">
        <f t="shared" si="8"/>
        <v>Acting 1: Theory and practice</v>
      </c>
      <c r="D454" t="str">
        <f t="shared" si="2"/>
        <v>ATS1189 Acting 1: Theory and practice</v>
      </c>
      <c r="E454" t="b">
        <f t="shared" si="3"/>
        <v>1</v>
      </c>
      <c r="F454" s="11">
        <v>6</v>
      </c>
      <c r="G454" s="3" t="str">
        <f t="shared" si="4"/>
        <v>ATS1189</v>
      </c>
      <c r="H454" s="1"/>
    </row>
    <row r="455" spans="1:8" ht="12.75" x14ac:dyDescent="0.2">
      <c r="A455" s="1" t="s">
        <v>459</v>
      </c>
      <c r="B455" t="str">
        <f t="shared" si="7"/>
        <v>ATS1190</v>
      </c>
      <c r="C455" t="str">
        <f t="shared" si="8"/>
        <v>Acting 2: Theory and practice</v>
      </c>
      <c r="D455" t="str">
        <f t="shared" si="2"/>
        <v>ATS1190 Acting 2: Theory and practice</v>
      </c>
      <c r="E455" t="b">
        <f t="shared" si="3"/>
        <v>1</v>
      </c>
      <c r="F455" s="11">
        <v>6</v>
      </c>
      <c r="G455" s="3" t="str">
        <f t="shared" si="4"/>
        <v>ATS1190</v>
      </c>
      <c r="H455" s="5"/>
    </row>
    <row r="456" spans="1:8" ht="12.75" x14ac:dyDescent="0.2">
      <c r="A456" s="1" t="s">
        <v>460</v>
      </c>
      <c r="B456" t="str">
        <f t="shared" si="7"/>
        <v>ATS1191</v>
      </c>
      <c r="C456" t="str">
        <f t="shared" si="8"/>
        <v>Spanish introductory 1</v>
      </c>
      <c r="D456" t="str">
        <f t="shared" si="2"/>
        <v>ATS1191 Spanish introductory 1</v>
      </c>
      <c r="E456" t="b">
        <f t="shared" si="3"/>
        <v>1</v>
      </c>
      <c r="F456" s="11">
        <v>6</v>
      </c>
      <c r="G456" s="3" t="str">
        <f t="shared" si="4"/>
        <v>ATS1191</v>
      </c>
      <c r="H456" s="5"/>
    </row>
    <row r="457" spans="1:8" ht="12.75" x14ac:dyDescent="0.2">
      <c r="A457" s="1" t="s">
        <v>461</v>
      </c>
      <c r="B457" t="str">
        <f t="shared" si="7"/>
        <v>ATS1192</v>
      </c>
      <c r="C457" t="str">
        <f t="shared" si="8"/>
        <v>Spanish introductory 2</v>
      </c>
      <c r="D457" t="str">
        <f t="shared" si="2"/>
        <v>ATS1192 Spanish introductory 2</v>
      </c>
      <c r="E457" t="b">
        <f t="shared" si="3"/>
        <v>1</v>
      </c>
      <c r="F457" s="11">
        <v>6</v>
      </c>
      <c r="G457" s="3" t="str">
        <f t="shared" si="4"/>
        <v>ATS1192</v>
      </c>
      <c r="H457" s="5"/>
    </row>
    <row r="458" spans="1:8" ht="12.75" x14ac:dyDescent="0.2">
      <c r="A458" s="1" t="s">
        <v>462</v>
      </c>
      <c r="B458" t="str">
        <f t="shared" si="7"/>
        <v>ATS1203</v>
      </c>
      <c r="C458" t="str">
        <f t="shared" si="8"/>
        <v>Magic, science and spirituality</v>
      </c>
      <c r="D458" t="str">
        <f t="shared" si="2"/>
        <v>ATS1203 Magic, science and spirituality</v>
      </c>
      <c r="E458" t="b">
        <f t="shared" si="3"/>
        <v>1</v>
      </c>
      <c r="F458" s="11">
        <v>6</v>
      </c>
      <c r="G458" s="3" t="str">
        <f t="shared" si="4"/>
        <v>ATS1203</v>
      </c>
      <c r="H458" s="5"/>
    </row>
    <row r="459" spans="1:8" ht="12.75" x14ac:dyDescent="0.2">
      <c r="A459" s="1" t="s">
        <v>463</v>
      </c>
      <c r="B459" t="str">
        <f t="shared" si="7"/>
        <v>ATS1211</v>
      </c>
      <c r="C459" t="str">
        <f t="shared" si="8"/>
        <v>Ukrainian introductory 1</v>
      </c>
      <c r="D459" t="str">
        <f t="shared" si="2"/>
        <v>ATS1211 Ukrainian introductory 1</v>
      </c>
      <c r="E459" t="b">
        <f t="shared" si="3"/>
        <v>1</v>
      </c>
      <c r="F459" s="11">
        <v>6</v>
      </c>
      <c r="G459" s="3" t="str">
        <f t="shared" si="4"/>
        <v>ATS1211</v>
      </c>
      <c r="H459" s="5"/>
    </row>
    <row r="460" spans="1:8" ht="12.75" x14ac:dyDescent="0.2">
      <c r="A460" s="1" t="s">
        <v>464</v>
      </c>
      <c r="B460" t="str">
        <f t="shared" si="7"/>
        <v>ATS1212</v>
      </c>
      <c r="C460" t="str">
        <f t="shared" si="8"/>
        <v>Ukrainian introductory 2</v>
      </c>
      <c r="D460" t="str">
        <f t="shared" si="2"/>
        <v>ATS1212 Ukrainian introductory 2</v>
      </c>
      <c r="E460" t="b">
        <f t="shared" si="3"/>
        <v>1</v>
      </c>
      <c r="F460" s="11">
        <v>6</v>
      </c>
      <c r="G460" s="3" t="str">
        <f t="shared" si="4"/>
        <v>ATS1212</v>
      </c>
      <c r="H460" s="5"/>
    </row>
    <row r="461" spans="1:8" ht="12.75" x14ac:dyDescent="0.2">
      <c r="A461" s="1" t="s">
        <v>465</v>
      </c>
      <c r="B461" t="str">
        <f t="shared" si="7"/>
        <v>ATS1221</v>
      </c>
      <c r="C461" t="str">
        <f t="shared" si="8"/>
        <v>Italian introductory 1</v>
      </c>
      <c r="D461" t="str">
        <f t="shared" si="2"/>
        <v>ATS1221 Italian introductory 1</v>
      </c>
      <c r="E461" t="b">
        <f t="shared" si="3"/>
        <v>1</v>
      </c>
      <c r="F461" s="11">
        <v>6</v>
      </c>
      <c r="G461" s="3" t="str">
        <f t="shared" si="4"/>
        <v>ATS1221</v>
      </c>
      <c r="H461" s="5"/>
    </row>
    <row r="462" spans="1:8" ht="12.75" x14ac:dyDescent="0.2">
      <c r="A462" s="1" t="s">
        <v>466</v>
      </c>
      <c r="B462" t="str">
        <f t="shared" si="7"/>
        <v>ATS1222</v>
      </c>
      <c r="C462" t="str">
        <f t="shared" si="8"/>
        <v>Italian introductory 2</v>
      </c>
      <c r="D462" t="str">
        <f t="shared" si="2"/>
        <v>ATS1222 Italian introductory 2</v>
      </c>
      <c r="E462" t="b">
        <f t="shared" si="3"/>
        <v>1</v>
      </c>
      <c r="F462" s="11">
        <v>6</v>
      </c>
      <c r="G462" s="3" t="str">
        <f t="shared" si="4"/>
        <v>ATS1222</v>
      </c>
      <c r="H462" s="1"/>
    </row>
    <row r="463" spans="1:8" ht="12.75" x14ac:dyDescent="0.2">
      <c r="A463" s="1" t="s">
        <v>467</v>
      </c>
      <c r="B463" t="str">
        <f t="shared" si="7"/>
        <v>ATS1229</v>
      </c>
      <c r="C463" t="str">
        <f t="shared" si="8"/>
        <v>Intensive introductory Italian 1 (in country)</v>
      </c>
      <c r="D463" t="str">
        <f t="shared" si="2"/>
        <v>ATS1229 Intensive introductory Italian 1 (in country)</v>
      </c>
      <c r="E463" t="b">
        <f t="shared" si="3"/>
        <v>1</v>
      </c>
      <c r="F463" s="11">
        <v>6</v>
      </c>
      <c r="G463" s="3" t="str">
        <f t="shared" si="4"/>
        <v>ATS1229</v>
      </c>
      <c r="H463" s="5"/>
    </row>
    <row r="464" spans="1:8" ht="12.75" x14ac:dyDescent="0.2">
      <c r="A464" s="1" t="s">
        <v>468</v>
      </c>
      <c r="B464" t="str">
        <f t="shared" si="7"/>
        <v>ATS1230</v>
      </c>
      <c r="C464" t="str">
        <f t="shared" si="8"/>
        <v>Intensive introductory Italian 2 (in country)</v>
      </c>
      <c r="D464" t="str">
        <f t="shared" si="2"/>
        <v>ATS1230 Intensive introductory Italian 2 (in country)</v>
      </c>
      <c r="E464" t="b">
        <f t="shared" si="3"/>
        <v>1</v>
      </c>
      <c r="F464" s="11">
        <v>6</v>
      </c>
      <c r="G464" s="3" t="str">
        <f t="shared" si="4"/>
        <v>ATS1230</v>
      </c>
      <c r="H464" s="5"/>
    </row>
    <row r="465" spans="1:8" ht="12.75" x14ac:dyDescent="0.2">
      <c r="A465" s="1" t="s">
        <v>469</v>
      </c>
      <c r="B465" t="str">
        <f t="shared" si="7"/>
        <v>ATS1247</v>
      </c>
      <c r="C465" t="str">
        <f t="shared" si="8"/>
        <v>Ancient cultures 1</v>
      </c>
      <c r="D465" t="str">
        <f t="shared" si="2"/>
        <v>ATS1247 Ancient cultures 1</v>
      </c>
      <c r="E465" t="b">
        <f t="shared" si="3"/>
        <v>1</v>
      </c>
      <c r="F465" s="11">
        <v>6</v>
      </c>
      <c r="G465" s="3" t="str">
        <f t="shared" si="4"/>
        <v>ATS1247</v>
      </c>
      <c r="H465" s="5"/>
    </row>
    <row r="466" spans="1:8" ht="12.75" x14ac:dyDescent="0.2">
      <c r="A466" s="1" t="s">
        <v>470</v>
      </c>
      <c r="B466" t="str">
        <f t="shared" si="7"/>
        <v>ATS1248</v>
      </c>
      <c r="C466" t="str">
        <f t="shared" si="8"/>
        <v>Ancient cultures 2</v>
      </c>
      <c r="D466" t="str">
        <f t="shared" si="2"/>
        <v>ATS1248 Ancient cultures 2</v>
      </c>
      <c r="E466" t="b">
        <f t="shared" si="3"/>
        <v>1</v>
      </c>
      <c r="F466" s="11">
        <v>6</v>
      </c>
      <c r="G466" s="3" t="str">
        <f t="shared" si="4"/>
        <v>ATS1248</v>
      </c>
      <c r="H466" s="5"/>
    </row>
    <row r="467" spans="1:8" ht="12.75" x14ac:dyDescent="0.2">
      <c r="A467" s="1" t="s">
        <v>471</v>
      </c>
      <c r="B467" t="str">
        <f t="shared" si="7"/>
        <v>ATS1250</v>
      </c>
      <c r="C467" t="str">
        <f t="shared" si="8"/>
        <v>Social justice and Indigenous Australians</v>
      </c>
      <c r="D467" t="str">
        <f t="shared" si="2"/>
        <v>ATS1250 Social justice and Indigenous Australians</v>
      </c>
      <c r="E467" t="b">
        <f t="shared" si="3"/>
        <v>1</v>
      </c>
      <c r="F467" s="11">
        <v>6</v>
      </c>
      <c r="G467" s="3" t="str">
        <f t="shared" si="4"/>
        <v>ATS1250</v>
      </c>
      <c r="H467" s="5"/>
    </row>
    <row r="468" spans="1:8" ht="12.75" x14ac:dyDescent="0.2">
      <c r="A468" s="1" t="s">
        <v>472</v>
      </c>
      <c r="B468" t="str">
        <f t="shared" si="7"/>
        <v>ATS1254</v>
      </c>
      <c r="C468" t="str">
        <f t="shared" si="8"/>
        <v>Culture, power and difference: Indigeneity and Australian identity</v>
      </c>
      <c r="D468" t="str">
        <f t="shared" si="2"/>
        <v>ATS1254 Culture, power and difference: Indigeneity and Australian identity</v>
      </c>
      <c r="E468" t="b">
        <f t="shared" si="3"/>
        <v>1</v>
      </c>
      <c r="F468" s="11">
        <v>6</v>
      </c>
      <c r="G468" s="3" t="str">
        <f t="shared" si="4"/>
        <v>ATS1254</v>
      </c>
      <c r="H468" s="5"/>
    </row>
    <row r="469" spans="1:8" ht="12.75" x14ac:dyDescent="0.2">
      <c r="A469" s="1" t="s">
        <v>473</v>
      </c>
      <c r="B469" t="str">
        <f t="shared" si="7"/>
        <v>ATS1255</v>
      </c>
      <c r="C469" t="str">
        <f t="shared" si="8"/>
        <v>Encountering cultures: Introduction to anthropology 1</v>
      </c>
      <c r="D469" t="str">
        <f t="shared" si="2"/>
        <v>ATS1255 Encountering cultures: Introduction to anthropology 1</v>
      </c>
      <c r="E469" t="b">
        <f t="shared" si="3"/>
        <v>1</v>
      </c>
      <c r="F469" s="11">
        <v>6</v>
      </c>
      <c r="G469" s="3" t="str">
        <f t="shared" si="4"/>
        <v>ATS1255</v>
      </c>
      <c r="H469" s="5"/>
    </row>
    <row r="470" spans="1:8" ht="12.75" x14ac:dyDescent="0.2">
      <c r="A470" s="1" t="s">
        <v>474</v>
      </c>
      <c r="B470" t="str">
        <f t="shared" si="7"/>
        <v>ATS1259</v>
      </c>
      <c r="C470" t="str">
        <f t="shared" si="8"/>
        <v>Exploring contemporary Australia: People, events, ideas</v>
      </c>
      <c r="D470" t="str">
        <f t="shared" si="2"/>
        <v>ATS1259 Exploring contemporary Australia: People, events, ideas</v>
      </c>
      <c r="E470" t="b">
        <f t="shared" si="3"/>
        <v>1</v>
      </c>
      <c r="F470" s="11">
        <v>6</v>
      </c>
      <c r="G470" s="3" t="str">
        <f t="shared" si="4"/>
        <v>ATS1259</v>
      </c>
      <c r="H470" s="5"/>
    </row>
    <row r="471" spans="1:8" ht="12.75" x14ac:dyDescent="0.2">
      <c r="A471" s="1" t="s">
        <v>475</v>
      </c>
      <c r="B471" t="str">
        <f t="shared" si="7"/>
        <v>ATS1261</v>
      </c>
      <c r="C471" t="str">
        <f t="shared" si="8"/>
        <v>Understanding human behaviour</v>
      </c>
      <c r="D471" t="str">
        <f t="shared" si="2"/>
        <v>ATS1261 Understanding human behaviour</v>
      </c>
      <c r="E471" t="b">
        <f t="shared" si="3"/>
        <v>1</v>
      </c>
      <c r="F471" s="11">
        <v>6</v>
      </c>
      <c r="G471" s="3" t="str">
        <f t="shared" si="4"/>
        <v>ATS1261</v>
      </c>
      <c r="H471" s="5"/>
    </row>
    <row r="472" spans="1:8" ht="12.75" x14ac:dyDescent="0.2">
      <c r="A472" s="1" t="s">
        <v>476</v>
      </c>
      <c r="B472" t="str">
        <f t="shared" si="7"/>
        <v>ATS1262</v>
      </c>
      <c r="C472" t="str">
        <f t="shared" si="8"/>
        <v>Understanding social behaviour</v>
      </c>
      <c r="D472" t="str">
        <f t="shared" si="2"/>
        <v>ATS1262 Understanding social behaviour</v>
      </c>
      <c r="E472" t="b">
        <f t="shared" si="3"/>
        <v>1</v>
      </c>
      <c r="F472" s="11">
        <v>6</v>
      </c>
      <c r="G472" s="3" t="str">
        <f t="shared" si="4"/>
        <v>ATS1262</v>
      </c>
      <c r="H472" s="1"/>
    </row>
    <row r="473" spans="1:8" ht="12.75" x14ac:dyDescent="0.2">
      <c r="A473" s="1" t="s">
        <v>477</v>
      </c>
      <c r="B473" t="str">
        <f t="shared" si="7"/>
        <v>ATS1263</v>
      </c>
      <c r="C473" t="str">
        <f t="shared" si="8"/>
        <v>Bioethics: Current controversies</v>
      </c>
      <c r="D473" t="str">
        <f t="shared" si="2"/>
        <v>ATS1263 Bioethics: Current controversies</v>
      </c>
      <c r="E473" t="b">
        <f t="shared" si="3"/>
        <v>1</v>
      </c>
      <c r="F473" s="11">
        <v>6</v>
      </c>
      <c r="G473" s="3" t="str">
        <f t="shared" si="4"/>
        <v>ATS1263</v>
      </c>
      <c r="H473" s="5"/>
    </row>
    <row r="474" spans="1:8" ht="12.75" x14ac:dyDescent="0.2">
      <c r="A474" s="1" t="s">
        <v>478</v>
      </c>
      <c r="B474" t="str">
        <f t="shared" si="7"/>
        <v>ATS1264</v>
      </c>
      <c r="C474" t="str">
        <f t="shared" si="8"/>
        <v>Bioethics, justice and the law</v>
      </c>
      <c r="D474" t="str">
        <f t="shared" si="2"/>
        <v>ATS1264 Bioethics, justice and the law</v>
      </c>
      <c r="E474" t="b">
        <f t="shared" si="3"/>
        <v>1</v>
      </c>
      <c r="F474" s="11">
        <v>6</v>
      </c>
      <c r="G474" s="3" t="str">
        <f t="shared" si="4"/>
        <v>ATS1264</v>
      </c>
      <c r="H474" s="5"/>
    </row>
    <row r="475" spans="1:8" ht="12.75" x14ac:dyDescent="0.2">
      <c r="A475" s="1" t="s">
        <v>479</v>
      </c>
      <c r="B475" t="str">
        <f t="shared" si="7"/>
        <v>ATS1267</v>
      </c>
      <c r="C475" t="str">
        <f t="shared" si="8"/>
        <v>Latin language 1</v>
      </c>
      <c r="D475" t="str">
        <f t="shared" si="2"/>
        <v>ATS1267 Latin language 1</v>
      </c>
      <c r="E475" t="b">
        <f t="shared" si="3"/>
        <v>1</v>
      </c>
      <c r="F475" s="11">
        <v>6</v>
      </c>
      <c r="G475" s="3" t="str">
        <f t="shared" si="4"/>
        <v>ATS1267</v>
      </c>
      <c r="H475" s="5"/>
    </row>
    <row r="476" spans="1:8" ht="12.75" x14ac:dyDescent="0.2">
      <c r="A476" s="1" t="s">
        <v>480</v>
      </c>
      <c r="B476" t="str">
        <f t="shared" si="7"/>
        <v>ATS1269</v>
      </c>
      <c r="C476" t="str">
        <f t="shared" si="8"/>
        <v>Latin language 2</v>
      </c>
      <c r="D476" t="str">
        <f t="shared" si="2"/>
        <v>ATS1269 Latin language 2</v>
      </c>
      <c r="E476" t="b">
        <f t="shared" si="3"/>
        <v>1</v>
      </c>
      <c r="F476" s="11">
        <v>6</v>
      </c>
      <c r="G476" s="3" t="str">
        <f t="shared" si="4"/>
        <v>ATS1269</v>
      </c>
      <c r="H476" s="5"/>
    </row>
    <row r="477" spans="1:8" ht="12.75" x14ac:dyDescent="0.2">
      <c r="A477" s="1" t="s">
        <v>481</v>
      </c>
      <c r="B477" t="str">
        <f t="shared" si="7"/>
        <v>ATS1279</v>
      </c>
      <c r="C477" t="str">
        <f t="shared" si="8"/>
        <v>Media and culture</v>
      </c>
      <c r="D477" t="str">
        <f t="shared" si="2"/>
        <v>ATS1279 Media and culture</v>
      </c>
      <c r="E477" t="b">
        <f t="shared" si="3"/>
        <v>1</v>
      </c>
      <c r="F477" s="11">
        <v>6</v>
      </c>
      <c r="G477" s="3" t="str">
        <f t="shared" si="4"/>
        <v>ATS1279</v>
      </c>
      <c r="H477" s="5"/>
    </row>
    <row r="478" spans="1:8" ht="12.75" x14ac:dyDescent="0.2">
      <c r="A478" s="1" t="s">
        <v>482</v>
      </c>
      <c r="B478" t="str">
        <f t="shared" si="7"/>
        <v>ATS1280</v>
      </c>
      <c r="C478" t="str">
        <f t="shared" si="8"/>
        <v>Understanding the media</v>
      </c>
      <c r="D478" t="str">
        <f t="shared" si="2"/>
        <v>ATS1280 Understanding the media</v>
      </c>
      <c r="E478" t="b">
        <f t="shared" si="3"/>
        <v>1</v>
      </c>
      <c r="F478" s="11">
        <v>6</v>
      </c>
      <c r="G478" s="3" t="str">
        <f t="shared" si="4"/>
        <v>ATS1280</v>
      </c>
      <c r="H478" s="5"/>
    </row>
    <row r="479" spans="1:8" ht="12.75" x14ac:dyDescent="0.2">
      <c r="A479" s="1" t="s">
        <v>483</v>
      </c>
      <c r="B479" t="str">
        <f t="shared" si="7"/>
        <v>ATS1281</v>
      </c>
      <c r="C479" t="str">
        <f t="shared" si="8"/>
        <v>Understanding crime: An introduction</v>
      </c>
      <c r="D479" t="str">
        <f t="shared" si="2"/>
        <v>ATS1281 Understanding crime: An introduction</v>
      </c>
      <c r="E479" t="b">
        <f t="shared" si="3"/>
        <v>1</v>
      </c>
      <c r="F479" s="11">
        <v>6</v>
      </c>
      <c r="G479" s="3" t="str">
        <f t="shared" si="4"/>
        <v>ATS1281</v>
      </c>
      <c r="H479" s="5"/>
    </row>
    <row r="480" spans="1:8" ht="12.75" x14ac:dyDescent="0.2">
      <c r="A480" s="1" t="s">
        <v>484</v>
      </c>
      <c r="B480" t="str">
        <f t="shared" si="7"/>
        <v>ATS1282</v>
      </c>
      <c r="C480" t="str">
        <f t="shared" si="8"/>
        <v>Criminal justice: An introduction</v>
      </c>
      <c r="D480" t="str">
        <f t="shared" si="2"/>
        <v>ATS1282 Criminal justice: An introduction</v>
      </c>
      <c r="E480" t="b">
        <f t="shared" si="3"/>
        <v>1</v>
      </c>
      <c r="F480" s="11">
        <v>6</v>
      </c>
      <c r="G480" s="3" t="str">
        <f t="shared" si="4"/>
        <v>ATS1282</v>
      </c>
      <c r="H480" s="5"/>
    </row>
    <row r="481" spans="1:8" ht="12.75" x14ac:dyDescent="0.2">
      <c r="A481" s="1" t="s">
        <v>485</v>
      </c>
      <c r="B481" t="str">
        <f t="shared" si="7"/>
        <v>ATS1287</v>
      </c>
      <c r="C481" t="str">
        <f t="shared" si="8"/>
        <v>Performance in context 1</v>
      </c>
      <c r="D481" t="str">
        <f t="shared" si="2"/>
        <v>ATS1287 Performance in context 1</v>
      </c>
      <c r="E481" t="b">
        <f t="shared" si="3"/>
        <v>1</v>
      </c>
      <c r="F481" s="11">
        <v>6</v>
      </c>
      <c r="G481" s="3" t="str">
        <f t="shared" si="4"/>
        <v>ATS1287</v>
      </c>
      <c r="H481" s="5"/>
    </row>
    <row r="482" spans="1:8" ht="12.75" x14ac:dyDescent="0.2">
      <c r="A482" s="1" t="s">
        <v>486</v>
      </c>
      <c r="B482" t="str">
        <f t="shared" si="7"/>
        <v>ATS1288</v>
      </c>
      <c r="C482" t="str">
        <f t="shared" si="8"/>
        <v>Performance in context 2</v>
      </c>
      <c r="D482" t="str">
        <f t="shared" si="2"/>
        <v>ATS1288 Performance in context 2</v>
      </c>
      <c r="E482" t="b">
        <f t="shared" si="3"/>
        <v>1</v>
      </c>
      <c r="F482" s="11">
        <v>6</v>
      </c>
      <c r="G482" s="3" t="str">
        <f t="shared" si="4"/>
        <v>ATS1288</v>
      </c>
      <c r="H482" s="1"/>
    </row>
    <row r="483" spans="1:8" ht="12.75" x14ac:dyDescent="0.2">
      <c r="A483" s="1" t="s">
        <v>487</v>
      </c>
      <c r="B483" t="str">
        <f t="shared" si="7"/>
        <v>ATS1291</v>
      </c>
      <c r="C483" t="str">
        <f t="shared" si="8"/>
        <v>Communication in international languages</v>
      </c>
      <c r="D483" t="str">
        <f t="shared" si="2"/>
        <v>ATS1291 Communication in international languages</v>
      </c>
      <c r="E483" t="b">
        <f t="shared" si="3"/>
        <v>1</v>
      </c>
      <c r="F483" s="11">
        <v>6</v>
      </c>
      <c r="G483" s="3" t="str">
        <f t="shared" si="4"/>
        <v>ATS1291</v>
      </c>
      <c r="H483" s="5"/>
    </row>
    <row r="484" spans="1:8" ht="12.75" x14ac:dyDescent="0.2">
      <c r="A484" s="1" t="s">
        <v>488</v>
      </c>
      <c r="B484" t="str">
        <f t="shared" si="7"/>
        <v>ATS1292</v>
      </c>
      <c r="C484" t="str">
        <f t="shared" si="8"/>
        <v>Englishes for global communication</v>
      </c>
      <c r="D484" t="str">
        <f t="shared" si="2"/>
        <v>ATS1292 Englishes for global communication</v>
      </c>
      <c r="E484" t="b">
        <f t="shared" si="3"/>
        <v>1</v>
      </c>
      <c r="F484" s="11">
        <v>6</v>
      </c>
      <c r="G484" s="3" t="str">
        <f t="shared" si="4"/>
        <v>ATS1292</v>
      </c>
      <c r="H484" s="5"/>
    </row>
    <row r="485" spans="1:8" ht="12.75" x14ac:dyDescent="0.2">
      <c r="A485" s="1" t="s">
        <v>489</v>
      </c>
      <c r="B485" t="str">
        <f t="shared" si="7"/>
        <v>ATS1297</v>
      </c>
      <c r="C485" t="str">
        <f t="shared" si="8"/>
        <v>Academic writing</v>
      </c>
      <c r="D485" t="str">
        <f t="shared" si="2"/>
        <v>ATS1297 Academic writing</v>
      </c>
      <c r="E485" t="b">
        <f t="shared" si="3"/>
        <v>1</v>
      </c>
      <c r="F485" s="11" t="s">
        <v>490</v>
      </c>
      <c r="G485" s="3" t="str">
        <f t="shared" si="4"/>
        <v>ATS1297</v>
      </c>
      <c r="H485" s="1"/>
    </row>
    <row r="486" spans="1:8" ht="12.75" x14ac:dyDescent="0.2">
      <c r="A486" s="1" t="s">
        <v>491</v>
      </c>
      <c r="B486" t="str">
        <f t="shared" si="7"/>
        <v>ATS1298</v>
      </c>
      <c r="C486" t="str">
        <f t="shared" si="8"/>
        <v>Professional writing</v>
      </c>
      <c r="D486" t="str">
        <f t="shared" si="2"/>
        <v>ATS1298 Professional writing</v>
      </c>
      <c r="E486" t="b">
        <f t="shared" si="3"/>
        <v>1</v>
      </c>
      <c r="F486" s="11" t="s">
        <v>490</v>
      </c>
      <c r="G486" s="3" t="str">
        <f t="shared" si="4"/>
        <v>ATS1298</v>
      </c>
      <c r="H486" s="1"/>
    </row>
    <row r="487" spans="1:8" ht="12.75" x14ac:dyDescent="0.2">
      <c r="A487" s="1" t="s">
        <v>492</v>
      </c>
      <c r="B487" t="str">
        <f t="shared" si="7"/>
        <v>ATS1304</v>
      </c>
      <c r="C487" t="str">
        <f t="shared" si="8"/>
        <v>Introduction to television studies</v>
      </c>
      <c r="D487" t="str">
        <f t="shared" si="2"/>
        <v>ATS1304 Introduction to television studies</v>
      </c>
      <c r="E487" t="b">
        <f t="shared" si="3"/>
        <v>1</v>
      </c>
      <c r="F487" s="11" t="s">
        <v>490</v>
      </c>
      <c r="G487" s="3" t="str">
        <f t="shared" si="4"/>
        <v>ATS1304</v>
      </c>
      <c r="H487" s="1"/>
    </row>
    <row r="488" spans="1:8" ht="12.75" x14ac:dyDescent="0.2">
      <c r="A488" s="1" t="s">
        <v>493</v>
      </c>
      <c r="B488" t="str">
        <f t="shared" si="7"/>
        <v>ATS1305</v>
      </c>
      <c r="C488" t="str">
        <f t="shared" si="8"/>
        <v>Introduction to film studies</v>
      </c>
      <c r="D488" t="str">
        <f t="shared" si="2"/>
        <v>ATS1305 Introduction to film studies</v>
      </c>
      <c r="E488" t="b">
        <f t="shared" si="3"/>
        <v>1</v>
      </c>
      <c r="F488" s="11" t="s">
        <v>490</v>
      </c>
      <c r="G488" s="3" t="str">
        <f t="shared" si="4"/>
        <v>ATS1305</v>
      </c>
      <c r="H488" s="1"/>
    </row>
    <row r="489" spans="1:8" ht="12.75" x14ac:dyDescent="0.2">
      <c r="A489" s="1" t="s">
        <v>494</v>
      </c>
      <c r="B489" t="str">
        <f t="shared" si="7"/>
        <v>ATS1309</v>
      </c>
      <c r="C489" t="str">
        <f t="shared" si="8"/>
        <v>The global challenge</v>
      </c>
      <c r="D489" t="str">
        <f t="shared" si="2"/>
        <v>ATS1309 The global challenge</v>
      </c>
      <c r="E489" t="b">
        <f t="shared" si="3"/>
        <v>1</v>
      </c>
      <c r="F489" s="11" t="s">
        <v>490</v>
      </c>
      <c r="G489" s="3" t="str">
        <f t="shared" si="4"/>
        <v>ATS1309</v>
      </c>
      <c r="H489" s="1"/>
    </row>
    <row r="490" spans="1:8" ht="12.75" x14ac:dyDescent="0.2">
      <c r="A490" s="1" t="s">
        <v>495</v>
      </c>
      <c r="B490" t="str">
        <f t="shared" si="7"/>
        <v>ATS1310</v>
      </c>
      <c r="C490" t="str">
        <f t="shared" si="8"/>
        <v>Extreme earth! Natural hazards and human vulnerability</v>
      </c>
      <c r="D490" t="str">
        <f t="shared" si="2"/>
        <v>ATS1310 Extreme earth! Natural hazards and human vulnerability</v>
      </c>
      <c r="E490" t="b">
        <f t="shared" si="3"/>
        <v>1</v>
      </c>
      <c r="F490" s="11" t="s">
        <v>490</v>
      </c>
      <c r="G490" s="3" t="str">
        <f t="shared" si="4"/>
        <v>ATS1310</v>
      </c>
      <c r="H490" s="1"/>
    </row>
    <row r="491" spans="1:8" ht="12.75" x14ac:dyDescent="0.2">
      <c r="A491" s="1" t="s">
        <v>496</v>
      </c>
      <c r="B491" t="str">
        <f t="shared" si="7"/>
        <v>ATS1314</v>
      </c>
      <c r="C491" t="str">
        <f t="shared" si="8"/>
        <v>Human rights theory 1</v>
      </c>
      <c r="D491" t="str">
        <f t="shared" si="2"/>
        <v>ATS1314 Human rights theory 1</v>
      </c>
      <c r="E491" t="b">
        <f t="shared" si="3"/>
        <v>1</v>
      </c>
      <c r="F491" s="11" t="s">
        <v>490</v>
      </c>
      <c r="G491" s="3" t="str">
        <f t="shared" si="4"/>
        <v>ATS1314</v>
      </c>
      <c r="H491" s="1"/>
    </row>
    <row r="492" spans="1:8" ht="12.75" x14ac:dyDescent="0.2">
      <c r="A492" s="1" t="s">
        <v>497</v>
      </c>
      <c r="B492" t="str">
        <f t="shared" si="7"/>
        <v>ATS1315</v>
      </c>
      <c r="C492" t="str">
        <f t="shared" si="8"/>
        <v>Human rights theory 2</v>
      </c>
      <c r="D492" t="str">
        <f t="shared" si="2"/>
        <v>ATS1315 Human rights theory 2</v>
      </c>
      <c r="E492" t="b">
        <f t="shared" si="3"/>
        <v>1</v>
      </c>
      <c r="F492" s="10">
        <v>6</v>
      </c>
      <c r="G492" s="3" t="str">
        <f t="shared" si="4"/>
        <v>ATS1315</v>
      </c>
    </row>
    <row r="493" spans="1:8" ht="12.75" x14ac:dyDescent="0.2">
      <c r="A493" s="1" t="s">
        <v>498</v>
      </c>
      <c r="B493" t="str">
        <f t="shared" si="7"/>
        <v>ATS1316</v>
      </c>
      <c r="C493" t="str">
        <f t="shared" si="8"/>
        <v>Medieval Europe</v>
      </c>
      <c r="D493" t="str">
        <f t="shared" si="2"/>
        <v>ATS1316 Medieval Europe</v>
      </c>
      <c r="E493" t="b">
        <f t="shared" si="3"/>
        <v>1</v>
      </c>
      <c r="F493" s="10">
        <v>6</v>
      </c>
      <c r="G493" s="3" t="str">
        <f t="shared" si="4"/>
        <v>ATS1316</v>
      </c>
    </row>
    <row r="494" spans="1:8" ht="12.75" x14ac:dyDescent="0.2">
      <c r="A494" s="1" t="s">
        <v>499</v>
      </c>
      <c r="B494" t="str">
        <f t="shared" si="7"/>
        <v>ATS1317</v>
      </c>
      <c r="C494" t="str">
        <f t="shared" si="8"/>
        <v>Renaissance Europe</v>
      </c>
      <c r="D494" t="str">
        <f t="shared" si="2"/>
        <v>ATS1317 Renaissance Europe</v>
      </c>
      <c r="E494" t="b">
        <f t="shared" si="3"/>
        <v>1</v>
      </c>
      <c r="F494" s="10">
        <v>6</v>
      </c>
      <c r="G494" s="3" t="str">
        <f t="shared" si="4"/>
        <v>ATS1317</v>
      </c>
    </row>
    <row r="495" spans="1:8" ht="12.75" x14ac:dyDescent="0.2">
      <c r="A495" s="1" t="s">
        <v>500</v>
      </c>
      <c r="B495" t="str">
        <f t="shared" si="7"/>
        <v>ATS1319</v>
      </c>
      <c r="C495" t="str">
        <f t="shared" si="8"/>
        <v>Global Asia</v>
      </c>
      <c r="D495" t="str">
        <f t="shared" si="2"/>
        <v>ATS1319 Global Asia</v>
      </c>
      <c r="E495" t="b">
        <f t="shared" si="3"/>
        <v>1</v>
      </c>
      <c r="F495" s="11" t="s">
        <v>490</v>
      </c>
      <c r="G495" s="3" t="str">
        <f t="shared" si="4"/>
        <v>ATS1319</v>
      </c>
      <c r="H495" s="1"/>
    </row>
    <row r="496" spans="1:8" ht="12.75" x14ac:dyDescent="0.2">
      <c r="A496" s="1" t="s">
        <v>501</v>
      </c>
      <c r="B496" t="str">
        <f t="shared" si="7"/>
        <v>ATS1320</v>
      </c>
      <c r="C496" t="str">
        <f t="shared" si="8"/>
        <v>Nations at war: Revolution and empire</v>
      </c>
      <c r="D496" t="str">
        <f t="shared" si="2"/>
        <v>ATS1320 Nations at war: Revolution and empire</v>
      </c>
      <c r="E496" t="b">
        <f t="shared" si="3"/>
        <v>1</v>
      </c>
      <c r="F496" s="11" t="s">
        <v>490</v>
      </c>
      <c r="G496" s="3" t="str">
        <f t="shared" si="4"/>
        <v>ATS1320</v>
      </c>
      <c r="H496" s="1"/>
    </row>
    <row r="497" spans="1:8" ht="12.75" x14ac:dyDescent="0.2">
      <c r="A497" s="1" t="s">
        <v>502</v>
      </c>
      <c r="B497" t="str">
        <f t="shared" si="7"/>
        <v>ATS1321</v>
      </c>
      <c r="C497" t="str">
        <f t="shared" si="8"/>
        <v>Nations at war: The twentieth century</v>
      </c>
      <c r="D497" t="str">
        <f t="shared" si="2"/>
        <v>ATS1321 Nations at war: The twentieth century</v>
      </c>
      <c r="E497" t="b">
        <f t="shared" si="3"/>
        <v>1</v>
      </c>
      <c r="F497" s="11" t="s">
        <v>490</v>
      </c>
      <c r="G497" s="3" t="str">
        <f t="shared" si="4"/>
        <v>ATS1321</v>
      </c>
      <c r="H497" s="1"/>
    </row>
    <row r="498" spans="1:8" ht="12.75" x14ac:dyDescent="0.2">
      <c r="A498" s="1" t="s">
        <v>503</v>
      </c>
      <c r="B498" t="str">
        <f t="shared" si="7"/>
        <v>ATS1322</v>
      </c>
      <c r="C498" t="str">
        <f t="shared" si="8"/>
        <v>Conflict and coexistence 1: Jews, Christians and Muslims from antiquity through the middle ages</v>
      </c>
      <c r="D498" t="str">
        <f t="shared" si="2"/>
        <v>ATS1322 Conflict and coexistence 1: Jews, Christians and Muslims from antiquity through the middle ages</v>
      </c>
      <c r="E498" t="b">
        <f t="shared" si="3"/>
        <v>1</v>
      </c>
      <c r="F498" s="11" t="s">
        <v>490</v>
      </c>
      <c r="G498" s="3" t="str">
        <f t="shared" si="4"/>
        <v>ATS1322</v>
      </c>
      <c r="H498" s="1"/>
    </row>
    <row r="499" spans="1:8" ht="12.75" x14ac:dyDescent="0.2">
      <c r="A499" s="1" t="s">
        <v>504</v>
      </c>
      <c r="B499" t="str">
        <f t="shared" si="7"/>
        <v>ATS1325</v>
      </c>
      <c r="C499" t="str">
        <f t="shared" si="8"/>
        <v>Contemporary worlds 1</v>
      </c>
      <c r="D499" t="str">
        <f t="shared" si="2"/>
        <v>ATS1325 Contemporary worlds 1</v>
      </c>
      <c r="E499" t="b">
        <f t="shared" si="3"/>
        <v>1</v>
      </c>
      <c r="F499" s="11" t="s">
        <v>490</v>
      </c>
      <c r="G499" s="3" t="str">
        <f t="shared" si="4"/>
        <v>ATS1325</v>
      </c>
      <c r="H499" s="1"/>
    </row>
    <row r="500" spans="1:8" ht="12.75" x14ac:dyDescent="0.2">
      <c r="A500" s="1" t="s">
        <v>505</v>
      </c>
      <c r="B500" t="str">
        <f t="shared" si="7"/>
        <v>ATS1326</v>
      </c>
      <c r="C500" t="str">
        <f t="shared" si="8"/>
        <v>Contemporary worlds 2</v>
      </c>
      <c r="D500" t="str">
        <f t="shared" si="2"/>
        <v>ATS1326 Contemporary worlds 2</v>
      </c>
      <c r="E500" t="b">
        <f t="shared" si="3"/>
        <v>1</v>
      </c>
      <c r="F500" s="11" t="s">
        <v>490</v>
      </c>
      <c r="G500" s="3" t="str">
        <f t="shared" si="4"/>
        <v>ATS1326</v>
      </c>
      <c r="H500" s="1"/>
    </row>
    <row r="501" spans="1:8" ht="12.75" x14ac:dyDescent="0.2">
      <c r="A501" s="1" t="s">
        <v>506</v>
      </c>
      <c r="B501" t="str">
        <f t="shared" si="7"/>
        <v>ATS1336</v>
      </c>
      <c r="C501" t="str">
        <f t="shared" si="8"/>
        <v>Yiddish language, culture and literature 1A</v>
      </c>
      <c r="D501" t="str">
        <f t="shared" si="2"/>
        <v>ATS1336 Yiddish language, culture and literature 1A</v>
      </c>
      <c r="E501" t="b">
        <f t="shared" si="3"/>
        <v>1</v>
      </c>
      <c r="F501" s="11" t="s">
        <v>490</v>
      </c>
      <c r="G501" s="3" t="str">
        <f t="shared" si="4"/>
        <v>ATS1336</v>
      </c>
      <c r="H501" s="1"/>
    </row>
    <row r="502" spans="1:8" ht="12.75" x14ac:dyDescent="0.2">
      <c r="A502" s="1" t="s">
        <v>507</v>
      </c>
      <c r="B502" t="str">
        <f t="shared" si="7"/>
        <v>ATS1337</v>
      </c>
      <c r="C502" t="str">
        <f t="shared" si="8"/>
        <v>Yiddish language, culture and literature 1B</v>
      </c>
      <c r="D502" t="str">
        <f t="shared" si="2"/>
        <v>ATS1337 Yiddish language, culture and literature 1B</v>
      </c>
      <c r="E502" t="b">
        <f t="shared" si="3"/>
        <v>1</v>
      </c>
      <c r="F502" s="11" t="s">
        <v>490</v>
      </c>
      <c r="G502" s="3" t="str">
        <f t="shared" si="4"/>
        <v>ATS1337</v>
      </c>
      <c r="H502" s="1"/>
    </row>
    <row r="503" spans="1:8" ht="12.75" x14ac:dyDescent="0.2">
      <c r="A503" s="1" t="s">
        <v>508</v>
      </c>
      <c r="B503" t="str">
        <f t="shared" si="7"/>
        <v>ATS1338</v>
      </c>
      <c r="C503" t="str">
        <f t="shared" si="8"/>
        <v>The language game: Why do we talk the way we do?</v>
      </c>
      <c r="D503" t="str">
        <f t="shared" si="2"/>
        <v>ATS1338 The language game: Why do we talk the way we do?</v>
      </c>
      <c r="E503" t="b">
        <f t="shared" si="3"/>
        <v>1</v>
      </c>
      <c r="F503" s="11" t="s">
        <v>490</v>
      </c>
      <c r="G503" s="3" t="str">
        <f t="shared" si="4"/>
        <v>ATS1338</v>
      </c>
      <c r="H503" s="1"/>
    </row>
    <row r="504" spans="1:8" ht="12.75" x14ac:dyDescent="0.2">
      <c r="A504" s="1" t="s">
        <v>509</v>
      </c>
      <c r="B504" t="str">
        <f t="shared" si="7"/>
        <v>ATS1339</v>
      </c>
      <c r="C504" t="str">
        <f t="shared" si="8"/>
        <v>Describing and analysing language and communication</v>
      </c>
      <c r="D504" t="str">
        <f t="shared" si="2"/>
        <v>ATS1339 Describing and analysing language and communication</v>
      </c>
      <c r="E504" t="b">
        <f t="shared" si="3"/>
        <v>1</v>
      </c>
      <c r="F504" s="11" t="s">
        <v>490</v>
      </c>
      <c r="G504" s="3" t="str">
        <f t="shared" si="4"/>
        <v>ATS1339</v>
      </c>
      <c r="H504" s="1"/>
    </row>
    <row r="505" spans="1:8" ht="12.75" x14ac:dyDescent="0.2">
      <c r="A505" s="1" t="s">
        <v>510</v>
      </c>
      <c r="B505" t="str">
        <f t="shared" si="7"/>
        <v>ATS1340</v>
      </c>
      <c r="C505" t="str">
        <f t="shared" si="8"/>
        <v>English for academic purposes</v>
      </c>
      <c r="D505" t="str">
        <f t="shared" si="2"/>
        <v>ATS1340 English for academic purposes</v>
      </c>
      <c r="E505" t="b">
        <f t="shared" si="3"/>
        <v>1</v>
      </c>
      <c r="F505" s="11" t="s">
        <v>490</v>
      </c>
      <c r="G505" s="3" t="str">
        <f t="shared" si="4"/>
        <v>ATS1340</v>
      </c>
      <c r="H505" s="1"/>
    </row>
    <row r="506" spans="1:8" ht="12.75" x14ac:dyDescent="0.2">
      <c r="A506" s="1" t="s">
        <v>511</v>
      </c>
      <c r="B506" t="str">
        <f t="shared" si="7"/>
        <v>ATS1343</v>
      </c>
      <c r="C506" t="str">
        <f t="shared" si="8"/>
        <v>Popular music in global perspective</v>
      </c>
      <c r="D506" t="str">
        <f t="shared" si="2"/>
        <v>ATS1343 Popular music in global perspective</v>
      </c>
      <c r="E506" t="b">
        <f t="shared" si="3"/>
        <v>1</v>
      </c>
      <c r="F506" s="11" t="s">
        <v>490</v>
      </c>
      <c r="G506" s="3" t="str">
        <f t="shared" si="4"/>
        <v>ATS1343</v>
      </c>
      <c r="H506" s="1"/>
    </row>
    <row r="507" spans="1:8" ht="12.75" x14ac:dyDescent="0.2">
      <c r="A507" s="1" t="s">
        <v>512</v>
      </c>
      <c r="B507" t="str">
        <f t="shared" si="7"/>
        <v>ATS1345</v>
      </c>
      <c r="C507" t="str">
        <f t="shared" si="8"/>
        <v>Music and history</v>
      </c>
      <c r="D507" t="str">
        <f t="shared" si="2"/>
        <v>ATS1345 Music and history</v>
      </c>
      <c r="E507" t="b">
        <f t="shared" si="3"/>
        <v>1</v>
      </c>
      <c r="F507" s="11" t="s">
        <v>490</v>
      </c>
      <c r="G507" s="3" t="str">
        <f t="shared" si="4"/>
        <v>ATS1345</v>
      </c>
      <c r="H507" s="1"/>
    </row>
    <row r="508" spans="1:8" ht="12.75" x14ac:dyDescent="0.2">
      <c r="A508" s="1" t="s">
        <v>513</v>
      </c>
      <c r="B508" t="str">
        <f t="shared" si="7"/>
        <v>ATS1346</v>
      </c>
      <c r="C508" t="str">
        <f t="shared" si="8"/>
        <v>Music and culture</v>
      </c>
      <c r="D508" t="str">
        <f t="shared" si="2"/>
        <v>ATS1346 Music and culture</v>
      </c>
      <c r="E508" t="b">
        <f t="shared" si="3"/>
        <v>1</v>
      </c>
      <c r="F508" s="11" t="s">
        <v>490</v>
      </c>
      <c r="G508" s="3" t="str">
        <f t="shared" si="4"/>
        <v>ATS1346</v>
      </c>
      <c r="H508" s="1"/>
    </row>
    <row r="509" spans="1:8" ht="12.75" x14ac:dyDescent="0.2">
      <c r="A509" s="1" t="s">
        <v>514</v>
      </c>
      <c r="B509" t="str">
        <f t="shared" si="7"/>
        <v>ATS1347</v>
      </c>
      <c r="C509" t="str">
        <f t="shared" si="8"/>
        <v>Music ensemble 1</v>
      </c>
      <c r="D509" t="str">
        <f t="shared" si="2"/>
        <v>ATS1347 Music ensemble 1</v>
      </c>
      <c r="E509" t="b">
        <f t="shared" si="3"/>
        <v>1</v>
      </c>
      <c r="F509" s="11" t="s">
        <v>490</v>
      </c>
      <c r="G509" s="3" t="str">
        <f t="shared" si="4"/>
        <v>ATS1347</v>
      </c>
      <c r="H509" s="1"/>
    </row>
    <row r="510" spans="1:8" ht="12.75" x14ac:dyDescent="0.2">
      <c r="A510" s="1" t="s">
        <v>515</v>
      </c>
      <c r="B510" t="str">
        <f t="shared" si="7"/>
        <v>ATS1348</v>
      </c>
      <c r="C510" t="str">
        <f t="shared" si="8"/>
        <v>Music ensemble 2</v>
      </c>
      <c r="D510" t="str">
        <f t="shared" si="2"/>
        <v>ATS1348 Music ensemble 2</v>
      </c>
      <c r="E510" t="b">
        <f t="shared" si="3"/>
        <v>1</v>
      </c>
      <c r="F510" s="11" t="s">
        <v>490</v>
      </c>
      <c r="G510" s="3" t="str">
        <f t="shared" si="4"/>
        <v>ATS1348</v>
      </c>
      <c r="H510" s="1"/>
    </row>
    <row r="511" spans="1:8" ht="12.75" x14ac:dyDescent="0.2">
      <c r="A511" s="1" t="s">
        <v>516</v>
      </c>
      <c r="B511" t="str">
        <f t="shared" si="7"/>
        <v>ATS1353</v>
      </c>
      <c r="C511" t="str">
        <f t="shared" si="8"/>
        <v>Foundations of modern politics</v>
      </c>
      <c r="D511" t="str">
        <f t="shared" si="2"/>
        <v>ATS1353 Foundations of modern politics</v>
      </c>
      <c r="E511" t="b">
        <f t="shared" si="3"/>
        <v>1</v>
      </c>
      <c r="F511" s="11" t="s">
        <v>490</v>
      </c>
      <c r="G511" s="3" t="str">
        <f t="shared" si="4"/>
        <v>ATS1353</v>
      </c>
      <c r="H511" s="1"/>
    </row>
    <row r="512" spans="1:8" ht="12.75" x14ac:dyDescent="0.2">
      <c r="A512" s="1" t="s">
        <v>517</v>
      </c>
      <c r="B512" t="str">
        <f t="shared" si="7"/>
        <v>ATS1365</v>
      </c>
      <c r="C512" t="str">
        <f t="shared" si="8"/>
        <v>Introduction to sociology</v>
      </c>
      <c r="D512" t="str">
        <f t="shared" si="2"/>
        <v>ATS1365 Introduction to sociology</v>
      </c>
      <c r="E512" t="b">
        <f t="shared" si="3"/>
        <v>1</v>
      </c>
      <c r="F512" s="11" t="s">
        <v>490</v>
      </c>
      <c r="G512" s="3" t="str">
        <f t="shared" si="4"/>
        <v>ATS1365</v>
      </c>
      <c r="H512" s="1"/>
    </row>
    <row r="513" spans="1:8" ht="12.75" x14ac:dyDescent="0.2">
      <c r="A513" s="1" t="s">
        <v>518</v>
      </c>
      <c r="B513" t="str">
        <f t="shared" si="7"/>
        <v>ATS1366</v>
      </c>
      <c r="C513" t="str">
        <f t="shared" si="8"/>
        <v>The individual and society</v>
      </c>
      <c r="D513" t="str">
        <f t="shared" si="2"/>
        <v>ATS1366 The individual and society</v>
      </c>
      <c r="E513" t="b">
        <f t="shared" si="3"/>
        <v>1</v>
      </c>
      <c r="F513" s="11" t="s">
        <v>490</v>
      </c>
      <c r="G513" s="3" t="str">
        <f t="shared" si="4"/>
        <v>ATS1366</v>
      </c>
      <c r="H513" s="1"/>
    </row>
    <row r="514" spans="1:8" ht="12.75" x14ac:dyDescent="0.2">
      <c r="A514" s="1" t="s">
        <v>519</v>
      </c>
      <c r="B514" t="str">
        <f t="shared" si="7"/>
        <v>ATS1371</v>
      </c>
      <c r="C514" t="str">
        <f t="shared" si="8"/>
        <v>Life, death and morality (Introduction to philosophy A)</v>
      </c>
      <c r="D514" t="str">
        <f t="shared" si="2"/>
        <v>ATS1371 Life, death and morality (Introduction to philosophy A)</v>
      </c>
      <c r="E514" t="b">
        <f t="shared" si="3"/>
        <v>1</v>
      </c>
      <c r="F514" s="11" t="s">
        <v>490</v>
      </c>
      <c r="G514" s="3" t="str">
        <f t="shared" si="4"/>
        <v>ATS1371</v>
      </c>
      <c r="H514" s="1"/>
    </row>
    <row r="515" spans="1:8" ht="12.75" x14ac:dyDescent="0.2">
      <c r="A515" s="1" t="s">
        <v>520</v>
      </c>
      <c r="B515" t="str">
        <f t="shared" si="7"/>
        <v>ATS1515</v>
      </c>
      <c r="C515" t="str">
        <f t="shared" si="8"/>
        <v>Reading across cultures</v>
      </c>
      <c r="D515" t="str">
        <f t="shared" si="2"/>
        <v>ATS1515 Reading across cultures</v>
      </c>
      <c r="E515" t="b">
        <f t="shared" si="3"/>
        <v>1</v>
      </c>
      <c r="F515" s="11" t="s">
        <v>490</v>
      </c>
      <c r="G515" s="3" t="str">
        <f t="shared" si="4"/>
        <v>ATS1515</v>
      </c>
      <c r="H515" s="1"/>
    </row>
    <row r="516" spans="1:8" ht="12.75" x14ac:dyDescent="0.2">
      <c r="A516" s="1" t="s">
        <v>521</v>
      </c>
      <c r="B516" t="str">
        <f t="shared" si="7"/>
        <v>ATS1701</v>
      </c>
      <c r="C516" t="str">
        <f t="shared" si="8"/>
        <v>Terrorism and political violence: An introduction</v>
      </c>
      <c r="D516" t="str">
        <f t="shared" si="2"/>
        <v>ATS1701 Terrorism and political violence: An introduction</v>
      </c>
      <c r="E516" t="b">
        <f t="shared" si="3"/>
        <v>1</v>
      </c>
      <c r="F516" s="11" t="s">
        <v>490</v>
      </c>
      <c r="G516" s="3" t="str">
        <f t="shared" si="4"/>
        <v>ATS1701</v>
      </c>
      <c r="H516" s="1"/>
    </row>
    <row r="517" spans="1:8" ht="12.75" x14ac:dyDescent="0.2">
      <c r="A517" s="1" t="s">
        <v>522</v>
      </c>
      <c r="B517" t="str">
        <f t="shared" si="7"/>
        <v>ATS1835</v>
      </c>
      <c r="C517" t="str">
        <f t="shared" si="8"/>
        <v>Time, self and mind (Introduction to philosophy B)</v>
      </c>
      <c r="D517" t="str">
        <f t="shared" si="2"/>
        <v>ATS1835 Time, self and mind (Introduction to philosophy B)</v>
      </c>
      <c r="E517" t="b">
        <f t="shared" si="3"/>
        <v>1</v>
      </c>
      <c r="F517" s="11" t="s">
        <v>490</v>
      </c>
      <c r="G517" s="3" t="str">
        <f t="shared" si="4"/>
        <v>ATS1835</v>
      </c>
      <c r="H517" s="1"/>
    </row>
    <row r="518" spans="1:8" ht="12.75" x14ac:dyDescent="0.2">
      <c r="A518" s="1" t="s">
        <v>523</v>
      </c>
      <c r="B518" t="str">
        <f t="shared" si="7"/>
        <v>ATS1873</v>
      </c>
      <c r="C518" t="str">
        <f t="shared" si="8"/>
        <v>Introduction to international relations</v>
      </c>
      <c r="D518" t="str">
        <f t="shared" si="2"/>
        <v>ATS1873 Introduction to international relations</v>
      </c>
      <c r="E518" t="b">
        <f t="shared" si="3"/>
        <v>1</v>
      </c>
      <c r="F518" s="11" t="s">
        <v>490</v>
      </c>
      <c r="G518" s="3" t="str">
        <f t="shared" si="4"/>
        <v>ATS1873</v>
      </c>
      <c r="H518" s="1"/>
    </row>
    <row r="519" spans="1:8" ht="12.75" x14ac:dyDescent="0.2">
      <c r="A519" s="1" t="s">
        <v>524</v>
      </c>
      <c r="B519" t="str">
        <f t="shared" si="7"/>
        <v>ATS1899</v>
      </c>
      <c r="C519" t="str">
        <f t="shared" si="8"/>
        <v>Music theory and ear training 1</v>
      </c>
      <c r="D519" t="str">
        <f t="shared" si="2"/>
        <v>ATS1899 Music theory and ear training 1</v>
      </c>
      <c r="E519" t="b">
        <f t="shared" si="3"/>
        <v>1</v>
      </c>
      <c r="F519" s="11" t="s">
        <v>490</v>
      </c>
      <c r="G519" s="3" t="str">
        <f t="shared" si="4"/>
        <v>ATS1899</v>
      </c>
      <c r="H519" s="1"/>
    </row>
    <row r="520" spans="1:8" ht="12.75" x14ac:dyDescent="0.2">
      <c r="A520" s="1" t="s">
        <v>525</v>
      </c>
      <c r="B520" t="str">
        <f t="shared" si="7"/>
        <v>ATS1900</v>
      </c>
      <c r="C520" t="str">
        <f t="shared" si="8"/>
        <v>Music theory and ear training 2</v>
      </c>
      <c r="D520" t="str">
        <f t="shared" si="2"/>
        <v>ATS1900 Music theory and ear training 2</v>
      </c>
      <c r="E520" t="b">
        <f t="shared" si="3"/>
        <v>1</v>
      </c>
      <c r="F520" s="11" t="s">
        <v>490</v>
      </c>
      <c r="G520" s="3" t="str">
        <f t="shared" si="4"/>
        <v>ATS1900</v>
      </c>
      <c r="H520" s="1"/>
    </row>
    <row r="521" spans="1:8" ht="12.75" x14ac:dyDescent="0.2">
      <c r="A521" s="1" t="s">
        <v>526</v>
      </c>
      <c r="B521" t="str">
        <f t="shared" si="7"/>
        <v>ATS1903</v>
      </c>
      <c r="C521" t="str">
        <f t="shared" si="8"/>
        <v>Introducing literature: Ways of reading</v>
      </c>
      <c r="D521" t="str">
        <f t="shared" si="2"/>
        <v>ATS1903 Introducing literature: Ways of reading</v>
      </c>
      <c r="E521" t="b">
        <f t="shared" si="3"/>
        <v>1</v>
      </c>
      <c r="F521" s="11" t="s">
        <v>490</v>
      </c>
      <c r="G521" s="3" t="str">
        <f t="shared" si="4"/>
        <v>ATS1903</v>
      </c>
      <c r="H521" s="1"/>
    </row>
    <row r="522" spans="1:8" ht="12.75" x14ac:dyDescent="0.2">
      <c r="A522" s="1" t="s">
        <v>527</v>
      </c>
      <c r="B522" t="str">
        <f t="shared" si="7"/>
        <v>ATS1904</v>
      </c>
      <c r="C522" t="str">
        <f t="shared" si="8"/>
        <v>Reading the city: Literary genres</v>
      </c>
      <c r="D522" t="str">
        <f t="shared" si="2"/>
        <v>ATS1904 Reading the city: Literary genres</v>
      </c>
      <c r="E522" t="b">
        <f t="shared" si="3"/>
        <v>1</v>
      </c>
      <c r="F522" s="11" t="s">
        <v>490</v>
      </c>
      <c r="G522" s="3" t="str">
        <f t="shared" si="4"/>
        <v>ATS1904</v>
      </c>
      <c r="H522" s="1"/>
    </row>
    <row r="523" spans="1:8" ht="12.75" x14ac:dyDescent="0.2">
      <c r="A523" s="1" t="s">
        <v>528</v>
      </c>
      <c r="B523" t="str">
        <f t="shared" si="7"/>
        <v>ATS1905</v>
      </c>
      <c r="C523" t="str">
        <f t="shared" si="8"/>
        <v>Chinese introductory for background speakers 1</v>
      </c>
      <c r="D523" t="str">
        <f t="shared" si="2"/>
        <v>ATS1905 Chinese introductory for background speakers 1</v>
      </c>
      <c r="E523" t="b">
        <f t="shared" si="3"/>
        <v>1</v>
      </c>
      <c r="F523" s="11" t="s">
        <v>490</v>
      </c>
      <c r="G523" s="3" t="str">
        <f t="shared" si="4"/>
        <v>ATS1905</v>
      </c>
      <c r="H523" s="1"/>
    </row>
    <row r="524" spans="1:8" ht="12.75" x14ac:dyDescent="0.2">
      <c r="A524" s="1" t="s">
        <v>529</v>
      </c>
      <c r="B524" t="str">
        <f t="shared" si="7"/>
        <v>ATS1906</v>
      </c>
      <c r="C524" t="str">
        <f t="shared" si="8"/>
        <v>Chinese introductory for background speakers 2</v>
      </c>
      <c r="D524" t="str">
        <f t="shared" si="2"/>
        <v>ATS1906 Chinese introductory for background speakers 2</v>
      </c>
      <c r="E524" t="b">
        <f t="shared" si="3"/>
        <v>1</v>
      </c>
      <c r="F524" s="11" t="s">
        <v>490</v>
      </c>
      <c r="G524" s="3" t="str">
        <f t="shared" si="4"/>
        <v>ATS1906</v>
      </c>
      <c r="H524" s="1"/>
    </row>
    <row r="525" spans="1:8" ht="12.75" x14ac:dyDescent="0.2">
      <c r="A525" s="1" t="s">
        <v>530</v>
      </c>
      <c r="B525" t="str">
        <f t="shared" si="7"/>
        <v>ATS1940</v>
      </c>
      <c r="C525" t="str">
        <f t="shared" si="8"/>
        <v>Chinese translation 2</v>
      </c>
      <c r="D525" t="str">
        <f t="shared" si="2"/>
        <v>ATS1940 Chinese translation 2</v>
      </c>
      <c r="E525" t="b">
        <f t="shared" si="3"/>
        <v>1</v>
      </c>
      <c r="F525" s="11" t="s">
        <v>490</v>
      </c>
      <c r="G525" s="3" t="str">
        <f t="shared" si="4"/>
        <v>ATS1940</v>
      </c>
      <c r="H525" s="1"/>
    </row>
    <row r="526" spans="1:8" ht="12.75" x14ac:dyDescent="0.2">
      <c r="A526" s="1" t="s">
        <v>531</v>
      </c>
      <c r="B526" t="str">
        <f t="shared" si="7"/>
        <v>ATS1945</v>
      </c>
      <c r="C526" t="str">
        <f t="shared" si="8"/>
        <v>Australian government and politics</v>
      </c>
      <c r="D526" t="str">
        <f t="shared" si="2"/>
        <v>ATS1945 Australian government and politics</v>
      </c>
      <c r="E526" t="b">
        <f t="shared" si="3"/>
        <v>1</v>
      </c>
      <c r="F526" s="11" t="s">
        <v>490</v>
      </c>
      <c r="G526" s="3" t="str">
        <f t="shared" si="4"/>
        <v>ATS1945</v>
      </c>
      <c r="H526" s="1"/>
    </row>
    <row r="527" spans="1:8" ht="12.75" x14ac:dyDescent="0.2">
      <c r="A527" s="1" t="s">
        <v>532</v>
      </c>
      <c r="B527" t="str">
        <f t="shared" si="7"/>
        <v>ATS1959</v>
      </c>
      <c r="C527" t="str">
        <f t="shared" si="8"/>
        <v>Chinese translation 1</v>
      </c>
      <c r="D527" t="str">
        <f t="shared" si="2"/>
        <v>ATS1959 Chinese translation 1</v>
      </c>
      <c r="E527" t="b">
        <f t="shared" si="3"/>
        <v>1</v>
      </c>
      <c r="F527" s="11" t="s">
        <v>490</v>
      </c>
      <c r="G527" s="3" t="str">
        <f t="shared" si="4"/>
        <v>ATS1959</v>
      </c>
      <c r="H527" s="1"/>
    </row>
    <row r="528" spans="1:8" ht="12.75" x14ac:dyDescent="0.2">
      <c r="A528" s="1" t="s">
        <v>533</v>
      </c>
      <c r="B528" t="str">
        <f t="shared" si="7"/>
        <v>ATS1960</v>
      </c>
      <c r="C528" t="str">
        <f t="shared" si="8"/>
        <v>Conflict and coexistence 2: Jews, Christians and Muslims in the modern world</v>
      </c>
      <c r="D528" t="str">
        <f t="shared" si="2"/>
        <v>ATS1960 Conflict and coexistence 2: Jews, Christians and Muslims in the modern world</v>
      </c>
      <c r="E528" t="b">
        <f t="shared" si="3"/>
        <v>1</v>
      </c>
      <c r="F528" s="11" t="s">
        <v>490</v>
      </c>
      <c r="G528" s="3" t="str">
        <f t="shared" si="4"/>
        <v>ATS1960</v>
      </c>
      <c r="H528" s="1"/>
    </row>
    <row r="529" spans="1:8" ht="12.75" x14ac:dyDescent="0.2">
      <c r="A529" s="1" t="s">
        <v>534</v>
      </c>
      <c r="B529" t="str">
        <f t="shared" si="7"/>
        <v>ATS2001</v>
      </c>
      <c r="C529" t="str">
        <f t="shared" si="8"/>
        <v>Chinese introductory 1</v>
      </c>
      <c r="D529" t="str">
        <f t="shared" si="2"/>
        <v>ATS2001 Chinese introductory 1</v>
      </c>
      <c r="E529" t="b">
        <f t="shared" si="3"/>
        <v>1</v>
      </c>
      <c r="F529" s="11" t="s">
        <v>490</v>
      </c>
      <c r="G529" s="3" t="str">
        <f t="shared" si="4"/>
        <v>ATS2001</v>
      </c>
      <c r="H529" s="1"/>
    </row>
    <row r="530" spans="1:8" ht="12.75" x14ac:dyDescent="0.2">
      <c r="A530" s="1" t="s">
        <v>535</v>
      </c>
      <c r="B530" t="str">
        <f t="shared" si="7"/>
        <v>ATS2002</v>
      </c>
      <c r="C530" t="str">
        <f t="shared" si="8"/>
        <v>Chinese introductory 2</v>
      </c>
      <c r="D530" t="str">
        <f t="shared" si="2"/>
        <v>ATS2002 Chinese introductory 2</v>
      </c>
      <c r="E530" t="b">
        <f t="shared" si="3"/>
        <v>1</v>
      </c>
      <c r="F530" s="11" t="s">
        <v>490</v>
      </c>
      <c r="G530" s="3" t="str">
        <f t="shared" si="4"/>
        <v>ATS2002</v>
      </c>
      <c r="H530" s="1"/>
    </row>
    <row r="531" spans="1:8" ht="12.75" x14ac:dyDescent="0.2">
      <c r="A531" s="1" t="s">
        <v>536</v>
      </c>
      <c r="B531" t="str">
        <f t="shared" si="7"/>
        <v>ATS2003</v>
      </c>
      <c r="C531" t="str">
        <f t="shared" si="8"/>
        <v>Chinese intermediate 1</v>
      </c>
      <c r="D531" t="str">
        <f t="shared" si="2"/>
        <v>ATS2003 Chinese intermediate 1</v>
      </c>
      <c r="E531" t="b">
        <f t="shared" si="3"/>
        <v>1</v>
      </c>
      <c r="F531" s="11" t="s">
        <v>490</v>
      </c>
      <c r="G531" s="3" t="str">
        <f t="shared" si="4"/>
        <v>ATS2003</v>
      </c>
      <c r="H531" s="1"/>
    </row>
    <row r="532" spans="1:8" ht="12.75" x14ac:dyDescent="0.2">
      <c r="A532" s="1" t="s">
        <v>537</v>
      </c>
      <c r="B532" t="str">
        <f t="shared" si="7"/>
        <v>ATS2004</v>
      </c>
      <c r="C532" t="str">
        <f t="shared" si="8"/>
        <v>Chinese intermediate 2</v>
      </c>
      <c r="D532" t="str">
        <f t="shared" si="2"/>
        <v>ATS2004 Chinese intermediate 2</v>
      </c>
      <c r="E532" t="b">
        <f t="shared" si="3"/>
        <v>1</v>
      </c>
      <c r="F532" s="11" t="s">
        <v>490</v>
      </c>
      <c r="G532" s="3" t="str">
        <f t="shared" si="4"/>
        <v>ATS2004</v>
      </c>
      <c r="H532" s="1"/>
    </row>
    <row r="533" spans="1:8" ht="12.75" x14ac:dyDescent="0.2">
      <c r="A533" s="1" t="s">
        <v>538</v>
      </c>
      <c r="B533" t="str">
        <f t="shared" si="7"/>
        <v>ATS2005</v>
      </c>
      <c r="C533" t="str">
        <f t="shared" si="8"/>
        <v>Chinese proficient 1</v>
      </c>
      <c r="D533" t="str">
        <f t="shared" si="2"/>
        <v>ATS2005 Chinese proficient 1</v>
      </c>
      <c r="E533" t="b">
        <f t="shared" si="3"/>
        <v>1</v>
      </c>
      <c r="F533" s="11" t="s">
        <v>490</v>
      </c>
      <c r="G533" s="3" t="str">
        <f t="shared" si="4"/>
        <v>ATS2005</v>
      </c>
      <c r="H533" s="1"/>
    </row>
    <row r="534" spans="1:8" ht="12.75" x14ac:dyDescent="0.2">
      <c r="A534" s="1" t="s">
        <v>539</v>
      </c>
      <c r="B534" t="str">
        <f t="shared" si="7"/>
        <v>ATS2006</v>
      </c>
      <c r="C534" t="str">
        <f t="shared" si="8"/>
        <v>Chinese proficient 2</v>
      </c>
      <c r="D534" t="str">
        <f t="shared" si="2"/>
        <v>ATS2006 Chinese proficient 2</v>
      </c>
      <c r="E534" t="b">
        <f t="shared" si="3"/>
        <v>1</v>
      </c>
      <c r="F534" s="11" t="s">
        <v>490</v>
      </c>
      <c r="G534" s="3" t="str">
        <f t="shared" si="4"/>
        <v>ATS2006</v>
      </c>
      <c r="H534" s="1"/>
    </row>
    <row r="535" spans="1:8" ht="12.75" x14ac:dyDescent="0.2">
      <c r="A535" s="1" t="s">
        <v>540</v>
      </c>
      <c r="B535" t="str">
        <f t="shared" si="7"/>
        <v>ATS2019</v>
      </c>
      <c r="C535" t="str">
        <f t="shared" si="8"/>
        <v>Perspectives on Indigenous art: Production, meaning and symbolism</v>
      </c>
      <c r="D535" t="str">
        <f t="shared" si="2"/>
        <v>ATS2019 Perspectives on Indigenous art: Production, meaning and symbolism</v>
      </c>
      <c r="E535" t="b">
        <f t="shared" si="3"/>
        <v>1</v>
      </c>
      <c r="F535" s="11" t="s">
        <v>490</v>
      </c>
      <c r="G535" s="3" t="str">
        <f t="shared" si="4"/>
        <v>ATS2019</v>
      </c>
      <c r="H535" s="1"/>
    </row>
    <row r="536" spans="1:8" ht="12.75" x14ac:dyDescent="0.2">
      <c r="A536" s="1" t="s">
        <v>541</v>
      </c>
      <c r="B536" t="str">
        <f t="shared" si="7"/>
        <v>ATS2020</v>
      </c>
      <c r="C536" t="str">
        <f t="shared" si="8"/>
        <v>Colonialism in comparison: Australia, New Zealand and the Pacific</v>
      </c>
      <c r="D536" t="str">
        <f t="shared" si="2"/>
        <v>ATS2020 Colonialism in comparison: Australia, New Zealand and the Pacific</v>
      </c>
      <c r="E536" t="b">
        <f t="shared" si="3"/>
        <v>1</v>
      </c>
      <c r="F536" s="11" t="s">
        <v>490</v>
      </c>
      <c r="G536" s="3" t="str">
        <f t="shared" si="4"/>
        <v>ATS2020</v>
      </c>
      <c r="H536" s="1"/>
    </row>
    <row r="537" spans="1:8" ht="12.75" x14ac:dyDescent="0.2">
      <c r="A537" s="1" t="s">
        <v>542</v>
      </c>
      <c r="B537" t="str">
        <f t="shared" si="7"/>
        <v>ATS2039</v>
      </c>
      <c r="C537" t="str">
        <f t="shared" si="8"/>
        <v>Understanding modern China</v>
      </c>
      <c r="D537" t="str">
        <f t="shared" si="2"/>
        <v>ATS2039 Understanding modern China</v>
      </c>
      <c r="E537" t="b">
        <f t="shared" si="3"/>
        <v>1</v>
      </c>
      <c r="F537" s="11" t="s">
        <v>490</v>
      </c>
      <c r="G537" s="3" t="str">
        <f t="shared" si="4"/>
        <v>ATS2039</v>
      </c>
      <c r="H537" s="1"/>
    </row>
    <row r="538" spans="1:8" ht="12.75" x14ac:dyDescent="0.2">
      <c r="A538" s="1" t="s">
        <v>543</v>
      </c>
      <c r="B538" t="str">
        <f t="shared" si="7"/>
        <v>ATS2040</v>
      </c>
      <c r="C538" t="str">
        <f t="shared" si="8"/>
        <v>Understanding contemporary China</v>
      </c>
      <c r="D538" t="str">
        <f t="shared" si="2"/>
        <v>ATS2040 Understanding contemporary China</v>
      </c>
      <c r="E538" t="b">
        <f t="shared" si="3"/>
        <v>1</v>
      </c>
      <c r="F538" s="11" t="s">
        <v>490</v>
      </c>
      <c r="G538" s="3" t="str">
        <f t="shared" si="4"/>
        <v>ATS2040</v>
      </c>
      <c r="H538" s="1"/>
    </row>
    <row r="539" spans="1:8" ht="12.75" x14ac:dyDescent="0.2">
      <c r="A539" s="1" t="s">
        <v>544</v>
      </c>
      <c r="B539" t="str">
        <f t="shared" si="7"/>
        <v>ATS2043</v>
      </c>
      <c r="C539" t="str">
        <f t="shared" si="8"/>
        <v>Chinese translation for professional purposes 1</v>
      </c>
      <c r="D539" t="str">
        <f t="shared" si="2"/>
        <v>ATS2043 Chinese translation for professional purposes 1</v>
      </c>
      <c r="E539" t="b">
        <f t="shared" si="3"/>
        <v>1</v>
      </c>
      <c r="F539" s="11" t="s">
        <v>490</v>
      </c>
      <c r="G539" s="3" t="str">
        <f t="shared" si="4"/>
        <v>ATS2043</v>
      </c>
      <c r="H539" s="1"/>
    </row>
    <row r="540" spans="1:8" ht="12.75" x14ac:dyDescent="0.2">
      <c r="A540" s="1" t="s">
        <v>545</v>
      </c>
      <c r="B540" t="str">
        <f t="shared" si="7"/>
        <v>ATS2044</v>
      </c>
      <c r="C540" t="str">
        <f t="shared" si="8"/>
        <v>Chinese translation for professional purposes 2</v>
      </c>
      <c r="D540" t="str">
        <f t="shared" si="2"/>
        <v>ATS2044 Chinese translation for professional purposes 2</v>
      </c>
      <c r="E540" t="b">
        <f t="shared" si="3"/>
        <v>1</v>
      </c>
      <c r="F540" s="11" t="s">
        <v>490</v>
      </c>
      <c r="G540" s="3" t="str">
        <f t="shared" si="4"/>
        <v>ATS2044</v>
      </c>
      <c r="H540" s="1"/>
    </row>
    <row r="541" spans="1:8" ht="12.75" x14ac:dyDescent="0.2">
      <c r="A541" s="1" t="s">
        <v>546</v>
      </c>
      <c r="B541" t="str">
        <f t="shared" si="7"/>
        <v>ATS2056</v>
      </c>
      <c r="C541" t="str">
        <f t="shared" si="8"/>
        <v>Race, crime and difference</v>
      </c>
      <c r="D541" t="str">
        <f t="shared" si="2"/>
        <v>ATS2056 Race, crime and difference</v>
      </c>
      <c r="E541" t="b">
        <f t="shared" si="3"/>
        <v>1</v>
      </c>
      <c r="F541" s="11" t="s">
        <v>490</v>
      </c>
      <c r="G541" s="3" t="str">
        <f t="shared" si="4"/>
        <v>ATS2056</v>
      </c>
      <c r="H541" s="1"/>
    </row>
    <row r="542" spans="1:8" ht="12.75" x14ac:dyDescent="0.2">
      <c r="A542" s="1" t="s">
        <v>547</v>
      </c>
      <c r="B542" t="str">
        <f t="shared" si="7"/>
        <v>ATS2057</v>
      </c>
      <c r="C542" t="str">
        <f t="shared" si="8"/>
        <v>Genocide</v>
      </c>
      <c r="D542" t="str">
        <f t="shared" si="2"/>
        <v>ATS2057 Genocide</v>
      </c>
      <c r="E542" t="b">
        <f t="shared" si="3"/>
        <v>1</v>
      </c>
      <c r="F542" s="11" t="s">
        <v>490</v>
      </c>
      <c r="G542" s="3" t="str">
        <f t="shared" si="4"/>
        <v>ATS2057</v>
      </c>
      <c r="H542" s="1"/>
    </row>
    <row r="543" spans="1:8" ht="12.75" x14ac:dyDescent="0.2">
      <c r="A543" s="1" t="s">
        <v>548</v>
      </c>
      <c r="B543" t="str">
        <f t="shared" si="7"/>
        <v>ATS2060</v>
      </c>
      <c r="C543" t="str">
        <f t="shared" si="8"/>
        <v>The art of teaching music performance</v>
      </c>
      <c r="D543" t="str">
        <f t="shared" si="2"/>
        <v>ATS2060 The art of teaching music performance</v>
      </c>
      <c r="E543" t="b">
        <f t="shared" si="3"/>
        <v>1</v>
      </c>
      <c r="F543" s="11" t="s">
        <v>490</v>
      </c>
      <c r="G543" s="3" t="str">
        <f t="shared" si="4"/>
        <v>ATS2060</v>
      </c>
      <c r="H543" s="1"/>
    </row>
    <row r="544" spans="1:8" ht="12.75" x14ac:dyDescent="0.2">
      <c r="A544" s="1" t="s">
        <v>549</v>
      </c>
      <c r="B544" t="str">
        <f t="shared" si="7"/>
        <v>ATS2063</v>
      </c>
      <c r="C544" t="str">
        <f t="shared" si="8"/>
        <v>French intermediate 1</v>
      </c>
      <c r="D544" t="str">
        <f t="shared" si="2"/>
        <v>ATS2063 French intermediate 1</v>
      </c>
      <c r="E544" t="b">
        <f t="shared" si="3"/>
        <v>1</v>
      </c>
      <c r="F544" s="11" t="s">
        <v>490</v>
      </c>
      <c r="G544" s="3" t="str">
        <f t="shared" si="4"/>
        <v>ATS2063</v>
      </c>
      <c r="H544" s="1"/>
    </row>
    <row r="545" spans="1:8" ht="12.75" x14ac:dyDescent="0.2">
      <c r="A545" s="1" t="s">
        <v>550</v>
      </c>
      <c r="B545" t="str">
        <f t="shared" si="7"/>
        <v>ATS2064</v>
      </c>
      <c r="C545" t="str">
        <f t="shared" si="8"/>
        <v>French intermediate 2</v>
      </c>
      <c r="D545" t="str">
        <f t="shared" si="2"/>
        <v>ATS2064 French intermediate 2</v>
      </c>
      <c r="E545" t="b">
        <f t="shared" si="3"/>
        <v>1</v>
      </c>
      <c r="F545" s="11" t="s">
        <v>490</v>
      </c>
      <c r="G545" s="3" t="str">
        <f t="shared" si="4"/>
        <v>ATS2064</v>
      </c>
      <c r="H545" s="1"/>
    </row>
    <row r="546" spans="1:8" ht="12.75" x14ac:dyDescent="0.2">
      <c r="A546" s="1" t="s">
        <v>551</v>
      </c>
      <c r="B546" t="str">
        <f t="shared" si="7"/>
        <v>ATS2065</v>
      </c>
      <c r="C546" t="str">
        <f t="shared" si="8"/>
        <v>French proficient 1</v>
      </c>
      <c r="D546" t="str">
        <f t="shared" si="2"/>
        <v>ATS2065 French proficient 1</v>
      </c>
      <c r="E546" t="b">
        <f t="shared" si="3"/>
        <v>1</v>
      </c>
      <c r="F546" s="11" t="s">
        <v>490</v>
      </c>
      <c r="G546" s="3" t="str">
        <f t="shared" si="4"/>
        <v>ATS2065</v>
      </c>
      <c r="H546" s="1"/>
    </row>
    <row r="547" spans="1:8" ht="12.75" x14ac:dyDescent="0.2">
      <c r="A547" s="1" t="s">
        <v>552</v>
      </c>
      <c r="B547" t="str">
        <f t="shared" si="7"/>
        <v>ATS2066</v>
      </c>
      <c r="C547" t="str">
        <f t="shared" si="8"/>
        <v>French proficient 2</v>
      </c>
      <c r="D547" t="str">
        <f t="shared" si="2"/>
        <v>ATS2066 French proficient 2</v>
      </c>
      <c r="E547" t="b">
        <f t="shared" si="3"/>
        <v>1</v>
      </c>
      <c r="F547" s="11" t="s">
        <v>490</v>
      </c>
      <c r="G547" s="3" t="str">
        <f t="shared" si="4"/>
        <v>ATS2066</v>
      </c>
      <c r="H547" s="1"/>
    </row>
    <row r="548" spans="1:8" ht="12.75" x14ac:dyDescent="0.2">
      <c r="A548" s="1" t="s">
        <v>553</v>
      </c>
      <c r="B548" t="str">
        <f t="shared" si="7"/>
        <v>ATS2075</v>
      </c>
      <c r="C548" t="str">
        <f t="shared" si="8"/>
        <v>Representing Paris: Literature and visual culture</v>
      </c>
      <c r="D548" t="str">
        <f t="shared" si="2"/>
        <v>ATS2075 Representing Paris: Literature and visual culture</v>
      </c>
      <c r="E548" t="b">
        <f t="shared" si="3"/>
        <v>1</v>
      </c>
      <c r="F548" s="11" t="s">
        <v>490</v>
      </c>
      <c r="G548" s="3" t="str">
        <f t="shared" si="4"/>
        <v>ATS2075</v>
      </c>
      <c r="H548" s="1"/>
    </row>
    <row r="549" spans="1:8" ht="12.75" x14ac:dyDescent="0.2">
      <c r="A549" s="1" t="s">
        <v>554</v>
      </c>
      <c r="B549" t="str">
        <f t="shared" si="7"/>
        <v>ATS2083</v>
      </c>
      <c r="C549" t="str">
        <f t="shared" si="8"/>
        <v>Bread and circuses: Performing identity in Greco-Roman cultures</v>
      </c>
      <c r="D549" t="str">
        <f t="shared" si="2"/>
        <v>ATS2083 Bread and circuses: Performing identity in Greco-Roman cultures</v>
      </c>
      <c r="E549" t="b">
        <f t="shared" si="3"/>
        <v>1</v>
      </c>
      <c r="F549" s="11" t="s">
        <v>490</v>
      </c>
      <c r="G549" s="3" t="str">
        <f t="shared" si="4"/>
        <v>ATS2083</v>
      </c>
      <c r="H549" s="1"/>
    </row>
    <row r="550" spans="1:8" ht="12.75" x14ac:dyDescent="0.2">
      <c r="A550" s="1" t="s">
        <v>555</v>
      </c>
      <c r="B550" t="str">
        <f t="shared" si="7"/>
        <v>ATS2084</v>
      </c>
      <c r="C550" t="str">
        <f t="shared" si="8"/>
        <v>Ancient mythologies</v>
      </c>
      <c r="D550" t="str">
        <f t="shared" si="2"/>
        <v>ATS2084 Ancient mythologies</v>
      </c>
      <c r="E550" t="b">
        <f t="shared" si="3"/>
        <v>1</v>
      </c>
      <c r="F550" s="11" t="s">
        <v>490</v>
      </c>
      <c r="G550" s="3" t="str">
        <f t="shared" si="4"/>
        <v>ATS2084</v>
      </c>
      <c r="H550" s="1"/>
    </row>
    <row r="551" spans="1:8" ht="12.75" x14ac:dyDescent="0.2">
      <c r="A551" s="1" t="s">
        <v>556</v>
      </c>
      <c r="B551" t="str">
        <f t="shared" si="7"/>
        <v>ATS2086</v>
      </c>
      <c r="C551" t="str">
        <f t="shared" si="8"/>
        <v>Leadership for social change 2</v>
      </c>
      <c r="D551" t="str">
        <f t="shared" si="2"/>
        <v>ATS2086 Leadership for social change 2</v>
      </c>
      <c r="E551" t="b">
        <f t="shared" si="3"/>
        <v>1</v>
      </c>
      <c r="F551" s="11" t="s">
        <v>490</v>
      </c>
      <c r="G551" s="3" t="str">
        <f t="shared" si="4"/>
        <v>ATS2086</v>
      </c>
      <c r="H551" s="1"/>
    </row>
    <row r="552" spans="1:8" ht="12.75" x14ac:dyDescent="0.2">
      <c r="A552" s="1" t="s">
        <v>557</v>
      </c>
      <c r="B552" t="str">
        <f t="shared" si="7"/>
        <v>ATS2087</v>
      </c>
      <c r="C552" t="str">
        <f t="shared" si="8"/>
        <v>Lifestyle journalism</v>
      </c>
      <c r="D552" t="str">
        <f t="shared" si="2"/>
        <v>ATS2087 Lifestyle journalism</v>
      </c>
      <c r="E552" t="b">
        <f t="shared" si="3"/>
        <v>1</v>
      </c>
      <c r="F552" s="11" t="s">
        <v>490</v>
      </c>
      <c r="G552" s="3" t="str">
        <f t="shared" si="4"/>
        <v>ATS2087</v>
      </c>
      <c r="H552" s="1"/>
    </row>
    <row r="553" spans="1:8" ht="12.75" x14ac:dyDescent="0.2">
      <c r="A553" s="1" t="s">
        <v>558</v>
      </c>
      <c r="B553" t="str">
        <f t="shared" si="7"/>
        <v>ATS2088</v>
      </c>
      <c r="C553" t="str">
        <f t="shared" si="8"/>
        <v>Russia and the US: Comparative politics</v>
      </c>
      <c r="D553" t="str">
        <f t="shared" si="2"/>
        <v>ATS2088 Russia and the US: Comparative politics</v>
      </c>
      <c r="E553" t="b">
        <f t="shared" si="3"/>
        <v>1</v>
      </c>
      <c r="F553" s="11" t="s">
        <v>490</v>
      </c>
      <c r="G553" s="3" t="str">
        <f t="shared" si="4"/>
        <v>ATS2088</v>
      </c>
      <c r="H553" s="1"/>
    </row>
    <row r="554" spans="1:8" ht="12.75" x14ac:dyDescent="0.2">
      <c r="A554" s="1" t="s">
        <v>559</v>
      </c>
      <c r="B554" t="str">
        <f t="shared" si="7"/>
        <v>ATS2093</v>
      </c>
      <c r="C554" t="str">
        <f t="shared" si="8"/>
        <v>German intermediate 1</v>
      </c>
      <c r="D554" t="str">
        <f t="shared" si="2"/>
        <v>ATS2093 German intermediate 1</v>
      </c>
      <c r="E554" t="b">
        <f t="shared" si="3"/>
        <v>1</v>
      </c>
      <c r="F554" s="11" t="s">
        <v>490</v>
      </c>
      <c r="G554" s="3" t="str">
        <f t="shared" si="4"/>
        <v>ATS2093</v>
      </c>
      <c r="H554" s="1"/>
    </row>
    <row r="555" spans="1:8" ht="12.75" x14ac:dyDescent="0.2">
      <c r="A555" s="1" t="s">
        <v>560</v>
      </c>
      <c r="B555" t="str">
        <f t="shared" si="7"/>
        <v>ATS2094</v>
      </c>
      <c r="C555" t="str">
        <f t="shared" si="8"/>
        <v>German intermediate 2</v>
      </c>
      <c r="D555" t="str">
        <f t="shared" si="2"/>
        <v>ATS2094 German intermediate 2</v>
      </c>
      <c r="E555" t="b">
        <f t="shared" si="3"/>
        <v>1</v>
      </c>
      <c r="F555" s="11" t="s">
        <v>490</v>
      </c>
      <c r="G555" s="3" t="str">
        <f t="shared" si="4"/>
        <v>ATS2094</v>
      </c>
      <c r="H555" s="1"/>
    </row>
    <row r="556" spans="1:8" ht="12.75" x14ac:dyDescent="0.2">
      <c r="A556" s="1" t="s">
        <v>561</v>
      </c>
      <c r="B556" t="str">
        <f t="shared" si="7"/>
        <v>ATS2095</v>
      </c>
      <c r="C556" t="str">
        <f t="shared" si="8"/>
        <v>German proficient 1</v>
      </c>
      <c r="D556" t="str">
        <f t="shared" si="2"/>
        <v>ATS2095 German proficient 1</v>
      </c>
      <c r="E556" t="b">
        <f t="shared" si="3"/>
        <v>1</v>
      </c>
      <c r="F556" s="11" t="s">
        <v>490</v>
      </c>
      <c r="G556" s="3" t="str">
        <f t="shared" si="4"/>
        <v>ATS2095</v>
      </c>
      <c r="H556" s="1"/>
    </row>
    <row r="557" spans="1:8" ht="12.75" x14ac:dyDescent="0.2">
      <c r="A557" s="1" t="s">
        <v>562</v>
      </c>
      <c r="B557" t="str">
        <f t="shared" si="7"/>
        <v>ATS2096</v>
      </c>
      <c r="C557" t="str">
        <f t="shared" si="8"/>
        <v>German proficient 2</v>
      </c>
      <c r="D557" t="str">
        <f t="shared" si="2"/>
        <v>ATS2096 German proficient 2</v>
      </c>
      <c r="E557" t="b">
        <f t="shared" si="3"/>
        <v>1</v>
      </c>
      <c r="F557" s="11" t="s">
        <v>490</v>
      </c>
      <c r="G557" s="3" t="str">
        <f t="shared" si="4"/>
        <v>ATS2096</v>
      </c>
      <c r="H557" s="1"/>
    </row>
    <row r="558" spans="1:8" ht="12.75" x14ac:dyDescent="0.2">
      <c r="A558" s="1" t="s">
        <v>563</v>
      </c>
      <c r="B558" t="str">
        <f t="shared" si="7"/>
        <v>ATS2104</v>
      </c>
      <c r="C558" t="str">
        <f t="shared" si="8"/>
        <v>The ethnographic endeavour: Capturing the Indigenous past to understand the Indigenous present</v>
      </c>
      <c r="D558" t="str">
        <f t="shared" si="2"/>
        <v>ATS2104 The ethnographic endeavour: Capturing the Indigenous past to understand the Indigenous present</v>
      </c>
      <c r="E558" t="b">
        <f t="shared" si="3"/>
        <v>1</v>
      </c>
      <c r="F558" s="11" t="s">
        <v>490</v>
      </c>
      <c r="G558" s="3" t="str">
        <f t="shared" si="4"/>
        <v>ATS2104</v>
      </c>
      <c r="H558" s="1"/>
    </row>
    <row r="559" spans="1:8" ht="12.75" x14ac:dyDescent="0.2">
      <c r="A559" s="1" t="s">
        <v>564</v>
      </c>
      <c r="B559" t="str">
        <f t="shared" si="7"/>
        <v>ATS2105</v>
      </c>
      <c r="C559" t="str">
        <f t="shared" si="8"/>
        <v>Making performance 2</v>
      </c>
      <c r="D559" t="str">
        <f t="shared" si="2"/>
        <v>ATS2105 Making performance 2</v>
      </c>
      <c r="E559" t="b">
        <f t="shared" si="3"/>
        <v>1</v>
      </c>
      <c r="F559" s="11" t="s">
        <v>490</v>
      </c>
      <c r="G559" s="3" t="str">
        <f t="shared" si="4"/>
        <v>ATS2105</v>
      </c>
      <c r="H559" s="1"/>
    </row>
    <row r="560" spans="1:8" ht="12.75" x14ac:dyDescent="0.2">
      <c r="A560" s="1" t="s">
        <v>565</v>
      </c>
      <c r="B560" t="str">
        <f t="shared" si="7"/>
        <v>ATS2106</v>
      </c>
      <c r="C560" t="str">
        <f t="shared" si="8"/>
        <v>A short history of the world: From the big bang to climate change</v>
      </c>
      <c r="D560" t="str">
        <f t="shared" si="2"/>
        <v>ATS2106 A short history of the world: From the big bang to climate change</v>
      </c>
      <c r="E560" t="b">
        <f t="shared" si="3"/>
        <v>1</v>
      </c>
      <c r="F560" s="11" t="s">
        <v>490</v>
      </c>
      <c r="G560" s="3" t="str">
        <f t="shared" si="4"/>
        <v>ATS2106</v>
      </c>
      <c r="H560" s="1"/>
    </row>
    <row r="561" spans="1:8" ht="12.75" x14ac:dyDescent="0.2">
      <c r="A561" s="1" t="s">
        <v>566</v>
      </c>
      <c r="B561" t="str">
        <f t="shared" si="7"/>
        <v>ATS2107</v>
      </c>
      <c r="C561" t="str">
        <f t="shared" si="8"/>
        <v>Colonial America: From puritans to revolutionaries</v>
      </c>
      <c r="D561" t="str">
        <f t="shared" si="2"/>
        <v>ATS2107 Colonial America: From puritans to revolutionaries</v>
      </c>
      <c r="E561" t="b">
        <f t="shared" si="3"/>
        <v>1</v>
      </c>
      <c r="F561" s="11" t="s">
        <v>490</v>
      </c>
      <c r="G561" s="3" t="str">
        <f t="shared" si="4"/>
        <v>ATS2107</v>
      </c>
      <c r="H561" s="1"/>
    </row>
    <row r="562" spans="1:8" ht="12.75" x14ac:dyDescent="0.2">
      <c r="A562" s="1" t="s">
        <v>567</v>
      </c>
      <c r="B562" t="str">
        <f t="shared" si="7"/>
        <v>ATS2108</v>
      </c>
      <c r="C562" t="str">
        <f t="shared" si="8"/>
        <v>The modern family: A global history</v>
      </c>
      <c r="D562" t="str">
        <f t="shared" si="2"/>
        <v>ATS2108 The modern family: A global history</v>
      </c>
      <c r="E562" t="b">
        <f t="shared" si="3"/>
        <v>1</v>
      </c>
      <c r="F562" s="11" t="s">
        <v>490</v>
      </c>
      <c r="G562" s="3" t="str">
        <f t="shared" si="4"/>
        <v>ATS2108</v>
      </c>
      <c r="H562" s="1"/>
    </row>
    <row r="563" spans="1:8" ht="12.75" x14ac:dyDescent="0.2">
      <c r="A563" s="1" t="s">
        <v>568</v>
      </c>
      <c r="B563" t="str">
        <f t="shared" si="7"/>
        <v>ATS2109</v>
      </c>
      <c r="C563" t="str">
        <f t="shared" si="8"/>
        <v>The commodities that changed the world: An introduction to globalisation and global history</v>
      </c>
      <c r="D563" t="str">
        <f t="shared" si="2"/>
        <v>ATS2109 The commodities that changed the world: An introduction to globalisation and global history</v>
      </c>
      <c r="E563" t="b">
        <f t="shared" si="3"/>
        <v>1</v>
      </c>
      <c r="F563" s="11" t="s">
        <v>490</v>
      </c>
      <c r="G563" s="3" t="str">
        <f t="shared" si="4"/>
        <v>ATS2109</v>
      </c>
      <c r="H563" s="1"/>
    </row>
    <row r="564" spans="1:8" ht="12.75" x14ac:dyDescent="0.2">
      <c r="A564" s="1" t="s">
        <v>569</v>
      </c>
      <c r="B564" t="str">
        <f t="shared" si="7"/>
        <v>ATS2110</v>
      </c>
      <c r="C564" t="str">
        <f t="shared" si="8"/>
        <v>Slavery: A history</v>
      </c>
      <c r="D564" t="str">
        <f t="shared" si="2"/>
        <v>ATS2110 Slavery: A history</v>
      </c>
      <c r="E564" t="b">
        <f t="shared" si="3"/>
        <v>1</v>
      </c>
      <c r="F564" s="11" t="s">
        <v>490</v>
      </c>
      <c r="G564" s="3" t="str">
        <f t="shared" si="4"/>
        <v>ATS2110</v>
      </c>
      <c r="H564" s="1"/>
    </row>
    <row r="565" spans="1:8" ht="12.75" x14ac:dyDescent="0.2">
      <c r="A565" s="1" t="s">
        <v>570</v>
      </c>
      <c r="B565" t="str">
        <f t="shared" si="7"/>
        <v>ATS2113</v>
      </c>
      <c r="C565" t="str">
        <f t="shared" si="8"/>
        <v>Indonesian 3: Contemporary issues in Indonesia</v>
      </c>
      <c r="D565" t="str">
        <f t="shared" si="2"/>
        <v>ATS2113 Indonesian 3: Contemporary issues in Indonesia</v>
      </c>
      <c r="E565" t="b">
        <f t="shared" si="3"/>
        <v>1</v>
      </c>
      <c r="F565" s="11" t="s">
        <v>490</v>
      </c>
      <c r="G565" s="3" t="str">
        <f t="shared" si="4"/>
        <v>ATS2113</v>
      </c>
      <c r="H565" s="1"/>
    </row>
    <row r="566" spans="1:8" ht="12.75" x14ac:dyDescent="0.2">
      <c r="A566" s="1" t="s">
        <v>571</v>
      </c>
      <c r="B566" t="str">
        <f t="shared" si="7"/>
        <v>ATS2114</v>
      </c>
      <c r="C566" t="str">
        <f t="shared" si="8"/>
        <v>Indonesian 4: Stories and storytelling in the Indonesian archipelago</v>
      </c>
      <c r="D566" t="str">
        <f t="shared" si="2"/>
        <v>ATS2114 Indonesian 4: Stories and storytelling in the Indonesian archipelago</v>
      </c>
      <c r="E566" t="b">
        <f t="shared" si="3"/>
        <v>1</v>
      </c>
      <c r="F566" s="11" t="s">
        <v>490</v>
      </c>
      <c r="G566" s="3" t="str">
        <f t="shared" si="4"/>
        <v>ATS2114</v>
      </c>
      <c r="H566" s="1"/>
    </row>
    <row r="567" spans="1:8" ht="12.75" x14ac:dyDescent="0.2">
      <c r="A567" s="1" t="s">
        <v>572</v>
      </c>
      <c r="B567" t="str">
        <f t="shared" si="7"/>
        <v>ATS2122</v>
      </c>
      <c r="C567" t="str">
        <f t="shared" si="8"/>
        <v>Performance 3</v>
      </c>
      <c r="D567" t="str">
        <f t="shared" si="2"/>
        <v>ATS2122 Performance 3</v>
      </c>
      <c r="E567" t="b">
        <f t="shared" si="3"/>
        <v>1</v>
      </c>
      <c r="F567" s="11" t="s">
        <v>490</v>
      </c>
      <c r="G567" s="3" t="str">
        <f t="shared" si="4"/>
        <v>ATS2122</v>
      </c>
      <c r="H567" s="1"/>
    </row>
    <row r="568" spans="1:8" ht="12.75" x14ac:dyDescent="0.2">
      <c r="A568" s="1" t="s">
        <v>573</v>
      </c>
      <c r="B568" t="str">
        <f t="shared" si="7"/>
        <v>ATS2123</v>
      </c>
      <c r="C568" t="str">
        <f t="shared" si="8"/>
        <v>Performance 4</v>
      </c>
      <c r="D568" t="str">
        <f t="shared" si="2"/>
        <v>ATS2123 Performance 4</v>
      </c>
      <c r="E568" t="b">
        <f t="shared" si="3"/>
        <v>1</v>
      </c>
      <c r="F568" s="11" t="s">
        <v>490</v>
      </c>
      <c r="G568" s="3" t="str">
        <f t="shared" si="4"/>
        <v>ATS2123</v>
      </c>
      <c r="H568" s="1"/>
    </row>
    <row r="569" spans="1:8" ht="12.75" x14ac:dyDescent="0.2">
      <c r="A569" s="1" t="s">
        <v>574</v>
      </c>
      <c r="B569" t="str">
        <f t="shared" si="7"/>
        <v>ATS2127</v>
      </c>
      <c r="C569" t="str">
        <f t="shared" si="8"/>
        <v>Composition 3</v>
      </c>
      <c r="D569" t="str">
        <f t="shared" si="2"/>
        <v>ATS2127 Composition 3</v>
      </c>
      <c r="E569" t="b">
        <f t="shared" si="3"/>
        <v>1</v>
      </c>
      <c r="F569" s="11" t="s">
        <v>490</v>
      </c>
      <c r="G569" s="3" t="str">
        <f t="shared" si="4"/>
        <v>ATS2127</v>
      </c>
      <c r="H569" s="1"/>
    </row>
    <row r="570" spans="1:8" ht="12.75" x14ac:dyDescent="0.2">
      <c r="A570" s="1" t="s">
        <v>575</v>
      </c>
      <c r="B570" t="str">
        <f t="shared" si="7"/>
        <v>ATS2128</v>
      </c>
      <c r="C570" t="str">
        <f t="shared" si="8"/>
        <v>Composition 4</v>
      </c>
      <c r="D570" t="str">
        <f t="shared" si="2"/>
        <v>ATS2128 Composition 4</v>
      </c>
      <c r="E570" t="b">
        <f t="shared" si="3"/>
        <v>1</v>
      </c>
      <c r="F570" s="11" t="s">
        <v>490</v>
      </c>
      <c r="G570" s="3" t="str">
        <f t="shared" si="4"/>
        <v>ATS2128</v>
      </c>
      <c r="H570" s="1"/>
    </row>
    <row r="571" spans="1:8" ht="12.75" x14ac:dyDescent="0.2">
      <c r="A571" s="1" t="s">
        <v>576</v>
      </c>
      <c r="B571" t="str">
        <f t="shared" si="7"/>
        <v>ATS2129</v>
      </c>
      <c r="C571" t="str">
        <f t="shared" si="8"/>
        <v>Creative music technology 3</v>
      </c>
      <c r="D571" t="str">
        <f t="shared" si="2"/>
        <v>ATS2129 Creative music technology 3</v>
      </c>
      <c r="E571" t="b">
        <f t="shared" si="3"/>
        <v>1</v>
      </c>
      <c r="F571" s="11" t="s">
        <v>490</v>
      </c>
      <c r="G571" s="3" t="str">
        <f t="shared" si="4"/>
        <v>ATS2129</v>
      </c>
      <c r="H571" s="1"/>
    </row>
    <row r="572" spans="1:8" ht="12.75" x14ac:dyDescent="0.2">
      <c r="A572" s="1" t="s">
        <v>577</v>
      </c>
      <c r="B572" t="str">
        <f t="shared" si="7"/>
        <v>ATS2130</v>
      </c>
      <c r="C572" t="str">
        <f t="shared" si="8"/>
        <v>Creative music technology 4</v>
      </c>
      <c r="D572" t="str">
        <f t="shared" si="2"/>
        <v>ATS2130 Creative music technology 4</v>
      </c>
      <c r="E572" t="b">
        <f t="shared" si="3"/>
        <v>1</v>
      </c>
      <c r="F572" s="11" t="s">
        <v>490</v>
      </c>
      <c r="G572" s="3" t="str">
        <f t="shared" si="4"/>
        <v>ATS2130</v>
      </c>
      <c r="H572" s="1"/>
    </row>
    <row r="573" spans="1:8" ht="12.75" x14ac:dyDescent="0.2">
      <c r="A573" s="1" t="s">
        <v>578</v>
      </c>
      <c r="B573" t="str">
        <f t="shared" si="7"/>
        <v>ATS2138</v>
      </c>
      <c r="C573" t="str">
        <f t="shared" si="8"/>
        <v>The archaeology of world rock art</v>
      </c>
      <c r="D573" t="str">
        <f t="shared" si="2"/>
        <v>ATS2138 The archaeology of world rock art</v>
      </c>
      <c r="E573" t="b">
        <f t="shared" si="3"/>
        <v>1</v>
      </c>
      <c r="F573" s="11" t="s">
        <v>490</v>
      </c>
      <c r="G573" s="3" t="str">
        <f t="shared" si="4"/>
        <v>ATS2138</v>
      </c>
      <c r="H573" s="1"/>
    </row>
    <row r="574" spans="1:8" ht="12.75" x14ac:dyDescent="0.2">
      <c r="A574" s="1" t="s">
        <v>579</v>
      </c>
      <c r="B574" t="str">
        <f t="shared" si="7"/>
        <v>ATS2139</v>
      </c>
      <c r="C574" t="str">
        <f t="shared" si="8"/>
        <v>Song writing: How to write a popular song</v>
      </c>
      <c r="D574" t="str">
        <f t="shared" si="2"/>
        <v>ATS2139 Song writing: How to write a popular song</v>
      </c>
      <c r="E574" t="b">
        <f t="shared" si="3"/>
        <v>1</v>
      </c>
      <c r="F574" s="11" t="s">
        <v>490</v>
      </c>
      <c r="G574" s="3" t="str">
        <f t="shared" si="4"/>
        <v>ATS2139</v>
      </c>
      <c r="H574" s="1"/>
    </row>
    <row r="575" spans="1:8" ht="12.75" x14ac:dyDescent="0.2">
      <c r="A575" s="1" t="s">
        <v>580</v>
      </c>
      <c r="B575" t="str">
        <f t="shared" si="7"/>
        <v>ATS2141</v>
      </c>
      <c r="C575" t="str">
        <f t="shared" si="8"/>
        <v>Japanese introductory 1</v>
      </c>
      <c r="D575" t="str">
        <f t="shared" si="2"/>
        <v>ATS2141 Japanese introductory 1</v>
      </c>
      <c r="E575" t="b">
        <f t="shared" si="3"/>
        <v>1</v>
      </c>
      <c r="F575" s="11" t="s">
        <v>490</v>
      </c>
      <c r="G575" s="3" t="str">
        <f t="shared" si="4"/>
        <v>ATS2141</v>
      </c>
      <c r="H575" s="1"/>
    </row>
    <row r="576" spans="1:8" ht="12.75" x14ac:dyDescent="0.2">
      <c r="A576" s="1" t="s">
        <v>581</v>
      </c>
      <c r="B576" t="str">
        <f t="shared" si="7"/>
        <v>ATS2142</v>
      </c>
      <c r="C576" t="str">
        <f t="shared" si="8"/>
        <v>Japanese introductory 2</v>
      </c>
      <c r="D576" t="str">
        <f t="shared" si="2"/>
        <v>ATS2142 Japanese introductory 2</v>
      </c>
      <c r="E576" t="b">
        <f t="shared" si="3"/>
        <v>1</v>
      </c>
      <c r="F576" s="11" t="s">
        <v>490</v>
      </c>
      <c r="G576" s="3" t="str">
        <f t="shared" si="4"/>
        <v>ATS2142</v>
      </c>
      <c r="H576" s="1"/>
    </row>
    <row r="577" spans="1:8" ht="12.75" x14ac:dyDescent="0.2">
      <c r="A577" s="1" t="s">
        <v>582</v>
      </c>
      <c r="B577" t="str">
        <f t="shared" si="7"/>
        <v>ATS2143</v>
      </c>
      <c r="C577" t="str">
        <f t="shared" si="8"/>
        <v>Japanese intermediate 1</v>
      </c>
      <c r="D577" t="str">
        <f t="shared" si="2"/>
        <v>ATS2143 Japanese intermediate 1</v>
      </c>
      <c r="E577" t="b">
        <f t="shared" si="3"/>
        <v>1</v>
      </c>
      <c r="F577" s="11" t="s">
        <v>490</v>
      </c>
      <c r="G577" s="3" t="str">
        <f t="shared" si="4"/>
        <v>ATS2143</v>
      </c>
      <c r="H577" s="1"/>
    </row>
    <row r="578" spans="1:8" ht="12.75" x14ac:dyDescent="0.2">
      <c r="A578" s="1" t="s">
        <v>583</v>
      </c>
      <c r="B578" t="str">
        <f t="shared" si="7"/>
        <v>ATS2144</v>
      </c>
      <c r="C578" t="str">
        <f t="shared" si="8"/>
        <v>Japanese intermediate 2</v>
      </c>
      <c r="D578" t="str">
        <f t="shared" si="2"/>
        <v>ATS2144 Japanese intermediate 2</v>
      </c>
      <c r="E578" t="b">
        <f t="shared" si="3"/>
        <v>1</v>
      </c>
      <c r="F578" s="11" t="s">
        <v>490</v>
      </c>
      <c r="G578" s="3" t="str">
        <f t="shared" si="4"/>
        <v>ATS2144</v>
      </c>
      <c r="H578" s="1"/>
    </row>
    <row r="579" spans="1:8" ht="12.75" x14ac:dyDescent="0.2">
      <c r="A579" s="1" t="s">
        <v>584</v>
      </c>
      <c r="B579" t="str">
        <f t="shared" si="7"/>
        <v>ATS2145</v>
      </c>
      <c r="C579" t="str">
        <f t="shared" si="8"/>
        <v>Japanese proficient 1</v>
      </c>
      <c r="D579" t="str">
        <f t="shared" si="2"/>
        <v>ATS2145 Japanese proficient 1</v>
      </c>
      <c r="E579" t="b">
        <f t="shared" si="3"/>
        <v>1</v>
      </c>
      <c r="F579" s="11" t="s">
        <v>490</v>
      </c>
      <c r="G579" s="3" t="str">
        <f t="shared" si="4"/>
        <v>ATS2145</v>
      </c>
      <c r="H579" s="1"/>
    </row>
    <row r="580" spans="1:8" ht="12.75" x14ac:dyDescent="0.2">
      <c r="A580" s="1" t="s">
        <v>585</v>
      </c>
      <c r="B580" t="str">
        <f t="shared" si="7"/>
        <v>ATS2146</v>
      </c>
      <c r="C580" t="str">
        <f t="shared" si="8"/>
        <v>Japanese proficient 2</v>
      </c>
      <c r="D580" t="str">
        <f t="shared" si="2"/>
        <v>ATS2146 Japanese proficient 2</v>
      </c>
      <c r="E580" t="b">
        <f t="shared" si="3"/>
        <v>1</v>
      </c>
      <c r="F580" s="11" t="s">
        <v>490</v>
      </c>
      <c r="G580" s="3" t="str">
        <f t="shared" si="4"/>
        <v>ATS2146</v>
      </c>
      <c r="H580" s="1"/>
    </row>
    <row r="581" spans="1:8" ht="12.75" x14ac:dyDescent="0.2">
      <c r="A581" s="1" t="s">
        <v>586</v>
      </c>
      <c r="B581" t="str">
        <f t="shared" si="7"/>
        <v>ATS2159</v>
      </c>
      <c r="C581" t="str">
        <f t="shared" si="8"/>
        <v>Recording and computer music production</v>
      </c>
      <c r="D581" t="str">
        <f t="shared" si="2"/>
        <v>ATS2159 Recording and computer music production</v>
      </c>
      <c r="E581" t="b">
        <f t="shared" si="3"/>
        <v>1</v>
      </c>
      <c r="F581" s="11" t="s">
        <v>490</v>
      </c>
      <c r="G581" s="3" t="str">
        <f t="shared" si="4"/>
        <v>ATS2159</v>
      </c>
      <c r="H581" s="1"/>
    </row>
    <row r="582" spans="1:8" ht="12.75" x14ac:dyDescent="0.2">
      <c r="A582" s="1" t="s">
        <v>587</v>
      </c>
      <c r="B582" t="str">
        <f t="shared" si="7"/>
        <v>ATS2161</v>
      </c>
      <c r="C582" t="str">
        <f t="shared" si="8"/>
        <v>Indonesia now: Culture, conflict and crisis management in the Asian century</v>
      </c>
      <c r="D582" t="str">
        <f t="shared" si="2"/>
        <v>ATS2161 Indonesia now: Culture, conflict and crisis management in the Asian century</v>
      </c>
      <c r="E582" t="b">
        <f t="shared" si="3"/>
        <v>1</v>
      </c>
      <c r="F582" s="11" t="s">
        <v>490</v>
      </c>
      <c r="G582" s="3" t="str">
        <f t="shared" si="4"/>
        <v>ATS2161</v>
      </c>
      <c r="H582" s="1"/>
    </row>
    <row r="583" spans="1:8" ht="12.75" x14ac:dyDescent="0.2">
      <c r="A583" s="1" t="s">
        <v>588</v>
      </c>
      <c r="B583" t="str">
        <f t="shared" si="7"/>
        <v>ATS2162</v>
      </c>
      <c r="C583" t="str">
        <f t="shared" si="8"/>
        <v>Literature and visual culture</v>
      </c>
      <c r="D583" t="str">
        <f t="shared" si="2"/>
        <v>ATS2162 Literature and visual culture</v>
      </c>
      <c r="E583" t="b">
        <f t="shared" si="3"/>
        <v>1</v>
      </c>
      <c r="F583" s="11" t="s">
        <v>490</v>
      </c>
      <c r="G583" s="3" t="str">
        <f t="shared" si="4"/>
        <v>ATS2162</v>
      </c>
      <c r="H583" s="1"/>
    </row>
    <row r="584" spans="1:8" ht="12.75" x14ac:dyDescent="0.2">
      <c r="A584" s="1" t="s">
        <v>589</v>
      </c>
      <c r="B584" t="str">
        <f t="shared" si="7"/>
        <v>ATS2163</v>
      </c>
      <c r="C584" t="str">
        <f t="shared" si="8"/>
        <v>The writing self: Creative nonfiction</v>
      </c>
      <c r="D584" t="str">
        <f t="shared" si="2"/>
        <v>ATS2163 The writing self: Creative nonfiction</v>
      </c>
      <c r="E584" t="b">
        <f t="shared" si="3"/>
        <v>1</v>
      </c>
      <c r="F584" s="11" t="s">
        <v>490</v>
      </c>
      <c r="G584" s="3" t="str">
        <f t="shared" si="4"/>
        <v>ATS2163</v>
      </c>
      <c r="H584" s="1"/>
    </row>
    <row r="585" spans="1:8" ht="12.75" x14ac:dyDescent="0.2">
      <c r="A585" s="1" t="s">
        <v>590</v>
      </c>
      <c r="B585" t="str">
        <f t="shared" si="7"/>
        <v>ATS2164</v>
      </c>
      <c r="C585" t="str">
        <f t="shared" si="8"/>
        <v>Italian transformations: Reading and writing self-discovery</v>
      </c>
      <c r="D585" t="str">
        <f t="shared" si="2"/>
        <v>ATS2164 Italian transformations: Reading and writing self-discovery</v>
      </c>
      <c r="E585" t="b">
        <f t="shared" si="3"/>
        <v>1</v>
      </c>
      <c r="F585" s="11" t="s">
        <v>490</v>
      </c>
      <c r="G585" s="3" t="str">
        <f t="shared" si="4"/>
        <v>ATS2164</v>
      </c>
      <c r="H585" s="1"/>
    </row>
    <row r="586" spans="1:8" ht="12.75" x14ac:dyDescent="0.2">
      <c r="A586" s="1" t="s">
        <v>591</v>
      </c>
      <c r="B586" t="str">
        <f t="shared" si="7"/>
        <v>ATS2169</v>
      </c>
      <c r="C586" t="str">
        <f t="shared" si="8"/>
        <v>Photojournalism</v>
      </c>
      <c r="D586" t="str">
        <f t="shared" si="2"/>
        <v>ATS2169 Photojournalism</v>
      </c>
      <c r="E586" t="b">
        <f t="shared" si="3"/>
        <v>1</v>
      </c>
      <c r="F586" s="11" t="s">
        <v>490</v>
      </c>
      <c r="G586" s="3" t="str">
        <f t="shared" si="4"/>
        <v>ATS2169</v>
      </c>
      <c r="H586" s="1"/>
    </row>
    <row r="587" spans="1:8" ht="12.75" x14ac:dyDescent="0.2">
      <c r="A587" s="1" t="s">
        <v>592</v>
      </c>
      <c r="B587" t="str">
        <f t="shared" si="7"/>
        <v>ATS2170</v>
      </c>
      <c r="C587" t="str">
        <f t="shared" si="8"/>
        <v>Arts international experience</v>
      </c>
      <c r="D587" t="str">
        <f t="shared" si="2"/>
        <v>ATS2170 Arts international experience</v>
      </c>
      <c r="E587" t="b">
        <f t="shared" si="3"/>
        <v>1</v>
      </c>
      <c r="F587" s="11" t="s">
        <v>490</v>
      </c>
      <c r="G587" s="3" t="str">
        <f t="shared" si="4"/>
        <v>ATS2170</v>
      </c>
      <c r="H587" s="1"/>
    </row>
    <row r="588" spans="1:8" ht="12.75" x14ac:dyDescent="0.2">
      <c r="A588" s="1" t="s">
        <v>593</v>
      </c>
      <c r="B588" t="str">
        <f t="shared" si="7"/>
        <v>ATS2171</v>
      </c>
      <c r="C588" t="str">
        <f t="shared" si="8"/>
        <v>Korean introductory 1</v>
      </c>
      <c r="D588" t="str">
        <f t="shared" si="2"/>
        <v>ATS2171 Korean introductory 1</v>
      </c>
      <c r="E588" t="b">
        <f t="shared" si="3"/>
        <v>1</v>
      </c>
      <c r="F588" s="11" t="s">
        <v>490</v>
      </c>
      <c r="G588" s="3" t="str">
        <f t="shared" si="4"/>
        <v>ATS2171</v>
      </c>
      <c r="H588" s="1"/>
    </row>
    <row r="589" spans="1:8" ht="12.75" x14ac:dyDescent="0.2">
      <c r="A589" s="1" t="s">
        <v>594</v>
      </c>
      <c r="B589" t="str">
        <f t="shared" si="7"/>
        <v>ATS2172</v>
      </c>
      <c r="C589" t="str">
        <f t="shared" si="8"/>
        <v>Korean introductory 2</v>
      </c>
      <c r="D589" t="str">
        <f t="shared" si="2"/>
        <v>ATS2172 Korean introductory 2</v>
      </c>
      <c r="E589" t="b">
        <f t="shared" si="3"/>
        <v>1</v>
      </c>
      <c r="F589" s="11" t="s">
        <v>490</v>
      </c>
      <c r="G589" s="3" t="str">
        <f t="shared" si="4"/>
        <v>ATS2172</v>
      </c>
      <c r="H589" s="1"/>
    </row>
    <row r="590" spans="1:8" ht="12.75" x14ac:dyDescent="0.2">
      <c r="A590" s="1" t="s">
        <v>595</v>
      </c>
      <c r="B590" t="str">
        <f t="shared" si="7"/>
        <v>ATS2173</v>
      </c>
      <c r="C590" t="str">
        <f t="shared" si="8"/>
        <v>Korean intermediate 1</v>
      </c>
      <c r="D590" t="str">
        <f t="shared" si="2"/>
        <v>ATS2173 Korean intermediate 1</v>
      </c>
      <c r="E590" t="b">
        <f t="shared" si="3"/>
        <v>1</v>
      </c>
      <c r="F590" s="11" t="s">
        <v>490</v>
      </c>
      <c r="G590" s="3" t="str">
        <f t="shared" si="4"/>
        <v>ATS2173</v>
      </c>
      <c r="H590" s="1"/>
    </row>
    <row r="591" spans="1:8" ht="12.75" x14ac:dyDescent="0.2">
      <c r="A591" s="1" t="s">
        <v>596</v>
      </c>
      <c r="B591" t="str">
        <f t="shared" si="7"/>
        <v>ATS2174</v>
      </c>
      <c r="C591" t="str">
        <f t="shared" si="8"/>
        <v>Korean intermediate 2</v>
      </c>
      <c r="D591" t="str">
        <f t="shared" si="2"/>
        <v>ATS2174 Korean intermediate 2</v>
      </c>
      <c r="E591" t="b">
        <f t="shared" si="3"/>
        <v>1</v>
      </c>
      <c r="F591" s="11" t="s">
        <v>490</v>
      </c>
      <c r="G591" s="3" t="str">
        <f t="shared" si="4"/>
        <v>ATS2174</v>
      </c>
      <c r="H591" s="1"/>
    </row>
    <row r="592" spans="1:8" ht="12.75" x14ac:dyDescent="0.2">
      <c r="A592" s="1" t="s">
        <v>597</v>
      </c>
      <c r="B592" t="str">
        <f t="shared" si="7"/>
        <v>ATS2185</v>
      </c>
      <c r="C592" t="str">
        <f t="shared" si="8"/>
        <v>Biblical texts and contexts</v>
      </c>
      <c r="D592" t="str">
        <f t="shared" si="2"/>
        <v>ATS2185 Biblical texts and contexts</v>
      </c>
      <c r="E592" t="b">
        <f t="shared" si="3"/>
        <v>1</v>
      </c>
      <c r="F592" s="11" t="s">
        <v>490</v>
      </c>
      <c r="G592" s="3" t="str">
        <f t="shared" si="4"/>
        <v>ATS2185</v>
      </c>
      <c r="H592" s="1"/>
    </row>
    <row r="593" spans="1:8" ht="12.75" x14ac:dyDescent="0.2">
      <c r="A593" s="1" t="s">
        <v>598</v>
      </c>
      <c r="B593" t="str">
        <f t="shared" si="7"/>
        <v>ATS2190</v>
      </c>
      <c r="C593" t="str">
        <f t="shared" si="8"/>
        <v>God in Australia: How religion, spirituality, and atheism interact with society</v>
      </c>
      <c r="D593" t="str">
        <f t="shared" si="2"/>
        <v>ATS2190 God in Australia: How religion, spirituality, and atheism interact with society</v>
      </c>
      <c r="E593" t="b">
        <f t="shared" si="3"/>
        <v>1</v>
      </c>
      <c r="F593" s="11" t="s">
        <v>490</v>
      </c>
      <c r="G593" s="3" t="str">
        <f t="shared" si="4"/>
        <v>ATS2190</v>
      </c>
      <c r="H593" s="1"/>
    </row>
    <row r="594" spans="1:8" ht="12.75" x14ac:dyDescent="0.2">
      <c r="A594" s="1" t="s">
        <v>599</v>
      </c>
      <c r="B594" t="str">
        <f t="shared" si="7"/>
        <v>ATS2193</v>
      </c>
      <c r="C594" t="str">
        <f t="shared" si="8"/>
        <v>Spanish intermediate 1</v>
      </c>
      <c r="D594" t="str">
        <f t="shared" si="2"/>
        <v>ATS2193 Spanish intermediate 1</v>
      </c>
      <c r="E594" t="b">
        <f t="shared" si="3"/>
        <v>1</v>
      </c>
      <c r="F594" s="11" t="s">
        <v>490</v>
      </c>
      <c r="G594" s="3" t="str">
        <f t="shared" si="4"/>
        <v>ATS2193</v>
      </c>
      <c r="H594" s="1"/>
    </row>
    <row r="595" spans="1:8" ht="12.75" x14ac:dyDescent="0.2">
      <c r="A595" s="1" t="s">
        <v>600</v>
      </c>
      <c r="B595" t="str">
        <f t="shared" si="7"/>
        <v>ATS2194</v>
      </c>
      <c r="C595" t="str">
        <f t="shared" si="8"/>
        <v>Spanish intermediate 2</v>
      </c>
      <c r="D595" t="str">
        <f t="shared" si="2"/>
        <v>ATS2194 Spanish intermediate 2</v>
      </c>
      <c r="E595" t="b">
        <f t="shared" si="3"/>
        <v>1</v>
      </c>
      <c r="F595" s="11" t="s">
        <v>490</v>
      </c>
      <c r="G595" s="3" t="str">
        <f t="shared" si="4"/>
        <v>ATS2194</v>
      </c>
      <c r="H595" s="1"/>
    </row>
    <row r="596" spans="1:8" ht="12.75" x14ac:dyDescent="0.2">
      <c r="A596" s="1" t="s">
        <v>601</v>
      </c>
      <c r="B596" t="str">
        <f t="shared" si="7"/>
        <v>ATS2195</v>
      </c>
      <c r="C596" t="str">
        <f t="shared" si="8"/>
        <v>Spanish proficient 1</v>
      </c>
      <c r="D596" t="str">
        <f t="shared" si="2"/>
        <v>ATS2195 Spanish proficient 1</v>
      </c>
      <c r="E596" t="b">
        <f t="shared" si="3"/>
        <v>1</v>
      </c>
      <c r="F596" s="11" t="s">
        <v>490</v>
      </c>
      <c r="G596" s="3" t="str">
        <f t="shared" si="4"/>
        <v>ATS2195</v>
      </c>
      <c r="H596" s="1"/>
    </row>
    <row r="597" spans="1:8" ht="12.75" x14ac:dyDescent="0.2">
      <c r="A597" s="1" t="s">
        <v>602</v>
      </c>
      <c r="B597" t="str">
        <f t="shared" si="7"/>
        <v>ATS2196</v>
      </c>
      <c r="C597" t="str">
        <f t="shared" si="8"/>
        <v>Spanish proficient 2</v>
      </c>
      <c r="D597" t="str">
        <f t="shared" si="2"/>
        <v>ATS2196 Spanish proficient 2</v>
      </c>
      <c r="E597" t="b">
        <f t="shared" si="3"/>
        <v>1</v>
      </c>
      <c r="F597" s="11" t="s">
        <v>490</v>
      </c>
      <c r="G597" s="3" t="str">
        <f t="shared" si="4"/>
        <v>ATS2196</v>
      </c>
      <c r="H597" s="1"/>
    </row>
    <row r="598" spans="1:8" ht="12.75" x14ac:dyDescent="0.2">
      <c r="A598" s="1" t="s">
        <v>603</v>
      </c>
      <c r="B598" t="str">
        <f t="shared" si="7"/>
        <v>ATS2214</v>
      </c>
      <c r="C598" t="str">
        <f t="shared" si="8"/>
        <v>Italy on film (In country)</v>
      </c>
      <c r="D598" t="str">
        <f t="shared" si="2"/>
        <v>ATS2214 Italy on film (In country)</v>
      </c>
      <c r="E598" t="b">
        <f t="shared" si="3"/>
        <v>1</v>
      </c>
      <c r="F598" s="11" t="s">
        <v>490</v>
      </c>
      <c r="G598" s="3" t="str">
        <f t="shared" si="4"/>
        <v>ATS2214</v>
      </c>
      <c r="H598" s="1"/>
    </row>
    <row r="599" spans="1:8" ht="12.75" x14ac:dyDescent="0.2">
      <c r="A599" s="1" t="s">
        <v>604</v>
      </c>
      <c r="B599" t="str">
        <f t="shared" si="7"/>
        <v>ATS2215</v>
      </c>
      <c r="C599" t="str">
        <f t="shared" si="8"/>
        <v>Ukrainian intermediate 1</v>
      </c>
      <c r="D599" t="str">
        <f t="shared" si="2"/>
        <v>ATS2215 Ukrainian intermediate 1</v>
      </c>
      <c r="E599" t="b">
        <f t="shared" si="3"/>
        <v>1</v>
      </c>
      <c r="F599" s="11" t="s">
        <v>490</v>
      </c>
      <c r="G599" s="3" t="str">
        <f t="shared" si="4"/>
        <v>ATS2215</v>
      </c>
      <c r="H599" s="1"/>
    </row>
    <row r="600" spans="1:8" ht="12.75" x14ac:dyDescent="0.2">
      <c r="A600" s="1" t="s">
        <v>605</v>
      </c>
      <c r="B600" t="str">
        <f t="shared" si="7"/>
        <v>ATS2216</v>
      </c>
      <c r="C600" t="str">
        <f t="shared" si="8"/>
        <v>Ukrainian intermediate 2</v>
      </c>
      <c r="D600" t="str">
        <f t="shared" si="2"/>
        <v>ATS2216 Ukrainian intermediate 2</v>
      </c>
      <c r="E600" t="b">
        <f t="shared" si="3"/>
        <v>1</v>
      </c>
      <c r="F600" s="11" t="s">
        <v>490</v>
      </c>
      <c r="G600" s="3" t="str">
        <f t="shared" si="4"/>
        <v>ATS2216</v>
      </c>
      <c r="H600" s="1"/>
    </row>
    <row r="601" spans="1:8" ht="12.75" x14ac:dyDescent="0.2">
      <c r="A601" s="1" t="s">
        <v>606</v>
      </c>
      <c r="B601" t="str">
        <f t="shared" si="7"/>
        <v>ATS2223</v>
      </c>
      <c r="C601" t="str">
        <f t="shared" si="8"/>
        <v>Italian intermediate 1</v>
      </c>
      <c r="D601" t="str">
        <f t="shared" si="2"/>
        <v>ATS2223 Italian intermediate 1</v>
      </c>
      <c r="E601" t="b">
        <f t="shared" si="3"/>
        <v>1</v>
      </c>
      <c r="F601" s="11" t="s">
        <v>490</v>
      </c>
      <c r="G601" s="3" t="str">
        <f t="shared" si="4"/>
        <v>ATS2223</v>
      </c>
      <c r="H601" s="1"/>
    </row>
    <row r="602" spans="1:8" ht="12.75" x14ac:dyDescent="0.2">
      <c r="A602" s="1" t="s">
        <v>607</v>
      </c>
      <c r="B602" t="str">
        <f t="shared" si="7"/>
        <v>ATS2224</v>
      </c>
      <c r="C602" t="str">
        <f t="shared" si="8"/>
        <v>Italian intermediate 2</v>
      </c>
      <c r="D602" t="str">
        <f t="shared" si="2"/>
        <v>ATS2224 Italian intermediate 2</v>
      </c>
      <c r="E602" t="b">
        <f t="shared" si="3"/>
        <v>1</v>
      </c>
      <c r="F602" s="11" t="s">
        <v>490</v>
      </c>
      <c r="G602" s="3" t="str">
        <f t="shared" si="4"/>
        <v>ATS2224</v>
      </c>
      <c r="H602" s="1"/>
    </row>
    <row r="603" spans="1:8" ht="12.75" x14ac:dyDescent="0.2">
      <c r="A603" s="1" t="s">
        <v>608</v>
      </c>
      <c r="B603" t="str">
        <f t="shared" si="7"/>
        <v>ATS2225</v>
      </c>
      <c r="C603" t="str">
        <f t="shared" si="8"/>
        <v>Italian proficient 1</v>
      </c>
      <c r="D603" t="str">
        <f t="shared" si="2"/>
        <v>ATS2225 Italian proficient 1</v>
      </c>
      <c r="E603" t="b">
        <f t="shared" si="3"/>
        <v>1</v>
      </c>
      <c r="F603" s="11" t="s">
        <v>490</v>
      </c>
      <c r="G603" s="3" t="str">
        <f t="shared" si="4"/>
        <v>ATS2225</v>
      </c>
      <c r="H603" s="1"/>
    </row>
    <row r="604" spans="1:8" ht="12.75" x14ac:dyDescent="0.2">
      <c r="A604" s="1" t="s">
        <v>609</v>
      </c>
      <c r="B604" t="str">
        <f t="shared" si="7"/>
        <v>ATS2226</v>
      </c>
      <c r="C604" t="str">
        <f t="shared" si="8"/>
        <v>Italian proficient 2</v>
      </c>
      <c r="D604" t="str">
        <f t="shared" si="2"/>
        <v>ATS2226 Italian proficient 2</v>
      </c>
      <c r="E604" t="b">
        <f t="shared" si="3"/>
        <v>1</v>
      </c>
      <c r="F604" s="11" t="s">
        <v>490</v>
      </c>
      <c r="G604" s="3" t="str">
        <f t="shared" si="4"/>
        <v>ATS2226</v>
      </c>
      <c r="H604" s="1"/>
    </row>
    <row r="605" spans="1:8" ht="12.75" x14ac:dyDescent="0.2">
      <c r="A605" s="1" t="s">
        <v>610</v>
      </c>
      <c r="B605" t="str">
        <f t="shared" si="7"/>
        <v>ATS2229</v>
      </c>
      <c r="C605" t="str">
        <f t="shared" si="8"/>
        <v>Intensive introductory Italian 1 (in country)</v>
      </c>
      <c r="D605" t="str">
        <f t="shared" si="2"/>
        <v>ATS2229 Intensive introductory Italian 1 (in country)</v>
      </c>
      <c r="E605" t="b">
        <f t="shared" si="3"/>
        <v>1</v>
      </c>
      <c r="F605" s="11" t="s">
        <v>490</v>
      </c>
      <c r="G605" s="3" t="str">
        <f t="shared" si="4"/>
        <v>ATS2229</v>
      </c>
      <c r="H605" s="1"/>
    </row>
    <row r="606" spans="1:8" ht="12.75" x14ac:dyDescent="0.2">
      <c r="A606" s="1" t="s">
        <v>611</v>
      </c>
      <c r="B606" t="str">
        <f t="shared" si="7"/>
        <v>ATS2230</v>
      </c>
      <c r="C606" t="str">
        <f t="shared" si="8"/>
        <v>Intensive introductory Italian 2 (in country)</v>
      </c>
      <c r="D606" t="str">
        <f t="shared" si="2"/>
        <v>ATS2230 Intensive introductory Italian 2 (in country)</v>
      </c>
      <c r="E606" t="b">
        <f t="shared" si="3"/>
        <v>1</v>
      </c>
      <c r="F606" s="11" t="s">
        <v>490</v>
      </c>
      <c r="G606" s="3" t="str">
        <f t="shared" si="4"/>
        <v>ATS2230</v>
      </c>
      <c r="H606" s="1"/>
    </row>
    <row r="607" spans="1:8" ht="12.75" x14ac:dyDescent="0.2">
      <c r="A607" s="1" t="s">
        <v>612</v>
      </c>
      <c r="B607" t="str">
        <f t="shared" si="7"/>
        <v>ATS2231</v>
      </c>
      <c r="C607" t="str">
        <f t="shared" si="8"/>
        <v>Intensive intermediate Italian 1 (in country)</v>
      </c>
      <c r="D607" t="str">
        <f t="shared" si="2"/>
        <v>ATS2231 Intensive intermediate Italian 1 (in country)</v>
      </c>
      <c r="E607" t="b">
        <f t="shared" si="3"/>
        <v>1</v>
      </c>
      <c r="F607" s="11" t="s">
        <v>490</v>
      </c>
      <c r="G607" s="3" t="str">
        <f t="shared" si="4"/>
        <v>ATS2231</v>
      </c>
      <c r="H607" s="1"/>
    </row>
    <row r="608" spans="1:8" ht="12.75" x14ac:dyDescent="0.2">
      <c r="A608" s="1" t="s">
        <v>613</v>
      </c>
      <c r="B608" t="str">
        <f t="shared" si="7"/>
        <v>ATS2232</v>
      </c>
      <c r="C608" t="str">
        <f t="shared" si="8"/>
        <v>Intensive intermediate Italian 2 (in country)</v>
      </c>
      <c r="D608" t="str">
        <f t="shared" si="2"/>
        <v>ATS2232 Intensive intermediate Italian 2 (in country)</v>
      </c>
      <c r="E608" t="b">
        <f t="shared" si="3"/>
        <v>1</v>
      </c>
      <c r="F608" s="11" t="s">
        <v>490</v>
      </c>
      <c r="G608" s="3" t="str">
        <f t="shared" si="4"/>
        <v>ATS2232</v>
      </c>
      <c r="H608" s="1"/>
    </row>
    <row r="609" spans="1:8" ht="12.75" x14ac:dyDescent="0.2">
      <c r="A609" s="1" t="s">
        <v>614</v>
      </c>
      <c r="B609" t="str">
        <f t="shared" si="7"/>
        <v>ATS2244</v>
      </c>
      <c r="C609" t="str">
        <f t="shared" si="8"/>
        <v>A history of American business</v>
      </c>
      <c r="D609" t="str">
        <f t="shared" si="2"/>
        <v>ATS2244 A history of American business</v>
      </c>
      <c r="E609" t="b">
        <f t="shared" si="3"/>
        <v>1</v>
      </c>
      <c r="F609" s="11" t="s">
        <v>490</v>
      </c>
      <c r="G609" s="3" t="str">
        <f t="shared" si="4"/>
        <v>ATS2244</v>
      </c>
      <c r="H609" s="1"/>
    </row>
    <row r="610" spans="1:8" ht="12.75" x14ac:dyDescent="0.2">
      <c r="A610" s="1" t="s">
        <v>615</v>
      </c>
      <c r="B610" t="str">
        <f t="shared" si="7"/>
        <v>ATS2247</v>
      </c>
      <c r="C610" t="str">
        <f t="shared" si="8"/>
        <v>Italian proficient 2 (in country)</v>
      </c>
      <c r="D610" t="str">
        <f t="shared" si="2"/>
        <v>ATS2247 Italian proficient 2 (in country)</v>
      </c>
      <c r="E610" t="b">
        <f t="shared" si="3"/>
        <v>1</v>
      </c>
      <c r="F610" s="11" t="s">
        <v>490</v>
      </c>
      <c r="G610" s="3" t="str">
        <f t="shared" si="4"/>
        <v>ATS2247</v>
      </c>
      <c r="H610" s="1"/>
    </row>
    <row r="611" spans="1:8" ht="12.75" x14ac:dyDescent="0.2">
      <c r="A611" s="1" t="s">
        <v>616</v>
      </c>
      <c r="B611" t="str">
        <f t="shared" si="7"/>
        <v>ATS2249</v>
      </c>
      <c r="C611" t="str">
        <f t="shared" si="8"/>
        <v>Sustainable development in South East Asia</v>
      </c>
      <c r="D611" t="str">
        <f t="shared" si="2"/>
        <v>ATS2249 Sustainable development in South East Asia</v>
      </c>
      <c r="E611" t="b">
        <f t="shared" si="3"/>
        <v>1</v>
      </c>
      <c r="F611" s="11" t="s">
        <v>490</v>
      </c>
      <c r="G611" s="3" t="str">
        <f t="shared" si="4"/>
        <v>ATS2249</v>
      </c>
      <c r="H611" s="1"/>
    </row>
    <row r="612" spans="1:8" ht="12.75" x14ac:dyDescent="0.2">
      <c r="A612" s="1" t="s">
        <v>617</v>
      </c>
      <c r="B612" t="str">
        <f t="shared" si="7"/>
        <v>ATS2250</v>
      </c>
      <c r="C612" t="str">
        <f t="shared" si="8"/>
        <v>Communications and cultures in the global era</v>
      </c>
      <c r="D612" t="str">
        <f t="shared" si="2"/>
        <v>ATS2250 Communications and cultures in the global era</v>
      </c>
      <c r="E612" t="b">
        <f t="shared" si="3"/>
        <v>1</v>
      </c>
      <c r="F612" s="11" t="s">
        <v>490</v>
      </c>
      <c r="G612" s="3" t="str">
        <f t="shared" si="4"/>
        <v>ATS2250</v>
      </c>
      <c r="H612" s="1"/>
    </row>
    <row r="613" spans="1:8" ht="12.75" x14ac:dyDescent="0.2">
      <c r="A613" s="1" t="s">
        <v>618</v>
      </c>
      <c r="B613" t="str">
        <f t="shared" si="7"/>
        <v>ATS2251</v>
      </c>
      <c r="C613" t="str">
        <f t="shared" si="8"/>
        <v>Cuba study tour</v>
      </c>
      <c r="D613" t="str">
        <f t="shared" si="2"/>
        <v>ATS2251 Cuba study tour</v>
      </c>
      <c r="E613" t="b">
        <f t="shared" si="3"/>
        <v>1</v>
      </c>
      <c r="F613" s="11" t="s">
        <v>490</v>
      </c>
      <c r="G613" s="3" t="str">
        <f t="shared" si="4"/>
        <v>ATS2251</v>
      </c>
      <c r="H613" s="1"/>
    </row>
    <row r="614" spans="1:8" ht="12.75" x14ac:dyDescent="0.2">
      <c r="A614" s="1" t="s">
        <v>619</v>
      </c>
      <c r="B614" t="str">
        <f t="shared" si="7"/>
        <v>ATS2255</v>
      </c>
      <c r="C614" t="str">
        <f t="shared" si="8"/>
        <v>Smartphone journalism</v>
      </c>
      <c r="D614" t="str">
        <f t="shared" si="2"/>
        <v>ATS2255 Smartphone journalism</v>
      </c>
      <c r="E614" t="b">
        <f t="shared" si="3"/>
        <v>1</v>
      </c>
      <c r="F614" s="11" t="s">
        <v>490</v>
      </c>
      <c r="G614" s="3" t="str">
        <f t="shared" si="4"/>
        <v>ATS2255</v>
      </c>
      <c r="H614" s="1"/>
    </row>
    <row r="615" spans="1:8" ht="12.75" x14ac:dyDescent="0.2">
      <c r="A615" s="1" t="s">
        <v>620</v>
      </c>
      <c r="B615" t="str">
        <f t="shared" si="7"/>
        <v>ATS2256</v>
      </c>
      <c r="C615" t="str">
        <f t="shared" si="8"/>
        <v>Political psychology</v>
      </c>
      <c r="D615" t="str">
        <f t="shared" si="2"/>
        <v>ATS2256 Political psychology</v>
      </c>
      <c r="E615" t="b">
        <f t="shared" si="3"/>
        <v>1</v>
      </c>
      <c r="F615" s="11" t="s">
        <v>490</v>
      </c>
      <c r="G615" s="3" t="str">
        <f t="shared" si="4"/>
        <v>ATS2256</v>
      </c>
      <c r="H615" s="1"/>
    </row>
    <row r="616" spans="1:8" ht="12.75" x14ac:dyDescent="0.2">
      <c r="A616" s="1" t="s">
        <v>621</v>
      </c>
      <c r="B616" t="str">
        <f t="shared" si="7"/>
        <v>ATS2257</v>
      </c>
      <c r="C616" t="str">
        <f t="shared" si="8"/>
        <v>Long-form television: "HBO" and beyond</v>
      </c>
      <c r="D616" t="str">
        <f t="shared" si="2"/>
        <v>ATS2257 Long-form television: "HBO" and beyond</v>
      </c>
      <c r="E616" t="b">
        <f t="shared" si="3"/>
        <v>1</v>
      </c>
      <c r="F616" s="11" t="s">
        <v>490</v>
      </c>
      <c r="G616" s="3" t="str">
        <f t="shared" si="4"/>
        <v>ATS2257</v>
      </c>
      <c r="H616" s="1"/>
    </row>
    <row r="617" spans="1:8" ht="12.75" x14ac:dyDescent="0.2">
      <c r="A617" s="1" t="s">
        <v>622</v>
      </c>
      <c r="B617" t="str">
        <f t="shared" si="7"/>
        <v>ATS2260</v>
      </c>
      <c r="C617" t="str">
        <f t="shared" si="8"/>
        <v>Developmental psychology: Behaviour across the lifespan</v>
      </c>
      <c r="D617" t="str">
        <f t="shared" si="2"/>
        <v>ATS2260 Developmental psychology: Behaviour across the lifespan</v>
      </c>
      <c r="E617" t="b">
        <f t="shared" si="3"/>
        <v>1</v>
      </c>
      <c r="F617" s="11" t="s">
        <v>490</v>
      </c>
      <c r="G617" s="3" t="str">
        <f t="shared" si="4"/>
        <v>ATS2260</v>
      </c>
      <c r="H617" s="1"/>
    </row>
    <row r="618" spans="1:8" ht="12.75" x14ac:dyDescent="0.2">
      <c r="A618" s="1" t="s">
        <v>623</v>
      </c>
      <c r="B618" t="str">
        <f t="shared" si="7"/>
        <v>ATS2271</v>
      </c>
      <c r="C618" t="str">
        <f t="shared" si="8"/>
        <v>Beowulf: An interdisciplinary approach</v>
      </c>
      <c r="D618" t="str">
        <f t="shared" si="2"/>
        <v>ATS2271 Beowulf: An interdisciplinary approach</v>
      </c>
      <c r="E618" t="b">
        <f t="shared" si="3"/>
        <v>1</v>
      </c>
      <c r="F618" s="11" t="s">
        <v>490</v>
      </c>
      <c r="G618" s="3" t="str">
        <f t="shared" si="4"/>
        <v>ATS2271</v>
      </c>
      <c r="H618" s="1"/>
    </row>
    <row r="619" spans="1:8" ht="12.75" x14ac:dyDescent="0.2">
      <c r="A619" s="1" t="s">
        <v>624</v>
      </c>
      <c r="B619" t="str">
        <f t="shared" si="7"/>
        <v>ATS2275</v>
      </c>
      <c r="C619" t="str">
        <f t="shared" si="8"/>
        <v>The European Union from consensus to crisis</v>
      </c>
      <c r="D619" t="str">
        <f t="shared" si="2"/>
        <v>ATS2275 The European Union from consensus to crisis</v>
      </c>
      <c r="E619" t="b">
        <f t="shared" si="3"/>
        <v>1</v>
      </c>
      <c r="F619" s="11" t="s">
        <v>490</v>
      </c>
      <c r="G619" s="3" t="str">
        <f t="shared" si="4"/>
        <v>ATS2275</v>
      </c>
      <c r="H619" s="1"/>
    </row>
    <row r="620" spans="1:8" ht="12.75" x14ac:dyDescent="0.2">
      <c r="A620" s="1" t="s">
        <v>625</v>
      </c>
      <c r="B620" t="str">
        <f t="shared" si="7"/>
        <v>ATS2280</v>
      </c>
      <c r="C620" t="str">
        <f t="shared" si="8"/>
        <v>Video games: Industry and culture</v>
      </c>
      <c r="D620" t="str">
        <f t="shared" si="2"/>
        <v>ATS2280 Video games: Industry and culture</v>
      </c>
      <c r="E620" t="b">
        <f t="shared" si="3"/>
        <v>1</v>
      </c>
      <c r="F620" s="11" t="s">
        <v>490</v>
      </c>
      <c r="G620" s="3" t="str">
        <f t="shared" si="4"/>
        <v>ATS2280</v>
      </c>
      <c r="H620" s="1"/>
    </row>
    <row r="621" spans="1:8" ht="12.75" x14ac:dyDescent="0.2">
      <c r="A621" s="1" t="s">
        <v>626</v>
      </c>
      <c r="B621" t="str">
        <f t="shared" si="7"/>
        <v>ATS2290</v>
      </c>
      <c r="C621" t="str">
        <f t="shared" si="8"/>
        <v>Global leadership and advanced research program</v>
      </c>
      <c r="D621" t="str">
        <f t="shared" si="2"/>
        <v>ATS2290 Global leadership and advanced research program</v>
      </c>
      <c r="E621" t="b">
        <f t="shared" si="3"/>
        <v>1</v>
      </c>
      <c r="F621" s="11" t="s">
        <v>490</v>
      </c>
      <c r="G621" s="3" t="str">
        <f t="shared" si="4"/>
        <v>ATS2290</v>
      </c>
      <c r="H621" s="1"/>
    </row>
    <row r="622" spans="1:8" ht="12.75" x14ac:dyDescent="0.2">
      <c r="A622" s="1" t="s">
        <v>627</v>
      </c>
      <c r="B622" t="str">
        <f t="shared" si="7"/>
        <v>ATS2295</v>
      </c>
      <c r="C622" t="str">
        <f t="shared" si="8"/>
        <v>Screening contemporary Europe</v>
      </c>
      <c r="D622" t="str">
        <f t="shared" si="2"/>
        <v>ATS2295 Screening contemporary Europe</v>
      </c>
      <c r="E622" t="b">
        <f t="shared" si="3"/>
        <v>1</v>
      </c>
      <c r="F622" s="11" t="s">
        <v>490</v>
      </c>
      <c r="G622" s="3" t="str">
        <f t="shared" si="4"/>
        <v>ATS2295</v>
      </c>
      <c r="H622" s="1"/>
    </row>
    <row r="623" spans="1:8" ht="12.75" x14ac:dyDescent="0.2">
      <c r="A623" s="1" t="s">
        <v>628</v>
      </c>
      <c r="B623" t="str">
        <f t="shared" si="7"/>
        <v>ATS2296</v>
      </c>
      <c r="C623" t="str">
        <f t="shared" si="8"/>
        <v>Musical theatre 1: History and form</v>
      </c>
      <c r="D623" t="str">
        <f t="shared" si="2"/>
        <v>ATS2296 Musical theatre 1: History and form</v>
      </c>
      <c r="E623" t="b">
        <f t="shared" si="3"/>
        <v>1</v>
      </c>
      <c r="F623" s="11" t="s">
        <v>629</v>
      </c>
      <c r="G623" s="3" t="str">
        <f t="shared" si="4"/>
        <v>ATS2296</v>
      </c>
      <c r="H623" s="1"/>
    </row>
    <row r="624" spans="1:8" ht="12.75" x14ac:dyDescent="0.2">
      <c r="A624" s="1" t="s">
        <v>630</v>
      </c>
      <c r="B624" t="str">
        <f t="shared" si="7"/>
        <v>ATS2297</v>
      </c>
      <c r="C624" t="str">
        <f t="shared" si="8"/>
        <v>Musical theatre 2: Skills and performance</v>
      </c>
      <c r="D624" t="str">
        <f t="shared" si="2"/>
        <v>ATS2297 Musical theatre 2: Skills and performance</v>
      </c>
      <c r="E624" t="b">
        <f t="shared" si="3"/>
        <v>1</v>
      </c>
      <c r="F624" s="11" t="s">
        <v>629</v>
      </c>
      <c r="G624" s="3" t="str">
        <f t="shared" si="4"/>
        <v>ATS2297</v>
      </c>
      <c r="H624" s="1"/>
    </row>
    <row r="625" spans="1:8" ht="12.75" x14ac:dyDescent="0.2">
      <c r="A625" s="1" t="s">
        <v>631</v>
      </c>
      <c r="B625" t="str">
        <f t="shared" si="7"/>
        <v>ATS2315</v>
      </c>
      <c r="C625" t="str">
        <f t="shared" si="8"/>
        <v>Journalism and global change in Europe</v>
      </c>
      <c r="D625" t="str">
        <f t="shared" si="2"/>
        <v>ATS2315 Journalism and global change in Europe</v>
      </c>
      <c r="E625" t="b">
        <f t="shared" si="3"/>
        <v>1</v>
      </c>
      <c r="F625" s="11" t="s">
        <v>490</v>
      </c>
      <c r="G625" s="3" t="str">
        <f t="shared" si="4"/>
        <v>ATS2315</v>
      </c>
      <c r="H625" s="1"/>
    </row>
    <row r="626" spans="1:8" ht="12.75" x14ac:dyDescent="0.2">
      <c r="A626" s="1" t="s">
        <v>632</v>
      </c>
      <c r="B626" t="str">
        <f t="shared" si="7"/>
        <v>ATS2324</v>
      </c>
      <c r="C626" t="str">
        <f t="shared" si="8"/>
        <v>Climate change communication</v>
      </c>
      <c r="D626" t="str">
        <f t="shared" si="2"/>
        <v>ATS2324 Climate change communication</v>
      </c>
      <c r="E626" t="b">
        <f t="shared" si="3"/>
        <v>1</v>
      </c>
      <c r="F626" s="11" t="s">
        <v>490</v>
      </c>
      <c r="G626" s="3" t="str">
        <f t="shared" si="4"/>
        <v>ATS2324</v>
      </c>
      <c r="H626" s="1"/>
    </row>
    <row r="627" spans="1:8" ht="12.75" x14ac:dyDescent="0.2">
      <c r="A627" s="1" t="s">
        <v>633</v>
      </c>
      <c r="B627" t="str">
        <f t="shared" si="7"/>
        <v>ATS2325</v>
      </c>
      <c r="C627" t="str">
        <f t="shared" si="8"/>
        <v>Cross-cultural literary encounters</v>
      </c>
      <c r="D627" t="str">
        <f t="shared" si="2"/>
        <v>ATS2325 Cross-cultural literary encounters</v>
      </c>
      <c r="E627" t="b">
        <f t="shared" si="3"/>
        <v>1</v>
      </c>
      <c r="F627" s="11" t="s">
        <v>490</v>
      </c>
      <c r="G627" s="3" t="str">
        <f t="shared" si="4"/>
        <v>ATS2325</v>
      </c>
      <c r="H627" s="1"/>
    </row>
    <row r="628" spans="1:8" ht="12.75" x14ac:dyDescent="0.2">
      <c r="A628" s="1" t="s">
        <v>634</v>
      </c>
      <c r="B628" t="str">
        <f t="shared" si="7"/>
        <v>ATS2331</v>
      </c>
      <c r="C628" t="str">
        <f t="shared" si="8"/>
        <v>Music - Overseas study program 1</v>
      </c>
      <c r="D628" t="str">
        <f t="shared" si="2"/>
        <v>ATS2331 Music - Overseas study program 1</v>
      </c>
      <c r="E628" t="b">
        <f t="shared" si="3"/>
        <v>1</v>
      </c>
      <c r="F628" s="11" t="s">
        <v>490</v>
      </c>
      <c r="G628" s="3" t="str">
        <f t="shared" si="4"/>
        <v>ATS2331</v>
      </c>
      <c r="H628" s="1"/>
    </row>
    <row r="629" spans="1:8" ht="12.75" x14ac:dyDescent="0.2">
      <c r="A629" s="1" t="s">
        <v>635</v>
      </c>
      <c r="B629" t="str">
        <f t="shared" si="7"/>
        <v>ATS2332</v>
      </c>
      <c r="C629" t="str">
        <f t="shared" si="8"/>
        <v>Music - Overseas study program 2</v>
      </c>
      <c r="D629" t="str">
        <f t="shared" si="2"/>
        <v>ATS2332 Music - Overseas study program 2</v>
      </c>
      <c r="E629" t="b">
        <f t="shared" si="3"/>
        <v>1</v>
      </c>
      <c r="F629" s="11" t="s">
        <v>490</v>
      </c>
      <c r="G629" s="3" t="str">
        <f t="shared" si="4"/>
        <v>ATS2332</v>
      </c>
      <c r="H629" s="1"/>
    </row>
    <row r="630" spans="1:8" ht="12.75" x14ac:dyDescent="0.2">
      <c r="A630" s="1" t="s">
        <v>636</v>
      </c>
      <c r="B630" t="str">
        <f t="shared" si="7"/>
        <v>ATS2333</v>
      </c>
      <c r="C630" t="str">
        <f t="shared" si="8"/>
        <v>Jazz history</v>
      </c>
      <c r="D630" t="str">
        <f t="shared" si="2"/>
        <v>ATS2333 Jazz history</v>
      </c>
      <c r="E630" t="b">
        <f t="shared" si="3"/>
        <v>1</v>
      </c>
      <c r="F630" s="11" t="s">
        <v>490</v>
      </c>
      <c r="G630" s="3" t="str">
        <f t="shared" si="4"/>
        <v>ATS2333</v>
      </c>
      <c r="H630" s="1"/>
    </row>
    <row r="631" spans="1:8" ht="12.75" x14ac:dyDescent="0.2">
      <c r="A631" s="1" t="s">
        <v>637</v>
      </c>
      <c r="B631" t="str">
        <f t="shared" si="7"/>
        <v>ATS2335</v>
      </c>
      <c r="C631" t="str">
        <f t="shared" si="8"/>
        <v>War and memory: Resistance, massacre and representation in second world war Italy</v>
      </c>
      <c r="D631" t="str">
        <f t="shared" si="2"/>
        <v>ATS2335 War and memory: Resistance, massacre and representation in second world war Italy</v>
      </c>
      <c r="E631" t="b">
        <f t="shared" si="3"/>
        <v>1</v>
      </c>
      <c r="F631" s="11" t="s">
        <v>490</v>
      </c>
      <c r="G631" s="3" t="str">
        <f t="shared" si="4"/>
        <v>ATS2335</v>
      </c>
      <c r="H631" s="1"/>
    </row>
    <row r="632" spans="1:8" ht="12.75" x14ac:dyDescent="0.2">
      <c r="A632" s="1" t="s">
        <v>638</v>
      </c>
      <c r="B632" t="str">
        <f t="shared" si="7"/>
        <v>ATS2344</v>
      </c>
      <c r="C632" t="str">
        <f t="shared" si="8"/>
        <v>Archaeology in Italy</v>
      </c>
      <c r="D632" t="str">
        <f t="shared" si="2"/>
        <v>ATS2344 Archaeology in Italy</v>
      </c>
      <c r="E632" t="b">
        <f t="shared" si="3"/>
        <v>1</v>
      </c>
      <c r="F632" s="11" t="s">
        <v>629</v>
      </c>
      <c r="G632" s="3" t="str">
        <f t="shared" si="4"/>
        <v>ATS2344</v>
      </c>
      <c r="H632" s="1"/>
    </row>
    <row r="633" spans="1:8" ht="12.75" x14ac:dyDescent="0.2">
      <c r="A633" s="1" t="s">
        <v>639</v>
      </c>
      <c r="B633" t="str">
        <f t="shared" si="7"/>
        <v>ATS2349</v>
      </c>
      <c r="C633" t="str">
        <f t="shared" si="8"/>
        <v>The golden age of Athens</v>
      </c>
      <c r="D633" t="str">
        <f t="shared" si="2"/>
        <v>ATS2349 The golden age of Athens</v>
      </c>
      <c r="E633" t="b">
        <f t="shared" si="3"/>
        <v>1</v>
      </c>
      <c r="F633" s="11" t="s">
        <v>490</v>
      </c>
      <c r="G633" s="3" t="str">
        <f t="shared" si="4"/>
        <v>ATS2349</v>
      </c>
      <c r="H633" s="1"/>
    </row>
    <row r="634" spans="1:8" ht="12.75" x14ac:dyDescent="0.2">
      <c r="A634" s="1" t="s">
        <v>640</v>
      </c>
      <c r="B634" t="str">
        <f t="shared" si="7"/>
        <v>ATS2351</v>
      </c>
      <c r="C634" t="str">
        <f t="shared" si="8"/>
        <v>The archaeology of death in ancient Egypt: The early dynastic period to middle kingdom</v>
      </c>
      <c r="D634" t="str">
        <f t="shared" si="2"/>
        <v>ATS2351 The archaeology of death in ancient Egypt: The early dynastic period to middle kingdom</v>
      </c>
      <c r="E634" t="b">
        <f t="shared" si="3"/>
        <v>1</v>
      </c>
      <c r="F634" s="11" t="s">
        <v>490</v>
      </c>
      <c r="G634" s="3" t="str">
        <f t="shared" si="4"/>
        <v>ATS2351</v>
      </c>
      <c r="H634" s="1"/>
    </row>
    <row r="635" spans="1:8" ht="12.75" x14ac:dyDescent="0.2">
      <c r="A635" s="1" t="s">
        <v>641</v>
      </c>
      <c r="B635" t="str">
        <f t="shared" si="7"/>
        <v>ATS2352</v>
      </c>
      <c r="C635" t="str">
        <f t="shared" si="8"/>
        <v>Egypt's golden age</v>
      </c>
      <c r="D635" t="str">
        <f t="shared" si="2"/>
        <v>ATS2352 Egypt's golden age</v>
      </c>
      <c r="E635" t="b">
        <f t="shared" si="3"/>
        <v>1</v>
      </c>
      <c r="F635" s="11" t="s">
        <v>490</v>
      </c>
      <c r="G635" s="3" t="str">
        <f t="shared" si="4"/>
        <v>ATS2352</v>
      </c>
      <c r="H635" s="1"/>
    </row>
    <row r="636" spans="1:8" ht="12.75" x14ac:dyDescent="0.2">
      <c r="A636" s="1" t="s">
        <v>642</v>
      </c>
      <c r="B636" t="str">
        <f t="shared" si="7"/>
        <v>ATS2354</v>
      </c>
      <c r="C636" t="str">
        <f t="shared" si="8"/>
        <v>Interrogating racism: Indigenous Australians and the state</v>
      </c>
      <c r="D636" t="str">
        <f t="shared" si="2"/>
        <v>ATS2354 Interrogating racism: Indigenous Australians and the state</v>
      </c>
      <c r="E636" t="b">
        <f t="shared" si="3"/>
        <v>1</v>
      </c>
      <c r="F636" s="11" t="s">
        <v>490</v>
      </c>
      <c r="G636" s="3" t="str">
        <f t="shared" si="4"/>
        <v>ATS2354</v>
      </c>
      <c r="H636" s="1"/>
    </row>
    <row r="637" spans="1:8" ht="12.75" x14ac:dyDescent="0.2">
      <c r="A637" s="1" t="s">
        <v>643</v>
      </c>
      <c r="B637" t="str">
        <f t="shared" si="7"/>
        <v>ATS2355</v>
      </c>
      <c r="C637" t="str">
        <f t="shared" si="8"/>
        <v>Race and power: Imagining Indigenous Australia</v>
      </c>
      <c r="D637" t="str">
        <f t="shared" si="2"/>
        <v>ATS2355 Race and power: Imagining Indigenous Australia</v>
      </c>
      <c r="E637" t="b">
        <f t="shared" si="3"/>
        <v>1</v>
      </c>
      <c r="F637" s="11" t="s">
        <v>490</v>
      </c>
      <c r="G637" s="3" t="str">
        <f t="shared" si="4"/>
        <v>ATS2355</v>
      </c>
      <c r="H637" s="1"/>
    </row>
    <row r="638" spans="1:8" ht="12.75" x14ac:dyDescent="0.2">
      <c r="A638" s="1" t="s">
        <v>644</v>
      </c>
      <c r="B638" t="str">
        <f t="shared" si="7"/>
        <v>ATS2358</v>
      </c>
      <c r="C638" t="str">
        <f t="shared" si="8"/>
        <v>Contesting laws: Heritage, culture and land</v>
      </c>
      <c r="D638" t="str">
        <f t="shared" si="2"/>
        <v>ATS2358 Contesting laws: Heritage, culture and land</v>
      </c>
      <c r="E638" t="b">
        <f t="shared" si="3"/>
        <v>1</v>
      </c>
      <c r="F638" s="11" t="s">
        <v>490</v>
      </c>
      <c r="G638" s="3" t="str">
        <f t="shared" si="4"/>
        <v>ATS2358</v>
      </c>
      <c r="H638" s="1"/>
    </row>
    <row r="639" spans="1:8" ht="12.75" x14ac:dyDescent="0.2">
      <c r="A639" s="1" t="s">
        <v>645</v>
      </c>
      <c r="B639" t="str">
        <f t="shared" si="7"/>
        <v>ATS2359</v>
      </c>
      <c r="C639" t="str">
        <f t="shared" si="8"/>
        <v>Hearing the country: Studies in Indigenous Australian ethnoecology</v>
      </c>
      <c r="D639" t="str">
        <f t="shared" si="2"/>
        <v>ATS2359 Hearing the country: Studies in Indigenous Australian ethnoecology</v>
      </c>
      <c r="E639" t="b">
        <f t="shared" si="3"/>
        <v>1</v>
      </c>
      <c r="F639" s="11" t="s">
        <v>490</v>
      </c>
      <c r="G639" s="3" t="str">
        <f t="shared" si="4"/>
        <v>ATS2359</v>
      </c>
      <c r="H639" s="1"/>
    </row>
    <row r="640" spans="1:8" ht="12.75" x14ac:dyDescent="0.2">
      <c r="A640" s="1" t="s">
        <v>646</v>
      </c>
      <c r="B640" t="str">
        <f t="shared" si="7"/>
        <v>ATS2364</v>
      </c>
      <c r="C640" t="str">
        <f t="shared" si="8"/>
        <v>Indigenous Australian politics and activism</v>
      </c>
      <c r="D640" t="str">
        <f t="shared" si="2"/>
        <v>ATS2364 Indigenous Australian politics and activism</v>
      </c>
      <c r="E640" t="b">
        <f t="shared" si="3"/>
        <v>1</v>
      </c>
      <c r="F640" s="11" t="s">
        <v>490</v>
      </c>
      <c r="G640" s="3" t="str">
        <f t="shared" si="4"/>
        <v>ATS2364</v>
      </c>
      <c r="H640" s="1"/>
    </row>
    <row r="641" spans="1:8" ht="12.75" x14ac:dyDescent="0.2">
      <c r="A641" s="1" t="s">
        <v>647</v>
      </c>
      <c r="B641" t="str">
        <f t="shared" si="7"/>
        <v>ATS2365</v>
      </c>
      <c r="C641" t="str">
        <f t="shared" si="8"/>
        <v>Australian Indigenous literature</v>
      </c>
      <c r="D641" t="str">
        <f t="shared" si="2"/>
        <v>ATS2365 Australian Indigenous literature</v>
      </c>
      <c r="E641" t="b">
        <f t="shared" si="3"/>
        <v>1</v>
      </c>
      <c r="F641" s="11" t="s">
        <v>490</v>
      </c>
      <c r="G641" s="3" t="str">
        <f t="shared" si="4"/>
        <v>ATS2365</v>
      </c>
      <c r="H641" s="1"/>
    </row>
    <row r="642" spans="1:8" ht="12.75" x14ac:dyDescent="0.2">
      <c r="A642" s="1" t="s">
        <v>648</v>
      </c>
      <c r="B642" t="str">
        <f t="shared" si="7"/>
        <v>ATS2366</v>
      </c>
      <c r="C642" t="str">
        <f t="shared" si="8"/>
        <v>Australian Indigenous art and design</v>
      </c>
      <c r="D642" t="str">
        <f t="shared" si="2"/>
        <v>ATS2366 Australian Indigenous art and design</v>
      </c>
      <c r="E642" t="b">
        <f t="shared" si="3"/>
        <v>1</v>
      </c>
      <c r="F642" s="11" t="s">
        <v>490</v>
      </c>
      <c r="G642" s="3" t="str">
        <f t="shared" si="4"/>
        <v>ATS2366</v>
      </c>
      <c r="H642" s="1"/>
    </row>
    <row r="643" spans="1:8" ht="12.75" x14ac:dyDescent="0.2">
      <c r="A643" s="1" t="s">
        <v>649</v>
      </c>
      <c r="B643" t="str">
        <f t="shared" si="7"/>
        <v>ATS2367</v>
      </c>
      <c r="C643" t="str">
        <f t="shared" si="8"/>
        <v>Australian Indigenous women</v>
      </c>
      <c r="D643" t="str">
        <f t="shared" si="2"/>
        <v>ATS2367 Australian Indigenous women</v>
      </c>
      <c r="E643" t="b">
        <f t="shared" si="3"/>
        <v>1</v>
      </c>
      <c r="F643" s="11" t="s">
        <v>490</v>
      </c>
      <c r="G643" s="3" t="str">
        <f t="shared" si="4"/>
        <v>ATS2367</v>
      </c>
      <c r="H643" s="1"/>
    </row>
    <row r="644" spans="1:8" ht="12.75" x14ac:dyDescent="0.2">
      <c r="A644" s="1" t="s">
        <v>650</v>
      </c>
      <c r="B644" t="str">
        <f t="shared" si="7"/>
        <v>ATS2369</v>
      </c>
      <c r="C644" t="str">
        <f t="shared" si="8"/>
        <v>Indigenous Australian human rights</v>
      </c>
      <c r="D644" t="str">
        <f t="shared" si="2"/>
        <v>ATS2369 Indigenous Australian human rights</v>
      </c>
      <c r="E644" t="b">
        <f t="shared" si="3"/>
        <v>1</v>
      </c>
      <c r="F644" s="11" t="s">
        <v>490</v>
      </c>
      <c r="G644" s="3" t="str">
        <f t="shared" si="4"/>
        <v>ATS2369</v>
      </c>
      <c r="H644" s="1"/>
    </row>
    <row r="645" spans="1:8" ht="12.75" x14ac:dyDescent="0.2">
      <c r="A645" s="1" t="s">
        <v>651</v>
      </c>
      <c r="B645" t="str">
        <f t="shared" si="7"/>
        <v>ATS2371</v>
      </c>
      <c r="C645" t="str">
        <f t="shared" si="8"/>
        <v>Magic, science and spirituality</v>
      </c>
      <c r="D645" t="str">
        <f t="shared" si="2"/>
        <v>ATS2371 Magic, science and spirituality</v>
      </c>
      <c r="E645" t="b">
        <f t="shared" si="3"/>
        <v>1</v>
      </c>
      <c r="F645" s="11" t="s">
        <v>490</v>
      </c>
      <c r="G645" s="3" t="str">
        <f t="shared" si="4"/>
        <v>ATS2371</v>
      </c>
      <c r="H645" s="1"/>
    </row>
    <row r="646" spans="1:8" ht="12.75" x14ac:dyDescent="0.2">
      <c r="A646" s="1" t="s">
        <v>652</v>
      </c>
      <c r="B646" t="str">
        <f t="shared" si="7"/>
        <v>ATS2373</v>
      </c>
      <c r="C646" t="str">
        <f t="shared" si="8"/>
        <v>Visualising cultures: Film and ethnography</v>
      </c>
      <c r="D646" t="str">
        <f t="shared" si="2"/>
        <v>ATS2373 Visualising cultures: Film and ethnography</v>
      </c>
      <c r="E646" t="b">
        <f t="shared" si="3"/>
        <v>1</v>
      </c>
      <c r="F646" s="11" t="s">
        <v>490</v>
      </c>
      <c r="G646" s="3" t="str">
        <f t="shared" si="4"/>
        <v>ATS2373</v>
      </c>
      <c r="H646" s="1"/>
    </row>
    <row r="647" spans="1:8" ht="12.75" x14ac:dyDescent="0.2">
      <c r="A647" s="1" t="s">
        <v>653</v>
      </c>
      <c r="B647" t="str">
        <f t="shared" si="7"/>
        <v>ATS2378</v>
      </c>
      <c r="C647" t="str">
        <f t="shared" si="8"/>
        <v>The anthropology of international development</v>
      </c>
      <c r="D647" t="str">
        <f t="shared" si="2"/>
        <v>ATS2378 The anthropology of international development</v>
      </c>
      <c r="E647" t="b">
        <f t="shared" si="3"/>
        <v>1</v>
      </c>
      <c r="F647" s="11" t="s">
        <v>490</v>
      </c>
      <c r="G647" s="3" t="str">
        <f t="shared" si="4"/>
        <v>ATS2378</v>
      </c>
      <c r="H647" s="1"/>
    </row>
    <row r="648" spans="1:8" ht="12.75" x14ac:dyDescent="0.2">
      <c r="A648" s="1" t="s">
        <v>654</v>
      </c>
      <c r="B648" t="str">
        <f t="shared" si="7"/>
        <v>ATS2379</v>
      </c>
      <c r="C648" t="str">
        <f t="shared" si="8"/>
        <v>Fairy tale in Italy</v>
      </c>
      <c r="D648" t="str">
        <f t="shared" si="2"/>
        <v>ATS2379 Fairy tale in Italy</v>
      </c>
      <c r="E648" t="b">
        <f t="shared" si="3"/>
        <v>1</v>
      </c>
      <c r="F648" s="11" t="s">
        <v>490</v>
      </c>
      <c r="G648" s="3" t="str">
        <f t="shared" si="4"/>
        <v>ATS2379</v>
      </c>
      <c r="H648" s="1"/>
    </row>
    <row r="649" spans="1:8" ht="12.75" x14ac:dyDescent="0.2">
      <c r="A649" s="1" t="s">
        <v>655</v>
      </c>
      <c r="B649" t="str">
        <f t="shared" si="7"/>
        <v>ATS2380</v>
      </c>
      <c r="C649" t="str">
        <f t="shared" si="8"/>
        <v>Global migrations: Making the modern world</v>
      </c>
      <c r="D649" t="str">
        <f t="shared" si="2"/>
        <v>ATS2380 Global migrations: Making the modern world</v>
      </c>
      <c r="E649" t="b">
        <f t="shared" si="3"/>
        <v>1</v>
      </c>
      <c r="F649" s="11" t="s">
        <v>490</v>
      </c>
      <c r="G649" s="3" t="str">
        <f t="shared" si="4"/>
        <v>ATS2380</v>
      </c>
      <c r="H649" s="1"/>
    </row>
    <row r="650" spans="1:8" ht="12.75" x14ac:dyDescent="0.2">
      <c r="A650" s="1" t="s">
        <v>656</v>
      </c>
      <c r="B650" t="str">
        <f t="shared" si="7"/>
        <v>ATS2382</v>
      </c>
      <c r="C650" t="str">
        <f t="shared" si="8"/>
        <v>War and memory in the Asia Pacific: Legacies of World War II</v>
      </c>
      <c r="D650" t="str">
        <f t="shared" si="2"/>
        <v>ATS2382 War and memory in the Asia Pacific: Legacies of World War II</v>
      </c>
      <c r="E650" t="b">
        <f t="shared" si="3"/>
        <v>1</v>
      </c>
      <c r="F650" s="11" t="s">
        <v>490</v>
      </c>
      <c r="G650" s="3" t="str">
        <f t="shared" si="4"/>
        <v>ATS2382</v>
      </c>
      <c r="H650" s="1"/>
    </row>
    <row r="651" spans="1:8" ht="12.75" x14ac:dyDescent="0.2">
      <c r="A651" s="1" t="s">
        <v>657</v>
      </c>
      <c r="B651" t="str">
        <f t="shared" si="7"/>
        <v>ATS2385</v>
      </c>
      <c r="C651" t="str">
        <f t="shared" si="8"/>
        <v>Anzac legends: Australians at war</v>
      </c>
      <c r="D651" t="str">
        <f t="shared" si="2"/>
        <v>ATS2385 Anzac legends: Australians at war</v>
      </c>
      <c r="E651" t="b">
        <f t="shared" si="3"/>
        <v>1</v>
      </c>
      <c r="F651" s="11" t="s">
        <v>490</v>
      </c>
      <c r="G651" s="3" t="str">
        <f t="shared" si="4"/>
        <v>ATS2385</v>
      </c>
      <c r="H651" s="1"/>
    </row>
    <row r="652" spans="1:8" ht="12.75" x14ac:dyDescent="0.2">
      <c r="A652" s="1" t="s">
        <v>658</v>
      </c>
      <c r="B652" t="str">
        <f t="shared" si="7"/>
        <v>ATS2386</v>
      </c>
      <c r="C652" t="str">
        <f t="shared" si="8"/>
        <v>Paradise lost? Sustainability and Australia</v>
      </c>
      <c r="D652" t="str">
        <f t="shared" si="2"/>
        <v>ATS2386 Paradise lost? Sustainability and Australia</v>
      </c>
      <c r="E652" t="b">
        <f t="shared" si="3"/>
        <v>1</v>
      </c>
      <c r="F652" s="11" t="s">
        <v>629</v>
      </c>
      <c r="G652" s="3" t="str">
        <f t="shared" si="4"/>
        <v>ATS2386</v>
      </c>
      <c r="H652" s="1"/>
    </row>
    <row r="653" spans="1:8" ht="12.75" x14ac:dyDescent="0.2">
      <c r="A653" s="1" t="s">
        <v>659</v>
      </c>
      <c r="B653" t="str">
        <f t="shared" si="7"/>
        <v>ATS2387</v>
      </c>
      <c r="C653" t="str">
        <f t="shared" si="8"/>
        <v>Beyond Gallipoli: Australians in the Great War</v>
      </c>
      <c r="D653" t="str">
        <f t="shared" si="2"/>
        <v>ATS2387 Beyond Gallipoli: Australians in the Great War</v>
      </c>
      <c r="E653" t="b">
        <f t="shared" si="3"/>
        <v>1</v>
      </c>
      <c r="F653" s="11" t="s">
        <v>629</v>
      </c>
      <c r="G653" s="3" t="str">
        <f t="shared" si="4"/>
        <v>ATS2387</v>
      </c>
      <c r="H653" s="1"/>
    </row>
    <row r="654" spans="1:8" ht="12.75" x14ac:dyDescent="0.2">
      <c r="A654" s="1" t="s">
        <v>660</v>
      </c>
      <c r="B654" t="str">
        <f t="shared" si="7"/>
        <v>ATS2394</v>
      </c>
      <c r="C654" t="str">
        <f t="shared" si="8"/>
        <v>Australia and Asia</v>
      </c>
      <c r="D654" t="str">
        <f t="shared" si="2"/>
        <v>ATS2394 Australia and Asia</v>
      </c>
      <c r="E654" t="b">
        <f t="shared" si="3"/>
        <v>1</v>
      </c>
      <c r="F654" s="11" t="s">
        <v>629</v>
      </c>
      <c r="G654" s="3" t="str">
        <f t="shared" si="4"/>
        <v>ATS2394</v>
      </c>
      <c r="H654" s="1"/>
    </row>
    <row r="655" spans="1:8" ht="12.75" x14ac:dyDescent="0.2">
      <c r="A655" s="1" t="s">
        <v>661</v>
      </c>
      <c r="B655" t="str">
        <f t="shared" si="7"/>
        <v>ATS2395</v>
      </c>
      <c r="C655" t="str">
        <f t="shared" si="8"/>
        <v>Australia in a globalising world</v>
      </c>
      <c r="D655" t="str">
        <f t="shared" si="2"/>
        <v>ATS2395 Australia in a globalising world</v>
      </c>
      <c r="E655" t="b">
        <f t="shared" si="3"/>
        <v>1</v>
      </c>
      <c r="F655" s="11" t="s">
        <v>490</v>
      </c>
      <c r="G655" s="3" t="str">
        <f t="shared" si="4"/>
        <v>ATS2395</v>
      </c>
      <c r="H655" s="1"/>
    </row>
    <row r="656" spans="1:8" ht="12.75" x14ac:dyDescent="0.2">
      <c r="A656" s="1" t="s">
        <v>662</v>
      </c>
      <c r="B656" t="str">
        <f t="shared" si="7"/>
        <v>ATS2400</v>
      </c>
      <c r="C656" t="str">
        <f t="shared" si="8"/>
        <v>Personality: Beyond the persona</v>
      </c>
      <c r="D656" t="str">
        <f t="shared" si="2"/>
        <v>ATS2400 Personality: Beyond the persona</v>
      </c>
      <c r="E656" t="b">
        <f t="shared" si="3"/>
        <v>1</v>
      </c>
      <c r="F656" s="11" t="s">
        <v>490</v>
      </c>
      <c r="G656" s="3" t="str">
        <f t="shared" si="4"/>
        <v>ATS2400</v>
      </c>
      <c r="H656" s="1"/>
    </row>
    <row r="657" spans="1:8" ht="12.75" x14ac:dyDescent="0.2">
      <c r="A657" s="1" t="s">
        <v>663</v>
      </c>
      <c r="B657" t="str">
        <f t="shared" si="7"/>
        <v>ATS2410</v>
      </c>
      <c r="C657" t="str">
        <f t="shared" si="8"/>
        <v>Narrative</v>
      </c>
      <c r="D657" t="str">
        <f t="shared" si="2"/>
        <v>ATS2410 Narrative</v>
      </c>
      <c r="E657" t="b">
        <f t="shared" si="3"/>
        <v>1</v>
      </c>
      <c r="F657" s="11" t="s">
        <v>490</v>
      </c>
      <c r="G657" s="3" t="str">
        <f t="shared" si="4"/>
        <v>ATS2410</v>
      </c>
      <c r="H657" s="1"/>
    </row>
    <row r="658" spans="1:8" ht="12.75" x14ac:dyDescent="0.2">
      <c r="A658" s="1" t="s">
        <v>664</v>
      </c>
      <c r="B658" t="str">
        <f t="shared" si="7"/>
        <v>ATS2422</v>
      </c>
      <c r="C658" t="str">
        <f t="shared" si="8"/>
        <v>Romanticism and its literary legacy</v>
      </c>
      <c r="D658" t="str">
        <f t="shared" si="2"/>
        <v>ATS2422 Romanticism and its literary legacy</v>
      </c>
      <c r="E658" t="b">
        <f t="shared" si="3"/>
        <v>1</v>
      </c>
      <c r="F658" s="11" t="s">
        <v>490</v>
      </c>
      <c r="G658" s="3" t="str">
        <f t="shared" si="4"/>
        <v>ATS2422</v>
      </c>
      <c r="H658" s="1"/>
    </row>
    <row r="659" spans="1:8" ht="12.75" x14ac:dyDescent="0.2">
      <c r="A659" s="1" t="s">
        <v>665</v>
      </c>
      <c r="B659" t="str">
        <f t="shared" si="7"/>
        <v>ATS2427</v>
      </c>
      <c r="C659" t="str">
        <f t="shared" si="8"/>
        <v>Earthworks: Literature and environment</v>
      </c>
      <c r="D659" t="str">
        <f t="shared" si="2"/>
        <v>ATS2427 Earthworks: Literature and environment</v>
      </c>
      <c r="E659" t="b">
        <f t="shared" si="3"/>
        <v>1</v>
      </c>
      <c r="F659" s="11" t="s">
        <v>490</v>
      </c>
      <c r="G659" s="3" t="str">
        <f t="shared" si="4"/>
        <v>ATS2427</v>
      </c>
      <c r="H659" s="1"/>
    </row>
    <row r="660" spans="1:8" ht="12.75" x14ac:dyDescent="0.2">
      <c r="A660" s="1" t="s">
        <v>666</v>
      </c>
      <c r="B660" t="str">
        <f t="shared" si="7"/>
        <v>ATS2436</v>
      </c>
      <c r="C660" t="str">
        <f t="shared" si="8"/>
        <v>New media: From the telegraph to Twitter</v>
      </c>
      <c r="D660" t="str">
        <f t="shared" si="2"/>
        <v>ATS2436 New media: From the telegraph to Twitter</v>
      </c>
      <c r="E660" t="b">
        <f t="shared" si="3"/>
        <v>1</v>
      </c>
      <c r="F660" s="11" t="s">
        <v>490</v>
      </c>
      <c r="G660" s="3" t="str">
        <f t="shared" si="4"/>
        <v>ATS2436</v>
      </c>
      <c r="H660" s="1"/>
    </row>
    <row r="661" spans="1:8" ht="12.75" x14ac:dyDescent="0.2">
      <c r="A661" s="1" t="s">
        <v>667</v>
      </c>
      <c r="B661" t="str">
        <f t="shared" si="7"/>
        <v>ATS2439</v>
      </c>
      <c r="C661" t="str">
        <f t="shared" si="8"/>
        <v>Youth media: Understanding media research</v>
      </c>
      <c r="D661" t="str">
        <f t="shared" si="2"/>
        <v>ATS2439 Youth media: Understanding media research</v>
      </c>
      <c r="E661" t="b">
        <f t="shared" si="3"/>
        <v>1</v>
      </c>
      <c r="F661" s="11" t="s">
        <v>490</v>
      </c>
      <c r="G661" s="3" t="str">
        <f t="shared" si="4"/>
        <v>ATS2439</v>
      </c>
      <c r="H661" s="1"/>
    </row>
    <row r="662" spans="1:8" ht="12.75" x14ac:dyDescent="0.2">
      <c r="A662" s="1" t="s">
        <v>668</v>
      </c>
      <c r="B662" t="str">
        <f t="shared" si="7"/>
        <v>ATS2440</v>
      </c>
      <c r="C662" t="str">
        <f t="shared" si="8"/>
        <v>The public sphere</v>
      </c>
      <c r="D662" t="str">
        <f t="shared" si="2"/>
        <v>ATS2440 The public sphere</v>
      </c>
      <c r="E662" t="b">
        <f t="shared" si="3"/>
        <v>1</v>
      </c>
      <c r="F662" s="11" t="s">
        <v>490</v>
      </c>
      <c r="G662" s="3" t="str">
        <f t="shared" si="4"/>
        <v>ATS2440</v>
      </c>
      <c r="H662" s="1"/>
    </row>
    <row r="663" spans="1:8" ht="12.75" x14ac:dyDescent="0.2">
      <c r="A663" s="1" t="s">
        <v>669</v>
      </c>
      <c r="B663" t="str">
        <f t="shared" si="7"/>
        <v>ATS2442</v>
      </c>
      <c r="C663" t="str">
        <f t="shared" si="8"/>
        <v>Print cultures: Books as media</v>
      </c>
      <c r="D663" t="str">
        <f t="shared" si="2"/>
        <v>ATS2442 Print cultures: Books as media</v>
      </c>
      <c r="E663" t="b">
        <f t="shared" si="3"/>
        <v>1</v>
      </c>
      <c r="F663" s="11" t="s">
        <v>490</v>
      </c>
      <c r="G663" s="3" t="str">
        <f t="shared" si="4"/>
        <v>ATS2442</v>
      </c>
      <c r="H663" s="1"/>
    </row>
    <row r="664" spans="1:8" ht="12.75" x14ac:dyDescent="0.2">
      <c r="A664" s="1" t="s">
        <v>670</v>
      </c>
      <c r="B664" t="str">
        <f t="shared" si="7"/>
        <v>ATS2443</v>
      </c>
      <c r="C664" t="str">
        <f t="shared" si="8"/>
        <v>On the road: Travel and representation</v>
      </c>
      <c r="D664" t="str">
        <f t="shared" si="2"/>
        <v>ATS2443 On the road: Travel and representation</v>
      </c>
      <c r="E664" t="b">
        <f t="shared" si="3"/>
        <v>1</v>
      </c>
      <c r="F664" s="11" t="s">
        <v>490</v>
      </c>
      <c r="G664" s="3" t="str">
        <f t="shared" si="4"/>
        <v>ATS2443</v>
      </c>
      <c r="H664" s="1"/>
    </row>
    <row r="665" spans="1:8" ht="12.75" x14ac:dyDescent="0.2">
      <c r="A665" s="1" t="s">
        <v>671</v>
      </c>
      <c r="B665" t="str">
        <f t="shared" si="7"/>
        <v>ATS2444</v>
      </c>
      <c r="C665" t="str">
        <f t="shared" si="8"/>
        <v>Inscribing Italy: Travels and imaginings</v>
      </c>
      <c r="D665" t="str">
        <f t="shared" si="2"/>
        <v>ATS2444 Inscribing Italy: Travels and imaginings</v>
      </c>
      <c r="E665" t="b">
        <f t="shared" si="3"/>
        <v>1</v>
      </c>
      <c r="F665" s="11" t="s">
        <v>490</v>
      </c>
      <c r="G665" s="3" t="str">
        <f t="shared" si="4"/>
        <v>ATS2444</v>
      </c>
      <c r="H665" s="1"/>
    </row>
    <row r="666" spans="1:8" ht="12.75" x14ac:dyDescent="0.2">
      <c r="A666" s="1" t="s">
        <v>672</v>
      </c>
      <c r="B666" t="str">
        <f t="shared" si="7"/>
        <v>ATS2448</v>
      </c>
      <c r="C666" t="str">
        <f t="shared" si="8"/>
        <v>Screen theories and techniques</v>
      </c>
      <c r="D666" t="str">
        <f t="shared" si="2"/>
        <v>ATS2448 Screen theories and techniques</v>
      </c>
      <c r="E666" t="b">
        <f t="shared" si="3"/>
        <v>1</v>
      </c>
      <c r="F666" s="11" t="s">
        <v>490</v>
      </c>
      <c r="G666" s="3" t="str">
        <f t="shared" si="4"/>
        <v>ATS2448</v>
      </c>
      <c r="H666" s="1"/>
    </row>
    <row r="667" spans="1:8" ht="12.75" x14ac:dyDescent="0.2">
      <c r="A667" s="1" t="s">
        <v>673</v>
      </c>
      <c r="B667" t="str">
        <f t="shared" si="7"/>
        <v>ATS2449</v>
      </c>
      <c r="C667" t="str">
        <f t="shared" si="8"/>
        <v>Media texts</v>
      </c>
      <c r="D667" t="str">
        <f t="shared" si="2"/>
        <v>ATS2449 Media texts</v>
      </c>
      <c r="E667" t="b">
        <f t="shared" si="3"/>
        <v>1</v>
      </c>
      <c r="F667" s="11" t="s">
        <v>490</v>
      </c>
      <c r="G667" s="3" t="str">
        <f t="shared" si="4"/>
        <v>ATS2449</v>
      </c>
      <c r="H667" s="1"/>
    </row>
    <row r="668" spans="1:8" ht="12.75" x14ac:dyDescent="0.2">
      <c r="A668" s="1" t="s">
        <v>674</v>
      </c>
      <c r="B668" t="str">
        <f t="shared" si="7"/>
        <v>ATS2450</v>
      </c>
      <c r="C668" t="str">
        <f t="shared" si="8"/>
        <v>Contemporary media theory</v>
      </c>
      <c r="D668" t="str">
        <f t="shared" si="2"/>
        <v>ATS2450 Contemporary media theory</v>
      </c>
      <c r="E668" t="b">
        <f t="shared" si="3"/>
        <v>1</v>
      </c>
      <c r="F668" s="11" t="s">
        <v>490</v>
      </c>
      <c r="G668" s="3" t="str">
        <f t="shared" si="4"/>
        <v>ATS2450</v>
      </c>
      <c r="H668" s="1"/>
    </row>
    <row r="669" spans="1:8" ht="12.75" x14ac:dyDescent="0.2">
      <c r="A669" s="1" t="s">
        <v>675</v>
      </c>
      <c r="B669" t="str">
        <f t="shared" si="7"/>
        <v>ATS2454</v>
      </c>
      <c r="C669" t="str">
        <f t="shared" si="8"/>
        <v>Media audiences</v>
      </c>
      <c r="D669" t="str">
        <f t="shared" si="2"/>
        <v>ATS2454 Media audiences</v>
      </c>
      <c r="E669" t="b">
        <f t="shared" si="3"/>
        <v>1</v>
      </c>
      <c r="F669" s="11" t="s">
        <v>490</v>
      </c>
      <c r="G669" s="3" t="str">
        <f t="shared" si="4"/>
        <v>ATS2454</v>
      </c>
      <c r="H669" s="1"/>
    </row>
    <row r="670" spans="1:8" ht="12.75" x14ac:dyDescent="0.2">
      <c r="A670" s="1" t="s">
        <v>676</v>
      </c>
      <c r="B670" t="str">
        <f t="shared" si="7"/>
        <v>ATS2456</v>
      </c>
      <c r="C670" t="str">
        <f t="shared" si="8"/>
        <v>Cybercrime</v>
      </c>
      <c r="D670" t="str">
        <f t="shared" si="2"/>
        <v>ATS2456 Cybercrime</v>
      </c>
      <c r="E670" t="b">
        <f t="shared" si="3"/>
        <v>1</v>
      </c>
      <c r="F670" s="11" t="s">
        <v>490</v>
      </c>
      <c r="G670" s="3" t="str">
        <f t="shared" si="4"/>
        <v>ATS2456</v>
      </c>
      <c r="H670" s="1"/>
    </row>
    <row r="671" spans="1:8" ht="12.75" x14ac:dyDescent="0.2">
      <c r="A671" s="1" t="s">
        <v>677</v>
      </c>
      <c r="B671" t="str">
        <f t="shared" si="7"/>
        <v>ATS2457</v>
      </c>
      <c r="C671" t="str">
        <f t="shared" si="8"/>
        <v>Crime, media and culture</v>
      </c>
      <c r="D671" t="str">
        <f t="shared" si="2"/>
        <v>ATS2457 Crime, media and culture</v>
      </c>
      <c r="E671" t="b">
        <f t="shared" si="3"/>
        <v>1</v>
      </c>
      <c r="F671" s="11" t="s">
        <v>490</v>
      </c>
      <c r="G671" s="3" t="str">
        <f t="shared" si="4"/>
        <v>ATS2457</v>
      </c>
      <c r="H671" s="1"/>
    </row>
    <row r="672" spans="1:8" ht="12.75" x14ac:dyDescent="0.2">
      <c r="A672" s="1" t="s">
        <v>678</v>
      </c>
      <c r="B672" t="str">
        <f t="shared" si="7"/>
        <v>ATS2458</v>
      </c>
      <c r="C672" t="str">
        <f t="shared" si="8"/>
        <v>Crime, control and policing</v>
      </c>
      <c r="D672" t="str">
        <f t="shared" si="2"/>
        <v>ATS2458 Crime, control and policing</v>
      </c>
      <c r="E672" t="b">
        <f t="shared" si="3"/>
        <v>1</v>
      </c>
      <c r="F672" s="11" t="s">
        <v>490</v>
      </c>
      <c r="G672" s="3" t="str">
        <f t="shared" si="4"/>
        <v>ATS2458</v>
      </c>
      <c r="H672" s="1"/>
    </row>
    <row r="673" spans="1:8" ht="12.75" x14ac:dyDescent="0.2">
      <c r="A673" s="1" t="s">
        <v>679</v>
      </c>
      <c r="B673" t="str">
        <f t="shared" si="7"/>
        <v>ATS2465</v>
      </c>
      <c r="C673" t="str">
        <f t="shared" si="8"/>
        <v>Human rights in the criminal justice sphere</v>
      </c>
      <c r="D673" t="str">
        <f t="shared" si="2"/>
        <v>ATS2465 Human rights in the criminal justice sphere</v>
      </c>
      <c r="E673" t="b">
        <f t="shared" si="3"/>
        <v>1</v>
      </c>
      <c r="F673" s="11" t="s">
        <v>490</v>
      </c>
      <c r="G673" s="3" t="str">
        <f t="shared" si="4"/>
        <v>ATS2465</v>
      </c>
      <c r="H673" s="1"/>
    </row>
    <row r="674" spans="1:8" ht="12.75" x14ac:dyDescent="0.2">
      <c r="A674" s="1" t="s">
        <v>680</v>
      </c>
      <c r="B674" t="str">
        <f t="shared" si="7"/>
        <v>ATS2469</v>
      </c>
      <c r="C674" t="str">
        <f t="shared" si="8"/>
        <v>Victims, justice and the law</v>
      </c>
      <c r="D674" t="str">
        <f t="shared" si="2"/>
        <v>ATS2469 Victims, justice and the law</v>
      </c>
      <c r="E674" t="b">
        <f t="shared" si="3"/>
        <v>1</v>
      </c>
      <c r="F674" s="11" t="s">
        <v>490</v>
      </c>
      <c r="G674" s="3" t="str">
        <f t="shared" si="4"/>
        <v>ATS2469</v>
      </c>
      <c r="H674" s="1"/>
    </row>
    <row r="675" spans="1:8" ht="12.75" x14ac:dyDescent="0.2">
      <c r="A675" s="1" t="s">
        <v>681</v>
      </c>
      <c r="B675" t="str">
        <f t="shared" si="7"/>
        <v>ATS2471</v>
      </c>
      <c r="C675" t="str">
        <f t="shared" si="8"/>
        <v>Comparative criminal justice: An international perspective</v>
      </c>
      <c r="D675" t="str">
        <f t="shared" si="2"/>
        <v>ATS2471 Comparative criminal justice: An international perspective</v>
      </c>
      <c r="E675" t="b">
        <f t="shared" si="3"/>
        <v>1</v>
      </c>
      <c r="F675" s="11" t="s">
        <v>490</v>
      </c>
      <c r="G675" s="3" t="str">
        <f t="shared" si="4"/>
        <v>ATS2471</v>
      </c>
      <c r="H675" s="1"/>
    </row>
    <row r="676" spans="1:8" ht="12.75" x14ac:dyDescent="0.2">
      <c r="A676" s="1" t="s">
        <v>682</v>
      </c>
      <c r="B676" t="str">
        <f t="shared" si="7"/>
        <v>ATS2473</v>
      </c>
      <c r="C676" t="str">
        <f t="shared" si="8"/>
        <v>Offender profiling</v>
      </c>
      <c r="D676" t="str">
        <f t="shared" si="2"/>
        <v>ATS2473 Offender profiling</v>
      </c>
      <c r="E676" t="b">
        <f t="shared" si="3"/>
        <v>1</v>
      </c>
      <c r="F676" s="11" t="s">
        <v>490</v>
      </c>
      <c r="G676" s="3" t="str">
        <f t="shared" si="4"/>
        <v>ATS2473</v>
      </c>
      <c r="H676" s="1"/>
    </row>
    <row r="677" spans="1:8" ht="12.75" x14ac:dyDescent="0.2">
      <c r="A677" s="1" t="s">
        <v>683</v>
      </c>
      <c r="B677" t="str">
        <f t="shared" si="7"/>
        <v>ATS2485</v>
      </c>
      <c r="C677" t="str">
        <f t="shared" si="8"/>
        <v>Reading the past</v>
      </c>
      <c r="D677" t="str">
        <f t="shared" si="2"/>
        <v>ATS2485 Reading the past</v>
      </c>
      <c r="E677" t="b">
        <f t="shared" si="3"/>
        <v>1</v>
      </c>
      <c r="F677" s="11" t="s">
        <v>490</v>
      </c>
      <c r="G677" s="3" t="str">
        <f t="shared" si="4"/>
        <v>ATS2485</v>
      </c>
      <c r="H677" s="1"/>
    </row>
    <row r="678" spans="1:8" ht="12.75" x14ac:dyDescent="0.2">
      <c r="A678" s="1" t="s">
        <v>684</v>
      </c>
      <c r="B678" t="str">
        <f t="shared" si="7"/>
        <v>ATS2490</v>
      </c>
      <c r="C678" t="str">
        <f t="shared" si="8"/>
        <v>Advanced professional writing</v>
      </c>
      <c r="D678" t="str">
        <f t="shared" si="2"/>
        <v>ATS2490 Advanced professional writing</v>
      </c>
      <c r="E678" t="b">
        <f t="shared" si="3"/>
        <v>1</v>
      </c>
      <c r="F678" s="11" t="s">
        <v>490</v>
      </c>
      <c r="G678" s="3" t="str">
        <f t="shared" si="4"/>
        <v>ATS2490</v>
      </c>
      <c r="H678" s="1"/>
    </row>
    <row r="679" spans="1:8" ht="12.75" x14ac:dyDescent="0.2">
      <c r="A679" s="1" t="s">
        <v>685</v>
      </c>
      <c r="B679" t="str">
        <f t="shared" si="7"/>
        <v>ATS2492</v>
      </c>
      <c r="C679" t="str">
        <f t="shared" si="8"/>
        <v>Shakespeare and Renaissance literature</v>
      </c>
      <c r="D679" t="str">
        <f t="shared" si="2"/>
        <v>ATS2492 Shakespeare and Renaissance literature</v>
      </c>
      <c r="E679" t="b">
        <f t="shared" si="3"/>
        <v>1</v>
      </c>
      <c r="F679" s="11" t="s">
        <v>490</v>
      </c>
      <c r="G679" s="3" t="str">
        <f t="shared" si="4"/>
        <v>ATS2492</v>
      </c>
      <c r="H679" s="1"/>
    </row>
    <row r="680" spans="1:8" ht="12.75" x14ac:dyDescent="0.2">
      <c r="A680" s="1" t="s">
        <v>686</v>
      </c>
      <c r="B680" t="str">
        <f t="shared" si="7"/>
        <v>ATS2497</v>
      </c>
      <c r="C680" t="str">
        <f t="shared" si="8"/>
        <v>Popular writing and criticism</v>
      </c>
      <c r="D680" t="str">
        <f t="shared" si="2"/>
        <v>ATS2497 Popular writing and criticism</v>
      </c>
      <c r="E680" t="b">
        <f t="shared" si="3"/>
        <v>1</v>
      </c>
      <c r="F680" s="11" t="s">
        <v>490</v>
      </c>
      <c r="G680" s="3" t="str">
        <f t="shared" si="4"/>
        <v>ATS2497</v>
      </c>
      <c r="H680" s="1"/>
    </row>
    <row r="681" spans="1:8" ht="12.75" x14ac:dyDescent="0.2">
      <c r="A681" s="1" t="s">
        <v>687</v>
      </c>
      <c r="B681" t="str">
        <f t="shared" si="7"/>
        <v>ATS2498</v>
      </c>
      <c r="C681" t="str">
        <f t="shared" si="8"/>
        <v>Contemporary fiction</v>
      </c>
      <c r="D681" t="str">
        <f t="shared" si="2"/>
        <v>ATS2498 Contemporary fiction</v>
      </c>
      <c r="E681" t="b">
        <f t="shared" si="3"/>
        <v>1</v>
      </c>
      <c r="F681" s="11" t="s">
        <v>490</v>
      </c>
      <c r="G681" s="3" t="str">
        <f t="shared" si="4"/>
        <v>ATS2498</v>
      </c>
      <c r="H681" s="1"/>
    </row>
    <row r="682" spans="1:8" ht="12.75" x14ac:dyDescent="0.2">
      <c r="A682" s="1" t="s">
        <v>688</v>
      </c>
      <c r="B682" t="str">
        <f t="shared" si="7"/>
        <v>ATS2500</v>
      </c>
      <c r="C682" t="str">
        <f t="shared" si="8"/>
        <v>The "Great" American Novel</v>
      </c>
      <c r="D682" t="str">
        <f t="shared" si="2"/>
        <v>ATS2500 The "Great" American Novel</v>
      </c>
      <c r="E682" t="b">
        <f t="shared" si="3"/>
        <v>1</v>
      </c>
      <c r="F682" s="11" t="s">
        <v>490</v>
      </c>
      <c r="G682" s="3" t="str">
        <f t="shared" si="4"/>
        <v>ATS2500</v>
      </c>
      <c r="H682" s="1"/>
    </row>
    <row r="683" spans="1:8" ht="12.75" x14ac:dyDescent="0.2">
      <c r="A683" s="1" t="s">
        <v>689</v>
      </c>
      <c r="B683" t="str">
        <f t="shared" si="7"/>
        <v>ATS2508</v>
      </c>
      <c r="C683" t="str">
        <f t="shared" si="8"/>
        <v>Introduction to poetry writing</v>
      </c>
      <c r="D683" t="str">
        <f t="shared" si="2"/>
        <v>ATS2508 Introduction to poetry writing</v>
      </c>
      <c r="E683" t="b">
        <f t="shared" si="3"/>
        <v>1</v>
      </c>
      <c r="F683" s="11" t="s">
        <v>490</v>
      </c>
      <c r="G683" s="3" t="str">
        <f t="shared" si="4"/>
        <v>ATS2508</v>
      </c>
      <c r="H683" s="1"/>
    </row>
    <row r="684" spans="1:8" ht="12.75" x14ac:dyDescent="0.2">
      <c r="A684" s="1" t="s">
        <v>690</v>
      </c>
      <c r="B684" t="str">
        <f t="shared" si="7"/>
        <v>ATS2513</v>
      </c>
      <c r="C684" t="str">
        <f t="shared" si="8"/>
        <v>Short fiction classic and contemporary</v>
      </c>
      <c r="D684" t="str">
        <f t="shared" si="2"/>
        <v>ATS2513 Short fiction classic and contemporary</v>
      </c>
      <c r="E684" t="b">
        <f t="shared" si="3"/>
        <v>1</v>
      </c>
      <c r="F684" s="11" t="s">
        <v>490</v>
      </c>
      <c r="G684" s="3" t="str">
        <f t="shared" si="4"/>
        <v>ATS2513</v>
      </c>
      <c r="H684" s="1"/>
    </row>
    <row r="685" spans="1:8" ht="12.75" x14ac:dyDescent="0.2">
      <c r="A685" s="1" t="s">
        <v>691</v>
      </c>
      <c r="B685" t="str">
        <f t="shared" si="7"/>
        <v>ATS2516</v>
      </c>
      <c r="C685" t="str">
        <f t="shared" si="8"/>
        <v>Adaptation into film</v>
      </c>
      <c r="D685" t="str">
        <f t="shared" si="2"/>
        <v>ATS2516 Adaptation into film</v>
      </c>
      <c r="E685" t="b">
        <f t="shared" si="3"/>
        <v>1</v>
      </c>
      <c r="F685" s="11" t="s">
        <v>490</v>
      </c>
      <c r="G685" s="3" t="str">
        <f t="shared" si="4"/>
        <v>ATS2516</v>
      </c>
      <c r="H685" s="1"/>
    </row>
    <row r="686" spans="1:8" ht="12.75" x14ac:dyDescent="0.2">
      <c r="A686" s="1" t="s">
        <v>692</v>
      </c>
      <c r="B686" t="str">
        <f t="shared" si="7"/>
        <v>ATS2517</v>
      </c>
      <c r="C686" t="str">
        <f t="shared" si="8"/>
        <v>Introduction to fiction writing</v>
      </c>
      <c r="D686" t="str">
        <f t="shared" si="2"/>
        <v>ATS2517 Introduction to fiction writing</v>
      </c>
      <c r="E686" t="b">
        <f t="shared" si="3"/>
        <v>1</v>
      </c>
      <c r="F686" s="11" t="s">
        <v>490</v>
      </c>
      <c r="G686" s="3" t="str">
        <f t="shared" si="4"/>
        <v>ATS2517</v>
      </c>
      <c r="H686" s="1"/>
    </row>
    <row r="687" spans="1:8" ht="12.75" x14ac:dyDescent="0.2">
      <c r="A687" s="1" t="s">
        <v>693</v>
      </c>
      <c r="B687" t="str">
        <f t="shared" si="7"/>
        <v>ATS2519</v>
      </c>
      <c r="C687" t="str">
        <f t="shared" si="8"/>
        <v>Children's literature: A comparative study</v>
      </c>
      <c r="D687" t="str">
        <f t="shared" si="2"/>
        <v>ATS2519 Children's literature: A comparative study</v>
      </c>
      <c r="E687" t="b">
        <f t="shared" si="3"/>
        <v>1</v>
      </c>
      <c r="F687" s="11" t="s">
        <v>490</v>
      </c>
      <c r="G687" s="3" t="str">
        <f t="shared" si="4"/>
        <v>ATS2519</v>
      </c>
      <c r="H687" s="1"/>
    </row>
    <row r="688" spans="1:8" ht="12.75" x14ac:dyDescent="0.2">
      <c r="A688" s="1" t="s">
        <v>694</v>
      </c>
      <c r="B688" t="str">
        <f t="shared" si="7"/>
        <v>ATS2520</v>
      </c>
      <c r="C688" t="str">
        <f t="shared" si="8"/>
        <v>Eurovisions: Europe since World War II</v>
      </c>
      <c r="D688" t="str">
        <f t="shared" si="2"/>
        <v>ATS2520 Eurovisions: Europe since World War II</v>
      </c>
      <c r="E688" t="b">
        <f t="shared" si="3"/>
        <v>1</v>
      </c>
      <c r="F688" s="11" t="s">
        <v>490</v>
      </c>
      <c r="G688" s="3" t="str">
        <f t="shared" si="4"/>
        <v>ATS2520</v>
      </c>
      <c r="H688" s="1"/>
    </row>
    <row r="689" spans="1:8" ht="12.75" x14ac:dyDescent="0.2">
      <c r="A689" s="1" t="s">
        <v>695</v>
      </c>
      <c r="B689" t="str">
        <f t="shared" si="7"/>
        <v>ATS2530</v>
      </c>
      <c r="C689" t="str">
        <f t="shared" si="8"/>
        <v>Film and television genres</v>
      </c>
      <c r="D689" t="str">
        <f t="shared" si="2"/>
        <v>ATS2530 Film and television genres</v>
      </c>
      <c r="E689" t="b">
        <f t="shared" si="3"/>
        <v>1</v>
      </c>
      <c r="F689" s="11" t="s">
        <v>490</v>
      </c>
      <c r="G689" s="3" t="str">
        <f t="shared" si="4"/>
        <v>ATS2530</v>
      </c>
      <c r="H689" s="1"/>
    </row>
    <row r="690" spans="1:8" ht="12.75" x14ac:dyDescent="0.2">
      <c r="A690" s="1" t="s">
        <v>696</v>
      </c>
      <c r="B690" t="str">
        <f t="shared" si="7"/>
        <v>ATS2535</v>
      </c>
      <c r="C690" t="str">
        <f t="shared" si="8"/>
        <v>Storytelling in film and television: From classical narrative to art cinema</v>
      </c>
      <c r="D690" t="str">
        <f t="shared" si="2"/>
        <v>ATS2535 Storytelling in film and television: From classical narrative to art cinema</v>
      </c>
      <c r="E690" t="b">
        <f t="shared" si="3"/>
        <v>1</v>
      </c>
      <c r="F690" s="11" t="s">
        <v>490</v>
      </c>
      <c r="G690" s="3" t="str">
        <f t="shared" si="4"/>
        <v>ATS2535</v>
      </c>
      <c r="H690" s="1"/>
    </row>
    <row r="691" spans="1:8" ht="12.75" x14ac:dyDescent="0.2">
      <c r="A691" s="1" t="s">
        <v>697</v>
      </c>
      <c r="B691" t="str">
        <f t="shared" si="7"/>
        <v>ATS2538</v>
      </c>
      <c r="C691" t="str">
        <f t="shared" si="8"/>
        <v>Film and television institutions</v>
      </c>
      <c r="D691" t="str">
        <f t="shared" si="2"/>
        <v>ATS2538 Film and television institutions</v>
      </c>
      <c r="E691" t="b">
        <f t="shared" si="3"/>
        <v>1</v>
      </c>
      <c r="F691" s="11" t="s">
        <v>490</v>
      </c>
      <c r="G691" s="3" t="str">
        <f t="shared" si="4"/>
        <v>ATS2538</v>
      </c>
      <c r="H691" s="1"/>
    </row>
    <row r="692" spans="1:8" ht="12.75" x14ac:dyDescent="0.2">
      <c r="A692" s="1" t="s">
        <v>698</v>
      </c>
      <c r="B692" t="str">
        <f t="shared" si="7"/>
        <v>ATS2547</v>
      </c>
      <c r="C692" t="str">
        <f t="shared" si="8"/>
        <v>Cities and sustainability</v>
      </c>
      <c r="D692" t="str">
        <f t="shared" si="2"/>
        <v>ATS2547 Cities and sustainability</v>
      </c>
      <c r="E692" t="b">
        <f t="shared" si="3"/>
        <v>1</v>
      </c>
      <c r="F692" s="11" t="s">
        <v>490</v>
      </c>
      <c r="G692" s="3" t="str">
        <f t="shared" si="4"/>
        <v>ATS2547</v>
      </c>
      <c r="H692" s="1"/>
    </row>
    <row r="693" spans="1:8" ht="12.75" x14ac:dyDescent="0.2">
      <c r="A693" s="1" t="s">
        <v>699</v>
      </c>
      <c r="B693" t="str">
        <f t="shared" si="7"/>
        <v>ATS2548</v>
      </c>
      <c r="C693" t="str">
        <f t="shared" si="8"/>
        <v>Environmental policy and management</v>
      </c>
      <c r="D693" t="str">
        <f t="shared" si="2"/>
        <v>ATS2548 Environmental policy and management</v>
      </c>
      <c r="E693" t="b">
        <f t="shared" si="3"/>
        <v>1</v>
      </c>
      <c r="F693" s="11" t="s">
        <v>490</v>
      </c>
      <c r="G693" s="3" t="str">
        <f t="shared" si="4"/>
        <v>ATS2548</v>
      </c>
      <c r="H693" s="1"/>
    </row>
    <row r="694" spans="1:8" ht="12.75" x14ac:dyDescent="0.2">
      <c r="A694" s="1" t="s">
        <v>700</v>
      </c>
      <c r="B694" t="str">
        <f t="shared" si="7"/>
        <v>ATS2551</v>
      </c>
      <c r="C694" t="str">
        <f t="shared" si="8"/>
        <v>Writing resistance: Understanding the power of Indigenous story-telling through literature</v>
      </c>
      <c r="D694" t="str">
        <f t="shared" si="2"/>
        <v>ATS2551 Writing resistance: Understanding the power of Indigenous story-telling through literature</v>
      </c>
      <c r="E694" t="b">
        <f t="shared" si="3"/>
        <v>1</v>
      </c>
      <c r="F694" s="11" t="s">
        <v>490</v>
      </c>
      <c r="G694" s="3" t="str">
        <f t="shared" si="4"/>
        <v>ATS2551</v>
      </c>
      <c r="H694" s="1"/>
    </row>
    <row r="695" spans="1:8" ht="12.75" x14ac:dyDescent="0.2">
      <c r="A695" s="1" t="s">
        <v>701</v>
      </c>
      <c r="B695" t="str">
        <f t="shared" si="7"/>
        <v>ATS2560</v>
      </c>
      <c r="C695" t="str">
        <f t="shared" si="8"/>
        <v>Gender, theory and society</v>
      </c>
      <c r="D695" t="str">
        <f t="shared" si="2"/>
        <v>ATS2560 Gender, theory and society</v>
      </c>
      <c r="E695" t="b">
        <f t="shared" si="3"/>
        <v>1</v>
      </c>
      <c r="F695" s="11" t="s">
        <v>490</v>
      </c>
      <c r="G695" s="3" t="str">
        <f t="shared" si="4"/>
        <v>ATS2560</v>
      </c>
      <c r="H695" s="1"/>
    </row>
    <row r="696" spans="1:8" ht="12.75" x14ac:dyDescent="0.2">
      <c r="A696" s="1" t="s">
        <v>702</v>
      </c>
      <c r="B696" t="str">
        <f t="shared" si="7"/>
        <v>ATS2561</v>
      </c>
      <c r="C696" t="str">
        <f t="shared" si="8"/>
        <v>Sex and the media</v>
      </c>
      <c r="D696" t="str">
        <f t="shared" si="2"/>
        <v>ATS2561 Sex and the media</v>
      </c>
      <c r="E696" t="b">
        <f t="shared" si="3"/>
        <v>1</v>
      </c>
      <c r="F696" s="11" t="s">
        <v>490</v>
      </c>
      <c r="G696" s="3" t="str">
        <f t="shared" si="4"/>
        <v>ATS2561</v>
      </c>
      <c r="H696" s="1"/>
    </row>
    <row r="697" spans="1:8" ht="12.75" x14ac:dyDescent="0.2">
      <c r="A697" s="1" t="s">
        <v>703</v>
      </c>
      <c r="B697" t="str">
        <f t="shared" si="7"/>
        <v>ATS2563</v>
      </c>
      <c r="C697" t="str">
        <f t="shared" si="8"/>
        <v>Global consumption</v>
      </c>
      <c r="D697" t="str">
        <f t="shared" si="2"/>
        <v>ATS2563 Global consumption</v>
      </c>
      <c r="E697" t="b">
        <f t="shared" si="3"/>
        <v>1</v>
      </c>
      <c r="F697" s="11" t="s">
        <v>490</v>
      </c>
      <c r="G697" s="3" t="str">
        <f t="shared" si="4"/>
        <v>ATS2563</v>
      </c>
      <c r="H697" s="1"/>
    </row>
    <row r="698" spans="1:8" ht="12.75" x14ac:dyDescent="0.2">
      <c r="A698" s="1" t="s">
        <v>704</v>
      </c>
      <c r="B698" t="str">
        <f t="shared" si="7"/>
        <v>ATS2566</v>
      </c>
      <c r="C698" t="str">
        <f t="shared" si="8"/>
        <v>Researching the Past: (Re)discovering the voiceless</v>
      </c>
      <c r="D698" t="str">
        <f t="shared" si="2"/>
        <v>ATS2566 Researching the Past: (Re)discovering the voiceless</v>
      </c>
      <c r="E698" t="b">
        <f t="shared" si="3"/>
        <v>1</v>
      </c>
      <c r="F698" s="11" t="s">
        <v>490</v>
      </c>
      <c r="G698" s="3" t="str">
        <f t="shared" si="4"/>
        <v>ATS2566</v>
      </c>
      <c r="H698" s="1"/>
    </row>
    <row r="699" spans="1:8" ht="12.75" x14ac:dyDescent="0.2">
      <c r="A699" s="1" t="s">
        <v>705</v>
      </c>
      <c r="B699" t="str">
        <f t="shared" si="7"/>
        <v>ATS2569</v>
      </c>
      <c r="C699" t="str">
        <f t="shared" si="8"/>
        <v>Australian history: Professional and political contexts</v>
      </c>
      <c r="D699" t="str">
        <f t="shared" si="2"/>
        <v>ATS2569 Australian history: Professional and political contexts</v>
      </c>
      <c r="E699" t="b">
        <f t="shared" si="3"/>
        <v>1</v>
      </c>
      <c r="F699" s="11" t="s">
        <v>490</v>
      </c>
      <c r="G699" s="3" t="str">
        <f t="shared" si="4"/>
        <v>ATS2569</v>
      </c>
      <c r="H699" s="1"/>
    </row>
    <row r="700" spans="1:8" ht="12.75" x14ac:dyDescent="0.2">
      <c r="A700" s="1" t="s">
        <v>706</v>
      </c>
      <c r="B700" t="str">
        <f t="shared" si="7"/>
        <v>ATS2579</v>
      </c>
      <c r="C700" t="str">
        <f t="shared" si="8"/>
        <v>Witches and depravity in the medieval and early modern world</v>
      </c>
      <c r="D700" t="str">
        <f t="shared" si="2"/>
        <v>ATS2579 Witches and depravity in the medieval and early modern world</v>
      </c>
      <c r="E700" t="b">
        <f t="shared" si="3"/>
        <v>1</v>
      </c>
      <c r="F700" s="11" t="s">
        <v>490</v>
      </c>
      <c r="G700" s="3" t="str">
        <f t="shared" si="4"/>
        <v>ATS2579</v>
      </c>
      <c r="H700" s="1"/>
    </row>
    <row r="701" spans="1:8" ht="12.75" x14ac:dyDescent="0.2">
      <c r="A701" s="1" t="s">
        <v>707</v>
      </c>
      <c r="B701" t="str">
        <f t="shared" si="7"/>
        <v>ATS2584</v>
      </c>
      <c r="C701" t="str">
        <f t="shared" si="8"/>
        <v>Australia's black history</v>
      </c>
      <c r="D701" t="str">
        <f t="shared" si="2"/>
        <v>ATS2584 Australia's black history</v>
      </c>
      <c r="E701" t="b">
        <f t="shared" si="3"/>
        <v>1</v>
      </c>
      <c r="F701" s="11" t="s">
        <v>490</v>
      </c>
      <c r="G701" s="3" t="str">
        <f t="shared" si="4"/>
        <v>ATS2584</v>
      </c>
      <c r="H701" s="1"/>
    </row>
    <row r="702" spans="1:8" ht="12.75" x14ac:dyDescent="0.2">
      <c r="A702" s="1" t="s">
        <v>708</v>
      </c>
      <c r="B702" t="str">
        <f t="shared" si="7"/>
        <v>ATS2586</v>
      </c>
      <c r="C702" t="str">
        <f t="shared" si="8"/>
        <v>Islam: Principles, civilisations, influences</v>
      </c>
      <c r="D702" t="str">
        <f t="shared" si="2"/>
        <v>ATS2586 Islam: Principles, civilisations, influences</v>
      </c>
      <c r="E702" t="b">
        <f t="shared" si="3"/>
        <v>1</v>
      </c>
      <c r="F702" s="11" t="s">
        <v>490</v>
      </c>
      <c r="G702" s="3" t="str">
        <f t="shared" si="4"/>
        <v>ATS2586</v>
      </c>
      <c r="H702" s="1"/>
    </row>
    <row r="703" spans="1:8" ht="12.75" x14ac:dyDescent="0.2">
      <c r="A703" s="1" t="s">
        <v>709</v>
      </c>
      <c r="B703" t="str">
        <f t="shared" si="7"/>
        <v>ATS2588</v>
      </c>
      <c r="C703" t="str">
        <f t="shared" si="8"/>
        <v>Australian stories: People, place and histories</v>
      </c>
      <c r="D703" t="str">
        <f t="shared" si="2"/>
        <v>ATS2588 Australian stories: People, place and histories</v>
      </c>
      <c r="E703" t="b">
        <f t="shared" si="3"/>
        <v>1</v>
      </c>
      <c r="F703" s="11" t="s">
        <v>490</v>
      </c>
      <c r="G703" s="3" t="str">
        <f t="shared" si="4"/>
        <v>ATS2588</v>
      </c>
      <c r="H703" s="1"/>
    </row>
    <row r="704" spans="1:8" ht="12.75" x14ac:dyDescent="0.2">
      <c r="A704" s="1" t="s">
        <v>710</v>
      </c>
      <c r="B704" t="str">
        <f t="shared" si="7"/>
        <v>ATS2590</v>
      </c>
      <c r="C704" t="str">
        <f t="shared" si="8"/>
        <v>Twentieth-century Britain: Rule Britannia to cool Britannia</v>
      </c>
      <c r="D704" t="str">
        <f t="shared" si="2"/>
        <v>ATS2590 Twentieth-century Britain: Rule Britannia to cool Britannia</v>
      </c>
      <c r="E704" t="b">
        <f t="shared" si="3"/>
        <v>1</v>
      </c>
      <c r="F704" s="11" t="s">
        <v>490</v>
      </c>
      <c r="G704" s="3" t="str">
        <f t="shared" si="4"/>
        <v>ATS2590</v>
      </c>
      <c r="H704" s="1"/>
    </row>
    <row r="705" spans="1:8" ht="12.75" x14ac:dyDescent="0.2">
      <c r="A705" s="1" t="s">
        <v>711</v>
      </c>
      <c r="B705" t="str">
        <f t="shared" si="7"/>
        <v>ATS2595</v>
      </c>
      <c r="C705" t="str">
        <f t="shared" si="8"/>
        <v>The rise and fall of Nazi Germany</v>
      </c>
      <c r="D705" t="str">
        <f t="shared" si="2"/>
        <v>ATS2595 The rise and fall of Nazi Germany</v>
      </c>
      <c r="E705" t="b">
        <f t="shared" si="3"/>
        <v>1</v>
      </c>
      <c r="F705" s="11" t="s">
        <v>490</v>
      </c>
      <c r="G705" s="3" t="str">
        <f t="shared" si="4"/>
        <v>ATS2595</v>
      </c>
      <c r="H705" s="1"/>
    </row>
    <row r="706" spans="1:8" ht="12.75" x14ac:dyDescent="0.2">
      <c r="A706" s="1" t="s">
        <v>712</v>
      </c>
      <c r="B706" t="str">
        <f t="shared" si="7"/>
        <v>ATS2596</v>
      </c>
      <c r="C706" t="str">
        <f t="shared" si="8"/>
        <v>The Vietnam War</v>
      </c>
      <c r="D706" t="str">
        <f t="shared" si="2"/>
        <v>ATS2596 The Vietnam War</v>
      </c>
      <c r="E706" t="b">
        <f t="shared" si="3"/>
        <v>1</v>
      </c>
      <c r="F706" s="11" t="s">
        <v>490</v>
      </c>
      <c r="G706" s="3" t="str">
        <f t="shared" si="4"/>
        <v>ATS2596</v>
      </c>
      <c r="H706" s="1"/>
    </row>
    <row r="707" spans="1:8" ht="12.75" x14ac:dyDescent="0.2">
      <c r="A707" s="1" t="s">
        <v>713</v>
      </c>
      <c r="B707" t="str">
        <f t="shared" si="7"/>
        <v>ATS2597</v>
      </c>
      <c r="C707" t="str">
        <f t="shared" si="8"/>
        <v>Qualitative social research</v>
      </c>
      <c r="D707" t="str">
        <f t="shared" si="2"/>
        <v>ATS2597 Qualitative social research</v>
      </c>
      <c r="E707" t="b">
        <f t="shared" si="3"/>
        <v>1</v>
      </c>
      <c r="F707" s="11" t="s">
        <v>490</v>
      </c>
      <c r="G707" s="3" t="str">
        <f t="shared" si="4"/>
        <v>ATS2597</v>
      </c>
      <c r="H707" s="1"/>
    </row>
    <row r="708" spans="1:8" ht="12.75" x14ac:dyDescent="0.2">
      <c r="A708" s="1" t="s">
        <v>714</v>
      </c>
      <c r="B708" t="str">
        <f t="shared" si="7"/>
        <v>ATS2600</v>
      </c>
      <c r="C708" t="str">
        <f t="shared" si="8"/>
        <v>The Holocaust</v>
      </c>
      <c r="D708" t="str">
        <f t="shared" si="2"/>
        <v>ATS2600 The Holocaust</v>
      </c>
      <c r="E708" t="b">
        <f t="shared" si="3"/>
        <v>1</v>
      </c>
      <c r="F708" s="11" t="s">
        <v>490</v>
      </c>
      <c r="G708" s="3" t="str">
        <f t="shared" si="4"/>
        <v>ATS2600</v>
      </c>
      <c r="H708" s="1"/>
    </row>
    <row r="709" spans="1:8" ht="12.75" x14ac:dyDescent="0.2">
      <c r="A709" s="1" t="s">
        <v>715</v>
      </c>
      <c r="B709" t="str">
        <f t="shared" si="7"/>
        <v>ATS2602</v>
      </c>
      <c r="C709" t="str">
        <f t="shared" si="8"/>
        <v>Renaissance Italy</v>
      </c>
      <c r="D709" t="str">
        <f t="shared" si="2"/>
        <v>ATS2602 Renaissance Italy</v>
      </c>
      <c r="E709" t="b">
        <f t="shared" si="3"/>
        <v>1</v>
      </c>
      <c r="F709" s="11" t="s">
        <v>490</v>
      </c>
      <c r="G709" s="3" t="str">
        <f t="shared" si="4"/>
        <v>ATS2602</v>
      </c>
      <c r="H709" s="1"/>
    </row>
    <row r="710" spans="1:8" ht="12.75" x14ac:dyDescent="0.2">
      <c r="A710" s="1" t="s">
        <v>716</v>
      </c>
      <c r="B710" t="str">
        <f t="shared" si="7"/>
        <v>ATS2603</v>
      </c>
      <c r="C710" t="str">
        <f t="shared" si="8"/>
        <v>The age of crusades: Cultures and societies</v>
      </c>
      <c r="D710" t="str">
        <f t="shared" si="2"/>
        <v>ATS2603 The age of crusades: Cultures and societies</v>
      </c>
      <c r="E710" t="b">
        <f t="shared" si="3"/>
        <v>1</v>
      </c>
      <c r="F710" s="11" t="s">
        <v>490</v>
      </c>
      <c r="G710" s="3" t="str">
        <f t="shared" si="4"/>
        <v>ATS2603</v>
      </c>
      <c r="H710" s="1"/>
    </row>
    <row r="711" spans="1:8" ht="12.75" x14ac:dyDescent="0.2">
      <c r="A711" s="1" t="s">
        <v>717</v>
      </c>
      <c r="B711" t="str">
        <f t="shared" si="7"/>
        <v>ATS2610</v>
      </c>
      <c r="C711" t="str">
        <f t="shared" si="8"/>
        <v>Ancient religions</v>
      </c>
      <c r="D711" t="str">
        <f t="shared" si="2"/>
        <v>ATS2610 Ancient religions</v>
      </c>
      <c r="E711" t="b">
        <f t="shared" si="3"/>
        <v>1</v>
      </c>
      <c r="F711" s="11" t="s">
        <v>490</v>
      </c>
      <c r="G711" s="3" t="str">
        <f t="shared" si="4"/>
        <v>ATS2610</v>
      </c>
      <c r="H711" s="1"/>
    </row>
    <row r="712" spans="1:8" ht="12.75" x14ac:dyDescent="0.2">
      <c r="A712" s="1" t="s">
        <v>718</v>
      </c>
      <c r="B712" t="str">
        <f t="shared" si="7"/>
        <v>ATS2612</v>
      </c>
      <c r="C712" t="str">
        <f t="shared" si="8"/>
        <v>The Renaissance in Florence</v>
      </c>
      <c r="D712" t="str">
        <f t="shared" si="2"/>
        <v>ATS2612 The Renaissance in Florence</v>
      </c>
      <c r="E712" t="b">
        <f t="shared" si="3"/>
        <v>1</v>
      </c>
      <c r="F712" s="11" t="s">
        <v>629</v>
      </c>
      <c r="G712" s="3" t="str">
        <f t="shared" si="4"/>
        <v>ATS2612</v>
      </c>
      <c r="H712" s="1"/>
    </row>
    <row r="713" spans="1:8" ht="12.75" x14ac:dyDescent="0.2">
      <c r="A713" s="1" t="s">
        <v>719</v>
      </c>
      <c r="B713" t="str">
        <f t="shared" si="7"/>
        <v>ATS2617</v>
      </c>
      <c r="C713" t="str">
        <f t="shared" si="8"/>
        <v>The American civil war</v>
      </c>
      <c r="D713" t="str">
        <f t="shared" si="2"/>
        <v>ATS2617 The American civil war</v>
      </c>
      <c r="E713" t="b">
        <f t="shared" si="3"/>
        <v>1</v>
      </c>
      <c r="F713" s="11" t="s">
        <v>490</v>
      </c>
      <c r="G713" s="3" t="str">
        <f t="shared" si="4"/>
        <v>ATS2617</v>
      </c>
      <c r="H713" s="1"/>
    </row>
    <row r="714" spans="1:8" ht="12.75" x14ac:dyDescent="0.2">
      <c r="A714" s="1" t="s">
        <v>720</v>
      </c>
      <c r="B714" t="str">
        <f t="shared" si="7"/>
        <v>ATS2619</v>
      </c>
      <c r="C714" t="str">
        <f t="shared" si="8"/>
        <v>Cultural diversity in contemporary Europe</v>
      </c>
      <c r="D714" t="str">
        <f t="shared" si="2"/>
        <v>ATS2619 Cultural diversity in contemporary Europe</v>
      </c>
      <c r="E714" t="b">
        <f t="shared" si="3"/>
        <v>1</v>
      </c>
      <c r="F714" s="11" t="s">
        <v>490</v>
      </c>
      <c r="G714" s="3" t="str">
        <f t="shared" si="4"/>
        <v>ATS2619</v>
      </c>
      <c r="H714" s="1"/>
    </row>
    <row r="715" spans="1:8" ht="12.75" x14ac:dyDescent="0.2">
      <c r="A715" s="1" t="s">
        <v>721</v>
      </c>
      <c r="B715" t="str">
        <f t="shared" si="7"/>
        <v>ATS2620</v>
      </c>
      <c r="C715" t="str">
        <f t="shared" si="8"/>
        <v>The age of the Samurai</v>
      </c>
      <c r="D715" t="str">
        <f t="shared" si="2"/>
        <v>ATS2620 The age of the Samurai</v>
      </c>
      <c r="E715" t="b">
        <f t="shared" si="3"/>
        <v>1</v>
      </c>
      <c r="F715" s="11" t="s">
        <v>490</v>
      </c>
      <c r="G715" s="3" t="str">
        <f t="shared" si="4"/>
        <v>ATS2620</v>
      </c>
      <c r="H715" s="1"/>
    </row>
    <row r="716" spans="1:8" ht="12.75" x14ac:dyDescent="0.2">
      <c r="A716" s="1" t="s">
        <v>722</v>
      </c>
      <c r="B716" t="str">
        <f t="shared" si="7"/>
        <v>ATS2624</v>
      </c>
      <c r="C716" t="str">
        <f t="shared" si="8"/>
        <v>Global governance</v>
      </c>
      <c r="D716" t="str">
        <f t="shared" si="2"/>
        <v>ATS2624 Global governance</v>
      </c>
      <c r="E716" t="b">
        <f t="shared" si="3"/>
        <v>1</v>
      </c>
      <c r="F716" s="11" t="s">
        <v>490</v>
      </c>
      <c r="G716" s="3" t="str">
        <f t="shared" si="4"/>
        <v>ATS2624</v>
      </c>
      <c r="H716" s="1"/>
    </row>
    <row r="717" spans="1:8" ht="12.75" x14ac:dyDescent="0.2">
      <c r="A717" s="1" t="s">
        <v>723</v>
      </c>
      <c r="B717" t="str">
        <f t="shared" si="7"/>
        <v>ATS2625</v>
      </c>
      <c r="C717" t="str">
        <f t="shared" si="8"/>
        <v>Mobile worlds: Borders, displacement and belonging</v>
      </c>
      <c r="D717" t="str">
        <f t="shared" si="2"/>
        <v>ATS2625 Mobile worlds: Borders, displacement and belonging</v>
      </c>
      <c r="E717" t="b">
        <f t="shared" si="3"/>
        <v>1</v>
      </c>
      <c r="F717" s="11" t="s">
        <v>490</v>
      </c>
      <c r="G717" s="3" t="str">
        <f t="shared" si="4"/>
        <v>ATS2625</v>
      </c>
      <c r="H717" s="1"/>
    </row>
    <row r="718" spans="1:8" ht="12.75" x14ac:dyDescent="0.2">
      <c r="A718" s="1" t="s">
        <v>724</v>
      </c>
      <c r="B718" t="str">
        <f t="shared" si="7"/>
        <v>ATS2628</v>
      </c>
      <c r="C718" t="str">
        <f t="shared" si="8"/>
        <v>Power and poverty: International development in a globalised world</v>
      </c>
      <c r="D718" t="str">
        <f t="shared" si="2"/>
        <v>ATS2628 Power and poverty: International development in a globalised world</v>
      </c>
      <c r="E718" t="b">
        <f t="shared" si="3"/>
        <v>1</v>
      </c>
      <c r="F718" s="11" t="s">
        <v>490</v>
      </c>
      <c r="G718" s="3" t="str">
        <f t="shared" si="4"/>
        <v>ATS2628</v>
      </c>
      <c r="H718" s="1"/>
    </row>
    <row r="719" spans="1:8" ht="12.75" x14ac:dyDescent="0.2">
      <c r="A719" s="1" t="s">
        <v>725</v>
      </c>
      <c r="B719" t="str">
        <f t="shared" si="7"/>
        <v>ATS2629</v>
      </c>
      <c r="C719" t="str">
        <f t="shared" si="8"/>
        <v>Religion and spirituality in a globalising world</v>
      </c>
      <c r="D719" t="str">
        <f t="shared" si="2"/>
        <v>ATS2629 Religion and spirituality in a globalising world</v>
      </c>
      <c r="E719" t="b">
        <f t="shared" si="3"/>
        <v>1</v>
      </c>
      <c r="F719" s="11" t="s">
        <v>490</v>
      </c>
      <c r="G719" s="3" t="str">
        <f t="shared" si="4"/>
        <v>ATS2629</v>
      </c>
      <c r="H719" s="1"/>
    </row>
    <row r="720" spans="1:8" ht="12.75" x14ac:dyDescent="0.2">
      <c r="A720" s="1" t="s">
        <v>726</v>
      </c>
      <c r="B720" t="str">
        <f t="shared" si="7"/>
        <v>ATS2633</v>
      </c>
      <c r="C720" t="str">
        <f t="shared" si="8"/>
        <v>Global cities: Past, present and future</v>
      </c>
      <c r="D720" t="str">
        <f t="shared" si="2"/>
        <v>ATS2633 Global cities: Past, present and future</v>
      </c>
      <c r="E720" t="b">
        <f t="shared" si="3"/>
        <v>1</v>
      </c>
      <c r="F720" s="11" t="s">
        <v>490</v>
      </c>
      <c r="G720" s="3" t="str">
        <f t="shared" si="4"/>
        <v>ATS2633</v>
      </c>
      <c r="H720" s="1"/>
    </row>
    <row r="721" spans="1:8" ht="12.75" x14ac:dyDescent="0.2">
      <c r="A721" s="1" t="s">
        <v>727</v>
      </c>
      <c r="B721" t="str">
        <f t="shared" si="7"/>
        <v>ATS2637</v>
      </c>
      <c r="C721" t="str">
        <f t="shared" si="8"/>
        <v>Global bioethics</v>
      </c>
      <c r="D721" t="str">
        <f t="shared" si="2"/>
        <v>ATS2637 Global bioethics</v>
      </c>
      <c r="E721" t="b">
        <f t="shared" si="3"/>
        <v>1</v>
      </c>
      <c r="F721" s="11" t="s">
        <v>490</v>
      </c>
      <c r="G721" s="3" t="str">
        <f t="shared" si="4"/>
        <v>ATS2637</v>
      </c>
      <c r="H721" s="1"/>
    </row>
    <row r="722" spans="1:8" ht="12.75" x14ac:dyDescent="0.2">
      <c r="A722" s="1" t="s">
        <v>728</v>
      </c>
      <c r="B722" t="str">
        <f t="shared" si="7"/>
        <v>ATS2640</v>
      </c>
      <c r="C722" t="str">
        <f t="shared" si="8"/>
        <v>The ethics of global conflict</v>
      </c>
      <c r="D722" t="str">
        <f t="shared" si="2"/>
        <v>ATS2640 The ethics of global conflict</v>
      </c>
      <c r="E722" t="b">
        <f t="shared" si="3"/>
        <v>1</v>
      </c>
      <c r="F722" s="11" t="s">
        <v>490</v>
      </c>
      <c r="G722" s="3" t="str">
        <f t="shared" si="4"/>
        <v>ATS2640</v>
      </c>
      <c r="H722" s="1"/>
    </row>
    <row r="723" spans="1:8" ht="12.75" x14ac:dyDescent="0.2">
      <c r="A723" s="1" t="s">
        <v>729</v>
      </c>
      <c r="B723" t="str">
        <f t="shared" si="7"/>
        <v>ATS2647</v>
      </c>
      <c r="C723" t="str">
        <f t="shared" si="8"/>
        <v>Journalism: War, crime and trauma</v>
      </c>
      <c r="D723" t="str">
        <f t="shared" si="2"/>
        <v>ATS2647 Journalism: War, crime and trauma</v>
      </c>
      <c r="E723" t="b">
        <f t="shared" si="3"/>
        <v>1</v>
      </c>
      <c r="F723" s="11" t="s">
        <v>490</v>
      </c>
      <c r="G723" s="3" t="str">
        <f t="shared" si="4"/>
        <v>ATS2647</v>
      </c>
      <c r="H723" s="1"/>
    </row>
    <row r="724" spans="1:8" ht="12.75" x14ac:dyDescent="0.2">
      <c r="A724" s="1" t="s">
        <v>730</v>
      </c>
      <c r="B724" t="str">
        <f t="shared" si="7"/>
        <v>ATS2648</v>
      </c>
      <c r="C724" t="str">
        <f t="shared" si="8"/>
        <v>Contemporary Japan</v>
      </c>
      <c r="D724" t="str">
        <f t="shared" si="2"/>
        <v>ATS2648 Contemporary Japan</v>
      </c>
      <c r="E724" t="b">
        <f t="shared" si="3"/>
        <v>1</v>
      </c>
      <c r="F724" s="11" t="s">
        <v>490</v>
      </c>
      <c r="G724" s="3" t="str">
        <f t="shared" si="4"/>
        <v>ATS2648</v>
      </c>
      <c r="H724" s="1"/>
    </row>
    <row r="725" spans="1:8" ht="12.75" x14ac:dyDescent="0.2">
      <c r="A725" s="1" t="s">
        <v>731</v>
      </c>
      <c r="B725" t="str">
        <f t="shared" si="7"/>
        <v>ATS2653</v>
      </c>
      <c r="C725" t="str">
        <f t="shared" si="8"/>
        <v>Studies in Japanese interaction and language use</v>
      </c>
      <c r="D725" t="str">
        <f t="shared" si="2"/>
        <v>ATS2653 Studies in Japanese interaction and language use</v>
      </c>
      <c r="E725" t="b">
        <f t="shared" si="3"/>
        <v>1</v>
      </c>
      <c r="F725" s="11" t="s">
        <v>490</v>
      </c>
      <c r="G725" s="3" t="str">
        <f t="shared" si="4"/>
        <v>ATS2653</v>
      </c>
      <c r="H725" s="1"/>
    </row>
    <row r="726" spans="1:8" ht="12.75" x14ac:dyDescent="0.2">
      <c r="A726" s="1" t="s">
        <v>732</v>
      </c>
      <c r="B726" t="str">
        <f t="shared" si="7"/>
        <v>ATS2656</v>
      </c>
      <c r="C726" t="str">
        <f t="shared" si="8"/>
        <v>e-journalism</v>
      </c>
      <c r="D726" t="str">
        <f t="shared" si="2"/>
        <v>ATS2656 e-journalism</v>
      </c>
      <c r="E726" t="b">
        <f t="shared" si="3"/>
        <v>1</v>
      </c>
      <c r="F726" s="11" t="s">
        <v>490</v>
      </c>
      <c r="G726" s="3" t="str">
        <f t="shared" si="4"/>
        <v>ATS2656</v>
      </c>
      <c r="H726" s="1"/>
    </row>
    <row r="727" spans="1:8" ht="12.75" x14ac:dyDescent="0.2">
      <c r="A727" s="1" t="s">
        <v>733</v>
      </c>
      <c r="B727" t="str">
        <f t="shared" si="7"/>
        <v>ATS2658</v>
      </c>
      <c r="C727" t="str">
        <f t="shared" si="8"/>
        <v>Journalism ethics</v>
      </c>
      <c r="D727" t="str">
        <f t="shared" si="2"/>
        <v>ATS2658 Journalism ethics</v>
      </c>
      <c r="E727" t="b">
        <f t="shared" si="3"/>
        <v>1</v>
      </c>
      <c r="F727" s="11" t="s">
        <v>490</v>
      </c>
      <c r="G727" s="3" t="str">
        <f t="shared" si="4"/>
        <v>ATS2658</v>
      </c>
      <c r="H727" s="1"/>
    </row>
    <row r="728" spans="1:8" ht="12.75" x14ac:dyDescent="0.2">
      <c r="A728" s="1" t="s">
        <v>734</v>
      </c>
      <c r="B728" t="str">
        <f t="shared" si="7"/>
        <v>ATS2665</v>
      </c>
      <c r="C728" t="str">
        <f t="shared" si="8"/>
        <v>Language endangerment</v>
      </c>
      <c r="D728" t="str">
        <f t="shared" si="2"/>
        <v>ATS2665 Language endangerment</v>
      </c>
      <c r="E728" t="b">
        <f t="shared" si="3"/>
        <v>1</v>
      </c>
      <c r="F728" s="11" t="s">
        <v>490</v>
      </c>
      <c r="G728" s="3" t="str">
        <f t="shared" si="4"/>
        <v>ATS2665</v>
      </c>
      <c r="H728" s="1"/>
    </row>
    <row r="729" spans="1:8" ht="12.75" x14ac:dyDescent="0.2">
      <c r="A729" s="1" t="s">
        <v>735</v>
      </c>
      <c r="B729" t="str">
        <f t="shared" si="7"/>
        <v>ATS2667</v>
      </c>
      <c r="C729" t="str">
        <f t="shared" si="8"/>
        <v>Language across time</v>
      </c>
      <c r="D729" t="str">
        <f t="shared" si="2"/>
        <v>ATS2667 Language across time</v>
      </c>
      <c r="E729" t="b">
        <f t="shared" si="3"/>
        <v>1</v>
      </c>
      <c r="F729" s="11" t="s">
        <v>490</v>
      </c>
      <c r="G729" s="3" t="str">
        <f t="shared" si="4"/>
        <v>ATS2667</v>
      </c>
      <c r="H729" s="1"/>
    </row>
    <row r="730" spans="1:8" ht="12.75" x14ac:dyDescent="0.2">
      <c r="A730" s="1" t="s">
        <v>736</v>
      </c>
      <c r="B730" t="str">
        <f t="shared" si="7"/>
        <v>ATS2668</v>
      </c>
      <c r="C730" t="str">
        <f t="shared" si="8"/>
        <v>Descriptive syntax: Grammatical structure, typology and universals</v>
      </c>
      <c r="D730" t="str">
        <f t="shared" si="2"/>
        <v>ATS2668 Descriptive syntax: Grammatical structure, typology and universals</v>
      </c>
      <c r="E730" t="b">
        <f t="shared" si="3"/>
        <v>1</v>
      </c>
      <c r="F730" s="11" t="s">
        <v>490</v>
      </c>
      <c r="G730" s="3" t="str">
        <f t="shared" si="4"/>
        <v>ATS2668</v>
      </c>
      <c r="H730" s="1"/>
    </row>
    <row r="731" spans="1:8" ht="12.75" x14ac:dyDescent="0.2">
      <c r="A731" s="1" t="s">
        <v>737</v>
      </c>
      <c r="B731" t="str">
        <f t="shared" si="7"/>
        <v>ATS2669</v>
      </c>
      <c r="C731" t="str">
        <f t="shared" si="8"/>
        <v>Phonetics and phonology</v>
      </c>
      <c r="D731" t="str">
        <f t="shared" si="2"/>
        <v>ATS2669 Phonetics and phonology</v>
      </c>
      <c r="E731" t="b">
        <f t="shared" si="3"/>
        <v>1</v>
      </c>
      <c r="F731" s="11" t="s">
        <v>490</v>
      </c>
      <c r="G731" s="3" t="str">
        <f t="shared" si="4"/>
        <v>ATS2669</v>
      </c>
      <c r="H731" s="1"/>
    </row>
    <row r="732" spans="1:8" ht="12.75" x14ac:dyDescent="0.2">
      <c r="A732" s="1" t="s">
        <v>738</v>
      </c>
      <c r="B732" t="str">
        <f t="shared" si="7"/>
        <v>ATS2671</v>
      </c>
      <c r="C732" t="str">
        <f t="shared" si="8"/>
        <v>Managing intercultural communication</v>
      </c>
      <c r="D732" t="str">
        <f t="shared" si="2"/>
        <v>ATS2671 Managing intercultural communication</v>
      </c>
      <c r="E732" t="b">
        <f t="shared" si="3"/>
        <v>1</v>
      </c>
      <c r="F732" s="11" t="s">
        <v>490</v>
      </c>
      <c r="G732" s="3" t="str">
        <f t="shared" si="4"/>
        <v>ATS2671</v>
      </c>
      <c r="H732" s="1"/>
    </row>
    <row r="733" spans="1:8" ht="12.75" x14ac:dyDescent="0.2">
      <c r="A733" s="1" t="s">
        <v>739</v>
      </c>
      <c r="B733" t="str">
        <f t="shared" si="7"/>
        <v>ATS2672</v>
      </c>
      <c r="C733" t="str">
        <f t="shared" si="8"/>
        <v>Computational linguistics: An introduction</v>
      </c>
      <c r="D733" t="str">
        <f t="shared" si="2"/>
        <v>ATS2672 Computational linguistics: An introduction</v>
      </c>
      <c r="E733" t="b">
        <f t="shared" si="3"/>
        <v>1</v>
      </c>
      <c r="F733" s="11" t="s">
        <v>490</v>
      </c>
      <c r="G733" s="3" t="str">
        <f t="shared" si="4"/>
        <v>ATS2672</v>
      </c>
      <c r="H733" s="1"/>
    </row>
    <row r="734" spans="1:8" ht="12.75" x14ac:dyDescent="0.2">
      <c r="A734" s="1" t="s">
        <v>740</v>
      </c>
      <c r="B734" t="str">
        <f t="shared" si="7"/>
        <v>ATS2673</v>
      </c>
      <c r="C734" t="str">
        <f t="shared" si="8"/>
        <v>History and sociolinguistics of English</v>
      </c>
      <c r="D734" t="str">
        <f t="shared" si="2"/>
        <v>ATS2673 History and sociolinguistics of English</v>
      </c>
      <c r="E734" t="b">
        <f t="shared" si="3"/>
        <v>1</v>
      </c>
      <c r="F734" s="11" t="s">
        <v>490</v>
      </c>
      <c r="G734" s="3" t="str">
        <f t="shared" si="4"/>
        <v>ATS2673</v>
      </c>
      <c r="H734" s="1"/>
    </row>
    <row r="735" spans="1:8" ht="12.75" x14ac:dyDescent="0.2">
      <c r="A735" s="1" t="s">
        <v>741</v>
      </c>
      <c r="B735" t="str">
        <f t="shared" si="7"/>
        <v>ATS2674</v>
      </c>
      <c r="C735" t="str">
        <f t="shared" si="8"/>
        <v>Semantics and pragmatics: The study of meaning in human languages</v>
      </c>
      <c r="D735" t="str">
        <f t="shared" si="2"/>
        <v>ATS2674 Semantics and pragmatics: The study of meaning in human languages</v>
      </c>
      <c r="E735" t="b">
        <f t="shared" si="3"/>
        <v>1</v>
      </c>
      <c r="F735" s="11" t="s">
        <v>490</v>
      </c>
      <c r="G735" s="3" t="str">
        <f t="shared" si="4"/>
        <v>ATS2674</v>
      </c>
      <c r="H735" s="1"/>
    </row>
    <row r="736" spans="1:8" ht="12.75" x14ac:dyDescent="0.2">
      <c r="A736" s="1" t="s">
        <v>742</v>
      </c>
      <c r="B736" t="str">
        <f t="shared" si="7"/>
        <v>ATS2676</v>
      </c>
      <c r="C736" t="str">
        <f t="shared" si="8"/>
        <v>Sociolinguistics</v>
      </c>
      <c r="D736" t="str">
        <f t="shared" si="2"/>
        <v>ATS2676 Sociolinguistics</v>
      </c>
      <c r="E736" t="b">
        <f t="shared" si="3"/>
        <v>1</v>
      </c>
      <c r="F736" s="11" t="s">
        <v>490</v>
      </c>
      <c r="G736" s="3" t="str">
        <f t="shared" si="4"/>
        <v>ATS2676</v>
      </c>
      <c r="H736" s="1"/>
    </row>
    <row r="737" spans="1:8" ht="12.75" x14ac:dyDescent="0.2">
      <c r="A737" s="1" t="s">
        <v>743</v>
      </c>
      <c r="B737" t="str">
        <f t="shared" si="7"/>
        <v>ATS2678</v>
      </c>
      <c r="C737" t="str">
        <f t="shared" si="8"/>
        <v>Language and identity</v>
      </c>
      <c r="D737" t="str">
        <f t="shared" si="2"/>
        <v>ATS2678 Language and identity</v>
      </c>
      <c r="E737" t="b">
        <f t="shared" si="3"/>
        <v>1</v>
      </c>
      <c r="F737" s="11" t="s">
        <v>490</v>
      </c>
      <c r="G737" s="3" t="str">
        <f t="shared" si="4"/>
        <v>ATS2678</v>
      </c>
      <c r="H737" s="1"/>
    </row>
    <row r="738" spans="1:8" ht="12.75" x14ac:dyDescent="0.2">
      <c r="A738" s="1" t="s">
        <v>744</v>
      </c>
      <c r="B738" t="str">
        <f t="shared" si="7"/>
        <v>ATS2679</v>
      </c>
      <c r="C738" t="str">
        <f t="shared" si="8"/>
        <v>Psycholinguistics and child language acquisition</v>
      </c>
      <c r="D738" t="str">
        <f t="shared" si="2"/>
        <v>ATS2679 Psycholinguistics and child language acquisition</v>
      </c>
      <c r="E738" t="b">
        <f t="shared" si="3"/>
        <v>1</v>
      </c>
      <c r="F738" s="11" t="s">
        <v>490</v>
      </c>
      <c r="G738" s="3" t="str">
        <f t="shared" si="4"/>
        <v>ATS2679</v>
      </c>
      <c r="H738" s="1"/>
    </row>
    <row r="739" spans="1:8" ht="12.75" x14ac:dyDescent="0.2">
      <c r="A739" s="1" t="s">
        <v>745</v>
      </c>
      <c r="B739" t="str">
        <f t="shared" si="7"/>
        <v>ATS2680</v>
      </c>
      <c r="C739" t="str">
        <f t="shared" si="8"/>
        <v>Literacies and communication: Education, media and cyberspace</v>
      </c>
      <c r="D739" t="str">
        <f t="shared" si="2"/>
        <v>ATS2680 Literacies and communication: Education, media and cyberspace</v>
      </c>
      <c r="E739" t="b">
        <f t="shared" si="3"/>
        <v>1</v>
      </c>
      <c r="F739" s="11" t="s">
        <v>490</v>
      </c>
      <c r="G739" s="3" t="str">
        <f t="shared" si="4"/>
        <v>ATS2680</v>
      </c>
      <c r="H739" s="1"/>
    </row>
    <row r="740" spans="1:8" ht="12.75" x14ac:dyDescent="0.2">
      <c r="A740" s="1" t="s">
        <v>746</v>
      </c>
      <c r="B740" t="str">
        <f t="shared" si="7"/>
        <v>ATS2681</v>
      </c>
      <c r="C740" t="str">
        <f t="shared" si="8"/>
        <v>Structure of English</v>
      </c>
      <c r="D740" t="str">
        <f t="shared" si="2"/>
        <v>ATS2681 Structure of English</v>
      </c>
      <c r="E740" t="b">
        <f t="shared" si="3"/>
        <v>1</v>
      </c>
      <c r="F740" s="11" t="s">
        <v>490</v>
      </c>
      <c r="G740" s="3" t="str">
        <f t="shared" si="4"/>
        <v>ATS2681</v>
      </c>
      <c r="H740" s="1"/>
    </row>
    <row r="741" spans="1:8" ht="12.75" x14ac:dyDescent="0.2">
      <c r="A741" s="1" t="s">
        <v>747</v>
      </c>
      <c r="B741" t="str">
        <f t="shared" si="7"/>
        <v>ATS2682</v>
      </c>
      <c r="C741" t="str">
        <f t="shared" si="8"/>
        <v>Second language acquisition and attrition</v>
      </c>
      <c r="D741" t="str">
        <f t="shared" si="2"/>
        <v>ATS2682 Second language acquisition and attrition</v>
      </c>
      <c r="E741" t="b">
        <f t="shared" si="3"/>
        <v>1</v>
      </c>
      <c r="F741" s="11" t="s">
        <v>490</v>
      </c>
      <c r="G741" s="3" t="str">
        <f t="shared" si="4"/>
        <v>ATS2682</v>
      </c>
      <c r="H741" s="1"/>
    </row>
    <row r="742" spans="1:8" ht="12.75" x14ac:dyDescent="0.2">
      <c r="A742" s="1" t="s">
        <v>748</v>
      </c>
      <c r="B742" t="str">
        <f t="shared" si="7"/>
        <v>ATS2683</v>
      </c>
      <c r="C742" t="str">
        <f t="shared" si="8"/>
        <v>The analysis of discourse: Texts, narrative and society</v>
      </c>
      <c r="D742" t="str">
        <f t="shared" si="2"/>
        <v>ATS2683 The analysis of discourse: Texts, narrative and society</v>
      </c>
      <c r="E742" t="b">
        <f t="shared" si="3"/>
        <v>1</v>
      </c>
      <c r="F742" s="11" t="s">
        <v>490</v>
      </c>
      <c r="G742" s="3" t="str">
        <f t="shared" si="4"/>
        <v>ATS2683</v>
      </c>
      <c r="H742" s="1"/>
    </row>
    <row r="743" spans="1:8" ht="12.75" x14ac:dyDescent="0.2">
      <c r="A743" s="1" t="s">
        <v>749</v>
      </c>
      <c r="B743" t="str">
        <f t="shared" si="7"/>
        <v>ATS2687</v>
      </c>
      <c r="C743" t="str">
        <f t="shared" si="8"/>
        <v>The ethnomusicology of improvisation</v>
      </c>
      <c r="D743" t="str">
        <f t="shared" si="2"/>
        <v>ATS2687 The ethnomusicology of improvisation</v>
      </c>
      <c r="E743" t="b">
        <f t="shared" si="3"/>
        <v>1</v>
      </c>
      <c r="F743" s="11" t="s">
        <v>490</v>
      </c>
      <c r="G743" s="3" t="str">
        <f t="shared" si="4"/>
        <v>ATS2687</v>
      </c>
      <c r="H743" s="1"/>
    </row>
    <row r="744" spans="1:8" ht="12.75" x14ac:dyDescent="0.2">
      <c r="A744" s="1" t="s">
        <v>750</v>
      </c>
      <c r="B744" t="str">
        <f t="shared" si="7"/>
        <v>ATS2691</v>
      </c>
      <c r="C744" t="str">
        <f t="shared" si="8"/>
        <v>Politics, violence and memory</v>
      </c>
      <c r="D744" t="str">
        <f t="shared" si="2"/>
        <v>ATS2691 Politics, violence and memory</v>
      </c>
      <c r="E744" t="b">
        <f t="shared" si="3"/>
        <v>1</v>
      </c>
      <c r="F744" s="11" t="s">
        <v>490</v>
      </c>
      <c r="G744" s="3" t="str">
        <f t="shared" si="4"/>
        <v>ATS2691</v>
      </c>
      <c r="H744" s="1"/>
    </row>
    <row r="745" spans="1:8" ht="12.75" x14ac:dyDescent="0.2">
      <c r="A745" s="1" t="s">
        <v>751</v>
      </c>
      <c r="B745" t="str">
        <f t="shared" si="7"/>
        <v>ATS2693</v>
      </c>
      <c r="C745" t="str">
        <f t="shared" si="8"/>
        <v>Politics and the media</v>
      </c>
      <c r="D745" t="str">
        <f t="shared" si="2"/>
        <v>ATS2693 Politics and the media</v>
      </c>
      <c r="E745" t="b">
        <f t="shared" si="3"/>
        <v>1</v>
      </c>
      <c r="F745" s="11" t="s">
        <v>490</v>
      </c>
      <c r="G745" s="3" t="str">
        <f t="shared" si="4"/>
        <v>ATS2693</v>
      </c>
      <c r="H745" s="1"/>
    </row>
    <row r="746" spans="1:8" ht="12.75" x14ac:dyDescent="0.2">
      <c r="A746" s="1" t="s">
        <v>752</v>
      </c>
      <c r="B746" t="str">
        <f t="shared" si="7"/>
        <v>ATS2698</v>
      </c>
      <c r="C746" t="str">
        <f t="shared" si="8"/>
        <v>Middle East politics</v>
      </c>
      <c r="D746" t="str">
        <f t="shared" si="2"/>
        <v>ATS2698 Middle East politics</v>
      </c>
      <c r="E746" t="b">
        <f t="shared" si="3"/>
        <v>1</v>
      </c>
      <c r="F746" s="11" t="s">
        <v>490</v>
      </c>
      <c r="G746" s="3" t="str">
        <f t="shared" si="4"/>
        <v>ATS2698</v>
      </c>
      <c r="H746" s="1"/>
    </row>
    <row r="747" spans="1:8" ht="12.75" x14ac:dyDescent="0.2">
      <c r="A747" s="1" t="s">
        <v>753</v>
      </c>
      <c r="B747" t="str">
        <f t="shared" si="7"/>
        <v>ATS2699</v>
      </c>
      <c r="C747" t="str">
        <f t="shared" si="8"/>
        <v>Parties and power</v>
      </c>
      <c r="D747" t="str">
        <f t="shared" si="2"/>
        <v>ATS2699 Parties and power</v>
      </c>
      <c r="E747" t="b">
        <f t="shared" si="3"/>
        <v>1</v>
      </c>
      <c r="F747" s="11" t="s">
        <v>490</v>
      </c>
      <c r="G747" s="3" t="str">
        <f t="shared" si="4"/>
        <v>ATS2699</v>
      </c>
      <c r="H747" s="1"/>
    </row>
    <row r="748" spans="1:8" ht="12.75" x14ac:dyDescent="0.2">
      <c r="A748" s="1" t="s">
        <v>754</v>
      </c>
      <c r="B748" t="str">
        <f t="shared" si="7"/>
        <v>ATS2706</v>
      </c>
      <c r="C748" t="str">
        <f t="shared" si="8"/>
        <v>Foreign policy analysis</v>
      </c>
      <c r="D748" t="str">
        <f t="shared" si="2"/>
        <v>ATS2706 Foreign policy analysis</v>
      </c>
      <c r="E748" t="b">
        <f t="shared" si="3"/>
        <v>1</v>
      </c>
      <c r="F748" s="11" t="s">
        <v>490</v>
      </c>
      <c r="G748" s="3" t="str">
        <f t="shared" si="4"/>
        <v>ATS2706</v>
      </c>
      <c r="H748" s="1"/>
    </row>
    <row r="749" spans="1:8" ht="12.75" x14ac:dyDescent="0.2">
      <c r="A749" s="1" t="s">
        <v>755</v>
      </c>
      <c r="B749" t="str">
        <f t="shared" si="7"/>
        <v>ATS2716</v>
      </c>
      <c r="C749" t="str">
        <f t="shared" si="8"/>
        <v>Cultural diversity and identity</v>
      </c>
      <c r="D749" t="str">
        <f t="shared" si="2"/>
        <v>ATS2716 Cultural diversity and identity</v>
      </c>
      <c r="E749" t="b">
        <f t="shared" si="3"/>
        <v>1</v>
      </c>
      <c r="F749" s="11" t="s">
        <v>490</v>
      </c>
      <c r="G749" s="3" t="str">
        <f t="shared" si="4"/>
        <v>ATS2716</v>
      </c>
      <c r="H749" s="1"/>
    </row>
    <row r="750" spans="1:8" ht="12.75" x14ac:dyDescent="0.2">
      <c r="A750" s="1" t="s">
        <v>756</v>
      </c>
      <c r="B750" t="str">
        <f t="shared" si="7"/>
        <v>ATS2718</v>
      </c>
      <c r="C750" t="str">
        <f t="shared" si="8"/>
        <v>Families, relationships and society</v>
      </c>
      <c r="D750" t="str">
        <f t="shared" si="2"/>
        <v>ATS2718 Families, relationships and society</v>
      </c>
      <c r="E750" t="b">
        <f t="shared" si="3"/>
        <v>1</v>
      </c>
      <c r="F750" s="11" t="s">
        <v>490</v>
      </c>
      <c r="G750" s="3" t="str">
        <f t="shared" si="4"/>
        <v>ATS2718</v>
      </c>
      <c r="H750" s="1"/>
    </row>
    <row r="751" spans="1:8" ht="12.75" x14ac:dyDescent="0.2">
      <c r="A751" s="1" t="s">
        <v>757</v>
      </c>
      <c r="B751" t="str">
        <f t="shared" si="7"/>
        <v>ATS2720</v>
      </c>
      <c r="C751" t="str">
        <f t="shared" si="8"/>
        <v>Youth, culture and social change</v>
      </c>
      <c r="D751" t="str">
        <f t="shared" si="2"/>
        <v>ATS2720 Youth, culture and social change</v>
      </c>
      <c r="E751" t="b">
        <f t="shared" si="3"/>
        <v>1</v>
      </c>
      <c r="F751" s="11" t="s">
        <v>490</v>
      </c>
      <c r="G751" s="3" t="str">
        <f t="shared" si="4"/>
        <v>ATS2720</v>
      </c>
      <c r="H751" s="1"/>
    </row>
    <row r="752" spans="1:8" ht="12.75" x14ac:dyDescent="0.2">
      <c r="A752" s="1" t="s">
        <v>758</v>
      </c>
      <c r="B752" t="str">
        <f t="shared" si="7"/>
        <v>ATS2723</v>
      </c>
      <c r="C752" t="str">
        <f t="shared" si="8"/>
        <v>Social research methods</v>
      </c>
      <c r="D752" t="str">
        <f t="shared" si="2"/>
        <v>ATS2723 Social research methods</v>
      </c>
      <c r="E752" t="b">
        <f t="shared" si="3"/>
        <v>1</v>
      </c>
      <c r="F752" s="11" t="s">
        <v>490</v>
      </c>
      <c r="G752" s="3" t="str">
        <f t="shared" si="4"/>
        <v>ATS2723</v>
      </c>
      <c r="H752" s="1"/>
    </row>
    <row r="753" spans="1:8" ht="12.75" x14ac:dyDescent="0.2">
      <c r="A753" s="1" t="s">
        <v>759</v>
      </c>
      <c r="B753" t="str">
        <f t="shared" si="7"/>
        <v>ATS2727</v>
      </c>
      <c r="C753" t="str">
        <f t="shared" si="8"/>
        <v>Men, masculinity and society</v>
      </c>
      <c r="D753" t="str">
        <f t="shared" si="2"/>
        <v>ATS2727 Men, masculinity and society</v>
      </c>
      <c r="E753" t="b">
        <f t="shared" si="3"/>
        <v>1</v>
      </c>
      <c r="F753" s="11" t="s">
        <v>490</v>
      </c>
      <c r="G753" s="3" t="str">
        <f t="shared" si="4"/>
        <v>ATS2727</v>
      </c>
      <c r="H753" s="1"/>
    </row>
    <row r="754" spans="1:8" ht="12.75" x14ac:dyDescent="0.2">
      <c r="A754" s="1" t="s">
        <v>760</v>
      </c>
      <c r="B754" t="str">
        <f t="shared" si="7"/>
        <v>ATS2731</v>
      </c>
      <c r="C754" t="str">
        <f t="shared" si="8"/>
        <v>Regional and rural societies: People, place and nature</v>
      </c>
      <c r="D754" t="str">
        <f t="shared" si="2"/>
        <v>ATS2731 Regional and rural societies: People, place and nature</v>
      </c>
      <c r="E754" t="b">
        <f t="shared" si="3"/>
        <v>1</v>
      </c>
      <c r="F754" s="11" t="s">
        <v>490</v>
      </c>
      <c r="G754" s="3" t="str">
        <f t="shared" si="4"/>
        <v>ATS2731</v>
      </c>
      <c r="H754" s="1"/>
    </row>
    <row r="755" spans="1:8" ht="12.75" x14ac:dyDescent="0.2">
      <c r="A755" s="1" t="s">
        <v>761</v>
      </c>
      <c r="B755" t="str">
        <f t="shared" si="7"/>
        <v>ATS2732</v>
      </c>
      <c r="C755" t="str">
        <f t="shared" si="8"/>
        <v>Writing the world, the other and the self</v>
      </c>
      <c r="D755" t="str">
        <f t="shared" si="2"/>
        <v>ATS2732 Writing the world, the other and the self</v>
      </c>
      <c r="E755" t="b">
        <f t="shared" si="3"/>
        <v>1</v>
      </c>
      <c r="F755" s="11" t="s">
        <v>490</v>
      </c>
      <c r="G755" s="3" t="str">
        <f t="shared" si="4"/>
        <v>ATS2732</v>
      </c>
      <c r="H755" s="1"/>
    </row>
    <row r="756" spans="1:8" ht="12.75" x14ac:dyDescent="0.2">
      <c r="A756" s="1" t="s">
        <v>762</v>
      </c>
      <c r="B756" t="str">
        <f t="shared" si="7"/>
        <v>ATS2733</v>
      </c>
      <c r="C756" t="str">
        <f t="shared" si="8"/>
        <v>Work and technology</v>
      </c>
      <c r="D756" t="str">
        <f t="shared" si="2"/>
        <v>ATS2733 Work and technology</v>
      </c>
      <c r="E756" t="b">
        <f t="shared" si="3"/>
        <v>1</v>
      </c>
      <c r="F756" s="11" t="s">
        <v>490</v>
      </c>
      <c r="G756" s="3" t="str">
        <f t="shared" si="4"/>
        <v>ATS2733</v>
      </c>
      <c r="H756" s="1"/>
    </row>
    <row r="757" spans="1:8" ht="12.75" x14ac:dyDescent="0.2">
      <c r="A757" s="1" t="s">
        <v>763</v>
      </c>
      <c r="B757" t="str">
        <f t="shared" si="7"/>
        <v>ATS2734</v>
      </c>
      <c r="C757" t="str">
        <f t="shared" si="8"/>
        <v>Sociology of deviance</v>
      </c>
      <c r="D757" t="str">
        <f t="shared" si="2"/>
        <v>ATS2734 Sociology of deviance</v>
      </c>
      <c r="E757" t="b">
        <f t="shared" si="3"/>
        <v>1</v>
      </c>
      <c r="F757" s="11" t="s">
        <v>490</v>
      </c>
      <c r="G757" s="3" t="str">
        <f t="shared" si="4"/>
        <v>ATS2734</v>
      </c>
      <c r="H757" s="1"/>
    </row>
    <row r="758" spans="1:8" ht="12.75" x14ac:dyDescent="0.2">
      <c r="A758" s="1" t="s">
        <v>764</v>
      </c>
      <c r="B758" t="str">
        <f t="shared" si="7"/>
        <v>ATS2736</v>
      </c>
      <c r="C758" t="str">
        <f t="shared" si="8"/>
        <v>Environmental sociology</v>
      </c>
      <c r="D758" t="str">
        <f t="shared" si="2"/>
        <v>ATS2736 Environmental sociology</v>
      </c>
      <c r="E758" t="b">
        <f t="shared" si="3"/>
        <v>1</v>
      </c>
      <c r="F758" s="11" t="s">
        <v>490</v>
      </c>
      <c r="G758" s="3" t="str">
        <f t="shared" si="4"/>
        <v>ATS2736</v>
      </c>
      <c r="H758" s="1"/>
    </row>
    <row r="759" spans="1:8" ht="12.75" x14ac:dyDescent="0.2">
      <c r="A759" s="1" t="s">
        <v>765</v>
      </c>
      <c r="B759" t="str">
        <f t="shared" si="7"/>
        <v>ATS2737</v>
      </c>
      <c r="C759" t="str">
        <f t="shared" si="8"/>
        <v>Social justice</v>
      </c>
      <c r="D759" t="str">
        <f t="shared" si="2"/>
        <v>ATS2737 Social justice</v>
      </c>
      <c r="E759" t="b">
        <f t="shared" si="3"/>
        <v>1</v>
      </c>
      <c r="F759" s="11" t="s">
        <v>490</v>
      </c>
      <c r="G759" s="3" t="str">
        <f t="shared" si="4"/>
        <v>ATS2737</v>
      </c>
      <c r="H759" s="1"/>
    </row>
    <row r="760" spans="1:8" ht="12.75" x14ac:dyDescent="0.2">
      <c r="A760" s="1" t="s">
        <v>766</v>
      </c>
      <c r="B760" t="str">
        <f t="shared" si="7"/>
        <v>ATS2739</v>
      </c>
      <c r="C760" t="str">
        <f t="shared" si="8"/>
        <v>Sex and gender in society</v>
      </c>
      <c r="D760" t="str">
        <f t="shared" si="2"/>
        <v>ATS2739 Sex and gender in society</v>
      </c>
      <c r="E760" t="b">
        <f t="shared" si="3"/>
        <v>1</v>
      </c>
      <c r="F760" s="11" t="s">
        <v>490</v>
      </c>
      <c r="G760" s="3" t="str">
        <f t="shared" si="4"/>
        <v>ATS2739</v>
      </c>
      <c r="H760" s="1"/>
    </row>
    <row r="761" spans="1:8" ht="12.75" x14ac:dyDescent="0.2">
      <c r="A761" s="1" t="s">
        <v>767</v>
      </c>
      <c r="B761" t="str">
        <f t="shared" si="7"/>
        <v>ATS2743</v>
      </c>
      <c r="C761" t="str">
        <f t="shared" si="8"/>
        <v>Build your career: Planning and strategies for employability</v>
      </c>
      <c r="D761" t="str">
        <f t="shared" si="2"/>
        <v>ATS2743 Build your career: Planning and strategies for employability</v>
      </c>
      <c r="E761" t="b">
        <f t="shared" si="3"/>
        <v>1</v>
      </c>
      <c r="F761" s="11" t="s">
        <v>490</v>
      </c>
      <c r="G761" s="3" t="str">
        <f t="shared" si="4"/>
        <v>ATS2743</v>
      </c>
      <c r="H761" s="1"/>
    </row>
    <row r="762" spans="1:8" ht="12.75" x14ac:dyDescent="0.2">
      <c r="A762" s="1" t="s">
        <v>768</v>
      </c>
      <c r="B762" t="str">
        <f t="shared" si="7"/>
        <v>ATS2748</v>
      </c>
      <c r="C762" t="str">
        <f t="shared" si="8"/>
        <v>Ancient Greek A/2</v>
      </c>
      <c r="D762" t="str">
        <f t="shared" si="2"/>
        <v>ATS2748 Ancient Greek A/2</v>
      </c>
      <c r="E762" t="b">
        <f t="shared" si="3"/>
        <v>1</v>
      </c>
      <c r="F762" s="11" t="s">
        <v>490</v>
      </c>
      <c r="G762" s="3" t="str">
        <f t="shared" si="4"/>
        <v>ATS2748</v>
      </c>
      <c r="H762" s="1"/>
    </row>
    <row r="763" spans="1:8" ht="12.75" x14ac:dyDescent="0.2">
      <c r="A763" s="1" t="s">
        <v>769</v>
      </c>
      <c r="B763" t="str">
        <f t="shared" si="7"/>
        <v>ATS2750</v>
      </c>
      <c r="C763" t="str">
        <f t="shared" si="8"/>
        <v>Ancient Greek B/2</v>
      </c>
      <c r="D763" t="str">
        <f t="shared" si="2"/>
        <v>ATS2750 Ancient Greek B/2</v>
      </c>
      <c r="E763" t="b">
        <f t="shared" si="3"/>
        <v>1</v>
      </c>
      <c r="F763" s="11" t="s">
        <v>490</v>
      </c>
      <c r="G763" s="3" t="str">
        <f t="shared" si="4"/>
        <v>ATS2750</v>
      </c>
      <c r="H763" s="1"/>
    </row>
    <row r="764" spans="1:8" ht="12.75" x14ac:dyDescent="0.2">
      <c r="A764" s="1" t="s">
        <v>770</v>
      </c>
      <c r="B764" t="str">
        <f t="shared" si="7"/>
        <v>ATS2769</v>
      </c>
      <c r="C764" t="str">
        <f t="shared" si="8"/>
        <v>English as an international language</v>
      </c>
      <c r="D764" t="str">
        <f t="shared" si="2"/>
        <v>ATS2769 English as an international language</v>
      </c>
      <c r="E764" t="b">
        <f t="shared" si="3"/>
        <v>1</v>
      </c>
      <c r="F764" s="11" t="s">
        <v>490</v>
      </c>
      <c r="G764" s="3" t="str">
        <f t="shared" si="4"/>
        <v>ATS2769</v>
      </c>
      <c r="H764" s="1"/>
    </row>
    <row r="765" spans="1:8" ht="12.75" x14ac:dyDescent="0.2">
      <c r="A765" s="1" t="s">
        <v>771</v>
      </c>
      <c r="B765" t="str">
        <f t="shared" si="7"/>
        <v>ATS2770</v>
      </c>
      <c r="C765" t="str">
        <f t="shared" si="8"/>
        <v>English as an international language: Language and globalisation</v>
      </c>
      <c r="D765" t="str">
        <f t="shared" si="2"/>
        <v>ATS2770 English as an international language: Language and globalisation</v>
      </c>
      <c r="E765" t="b">
        <f t="shared" si="3"/>
        <v>1</v>
      </c>
      <c r="F765" s="11" t="s">
        <v>490</v>
      </c>
      <c r="G765" s="3" t="str">
        <f t="shared" si="4"/>
        <v>ATS2770</v>
      </c>
      <c r="H765" s="1"/>
    </row>
    <row r="766" spans="1:8" ht="12.75" x14ac:dyDescent="0.2">
      <c r="A766" s="1" t="s">
        <v>772</v>
      </c>
      <c r="B766" t="str">
        <f t="shared" si="7"/>
        <v>ATS2772</v>
      </c>
      <c r="C766" t="str">
        <f t="shared" si="8"/>
        <v>English language and text</v>
      </c>
      <c r="D766" t="str">
        <f t="shared" si="2"/>
        <v>ATS2772 English language and text</v>
      </c>
      <c r="E766" t="b">
        <f t="shared" si="3"/>
        <v>1</v>
      </c>
      <c r="F766" s="11" t="s">
        <v>490</v>
      </c>
      <c r="G766" s="3" t="str">
        <f t="shared" si="4"/>
        <v>ATS2772</v>
      </c>
      <c r="H766" s="1"/>
    </row>
    <row r="767" spans="1:8" ht="12.75" x14ac:dyDescent="0.2">
      <c r="A767" s="1" t="s">
        <v>773</v>
      </c>
      <c r="B767" t="str">
        <f t="shared" si="7"/>
        <v>ATS2773</v>
      </c>
      <c r="C767" t="str">
        <f t="shared" si="8"/>
        <v>Literature and history</v>
      </c>
      <c r="D767" t="str">
        <f t="shared" si="2"/>
        <v>ATS2773 Literature and history</v>
      </c>
      <c r="E767" t="b">
        <f t="shared" si="3"/>
        <v>1</v>
      </c>
      <c r="F767" s="11" t="s">
        <v>490</v>
      </c>
      <c r="G767" s="3" t="str">
        <f t="shared" si="4"/>
        <v>ATS2773</v>
      </c>
      <c r="H767" s="1"/>
    </row>
    <row r="768" spans="1:8" ht="12.75" x14ac:dyDescent="0.2">
      <c r="A768" s="1" t="s">
        <v>774</v>
      </c>
      <c r="B768" t="str">
        <f t="shared" si="7"/>
        <v>ATS2778</v>
      </c>
      <c r="C768" t="str">
        <f t="shared" si="8"/>
        <v>Public spaces and city life</v>
      </c>
      <c r="D768" t="str">
        <f t="shared" si="2"/>
        <v>ATS2778 Public spaces and city life</v>
      </c>
      <c r="E768" t="b">
        <f t="shared" si="3"/>
        <v>1</v>
      </c>
      <c r="F768" s="11" t="s">
        <v>490</v>
      </c>
      <c r="G768" s="3" t="str">
        <f t="shared" si="4"/>
        <v>ATS2778</v>
      </c>
      <c r="H768" s="1"/>
    </row>
    <row r="769" spans="1:8" ht="12.75" x14ac:dyDescent="0.2">
      <c r="A769" s="1" t="s">
        <v>775</v>
      </c>
      <c r="B769" t="str">
        <f t="shared" si="7"/>
        <v>ATS2782</v>
      </c>
      <c r="C769" t="str">
        <f t="shared" si="8"/>
        <v>Alternative and mainstream communities</v>
      </c>
      <c r="D769" t="str">
        <f t="shared" si="2"/>
        <v>ATS2782 Alternative and mainstream communities</v>
      </c>
      <c r="E769" t="b">
        <f t="shared" si="3"/>
        <v>1</v>
      </c>
      <c r="F769" s="11" t="s">
        <v>490</v>
      </c>
      <c r="G769" s="3" t="str">
        <f t="shared" si="4"/>
        <v>ATS2782</v>
      </c>
      <c r="H769" s="1"/>
    </row>
    <row r="770" spans="1:8" ht="12.75" x14ac:dyDescent="0.2">
      <c r="A770" s="1" t="s">
        <v>776</v>
      </c>
      <c r="B770" t="str">
        <f t="shared" si="7"/>
        <v>ATS2784</v>
      </c>
      <c r="C770" t="str">
        <f t="shared" si="8"/>
        <v>News and power</v>
      </c>
      <c r="D770" t="str">
        <f t="shared" si="2"/>
        <v>ATS2784 News and power</v>
      </c>
      <c r="E770" t="b">
        <f t="shared" si="3"/>
        <v>1</v>
      </c>
      <c r="F770" s="11" t="s">
        <v>490</v>
      </c>
      <c r="G770" s="3" t="str">
        <f t="shared" si="4"/>
        <v>ATS2784</v>
      </c>
      <c r="H770" s="1"/>
    </row>
    <row r="771" spans="1:8" ht="12.75" x14ac:dyDescent="0.2">
      <c r="A771" s="1" t="s">
        <v>777</v>
      </c>
      <c r="B771" t="str">
        <f t="shared" si="7"/>
        <v>ATS2787</v>
      </c>
      <c r="C771" t="str">
        <f t="shared" si="8"/>
        <v>Digital storytelling</v>
      </c>
      <c r="D771" t="str">
        <f t="shared" si="2"/>
        <v>ATS2787 Digital storytelling</v>
      </c>
      <c r="E771" t="b">
        <f t="shared" si="3"/>
        <v>1</v>
      </c>
      <c r="F771" s="11" t="s">
        <v>490</v>
      </c>
      <c r="G771" s="3" t="str">
        <f t="shared" si="4"/>
        <v>ATS2787</v>
      </c>
      <c r="H771" s="1"/>
    </row>
    <row r="772" spans="1:8" ht="12.75" x14ac:dyDescent="0.2">
      <c r="A772" s="1" t="s">
        <v>778</v>
      </c>
      <c r="B772" t="str">
        <f t="shared" si="7"/>
        <v>ATS2788</v>
      </c>
      <c r="C772" t="str">
        <f t="shared" si="8"/>
        <v>Audio storytelling</v>
      </c>
      <c r="D772" t="str">
        <f t="shared" si="2"/>
        <v>ATS2788 Audio storytelling</v>
      </c>
      <c r="E772" t="b">
        <f t="shared" si="3"/>
        <v>1</v>
      </c>
      <c r="F772" s="11" t="s">
        <v>490</v>
      </c>
      <c r="G772" s="3" t="str">
        <f t="shared" si="4"/>
        <v>ATS2788</v>
      </c>
      <c r="H772" s="1"/>
    </row>
    <row r="773" spans="1:8" ht="12.75" x14ac:dyDescent="0.2">
      <c r="A773" s="1" t="s">
        <v>779</v>
      </c>
      <c r="B773" t="str">
        <f t="shared" si="7"/>
        <v>ATS2790</v>
      </c>
      <c r="C773" t="str">
        <f t="shared" si="8"/>
        <v>Feature writing</v>
      </c>
      <c r="D773" t="str">
        <f t="shared" si="2"/>
        <v>ATS2790 Feature writing</v>
      </c>
      <c r="E773" t="b">
        <f t="shared" si="3"/>
        <v>1</v>
      </c>
      <c r="F773" s="11" t="s">
        <v>490</v>
      </c>
      <c r="G773" s="3" t="str">
        <f t="shared" si="4"/>
        <v>ATS2790</v>
      </c>
      <c r="H773" s="1"/>
    </row>
    <row r="774" spans="1:8" ht="12.75" x14ac:dyDescent="0.2">
      <c r="A774" s="1" t="s">
        <v>780</v>
      </c>
      <c r="B774" t="str">
        <f t="shared" si="7"/>
        <v>ATS2791</v>
      </c>
      <c r="C774" t="str">
        <f t="shared" si="8"/>
        <v>Editing and design</v>
      </c>
      <c r="D774" t="str">
        <f t="shared" si="2"/>
        <v>ATS2791 Editing and design</v>
      </c>
      <c r="E774" t="b">
        <f t="shared" si="3"/>
        <v>1</v>
      </c>
      <c r="F774" s="11" t="s">
        <v>490</v>
      </c>
      <c r="G774" s="3" t="str">
        <f t="shared" si="4"/>
        <v>ATS2791</v>
      </c>
      <c r="H774" s="1"/>
    </row>
    <row r="775" spans="1:8" ht="12.75" x14ac:dyDescent="0.2">
      <c r="A775" s="1" t="s">
        <v>781</v>
      </c>
      <c r="B775" t="str">
        <f t="shared" si="7"/>
        <v>ATS2795</v>
      </c>
      <c r="C775" t="str">
        <f t="shared" si="8"/>
        <v>Yiddish language, culture and literature 2A</v>
      </c>
      <c r="D775" t="str">
        <f t="shared" si="2"/>
        <v>ATS2795 Yiddish language, culture and literature 2A</v>
      </c>
      <c r="E775" t="b">
        <f t="shared" si="3"/>
        <v>1</v>
      </c>
      <c r="F775" s="11" t="s">
        <v>490</v>
      </c>
      <c r="G775" s="3" t="str">
        <f t="shared" si="4"/>
        <v>ATS2795</v>
      </c>
      <c r="H775" s="1"/>
    </row>
    <row r="776" spans="1:8" ht="12.75" x14ac:dyDescent="0.2">
      <c r="A776" s="1" t="s">
        <v>782</v>
      </c>
      <c r="B776" t="str">
        <f t="shared" si="7"/>
        <v>ATS2796</v>
      </c>
      <c r="C776" t="str">
        <f t="shared" si="8"/>
        <v>Yiddish language, culture and literature 2B</v>
      </c>
      <c r="D776" t="str">
        <f t="shared" si="2"/>
        <v>ATS2796 Yiddish language, culture and literature 2B</v>
      </c>
      <c r="E776" t="b">
        <f t="shared" si="3"/>
        <v>1</v>
      </c>
      <c r="F776" s="11" t="s">
        <v>490</v>
      </c>
      <c r="G776" s="3" t="str">
        <f t="shared" si="4"/>
        <v>ATS2796</v>
      </c>
      <c r="H776" s="1"/>
    </row>
    <row r="777" spans="1:8" ht="12.75" x14ac:dyDescent="0.2">
      <c r="A777" s="1" t="s">
        <v>783</v>
      </c>
      <c r="B777" t="str">
        <f t="shared" si="7"/>
        <v>ATS2799</v>
      </c>
      <c r="C777" t="str">
        <f t="shared" si="8"/>
        <v>Audio culture: From Cage to Gaga</v>
      </c>
      <c r="D777" t="str">
        <f t="shared" si="2"/>
        <v>ATS2799 Audio culture: From Cage to Gaga</v>
      </c>
      <c r="E777" t="b">
        <f t="shared" si="3"/>
        <v>1</v>
      </c>
      <c r="F777" s="11" t="s">
        <v>490</v>
      </c>
      <c r="G777" s="3" t="str">
        <f t="shared" si="4"/>
        <v>ATS2799</v>
      </c>
      <c r="H777" s="1"/>
    </row>
    <row r="778" spans="1:8" ht="12.75" x14ac:dyDescent="0.2">
      <c r="A778" s="1" t="s">
        <v>784</v>
      </c>
      <c r="B778" t="str">
        <f t="shared" si="7"/>
        <v>ATS2800</v>
      </c>
      <c r="C778" t="str">
        <f t="shared" si="8"/>
        <v>Music ensemble 3</v>
      </c>
      <c r="D778" t="str">
        <f t="shared" si="2"/>
        <v>ATS2800 Music ensemble 3</v>
      </c>
      <c r="E778" t="b">
        <f t="shared" si="3"/>
        <v>1</v>
      </c>
      <c r="F778" s="11" t="s">
        <v>490</v>
      </c>
      <c r="G778" s="3" t="str">
        <f t="shared" si="4"/>
        <v>ATS2800</v>
      </c>
      <c r="H778" s="1"/>
    </row>
    <row r="779" spans="1:8" ht="12.75" x14ac:dyDescent="0.2">
      <c r="A779" s="1" t="s">
        <v>785</v>
      </c>
      <c r="B779" t="str">
        <f t="shared" si="7"/>
        <v>ATS2801</v>
      </c>
      <c r="C779" t="str">
        <f t="shared" si="8"/>
        <v>Music ensemble 4</v>
      </c>
      <c r="D779" t="str">
        <f t="shared" si="2"/>
        <v>ATS2801 Music ensemble 4</v>
      </c>
      <c r="E779" t="b">
        <f t="shared" si="3"/>
        <v>1</v>
      </c>
      <c r="F779" s="11" t="s">
        <v>490</v>
      </c>
      <c r="G779" s="3" t="str">
        <f t="shared" si="4"/>
        <v>ATS2801</v>
      </c>
      <c r="H779" s="1"/>
    </row>
    <row r="780" spans="1:8" ht="12.75" x14ac:dyDescent="0.2">
      <c r="A780" s="1" t="s">
        <v>786</v>
      </c>
      <c r="B780" t="str">
        <f t="shared" si="7"/>
        <v>ATS2804</v>
      </c>
      <c r="C780" t="str">
        <f t="shared" si="8"/>
        <v>From the erotic to the exotic: Music in the nineteenth century</v>
      </c>
      <c r="D780" t="str">
        <f t="shared" si="2"/>
        <v>ATS2804 From the erotic to the exotic: Music in the nineteenth century</v>
      </c>
      <c r="E780" t="b">
        <f t="shared" si="3"/>
        <v>1</v>
      </c>
      <c r="F780" s="11" t="s">
        <v>490</v>
      </c>
      <c r="G780" s="3" t="str">
        <f t="shared" si="4"/>
        <v>ATS2804</v>
      </c>
      <c r="H780" s="1"/>
    </row>
    <row r="781" spans="1:8" ht="12.75" x14ac:dyDescent="0.2">
      <c r="A781" s="1" t="s">
        <v>787</v>
      </c>
      <c r="B781" t="str">
        <f t="shared" si="7"/>
        <v>ATS2805</v>
      </c>
      <c r="C781" t="str">
        <f t="shared" si="8"/>
        <v>Music, identity and place</v>
      </c>
      <c r="D781" t="str">
        <f t="shared" si="2"/>
        <v>ATS2805 Music, identity and place</v>
      </c>
      <c r="E781" t="b">
        <f t="shared" si="3"/>
        <v>1</v>
      </c>
      <c r="F781" s="11" t="s">
        <v>490</v>
      </c>
      <c r="G781" s="3" t="str">
        <f t="shared" si="4"/>
        <v>ATS2805</v>
      </c>
      <c r="H781" s="1"/>
    </row>
    <row r="782" spans="1:8" ht="12.75" x14ac:dyDescent="0.2">
      <c r="A782" s="1" t="s">
        <v>788</v>
      </c>
      <c r="B782" t="str">
        <f t="shared" si="7"/>
        <v>ATS2811</v>
      </c>
      <c r="C782" t="str">
        <f t="shared" si="8"/>
        <v>Making performance 1</v>
      </c>
      <c r="D782" t="str">
        <f t="shared" si="2"/>
        <v>ATS2811 Making performance 1</v>
      </c>
      <c r="E782" t="b">
        <f t="shared" si="3"/>
        <v>1</v>
      </c>
      <c r="F782" s="11" t="s">
        <v>490</v>
      </c>
      <c r="G782" s="3" t="str">
        <f t="shared" si="4"/>
        <v>ATS2811</v>
      </c>
      <c r="H782" s="1"/>
    </row>
    <row r="783" spans="1:8" ht="12.75" x14ac:dyDescent="0.2">
      <c r="A783" s="1" t="s">
        <v>789</v>
      </c>
      <c r="B783" t="str">
        <f t="shared" si="7"/>
        <v>ATS2814</v>
      </c>
      <c r="C783" t="str">
        <f t="shared" si="8"/>
        <v>Engagement, publicity and promotion</v>
      </c>
      <c r="D783" t="str">
        <f t="shared" si="2"/>
        <v>ATS2814 Engagement, publicity and promotion</v>
      </c>
      <c r="E783" t="b">
        <f t="shared" si="3"/>
        <v>1</v>
      </c>
      <c r="F783" s="11" t="s">
        <v>490</v>
      </c>
      <c r="G783" s="3" t="str">
        <f t="shared" si="4"/>
        <v>ATS2814</v>
      </c>
      <c r="H783" s="1"/>
    </row>
    <row r="784" spans="1:8" ht="12.75" x14ac:dyDescent="0.2">
      <c r="A784" s="1" t="s">
        <v>790</v>
      </c>
      <c r="B784" t="str">
        <f t="shared" si="7"/>
        <v>ATS2815</v>
      </c>
      <c r="C784" t="str">
        <f t="shared" si="8"/>
        <v>Crisis and risk communication</v>
      </c>
      <c r="D784" t="str">
        <f t="shared" si="2"/>
        <v>ATS2815 Crisis and risk communication</v>
      </c>
      <c r="E784" t="b">
        <f t="shared" si="3"/>
        <v>1</v>
      </c>
      <c r="F784" s="11" t="s">
        <v>490</v>
      </c>
      <c r="G784" s="3" t="str">
        <f t="shared" si="4"/>
        <v>ATS2815</v>
      </c>
      <c r="H784" s="1"/>
    </row>
    <row r="785" spans="1:8" ht="12.75" x14ac:dyDescent="0.2">
      <c r="A785" s="1" t="s">
        <v>791</v>
      </c>
      <c r="B785" t="str">
        <f t="shared" si="7"/>
        <v>ATS2820</v>
      </c>
      <c r="C785" t="str">
        <f t="shared" si="8"/>
        <v>Abnormal psychology &amp; behavioural disorders</v>
      </c>
      <c r="D785" t="str">
        <f t="shared" si="2"/>
        <v>ATS2820 Abnormal psychology &amp; behavioural disorders</v>
      </c>
      <c r="E785" t="b">
        <f t="shared" si="3"/>
        <v>1</v>
      </c>
      <c r="F785" s="11" t="s">
        <v>490</v>
      </c>
      <c r="G785" s="3" t="str">
        <f t="shared" si="4"/>
        <v>ATS2820</v>
      </c>
      <c r="H785" s="1"/>
    </row>
    <row r="786" spans="1:8" ht="12.75" x14ac:dyDescent="0.2">
      <c r="A786" s="1" t="s">
        <v>792</v>
      </c>
      <c r="B786" t="str">
        <f t="shared" si="7"/>
        <v>ATS2821</v>
      </c>
      <c r="C786" t="str">
        <f t="shared" si="8"/>
        <v>Social psychology</v>
      </c>
      <c r="D786" t="str">
        <f t="shared" si="2"/>
        <v>ATS2821 Social psychology</v>
      </c>
      <c r="E786" t="b">
        <f t="shared" si="3"/>
        <v>1</v>
      </c>
      <c r="F786" s="11" t="s">
        <v>490</v>
      </c>
      <c r="G786" s="3" t="str">
        <f t="shared" si="4"/>
        <v>ATS2821</v>
      </c>
      <c r="H786" s="1"/>
    </row>
    <row r="787" spans="1:8" ht="12.75" x14ac:dyDescent="0.2">
      <c r="A787" s="1" t="s">
        <v>793</v>
      </c>
      <c r="B787" t="str">
        <f t="shared" si="7"/>
        <v>ATS2822</v>
      </c>
      <c r="C787" t="str">
        <f t="shared" si="8"/>
        <v>Advanced counselling and case management</v>
      </c>
      <c r="D787" t="str">
        <f t="shared" si="2"/>
        <v>ATS2822 Advanced counselling and case management</v>
      </c>
      <c r="E787" t="b">
        <f t="shared" si="3"/>
        <v>1</v>
      </c>
      <c r="F787" s="11" t="s">
        <v>490</v>
      </c>
      <c r="G787" s="3" t="str">
        <f t="shared" si="4"/>
        <v>ATS2822</v>
      </c>
      <c r="H787" s="1"/>
    </row>
    <row r="788" spans="1:8" ht="12.75" x14ac:dyDescent="0.2">
      <c r="A788" s="1" t="s">
        <v>794</v>
      </c>
      <c r="B788" t="str">
        <f t="shared" si="7"/>
        <v>ATS2823</v>
      </c>
      <c r="C788" t="str">
        <f t="shared" si="8"/>
        <v>Community development</v>
      </c>
      <c r="D788" t="str">
        <f t="shared" si="2"/>
        <v>ATS2823 Community development</v>
      </c>
      <c r="E788" t="b">
        <f t="shared" si="3"/>
        <v>1</v>
      </c>
      <c r="F788" s="11" t="s">
        <v>490</v>
      </c>
      <c r="G788" s="3" t="str">
        <f t="shared" si="4"/>
        <v>ATS2823</v>
      </c>
      <c r="H788" s="1"/>
    </row>
    <row r="789" spans="1:8" ht="12.75" x14ac:dyDescent="0.2">
      <c r="A789" s="1" t="s">
        <v>795</v>
      </c>
      <c r="B789" t="str">
        <f t="shared" si="7"/>
        <v>ATS2825</v>
      </c>
      <c r="C789" t="str">
        <f t="shared" si="8"/>
        <v>Social issues and personal values</v>
      </c>
      <c r="D789" t="str">
        <f t="shared" si="2"/>
        <v>ATS2825 Social issues and personal values</v>
      </c>
      <c r="E789" t="b">
        <f t="shared" si="3"/>
        <v>1</v>
      </c>
      <c r="F789" s="11" t="s">
        <v>490</v>
      </c>
      <c r="G789" s="3" t="str">
        <f t="shared" si="4"/>
        <v>ATS2825</v>
      </c>
      <c r="H789" s="1"/>
    </row>
    <row r="790" spans="1:8" ht="12.75" x14ac:dyDescent="0.2">
      <c r="A790" s="1" t="s">
        <v>796</v>
      </c>
      <c r="B790" t="str">
        <f t="shared" si="7"/>
        <v>ATS2831</v>
      </c>
      <c r="C790" t="str">
        <f t="shared" si="8"/>
        <v>Research in the social sciences</v>
      </c>
      <c r="D790" t="str">
        <f t="shared" si="2"/>
        <v>ATS2831 Research in the social sciences</v>
      </c>
      <c r="E790" t="b">
        <f t="shared" si="3"/>
        <v>1</v>
      </c>
      <c r="F790" s="11" t="s">
        <v>490</v>
      </c>
      <c r="G790" s="3" t="str">
        <f t="shared" si="4"/>
        <v>ATS2831</v>
      </c>
      <c r="H790" s="1"/>
    </row>
    <row r="791" spans="1:8" ht="12.75" x14ac:dyDescent="0.2">
      <c r="A791" s="1" t="s">
        <v>797</v>
      </c>
      <c r="B791" t="str">
        <f t="shared" si="7"/>
        <v>ATS2837</v>
      </c>
      <c r="C791" t="str">
        <f t="shared" si="8"/>
        <v>Plato and Platonism</v>
      </c>
      <c r="D791" t="str">
        <f t="shared" si="2"/>
        <v>ATS2837 Plato and Platonism</v>
      </c>
      <c r="E791" t="b">
        <f t="shared" si="3"/>
        <v>1</v>
      </c>
      <c r="F791" s="11" t="s">
        <v>490</v>
      </c>
      <c r="G791" s="3" t="str">
        <f t="shared" si="4"/>
        <v>ATS2837</v>
      </c>
      <c r="H791" s="1"/>
    </row>
    <row r="792" spans="1:8" ht="12.75" x14ac:dyDescent="0.2">
      <c r="A792" s="1" t="s">
        <v>798</v>
      </c>
      <c r="B792" t="str">
        <f t="shared" si="7"/>
        <v>ATS2839</v>
      </c>
      <c r="C792" t="str">
        <f t="shared" si="8"/>
        <v>Ethics</v>
      </c>
      <c r="D792" t="str">
        <f t="shared" si="2"/>
        <v>ATS2839 Ethics</v>
      </c>
      <c r="E792" t="b">
        <f t="shared" si="3"/>
        <v>1</v>
      </c>
      <c r="F792" s="11" t="s">
        <v>490</v>
      </c>
      <c r="G792" s="3" t="str">
        <f t="shared" si="4"/>
        <v>ATS2839</v>
      </c>
      <c r="H792" s="1"/>
    </row>
    <row r="793" spans="1:8" ht="12.75" x14ac:dyDescent="0.2">
      <c r="A793" s="1" t="s">
        <v>799</v>
      </c>
      <c r="B793" t="str">
        <f t="shared" si="7"/>
        <v>ATS2840</v>
      </c>
      <c r="C793" t="str">
        <f t="shared" si="8"/>
        <v>Philosophy of mind</v>
      </c>
      <c r="D793" t="str">
        <f t="shared" si="2"/>
        <v>ATS2840 Philosophy of mind</v>
      </c>
      <c r="E793" t="b">
        <f t="shared" si="3"/>
        <v>1</v>
      </c>
      <c r="F793" s="11" t="s">
        <v>490</v>
      </c>
      <c r="G793" s="3" t="str">
        <f t="shared" si="4"/>
        <v>ATS2840</v>
      </c>
      <c r="H793" s="1"/>
    </row>
    <row r="794" spans="1:8" ht="12.75" x14ac:dyDescent="0.2">
      <c r="A794" s="1" t="s">
        <v>800</v>
      </c>
      <c r="B794" t="str">
        <f t="shared" si="7"/>
        <v>ATS2860</v>
      </c>
      <c r="C794" t="str">
        <f t="shared" si="8"/>
        <v>After the death of God: Continental philosophy of religion from Nietzsche to today</v>
      </c>
      <c r="D794" t="str">
        <f t="shared" si="2"/>
        <v>ATS2860 After the death of God: Continental philosophy of religion from Nietzsche to today</v>
      </c>
      <c r="E794" t="b">
        <f t="shared" si="3"/>
        <v>1</v>
      </c>
      <c r="F794" s="11" t="s">
        <v>490</v>
      </c>
      <c r="G794" s="3" t="str">
        <f t="shared" si="4"/>
        <v>ATS2860</v>
      </c>
      <c r="H794" s="1"/>
    </row>
    <row r="795" spans="1:8" ht="12.75" x14ac:dyDescent="0.2">
      <c r="A795" s="1" t="s">
        <v>801</v>
      </c>
      <c r="B795" t="str">
        <f t="shared" si="7"/>
        <v>ATS2861</v>
      </c>
      <c r="C795" t="str">
        <f t="shared" si="8"/>
        <v>God, freedom and evil</v>
      </c>
      <c r="D795" t="str">
        <f t="shared" si="2"/>
        <v>ATS2861 God, freedom and evil</v>
      </c>
      <c r="E795" t="b">
        <f t="shared" si="3"/>
        <v>1</v>
      </c>
      <c r="F795" s="11" t="s">
        <v>490</v>
      </c>
      <c r="G795" s="3" t="str">
        <f t="shared" si="4"/>
        <v>ATS2861</v>
      </c>
      <c r="H795" s="1"/>
    </row>
    <row r="796" spans="1:8" ht="12.75" x14ac:dyDescent="0.2">
      <c r="A796" s="1" t="s">
        <v>802</v>
      </c>
      <c r="B796" t="str">
        <f t="shared" si="7"/>
        <v>ATS2863</v>
      </c>
      <c r="C796" t="str">
        <f t="shared" si="8"/>
        <v>Foundations of modern philosophy: Descartes and the thinking self</v>
      </c>
      <c r="D796" t="str">
        <f t="shared" si="2"/>
        <v>ATS2863 Foundations of modern philosophy: Descartes and the thinking self</v>
      </c>
      <c r="E796" t="b">
        <f t="shared" si="3"/>
        <v>1</v>
      </c>
      <c r="F796" s="11" t="s">
        <v>490</v>
      </c>
      <c r="G796" s="3" t="str">
        <f t="shared" si="4"/>
        <v>ATS2863</v>
      </c>
      <c r="H796" s="1"/>
    </row>
    <row r="797" spans="1:8" ht="12.75" x14ac:dyDescent="0.2">
      <c r="A797" s="1" t="s">
        <v>803</v>
      </c>
      <c r="B797" t="str">
        <f t="shared" si="7"/>
        <v>ATS2865</v>
      </c>
      <c r="C797" t="str">
        <f t="shared" si="8"/>
        <v>Language, truth and power</v>
      </c>
      <c r="D797" t="str">
        <f t="shared" si="2"/>
        <v>ATS2865 Language, truth and power</v>
      </c>
      <c r="E797" t="b">
        <f t="shared" si="3"/>
        <v>1</v>
      </c>
      <c r="F797" s="11" t="s">
        <v>490</v>
      </c>
      <c r="G797" s="3" t="str">
        <f t="shared" si="4"/>
        <v>ATS2865</v>
      </c>
      <c r="H797" s="1"/>
    </row>
    <row r="798" spans="1:8" ht="12.75" x14ac:dyDescent="0.2">
      <c r="A798" s="1" t="s">
        <v>804</v>
      </c>
      <c r="B798" t="str">
        <f t="shared" si="7"/>
        <v>ATS2866</v>
      </c>
      <c r="C798" t="str">
        <f t="shared" si="8"/>
        <v>Symbolic logic</v>
      </c>
      <c r="D798" t="str">
        <f t="shared" si="2"/>
        <v>ATS2866 Symbolic logic</v>
      </c>
      <c r="E798" t="b">
        <f t="shared" si="3"/>
        <v>1</v>
      </c>
      <c r="F798" s="11" t="s">
        <v>490</v>
      </c>
      <c r="G798" s="3" t="str">
        <f t="shared" si="4"/>
        <v>ATS2866</v>
      </c>
      <c r="H798" s="1"/>
    </row>
    <row r="799" spans="1:8" ht="12.75" x14ac:dyDescent="0.2">
      <c r="A799" s="1" t="s">
        <v>805</v>
      </c>
      <c r="B799" t="str">
        <f t="shared" si="7"/>
        <v>ATS2867</v>
      </c>
      <c r="C799" t="str">
        <f t="shared" si="8"/>
        <v>Thinking about science</v>
      </c>
      <c r="D799" t="str">
        <f t="shared" si="2"/>
        <v>ATS2867 Thinking about science</v>
      </c>
      <c r="E799" t="b">
        <f t="shared" si="3"/>
        <v>1</v>
      </c>
      <c r="F799" s="11" t="s">
        <v>490</v>
      </c>
      <c r="G799" s="3" t="str">
        <f t="shared" si="4"/>
        <v>ATS2867</v>
      </c>
      <c r="H799" s="1"/>
    </row>
    <row r="800" spans="1:8" ht="12.75" x14ac:dyDescent="0.2">
      <c r="A800" s="1" t="s">
        <v>806</v>
      </c>
      <c r="B800" t="str">
        <f t="shared" si="7"/>
        <v>ATS2868</v>
      </c>
      <c r="C800" t="str">
        <f t="shared" si="8"/>
        <v>Issues in political theory</v>
      </c>
      <c r="D800" t="str">
        <f t="shared" si="2"/>
        <v>ATS2868 Issues in political theory</v>
      </c>
      <c r="E800" t="b">
        <f t="shared" si="3"/>
        <v>1</v>
      </c>
      <c r="F800" s="11" t="s">
        <v>490</v>
      </c>
      <c r="G800" s="3" t="str">
        <f t="shared" si="4"/>
        <v>ATS2868</v>
      </c>
      <c r="H800" s="1"/>
    </row>
    <row r="801" spans="1:8" ht="12.75" x14ac:dyDescent="0.2">
      <c r="A801" s="1" t="s">
        <v>807</v>
      </c>
      <c r="B801" t="str">
        <f t="shared" si="7"/>
        <v>ATS2871</v>
      </c>
      <c r="C801" t="str">
        <f t="shared" si="8"/>
        <v>Environmental ethics</v>
      </c>
      <c r="D801" t="str">
        <f t="shared" si="2"/>
        <v>ATS2871 Environmental ethics</v>
      </c>
      <c r="E801" t="b">
        <f t="shared" si="3"/>
        <v>1</v>
      </c>
      <c r="F801" s="11" t="s">
        <v>490</v>
      </c>
      <c r="G801" s="3" t="str">
        <f t="shared" si="4"/>
        <v>ATS2871</v>
      </c>
      <c r="H801" s="1"/>
    </row>
    <row r="802" spans="1:8" ht="12.75" x14ac:dyDescent="0.2">
      <c r="A802" s="1" t="s">
        <v>808</v>
      </c>
      <c r="B802" t="str">
        <f t="shared" si="7"/>
        <v>ATS2872</v>
      </c>
      <c r="C802" t="str">
        <f t="shared" si="8"/>
        <v>Topics in Indian philosophy</v>
      </c>
      <c r="D802" t="str">
        <f t="shared" si="2"/>
        <v>ATS2872 Topics in Indian philosophy</v>
      </c>
      <c r="E802" t="b">
        <f t="shared" si="3"/>
        <v>1</v>
      </c>
      <c r="F802" s="11" t="s">
        <v>490</v>
      </c>
      <c r="G802" s="3" t="str">
        <f t="shared" si="4"/>
        <v>ATS2872</v>
      </c>
      <c r="H802" s="1"/>
    </row>
    <row r="803" spans="1:8" ht="12.75" x14ac:dyDescent="0.2">
      <c r="A803" s="1" t="s">
        <v>809</v>
      </c>
      <c r="B803" t="str">
        <f t="shared" si="7"/>
        <v>ATS2875</v>
      </c>
      <c r="C803" t="str">
        <f t="shared" si="8"/>
        <v>The moral psychology of evil</v>
      </c>
      <c r="D803" t="str">
        <f t="shared" si="2"/>
        <v>ATS2875 The moral psychology of evil</v>
      </c>
      <c r="E803" t="b">
        <f t="shared" si="3"/>
        <v>1</v>
      </c>
      <c r="F803" s="11" t="s">
        <v>490</v>
      </c>
      <c r="G803" s="3" t="str">
        <f t="shared" si="4"/>
        <v>ATS2875</v>
      </c>
      <c r="H803" s="1"/>
    </row>
    <row r="804" spans="1:8" ht="12.75" x14ac:dyDescent="0.2">
      <c r="A804" s="1" t="s">
        <v>810</v>
      </c>
      <c r="B804" t="str">
        <f t="shared" si="7"/>
        <v>ATS2890</v>
      </c>
      <c r="C804" t="str">
        <f t="shared" si="8"/>
        <v>Script development 1</v>
      </c>
      <c r="D804" t="str">
        <f t="shared" si="2"/>
        <v>ATS2890 Script development 1</v>
      </c>
      <c r="E804" t="b">
        <f t="shared" si="3"/>
        <v>1</v>
      </c>
      <c r="F804" s="11" t="s">
        <v>490</v>
      </c>
      <c r="G804" s="3" t="str">
        <f t="shared" si="4"/>
        <v>ATS2890</v>
      </c>
      <c r="H804" s="1"/>
    </row>
    <row r="805" spans="1:8" ht="12.75" x14ac:dyDescent="0.2">
      <c r="A805" s="1" t="s">
        <v>811</v>
      </c>
      <c r="B805" t="str">
        <f t="shared" si="7"/>
        <v>ATS2894</v>
      </c>
      <c r="C805" t="str">
        <f t="shared" si="8"/>
        <v>Accommodating minorities in Australia?</v>
      </c>
      <c r="D805" t="str">
        <f t="shared" si="2"/>
        <v>ATS2894 Accommodating minorities in Australia?</v>
      </c>
      <c r="E805" t="b">
        <f t="shared" si="3"/>
        <v>1</v>
      </c>
      <c r="F805" s="11" t="s">
        <v>490</v>
      </c>
      <c r="G805" s="3" t="str">
        <f t="shared" si="4"/>
        <v>ATS2894</v>
      </c>
      <c r="H805" s="1"/>
    </row>
    <row r="806" spans="1:8" ht="12.75" x14ac:dyDescent="0.2">
      <c r="A806" s="1" t="s">
        <v>812</v>
      </c>
      <c r="B806" t="str">
        <f t="shared" si="7"/>
        <v>ATS2895</v>
      </c>
      <c r="C806" t="str">
        <f t="shared" si="8"/>
        <v>Gender, race and journalism</v>
      </c>
      <c r="D806" t="str">
        <f t="shared" si="2"/>
        <v>ATS2895 Gender, race and journalism</v>
      </c>
      <c r="E806" t="b">
        <f t="shared" si="3"/>
        <v>1</v>
      </c>
      <c r="F806" s="11" t="s">
        <v>490</v>
      </c>
      <c r="G806" s="3" t="str">
        <f t="shared" si="4"/>
        <v>ATS2895</v>
      </c>
      <c r="H806" s="1"/>
    </row>
    <row r="807" spans="1:8" ht="12.75" x14ac:dyDescent="0.2">
      <c r="A807" s="1" t="s">
        <v>813</v>
      </c>
      <c r="B807" t="str">
        <f t="shared" si="7"/>
        <v>ATS2896</v>
      </c>
      <c r="C807" t="str">
        <f t="shared" si="8"/>
        <v>Photojournalism</v>
      </c>
      <c r="D807" t="str">
        <f t="shared" si="2"/>
        <v>ATS2896 Photojournalism</v>
      </c>
      <c r="E807" t="b">
        <f t="shared" si="3"/>
        <v>1</v>
      </c>
      <c r="F807" s="11" t="s">
        <v>490</v>
      </c>
      <c r="G807" s="3" t="str">
        <f t="shared" si="4"/>
        <v>ATS2896</v>
      </c>
      <c r="H807" s="1"/>
    </row>
    <row r="808" spans="1:8" ht="12.75" x14ac:dyDescent="0.2">
      <c r="A808" s="1" t="s">
        <v>814</v>
      </c>
      <c r="B808" t="str">
        <f t="shared" si="7"/>
        <v>ATS2898</v>
      </c>
      <c r="C808" t="str">
        <f t="shared" si="8"/>
        <v>The Italian city: Historical and literary perspectives</v>
      </c>
      <c r="D808" t="str">
        <f t="shared" si="2"/>
        <v>ATS2898 The Italian city: Historical and literary perspectives</v>
      </c>
      <c r="E808" t="b">
        <f t="shared" si="3"/>
        <v>1</v>
      </c>
      <c r="F808" s="11" t="s">
        <v>490</v>
      </c>
      <c r="G808" s="3" t="str">
        <f t="shared" si="4"/>
        <v>ATS2898</v>
      </c>
      <c r="H808" s="1"/>
    </row>
    <row r="809" spans="1:8" ht="12.75" x14ac:dyDescent="0.2">
      <c r="A809" s="1" t="s">
        <v>815</v>
      </c>
      <c r="B809" t="str">
        <f t="shared" si="7"/>
        <v>ATS2900</v>
      </c>
      <c r="C809" t="str">
        <f t="shared" si="8"/>
        <v>Writing about music: Headlines and hashtags</v>
      </c>
      <c r="D809" t="str">
        <f t="shared" si="2"/>
        <v>ATS2900 Writing about music: Headlines and hashtags</v>
      </c>
      <c r="E809" t="b">
        <f t="shared" si="3"/>
        <v>1</v>
      </c>
      <c r="F809" s="11" t="s">
        <v>490</v>
      </c>
      <c r="G809" s="3" t="str">
        <f t="shared" si="4"/>
        <v>ATS2900</v>
      </c>
      <c r="H809" s="1"/>
    </row>
    <row r="810" spans="1:8" ht="12.75" x14ac:dyDescent="0.2">
      <c r="A810" s="1" t="s">
        <v>816</v>
      </c>
      <c r="B810" t="str">
        <f t="shared" si="7"/>
        <v>ATS2901</v>
      </c>
      <c r="C810" t="str">
        <f t="shared" si="8"/>
        <v>Music theory and ear training 3</v>
      </c>
      <c r="D810" t="str">
        <f t="shared" si="2"/>
        <v>ATS2901 Music theory and ear training 3</v>
      </c>
      <c r="E810" t="b">
        <f t="shared" si="3"/>
        <v>1</v>
      </c>
      <c r="F810" s="11" t="s">
        <v>490</v>
      </c>
      <c r="G810" s="3" t="str">
        <f t="shared" si="4"/>
        <v>ATS2901</v>
      </c>
      <c r="H810" s="1"/>
    </row>
    <row r="811" spans="1:8" ht="12.75" x14ac:dyDescent="0.2">
      <c r="A811" s="1" t="s">
        <v>817</v>
      </c>
      <c r="B811" t="str">
        <f t="shared" si="7"/>
        <v>ATS2902</v>
      </c>
      <c r="C811" t="str">
        <f t="shared" si="8"/>
        <v>Music theory and ear training 4</v>
      </c>
      <c r="D811" t="str">
        <f t="shared" si="2"/>
        <v>ATS2902 Music theory and ear training 4</v>
      </c>
      <c r="E811" t="b">
        <f t="shared" si="3"/>
        <v>1</v>
      </c>
      <c r="F811" s="11" t="s">
        <v>490</v>
      </c>
      <c r="G811" s="3" t="str">
        <f t="shared" si="4"/>
        <v>ATS2902</v>
      </c>
      <c r="H811" s="1"/>
    </row>
    <row r="812" spans="1:8" ht="12.75" x14ac:dyDescent="0.2">
      <c r="A812" s="1" t="s">
        <v>818</v>
      </c>
      <c r="B812" t="str">
        <f t="shared" si="7"/>
        <v>ATS2907</v>
      </c>
      <c r="C812" t="str">
        <f t="shared" si="8"/>
        <v>Islamic responses to the post-colonial age</v>
      </c>
      <c r="D812" t="str">
        <f t="shared" si="2"/>
        <v>ATS2907 Islamic responses to the post-colonial age</v>
      </c>
      <c r="E812" t="b">
        <f t="shared" si="3"/>
        <v>1</v>
      </c>
      <c r="F812" s="11" t="s">
        <v>490</v>
      </c>
      <c r="G812" s="3" t="str">
        <f t="shared" si="4"/>
        <v>ATS2907</v>
      </c>
      <c r="H812" s="1"/>
    </row>
    <row r="813" spans="1:8" ht="12.75" x14ac:dyDescent="0.2">
      <c r="A813" s="1" t="s">
        <v>819</v>
      </c>
      <c r="B813" t="str">
        <f t="shared" si="7"/>
        <v>ATS2909</v>
      </c>
      <c r="C813" t="str">
        <f t="shared" si="8"/>
        <v>Gangsters: A global story</v>
      </c>
      <c r="D813" t="str">
        <f t="shared" si="2"/>
        <v>ATS2909 Gangsters: A global story</v>
      </c>
      <c r="E813" t="b">
        <f t="shared" si="3"/>
        <v>1</v>
      </c>
      <c r="F813" s="11" t="s">
        <v>490</v>
      </c>
      <c r="G813" s="3" t="str">
        <f t="shared" si="4"/>
        <v>ATS2909</v>
      </c>
      <c r="H813" s="1"/>
    </row>
    <row r="814" spans="1:8" ht="12.75" x14ac:dyDescent="0.2">
      <c r="A814" s="1" t="s">
        <v>820</v>
      </c>
      <c r="B814" t="str">
        <f t="shared" si="7"/>
        <v>ATS2910</v>
      </c>
      <c r="C814" t="str">
        <f t="shared" si="8"/>
        <v>Professional and academic presentation skills</v>
      </c>
      <c r="D814" t="str">
        <f t="shared" si="2"/>
        <v>ATS2910 Professional and academic presentation skills</v>
      </c>
      <c r="E814" t="b">
        <f t="shared" si="3"/>
        <v>1</v>
      </c>
      <c r="F814" s="11" t="s">
        <v>490</v>
      </c>
      <c r="G814" s="3" t="str">
        <f t="shared" si="4"/>
        <v>ATS2910</v>
      </c>
      <c r="H814" s="1"/>
    </row>
    <row r="815" spans="1:8" ht="12.75" x14ac:dyDescent="0.2">
      <c r="A815" s="1" t="s">
        <v>821</v>
      </c>
      <c r="B815" t="str">
        <f t="shared" si="7"/>
        <v>ATS2912</v>
      </c>
      <c r="C815" t="str">
        <f t="shared" si="8"/>
        <v>Performance studies 1 - Concepts</v>
      </c>
      <c r="D815" t="str">
        <f t="shared" si="2"/>
        <v>ATS2912 Performance studies 1 - Concepts</v>
      </c>
      <c r="E815" t="b">
        <f t="shared" si="3"/>
        <v>1</v>
      </c>
      <c r="F815" s="11" t="s">
        <v>490</v>
      </c>
      <c r="G815" s="3" t="str">
        <f t="shared" si="4"/>
        <v>ATS2912</v>
      </c>
      <c r="H815" s="1"/>
    </row>
    <row r="816" spans="1:8" ht="12.75" x14ac:dyDescent="0.2">
      <c r="A816" s="1" t="s">
        <v>822</v>
      </c>
      <c r="B816" t="str">
        <f t="shared" si="7"/>
        <v>ATS2913</v>
      </c>
      <c r="C816" t="str">
        <f t="shared" si="8"/>
        <v>Playtext study 1 - Traditions</v>
      </c>
      <c r="D816" t="str">
        <f t="shared" si="2"/>
        <v>ATS2913 Playtext study 1 - Traditions</v>
      </c>
      <c r="E816" t="b">
        <f t="shared" si="3"/>
        <v>1</v>
      </c>
      <c r="F816" s="11" t="s">
        <v>490</v>
      </c>
      <c r="G816" s="3" t="str">
        <f t="shared" si="4"/>
        <v>ATS2913</v>
      </c>
      <c r="H816" s="1"/>
    </row>
    <row r="817" spans="1:8" ht="12.75" x14ac:dyDescent="0.2">
      <c r="A817" s="1" t="s">
        <v>823</v>
      </c>
      <c r="B817" t="str">
        <f t="shared" si="7"/>
        <v>ATS2914</v>
      </c>
      <c r="C817" t="str">
        <f t="shared" si="8"/>
        <v>The dark hero</v>
      </c>
      <c r="D817" t="str">
        <f t="shared" si="2"/>
        <v>ATS2914 The dark hero</v>
      </c>
      <c r="E817" t="b">
        <f t="shared" si="3"/>
        <v>1</v>
      </c>
      <c r="F817" s="11" t="s">
        <v>490</v>
      </c>
      <c r="G817" s="3" t="str">
        <f t="shared" si="4"/>
        <v>ATS2914</v>
      </c>
      <c r="H817" s="1"/>
    </row>
    <row r="818" spans="1:8" ht="12.75" x14ac:dyDescent="0.2">
      <c r="A818" s="1" t="s">
        <v>824</v>
      </c>
      <c r="B818" t="str">
        <f t="shared" si="7"/>
        <v>ATS2915</v>
      </c>
      <c r="C818" t="str">
        <f t="shared" si="8"/>
        <v>The roots of fantasy</v>
      </c>
      <c r="D818" t="str">
        <f t="shared" si="2"/>
        <v>ATS2915 The roots of fantasy</v>
      </c>
      <c r="E818" t="b">
        <f t="shared" si="3"/>
        <v>1</v>
      </c>
      <c r="F818" s="11" t="s">
        <v>490</v>
      </c>
      <c r="G818" s="3" t="str">
        <f t="shared" si="4"/>
        <v>ATS2915</v>
      </c>
      <c r="H818" s="1"/>
    </row>
    <row r="819" spans="1:8" ht="12.75" x14ac:dyDescent="0.2">
      <c r="A819" s="1" t="s">
        <v>825</v>
      </c>
      <c r="B819" t="str">
        <f t="shared" si="7"/>
        <v>ATS2916</v>
      </c>
      <c r="C819" t="str">
        <f t="shared" si="8"/>
        <v>Theories of theatre 1</v>
      </c>
      <c r="D819" t="str">
        <f t="shared" si="2"/>
        <v>ATS2916 Theories of theatre 1</v>
      </c>
      <c r="E819" t="b">
        <f t="shared" si="3"/>
        <v>1</v>
      </c>
      <c r="F819" s="11" t="s">
        <v>490</v>
      </c>
      <c r="G819" s="3" t="str">
        <f t="shared" si="4"/>
        <v>ATS2916</v>
      </c>
      <c r="H819" s="1"/>
    </row>
    <row r="820" spans="1:8" ht="12.75" x14ac:dyDescent="0.2">
      <c r="A820" s="1" t="s">
        <v>826</v>
      </c>
      <c r="B820" t="str">
        <f t="shared" si="7"/>
        <v>ATS2918</v>
      </c>
      <c r="C820" t="str">
        <f t="shared" si="8"/>
        <v>Social media and online public relations</v>
      </c>
      <c r="D820" t="str">
        <f t="shared" si="2"/>
        <v>ATS2918 Social media and online public relations</v>
      </c>
      <c r="E820" t="b">
        <f t="shared" si="3"/>
        <v>1</v>
      </c>
      <c r="F820" s="11" t="s">
        <v>490</v>
      </c>
      <c r="G820" s="3" t="str">
        <f t="shared" si="4"/>
        <v>ATS2918</v>
      </c>
      <c r="H820" s="1"/>
    </row>
    <row r="821" spans="1:8" ht="12.75" x14ac:dyDescent="0.2">
      <c r="A821" s="1" t="s">
        <v>827</v>
      </c>
      <c r="B821" t="str">
        <f t="shared" si="7"/>
        <v>ATS2924</v>
      </c>
      <c r="C821" t="str">
        <f t="shared" si="8"/>
        <v>Ancient Egyptian language: The basics</v>
      </c>
      <c r="D821" t="str">
        <f t="shared" si="2"/>
        <v>ATS2924 Ancient Egyptian language: The basics</v>
      </c>
      <c r="E821" t="b">
        <f t="shared" si="3"/>
        <v>1</v>
      </c>
      <c r="F821" s="11" t="s">
        <v>490</v>
      </c>
      <c r="G821" s="3" t="str">
        <f t="shared" si="4"/>
        <v>ATS2924</v>
      </c>
      <c r="H821" s="1"/>
    </row>
    <row r="822" spans="1:8" ht="12.75" x14ac:dyDescent="0.2">
      <c r="A822" s="1" t="s">
        <v>828</v>
      </c>
      <c r="B822" t="str">
        <f t="shared" si="7"/>
        <v>ATS2925</v>
      </c>
      <c r="C822" t="str">
        <f t="shared" si="8"/>
        <v>Ancient Egyptian language: Intermediary stage</v>
      </c>
      <c r="D822" t="str">
        <f t="shared" si="2"/>
        <v>ATS2925 Ancient Egyptian language: Intermediary stage</v>
      </c>
      <c r="E822" t="b">
        <f t="shared" si="3"/>
        <v>1</v>
      </c>
      <c r="F822" s="11" t="s">
        <v>490</v>
      </c>
      <c r="G822" s="3" t="str">
        <f t="shared" si="4"/>
        <v>ATS2925</v>
      </c>
      <c r="H822" s="1"/>
    </row>
    <row r="823" spans="1:8" ht="12.75" x14ac:dyDescent="0.2">
      <c r="A823" s="1" t="s">
        <v>829</v>
      </c>
      <c r="B823" t="str">
        <f t="shared" si="7"/>
        <v>ATS2929</v>
      </c>
      <c r="C823" t="str">
        <f t="shared" si="8"/>
        <v>Sociology of race and ethnic relations</v>
      </c>
      <c r="D823" t="str">
        <f t="shared" si="2"/>
        <v>ATS2929 Sociology of race and ethnic relations</v>
      </c>
      <c r="E823" t="b">
        <f t="shared" si="3"/>
        <v>1</v>
      </c>
      <c r="F823" s="11" t="s">
        <v>490</v>
      </c>
      <c r="G823" s="3" t="str">
        <f t="shared" si="4"/>
        <v>ATS2929</v>
      </c>
      <c r="H823" s="1"/>
    </row>
    <row r="824" spans="1:8" ht="12.75" x14ac:dyDescent="0.2">
      <c r="A824" s="1" t="s">
        <v>830</v>
      </c>
      <c r="B824" t="str">
        <f t="shared" si="7"/>
        <v>ATS2932</v>
      </c>
      <c r="C824" t="str">
        <f t="shared" si="8"/>
        <v>Struggles for justice: The history of rebellion, resistance and revolt</v>
      </c>
      <c r="D824" t="str">
        <f t="shared" si="2"/>
        <v>ATS2932 Struggles for justice: The history of rebellion, resistance and revolt</v>
      </c>
      <c r="E824" t="b">
        <f t="shared" si="3"/>
        <v>1</v>
      </c>
      <c r="F824" s="11" t="s">
        <v>490</v>
      </c>
      <c r="G824" s="3" t="str">
        <f t="shared" si="4"/>
        <v>ATS2932</v>
      </c>
      <c r="H824" s="1"/>
    </row>
    <row r="825" spans="1:8" ht="12.75" x14ac:dyDescent="0.2">
      <c r="A825" s="1" t="s">
        <v>831</v>
      </c>
      <c r="B825" t="str">
        <f t="shared" si="7"/>
        <v>ATS2934</v>
      </c>
      <c r="C825" t="str">
        <f t="shared" si="8"/>
        <v>Global indigeneity: Performance and spectacle from the eighteenth to the twenty-first century</v>
      </c>
      <c r="D825" t="str">
        <f t="shared" si="2"/>
        <v>ATS2934 Global indigeneity: Performance and spectacle from the eighteenth to the twenty-first century</v>
      </c>
      <c r="E825" t="b">
        <f t="shared" si="3"/>
        <v>1</v>
      </c>
      <c r="F825" s="11" t="s">
        <v>490</v>
      </c>
      <c r="G825" s="3" t="str">
        <f t="shared" si="4"/>
        <v>ATS2934</v>
      </c>
      <c r="H825" s="1"/>
    </row>
    <row r="826" spans="1:8" ht="12.75" x14ac:dyDescent="0.2">
      <c r="A826" s="1" t="s">
        <v>832</v>
      </c>
      <c r="B826" t="str">
        <f t="shared" si="7"/>
        <v>ATS2937</v>
      </c>
      <c r="C826" t="str">
        <f t="shared" si="8"/>
        <v>Contemporary issues in European criminal justice</v>
      </c>
      <c r="D826" t="str">
        <f t="shared" si="2"/>
        <v>ATS2937 Contemporary issues in European criminal justice</v>
      </c>
      <c r="E826" t="b">
        <f t="shared" si="3"/>
        <v>1</v>
      </c>
      <c r="F826" s="11" t="s">
        <v>490</v>
      </c>
      <c r="G826" s="3" t="str">
        <f t="shared" si="4"/>
        <v>ATS2937</v>
      </c>
      <c r="H826" s="1"/>
    </row>
    <row r="827" spans="1:8" ht="12.75" x14ac:dyDescent="0.2">
      <c r="A827" s="1" t="s">
        <v>833</v>
      </c>
      <c r="B827" t="str">
        <f t="shared" si="7"/>
        <v>ATS2941</v>
      </c>
      <c r="C827" t="str">
        <f t="shared" si="8"/>
        <v>Asia's underside: Violence, crime and protest</v>
      </c>
      <c r="D827" t="str">
        <f t="shared" si="2"/>
        <v>ATS2941 Asia's underside: Violence, crime and protest</v>
      </c>
      <c r="E827" t="b">
        <f t="shared" si="3"/>
        <v>1</v>
      </c>
      <c r="F827" s="11" t="s">
        <v>490</v>
      </c>
      <c r="G827" s="3" t="str">
        <f t="shared" si="4"/>
        <v>ATS2941</v>
      </c>
      <c r="H827" s="1"/>
    </row>
    <row r="828" spans="1:8" ht="12.75" x14ac:dyDescent="0.2">
      <c r="A828" s="1" t="s">
        <v>834</v>
      </c>
      <c r="B828" t="str">
        <f t="shared" si="7"/>
        <v>ATS2946</v>
      </c>
      <c r="C828" t="str">
        <f t="shared" si="8"/>
        <v>Critical thinking: How to analyse arguments and improve your reasoning skills</v>
      </c>
      <c r="D828" t="str">
        <f t="shared" si="2"/>
        <v>ATS2946 Critical thinking: How to analyse arguments and improve your reasoning skills</v>
      </c>
      <c r="E828" t="b">
        <f t="shared" si="3"/>
        <v>1</v>
      </c>
      <c r="F828" s="11" t="s">
        <v>490</v>
      </c>
      <c r="G828" s="3" t="str">
        <f t="shared" si="4"/>
        <v>ATS2946</v>
      </c>
      <c r="H828" s="1"/>
    </row>
    <row r="829" spans="1:8" ht="12.75" x14ac:dyDescent="0.2">
      <c r="A829" s="1" t="s">
        <v>835</v>
      </c>
      <c r="B829" t="str">
        <f t="shared" si="7"/>
        <v>ATS2957</v>
      </c>
      <c r="C829" t="str">
        <f t="shared" si="8"/>
        <v>Medieval Italy: Sites of encounter</v>
      </c>
      <c r="D829" t="str">
        <f t="shared" si="2"/>
        <v>ATS2957 Medieval Italy: Sites of encounter</v>
      </c>
      <c r="E829" t="b">
        <f t="shared" si="3"/>
        <v>1</v>
      </c>
      <c r="F829" s="11" t="s">
        <v>629</v>
      </c>
      <c r="G829" s="3" t="str">
        <f t="shared" si="4"/>
        <v>ATS2957</v>
      </c>
      <c r="H829" s="1"/>
    </row>
    <row r="830" spans="1:8" ht="12.75" x14ac:dyDescent="0.2">
      <c r="A830" s="1" t="s">
        <v>836</v>
      </c>
      <c r="B830" t="str">
        <f t="shared" si="7"/>
        <v>ATS2961</v>
      </c>
      <c r="C830" t="str">
        <f t="shared" si="8"/>
        <v>Political ideas</v>
      </c>
      <c r="D830" t="str">
        <f t="shared" si="2"/>
        <v>ATS2961 Political ideas</v>
      </c>
      <c r="E830" t="b">
        <f t="shared" si="3"/>
        <v>1</v>
      </c>
      <c r="F830" s="11" t="s">
        <v>490</v>
      </c>
      <c r="G830" s="3" t="str">
        <f t="shared" si="4"/>
        <v>ATS2961</v>
      </c>
      <c r="H830" s="1"/>
    </row>
    <row r="831" spans="1:8" ht="12.75" x14ac:dyDescent="0.2">
      <c r="A831" s="1" t="s">
        <v>837</v>
      </c>
      <c r="B831" t="str">
        <f t="shared" si="7"/>
        <v>ATS2962</v>
      </c>
      <c r="C831" t="str">
        <f t="shared" si="8"/>
        <v>Now showing: Contemporary approaches to film and television</v>
      </c>
      <c r="D831" t="str">
        <f t="shared" si="2"/>
        <v>ATS2962 Now showing: Contemporary approaches to film and television</v>
      </c>
      <c r="E831" t="b">
        <f t="shared" si="3"/>
        <v>1</v>
      </c>
      <c r="F831" s="11" t="s">
        <v>490</v>
      </c>
      <c r="G831" s="3" t="str">
        <f t="shared" si="4"/>
        <v>ATS2962</v>
      </c>
      <c r="H831" s="1"/>
    </row>
    <row r="832" spans="1:8" ht="12.75" x14ac:dyDescent="0.2">
      <c r="A832" s="1" t="s">
        <v>838</v>
      </c>
      <c r="B832" t="str">
        <f t="shared" si="7"/>
        <v>ATS2971</v>
      </c>
      <c r="C832" t="str">
        <f t="shared" si="8"/>
        <v>Fields of play: Entertainment, politics and popular cultures</v>
      </c>
      <c r="D832" t="str">
        <f t="shared" si="2"/>
        <v>ATS2971 Fields of play: Entertainment, politics and popular cultures</v>
      </c>
      <c r="E832" t="b">
        <f t="shared" si="3"/>
        <v>1</v>
      </c>
      <c r="F832" s="11" t="s">
        <v>490</v>
      </c>
      <c r="G832" s="3" t="str">
        <f t="shared" si="4"/>
        <v>ATS2971</v>
      </c>
      <c r="H832" s="1"/>
    </row>
    <row r="833" spans="1:8" ht="12.75" x14ac:dyDescent="0.2">
      <c r="A833" s="1" t="s">
        <v>839</v>
      </c>
      <c r="B833" t="str">
        <f t="shared" si="7"/>
        <v>ATS2983</v>
      </c>
      <c r="C833" t="str">
        <f t="shared" si="8"/>
        <v>Screen project: From film theory to digital video practice</v>
      </c>
      <c r="D833" t="str">
        <f t="shared" si="2"/>
        <v>ATS2983 Screen project: From film theory to digital video practice</v>
      </c>
      <c r="E833" t="b">
        <f t="shared" si="3"/>
        <v>1</v>
      </c>
      <c r="F833" s="11" t="s">
        <v>490</v>
      </c>
      <c r="G833" s="3" t="str">
        <f t="shared" si="4"/>
        <v>ATS2983</v>
      </c>
      <c r="H833" s="1"/>
    </row>
    <row r="834" spans="1:8" ht="12.75" x14ac:dyDescent="0.2">
      <c r="A834" s="1" t="s">
        <v>840</v>
      </c>
      <c r="B834" t="str">
        <f t="shared" si="7"/>
        <v>ATS3002</v>
      </c>
      <c r="C834" t="str">
        <f t="shared" si="8"/>
        <v>Documentary</v>
      </c>
      <c r="D834" t="str">
        <f t="shared" si="2"/>
        <v>ATS3002 Documentary</v>
      </c>
      <c r="E834" t="b">
        <f t="shared" si="3"/>
        <v>1</v>
      </c>
      <c r="F834" s="11" t="s">
        <v>490</v>
      </c>
      <c r="G834" s="3" t="str">
        <f t="shared" si="4"/>
        <v>ATS3002</v>
      </c>
      <c r="H834" s="1"/>
    </row>
    <row r="835" spans="1:8" ht="12.75" x14ac:dyDescent="0.2">
      <c r="A835" s="1" t="s">
        <v>841</v>
      </c>
      <c r="B835" t="str">
        <f t="shared" si="7"/>
        <v>ATS3004</v>
      </c>
      <c r="C835" t="str">
        <f t="shared" si="8"/>
        <v>Crime, risk and security</v>
      </c>
      <c r="D835" t="str">
        <f t="shared" si="2"/>
        <v>ATS3004 Crime, risk and security</v>
      </c>
      <c r="E835" t="b">
        <f t="shared" si="3"/>
        <v>1</v>
      </c>
      <c r="F835" s="11" t="s">
        <v>490</v>
      </c>
      <c r="G835" s="3" t="str">
        <f t="shared" si="4"/>
        <v>ATS3004</v>
      </c>
      <c r="H835" s="1"/>
    </row>
    <row r="836" spans="1:8" ht="12.75" x14ac:dyDescent="0.2">
      <c r="A836" s="1" t="s">
        <v>842</v>
      </c>
      <c r="B836" t="str">
        <f t="shared" si="7"/>
        <v>ATS3005</v>
      </c>
      <c r="C836" t="str">
        <f t="shared" si="8"/>
        <v>Chinese proficient 1</v>
      </c>
      <c r="D836" t="str">
        <f t="shared" si="2"/>
        <v>ATS3005 Chinese proficient 1</v>
      </c>
      <c r="E836" t="b">
        <f t="shared" si="3"/>
        <v>1</v>
      </c>
      <c r="F836" s="11" t="s">
        <v>490</v>
      </c>
      <c r="G836" s="3" t="str">
        <f t="shared" si="4"/>
        <v>ATS3005</v>
      </c>
      <c r="H836" s="1"/>
    </row>
    <row r="837" spans="1:8" ht="12.75" x14ac:dyDescent="0.2">
      <c r="A837" s="1" t="s">
        <v>843</v>
      </c>
      <c r="B837" t="str">
        <f t="shared" si="7"/>
        <v>ATS3006</v>
      </c>
      <c r="C837" t="str">
        <f t="shared" si="8"/>
        <v>Chinese proficient 2</v>
      </c>
      <c r="D837" t="str">
        <f t="shared" si="2"/>
        <v>ATS3006 Chinese proficient 2</v>
      </c>
      <c r="E837" t="b">
        <f t="shared" si="3"/>
        <v>1</v>
      </c>
      <c r="F837" s="11" t="s">
        <v>490</v>
      </c>
      <c r="G837" s="3" t="str">
        <f t="shared" si="4"/>
        <v>ATS3006</v>
      </c>
      <c r="H837" s="1"/>
    </row>
    <row r="838" spans="1:8" ht="12.75" x14ac:dyDescent="0.2">
      <c r="A838" s="1" t="s">
        <v>844</v>
      </c>
      <c r="B838" t="str">
        <f t="shared" si="7"/>
        <v>ATS3007</v>
      </c>
      <c r="C838" t="str">
        <f t="shared" si="8"/>
        <v>Chinese studies advanced 1</v>
      </c>
      <c r="D838" t="str">
        <f t="shared" si="2"/>
        <v>ATS3007 Chinese studies advanced 1</v>
      </c>
      <c r="E838" t="b">
        <f t="shared" si="3"/>
        <v>1</v>
      </c>
      <c r="F838" s="11" t="s">
        <v>490</v>
      </c>
      <c r="G838" s="3" t="str">
        <f t="shared" si="4"/>
        <v>ATS3007</v>
      </c>
      <c r="H838" s="1"/>
    </row>
    <row r="839" spans="1:8" ht="12.75" x14ac:dyDescent="0.2">
      <c r="A839" s="1" t="s">
        <v>845</v>
      </c>
      <c r="B839" t="str">
        <f t="shared" si="7"/>
        <v>ATS3008</v>
      </c>
      <c r="C839" t="str">
        <f t="shared" si="8"/>
        <v>Chinese studies advanced 2</v>
      </c>
      <c r="D839" t="str">
        <f t="shared" si="2"/>
        <v>ATS3008 Chinese studies advanced 2</v>
      </c>
      <c r="E839" t="b">
        <f t="shared" si="3"/>
        <v>1</v>
      </c>
      <c r="F839" s="11" t="s">
        <v>490</v>
      </c>
      <c r="G839" s="3" t="str">
        <f t="shared" si="4"/>
        <v>ATS3008</v>
      </c>
      <c r="H839" s="1"/>
    </row>
    <row r="840" spans="1:8" ht="12.75" x14ac:dyDescent="0.2">
      <c r="A840" s="1" t="s">
        <v>846</v>
      </c>
      <c r="B840" t="str">
        <f t="shared" si="7"/>
        <v>ATS3009</v>
      </c>
      <c r="C840" t="str">
        <f t="shared" si="8"/>
        <v>Chinese studies advanced 3: Readings in modern literature</v>
      </c>
      <c r="D840" t="str">
        <f t="shared" si="2"/>
        <v>ATS3009 Chinese studies advanced 3: Readings in modern literature</v>
      </c>
      <c r="E840" t="b">
        <f t="shared" si="3"/>
        <v>1</v>
      </c>
      <c r="F840" s="11" t="s">
        <v>490</v>
      </c>
      <c r="G840" s="3" t="str">
        <f t="shared" si="4"/>
        <v>ATS3009</v>
      </c>
      <c r="H840" s="1"/>
    </row>
    <row r="841" spans="1:8" ht="12.75" x14ac:dyDescent="0.2">
      <c r="A841" s="1" t="s">
        <v>847</v>
      </c>
      <c r="B841" t="str">
        <f t="shared" si="7"/>
        <v>ATS3010</v>
      </c>
      <c r="C841" t="str">
        <f t="shared" si="8"/>
        <v>Chinese studies advanced 4: Readings in modern literature</v>
      </c>
      <c r="D841" t="str">
        <f t="shared" si="2"/>
        <v>ATS3010 Chinese studies advanced 4: Readings in modern literature</v>
      </c>
      <c r="E841" t="b">
        <f t="shared" si="3"/>
        <v>1</v>
      </c>
      <c r="F841" s="11" t="s">
        <v>490</v>
      </c>
      <c r="G841" s="3" t="str">
        <f t="shared" si="4"/>
        <v>ATS3010</v>
      </c>
      <c r="H841" s="1"/>
    </row>
    <row r="842" spans="1:8" ht="12.75" x14ac:dyDescent="0.2">
      <c r="A842" s="1" t="s">
        <v>848</v>
      </c>
      <c r="B842" t="str">
        <f t="shared" si="7"/>
        <v>ATS3011</v>
      </c>
      <c r="C842" t="str">
        <f t="shared" si="8"/>
        <v>Chinese studies advanced 5: Contemporary literature</v>
      </c>
      <c r="D842" t="str">
        <f t="shared" si="2"/>
        <v>ATS3011 Chinese studies advanced 5: Contemporary literature</v>
      </c>
      <c r="E842" t="b">
        <f t="shared" si="3"/>
        <v>1</v>
      </c>
      <c r="F842" s="11" t="s">
        <v>490</v>
      </c>
      <c r="G842" s="3" t="str">
        <f t="shared" si="4"/>
        <v>ATS3011</v>
      </c>
      <c r="H842" s="1"/>
    </row>
    <row r="843" spans="1:8" ht="12.75" x14ac:dyDescent="0.2">
      <c r="A843" s="1" t="s">
        <v>849</v>
      </c>
      <c r="B843" t="str">
        <f t="shared" si="7"/>
        <v>ATS3012</v>
      </c>
      <c r="C843" t="str">
        <f t="shared" si="8"/>
        <v>Chinese studies advanced 6: Contemporary literature</v>
      </c>
      <c r="D843" t="str">
        <f t="shared" si="2"/>
        <v>ATS3012 Chinese studies advanced 6: Contemporary literature</v>
      </c>
      <c r="E843" t="b">
        <f t="shared" si="3"/>
        <v>1</v>
      </c>
      <c r="F843" s="11" t="s">
        <v>490</v>
      </c>
      <c r="G843" s="3" t="str">
        <f t="shared" si="4"/>
        <v>ATS3012</v>
      </c>
      <c r="H843" s="1"/>
    </row>
    <row r="844" spans="1:8" ht="12.75" x14ac:dyDescent="0.2">
      <c r="A844" s="1" t="s">
        <v>850</v>
      </c>
      <c r="B844" t="str">
        <f t="shared" si="7"/>
        <v>ATS3013</v>
      </c>
      <c r="C844" t="str">
        <f t="shared" si="8"/>
        <v>Chinese business translation 1</v>
      </c>
      <c r="D844" t="str">
        <f t="shared" si="2"/>
        <v>ATS3013 Chinese business translation 1</v>
      </c>
      <c r="E844" t="b">
        <f t="shared" si="3"/>
        <v>1</v>
      </c>
      <c r="F844" s="11" t="s">
        <v>490</v>
      </c>
      <c r="G844" s="3" t="str">
        <f t="shared" si="4"/>
        <v>ATS3013</v>
      </c>
      <c r="H844" s="1"/>
    </row>
    <row r="845" spans="1:8" ht="12.75" x14ac:dyDescent="0.2">
      <c r="A845" s="1" t="s">
        <v>851</v>
      </c>
      <c r="B845" t="str">
        <f t="shared" si="7"/>
        <v>ATS3014</v>
      </c>
      <c r="C845" t="str">
        <f t="shared" si="8"/>
        <v>Chinese business translation 2</v>
      </c>
      <c r="D845" t="str">
        <f t="shared" si="2"/>
        <v>ATS3014 Chinese business translation 2</v>
      </c>
      <c r="E845" t="b">
        <f t="shared" si="3"/>
        <v>1</v>
      </c>
      <c r="F845" s="11" t="s">
        <v>490</v>
      </c>
      <c r="G845" s="3" t="str">
        <f t="shared" si="4"/>
        <v>ATS3014</v>
      </c>
      <c r="H845" s="1"/>
    </row>
    <row r="846" spans="1:8" ht="12.75" x14ac:dyDescent="0.2">
      <c r="A846" s="1" t="s">
        <v>852</v>
      </c>
      <c r="B846" t="str">
        <f t="shared" si="7"/>
        <v>ATS3020</v>
      </c>
      <c r="C846" t="str">
        <f t="shared" si="8"/>
        <v>Colonialism in comparison: Australia, New Zealand and the Pacific</v>
      </c>
      <c r="D846" t="str">
        <f t="shared" si="2"/>
        <v>ATS3020 Colonialism in comparison: Australia, New Zealand and the Pacific</v>
      </c>
      <c r="E846" t="b">
        <f t="shared" si="3"/>
        <v>1</v>
      </c>
      <c r="F846" s="11" t="s">
        <v>490</v>
      </c>
      <c r="G846" s="3" t="str">
        <f t="shared" si="4"/>
        <v>ATS3020</v>
      </c>
      <c r="H846" s="1"/>
    </row>
    <row r="847" spans="1:8" ht="12.75" x14ac:dyDescent="0.2">
      <c r="A847" s="1" t="s">
        <v>853</v>
      </c>
      <c r="B847" t="str">
        <f t="shared" si="7"/>
        <v>ATS3021</v>
      </c>
      <c r="C847" t="str">
        <f t="shared" si="8"/>
        <v>Chamber music 1</v>
      </c>
      <c r="D847" t="str">
        <f t="shared" si="2"/>
        <v>ATS3021 Chamber music 1</v>
      </c>
      <c r="E847" t="b">
        <f t="shared" si="3"/>
        <v>1</v>
      </c>
      <c r="F847" s="11" t="s">
        <v>490</v>
      </c>
      <c r="G847" s="3" t="str">
        <f t="shared" si="4"/>
        <v>ATS3021</v>
      </c>
      <c r="H847" s="1"/>
    </row>
    <row r="848" spans="1:8" ht="12.75" x14ac:dyDescent="0.2">
      <c r="A848" s="1" t="s">
        <v>854</v>
      </c>
      <c r="B848" t="str">
        <f t="shared" si="7"/>
        <v>ATS3022</v>
      </c>
      <c r="C848" t="str">
        <f t="shared" si="8"/>
        <v>Chamber music 2</v>
      </c>
      <c r="D848" t="str">
        <f t="shared" si="2"/>
        <v>ATS3022 Chamber music 2</v>
      </c>
      <c r="E848" t="b">
        <f t="shared" si="3"/>
        <v>1</v>
      </c>
      <c r="F848" s="11" t="s">
        <v>490</v>
      </c>
      <c r="G848" s="3" t="str">
        <f t="shared" si="4"/>
        <v>ATS3022</v>
      </c>
      <c r="H848" s="1"/>
    </row>
    <row r="849" spans="1:8" ht="12.75" x14ac:dyDescent="0.2">
      <c r="A849" s="1" t="s">
        <v>855</v>
      </c>
      <c r="B849" t="str">
        <f t="shared" si="7"/>
        <v>ATS3037</v>
      </c>
      <c r="C849" t="str">
        <f t="shared" si="8"/>
        <v>Chinese online media: Contemporary issues and perspectives</v>
      </c>
      <c r="D849" t="str">
        <f t="shared" si="2"/>
        <v>ATS3037 Chinese online media: Contemporary issues and perspectives</v>
      </c>
      <c r="E849" t="b">
        <f t="shared" si="3"/>
        <v>1</v>
      </c>
      <c r="F849" s="11" t="s">
        <v>490</v>
      </c>
      <c r="G849" s="3" t="str">
        <f t="shared" si="4"/>
        <v>ATS3037</v>
      </c>
      <c r="H849" s="1"/>
    </row>
    <row r="850" spans="1:8" ht="12.75" x14ac:dyDescent="0.2">
      <c r="A850" s="1" t="s">
        <v>856</v>
      </c>
      <c r="B850" t="str">
        <f t="shared" si="7"/>
        <v>ATS3038</v>
      </c>
      <c r="C850" t="str">
        <f t="shared" si="8"/>
        <v>Chinese online media: Current issues and perspectives</v>
      </c>
      <c r="D850" t="str">
        <f t="shared" si="2"/>
        <v>ATS3038 Chinese online media: Current issues and perspectives</v>
      </c>
      <c r="E850" t="b">
        <f t="shared" si="3"/>
        <v>1</v>
      </c>
      <c r="F850" s="11" t="s">
        <v>490</v>
      </c>
      <c r="G850" s="3" t="str">
        <f t="shared" si="4"/>
        <v>ATS3038</v>
      </c>
      <c r="H850" s="1"/>
    </row>
    <row r="851" spans="1:8" ht="12.75" x14ac:dyDescent="0.2">
      <c r="A851" s="1" t="s">
        <v>857</v>
      </c>
      <c r="B851" t="str">
        <f t="shared" si="7"/>
        <v>ATS3040</v>
      </c>
      <c r="C851" t="str">
        <f t="shared" si="8"/>
        <v>Cultures of remembrance</v>
      </c>
      <c r="D851" t="str">
        <f t="shared" si="2"/>
        <v>ATS3040 Cultures of remembrance</v>
      </c>
      <c r="E851" t="b">
        <f t="shared" si="3"/>
        <v>1</v>
      </c>
      <c r="F851" s="11" t="s">
        <v>490</v>
      </c>
      <c r="G851" s="3" t="str">
        <f t="shared" si="4"/>
        <v>ATS3040</v>
      </c>
      <c r="H851" s="1"/>
    </row>
    <row r="852" spans="1:8" ht="12.75" x14ac:dyDescent="0.2">
      <c r="A852" s="1" t="s">
        <v>858</v>
      </c>
      <c r="B852" t="str">
        <f t="shared" si="7"/>
        <v>ATS3041</v>
      </c>
      <c r="C852" t="str">
        <f t="shared" si="8"/>
        <v>Chinese media analysis 1</v>
      </c>
      <c r="D852" t="str">
        <f t="shared" si="2"/>
        <v>ATS3041 Chinese media analysis 1</v>
      </c>
      <c r="E852" t="b">
        <f t="shared" si="3"/>
        <v>1</v>
      </c>
      <c r="F852" s="11" t="s">
        <v>490</v>
      </c>
      <c r="G852" s="3" t="str">
        <f t="shared" si="4"/>
        <v>ATS3041</v>
      </c>
      <c r="H852" s="1"/>
    </row>
    <row r="853" spans="1:8" ht="12.75" x14ac:dyDescent="0.2">
      <c r="A853" s="1" t="s">
        <v>859</v>
      </c>
      <c r="B853" t="str">
        <f t="shared" si="7"/>
        <v>ATS3042</v>
      </c>
      <c r="C853" t="str">
        <f t="shared" si="8"/>
        <v>Chinese media analysis 2</v>
      </c>
      <c r="D853" t="str">
        <f t="shared" si="2"/>
        <v>ATS3042 Chinese media analysis 2</v>
      </c>
      <c r="E853" t="b">
        <f t="shared" si="3"/>
        <v>1</v>
      </c>
      <c r="F853" s="11" t="s">
        <v>490</v>
      </c>
      <c r="G853" s="3" t="str">
        <f t="shared" si="4"/>
        <v>ATS3042</v>
      </c>
      <c r="H853" s="1"/>
    </row>
    <row r="854" spans="1:8" ht="12.75" x14ac:dyDescent="0.2">
      <c r="A854" s="1" t="s">
        <v>860</v>
      </c>
      <c r="B854" t="str">
        <f t="shared" si="7"/>
        <v>ATS3045</v>
      </c>
      <c r="C854" t="str">
        <f t="shared" si="8"/>
        <v>From translation to interpreting in Chinese 1</v>
      </c>
      <c r="D854" t="str">
        <f t="shared" si="2"/>
        <v>ATS3045 From translation to interpreting in Chinese 1</v>
      </c>
      <c r="E854" t="b">
        <f t="shared" si="3"/>
        <v>1</v>
      </c>
      <c r="F854" s="11" t="s">
        <v>490</v>
      </c>
      <c r="G854" s="3" t="str">
        <f t="shared" si="4"/>
        <v>ATS3045</v>
      </c>
      <c r="H854" s="1"/>
    </row>
    <row r="855" spans="1:8" ht="12.75" x14ac:dyDescent="0.2">
      <c r="A855" s="1" t="s">
        <v>861</v>
      </c>
      <c r="B855" t="str">
        <f t="shared" si="7"/>
        <v>ATS3046</v>
      </c>
      <c r="C855" t="str">
        <f t="shared" si="8"/>
        <v>From translation to interpreting in Chinese 2</v>
      </c>
      <c r="D855" t="str">
        <f t="shared" si="2"/>
        <v>ATS3046 From translation to interpreting in Chinese 2</v>
      </c>
      <c r="E855" t="b">
        <f t="shared" si="3"/>
        <v>1</v>
      </c>
      <c r="F855" s="11" t="s">
        <v>490</v>
      </c>
      <c r="G855" s="3" t="str">
        <f t="shared" si="4"/>
        <v>ATS3046</v>
      </c>
      <c r="H855" s="1"/>
    </row>
    <row r="856" spans="1:8" ht="12.75" x14ac:dyDescent="0.2">
      <c r="A856" s="1" t="s">
        <v>862</v>
      </c>
      <c r="B856" t="str">
        <f t="shared" si="7"/>
        <v>ATS3058</v>
      </c>
      <c r="C856" t="str">
        <f t="shared" si="8"/>
        <v>New writing in Italy</v>
      </c>
      <c r="D856" t="str">
        <f t="shared" si="2"/>
        <v>ATS3058 New writing in Italy</v>
      </c>
      <c r="E856" t="b">
        <f t="shared" si="3"/>
        <v>1</v>
      </c>
      <c r="F856" s="11" t="s">
        <v>490</v>
      </c>
      <c r="G856" s="3" t="str">
        <f t="shared" si="4"/>
        <v>ATS3058</v>
      </c>
      <c r="H856" s="1"/>
    </row>
    <row r="857" spans="1:8" ht="12.75" x14ac:dyDescent="0.2">
      <c r="A857" s="1" t="s">
        <v>863</v>
      </c>
      <c r="B857" t="str">
        <f t="shared" si="7"/>
        <v>ATS3059</v>
      </c>
      <c r="C857" t="str">
        <f t="shared" si="8"/>
        <v>Applied media and social sciences internship</v>
      </c>
      <c r="D857" t="str">
        <f t="shared" si="2"/>
        <v>ATS3059 Applied media and social sciences internship</v>
      </c>
      <c r="E857" t="b">
        <f t="shared" si="3"/>
        <v>1</v>
      </c>
      <c r="F857" s="11" t="s">
        <v>490</v>
      </c>
      <c r="G857" s="3" t="str">
        <f t="shared" si="4"/>
        <v>ATS3059</v>
      </c>
      <c r="H857" s="1"/>
    </row>
    <row r="858" spans="1:8" ht="12.75" x14ac:dyDescent="0.2">
      <c r="A858" s="1" t="s">
        <v>864</v>
      </c>
      <c r="B858" t="str">
        <f t="shared" si="7"/>
        <v>ATS3060</v>
      </c>
      <c r="C858" t="str">
        <f t="shared" si="8"/>
        <v>Uni-Capitol Washington internship programme</v>
      </c>
      <c r="D858" t="str">
        <f t="shared" si="2"/>
        <v>ATS3060 Uni-Capitol Washington internship programme</v>
      </c>
      <c r="E858" t="b">
        <f t="shared" si="3"/>
        <v>1</v>
      </c>
      <c r="F858" s="11" t="s">
        <v>490</v>
      </c>
      <c r="G858" s="3" t="str">
        <f t="shared" si="4"/>
        <v>ATS3060</v>
      </c>
      <c r="H858" s="1"/>
    </row>
    <row r="859" spans="1:8" ht="12.75" x14ac:dyDescent="0.2">
      <c r="A859" s="1" t="s">
        <v>865</v>
      </c>
      <c r="B859" t="str">
        <f t="shared" si="7"/>
        <v>ATS3061</v>
      </c>
      <c r="C859" t="str">
        <f t="shared" si="8"/>
        <v>Music in Australia</v>
      </c>
      <c r="D859" t="str">
        <f t="shared" si="2"/>
        <v>ATS3061 Music in Australia</v>
      </c>
      <c r="E859" t="b">
        <f t="shared" si="3"/>
        <v>1</v>
      </c>
      <c r="F859" s="11" t="s">
        <v>490</v>
      </c>
      <c r="G859" s="3" t="str">
        <f t="shared" si="4"/>
        <v>ATS3061</v>
      </c>
      <c r="H859" s="1"/>
    </row>
    <row r="860" spans="1:8" ht="12.75" x14ac:dyDescent="0.2">
      <c r="A860" s="1" t="s">
        <v>866</v>
      </c>
      <c r="B860" t="str">
        <f t="shared" si="7"/>
        <v>ATS3062</v>
      </c>
      <c r="C860" t="str">
        <f t="shared" si="8"/>
        <v>Digital production</v>
      </c>
      <c r="D860" t="str">
        <f t="shared" si="2"/>
        <v>ATS3062 Digital production</v>
      </c>
      <c r="E860" t="b">
        <f t="shared" si="3"/>
        <v>1</v>
      </c>
      <c r="F860" s="11" t="s">
        <v>490</v>
      </c>
      <c r="G860" s="3" t="str">
        <f t="shared" si="4"/>
        <v>ATS3062</v>
      </c>
      <c r="H860" s="1"/>
    </row>
    <row r="861" spans="1:8" ht="12.75" x14ac:dyDescent="0.2">
      <c r="A861" s="1" t="s">
        <v>867</v>
      </c>
      <c r="B861" t="str">
        <f t="shared" si="7"/>
        <v>ATS3064</v>
      </c>
      <c r="C861" t="str">
        <f t="shared" si="8"/>
        <v>Cultural intelligence: Building competencies for global leadership</v>
      </c>
      <c r="D861" t="str">
        <f t="shared" si="2"/>
        <v>ATS3064 Cultural intelligence: Building competencies for global leadership</v>
      </c>
      <c r="E861" t="b">
        <f t="shared" si="3"/>
        <v>1</v>
      </c>
      <c r="F861" s="11" t="s">
        <v>490</v>
      </c>
      <c r="G861" s="3" t="str">
        <f t="shared" si="4"/>
        <v>ATS3064</v>
      </c>
      <c r="H861" s="1"/>
    </row>
    <row r="862" spans="1:8" ht="12.75" x14ac:dyDescent="0.2">
      <c r="A862" s="1" t="s">
        <v>868</v>
      </c>
      <c r="B862" t="str">
        <f t="shared" si="7"/>
        <v>ATS3065</v>
      </c>
      <c r="C862" t="str">
        <f t="shared" si="8"/>
        <v>French proficient 1</v>
      </c>
      <c r="D862" t="str">
        <f t="shared" si="2"/>
        <v>ATS3065 French proficient 1</v>
      </c>
      <c r="E862" t="b">
        <f t="shared" si="3"/>
        <v>1</v>
      </c>
      <c r="F862" s="11" t="s">
        <v>490</v>
      </c>
      <c r="G862" s="3" t="str">
        <f t="shared" si="4"/>
        <v>ATS3065</v>
      </c>
      <c r="H862" s="1"/>
    </row>
    <row r="863" spans="1:8" ht="12.75" x14ac:dyDescent="0.2">
      <c r="A863" s="1" t="s">
        <v>869</v>
      </c>
      <c r="B863" t="str">
        <f t="shared" si="7"/>
        <v>ATS3066</v>
      </c>
      <c r="C863" t="str">
        <f t="shared" si="8"/>
        <v>French proficient 2</v>
      </c>
      <c r="D863" t="str">
        <f t="shared" si="2"/>
        <v>ATS3066 French proficient 2</v>
      </c>
      <c r="E863" t="b">
        <f t="shared" si="3"/>
        <v>1</v>
      </c>
      <c r="F863" s="11" t="s">
        <v>490</v>
      </c>
      <c r="G863" s="3" t="str">
        <f t="shared" si="4"/>
        <v>ATS3066</v>
      </c>
      <c r="H863" s="1"/>
    </row>
    <row r="864" spans="1:8" ht="12.75" x14ac:dyDescent="0.2">
      <c r="A864" s="1" t="s">
        <v>870</v>
      </c>
      <c r="B864" t="str">
        <f t="shared" si="7"/>
        <v>ATS3067</v>
      </c>
      <c r="C864" t="str">
        <f t="shared" si="8"/>
        <v>French studies advanced 1</v>
      </c>
      <c r="D864" t="str">
        <f t="shared" si="2"/>
        <v>ATS3067 French studies advanced 1</v>
      </c>
      <c r="E864" t="b">
        <f t="shared" si="3"/>
        <v>1</v>
      </c>
      <c r="F864" s="11" t="s">
        <v>490</v>
      </c>
      <c r="G864" s="3" t="str">
        <f t="shared" si="4"/>
        <v>ATS3067</v>
      </c>
      <c r="H864" s="1"/>
    </row>
    <row r="865" spans="1:8" ht="12.75" x14ac:dyDescent="0.2">
      <c r="A865" s="1" t="s">
        <v>871</v>
      </c>
      <c r="B865" t="str">
        <f t="shared" si="7"/>
        <v>ATS3068</v>
      </c>
      <c r="C865" t="str">
        <f t="shared" si="8"/>
        <v>French studies advanced 2</v>
      </c>
      <c r="D865" t="str">
        <f t="shared" si="2"/>
        <v>ATS3068 French studies advanced 2</v>
      </c>
      <c r="E865" t="b">
        <f t="shared" si="3"/>
        <v>1</v>
      </c>
      <c r="F865" s="11" t="s">
        <v>490</v>
      </c>
      <c r="G865" s="3" t="str">
        <f t="shared" si="4"/>
        <v>ATS3068</v>
      </c>
      <c r="H865" s="1"/>
    </row>
    <row r="866" spans="1:8" ht="12.75" x14ac:dyDescent="0.2">
      <c r="A866" s="1" t="s">
        <v>872</v>
      </c>
      <c r="B866" t="str">
        <f t="shared" si="7"/>
        <v>ATS3069</v>
      </c>
      <c r="C866" t="str">
        <f t="shared" si="8"/>
        <v>French studies advanced 3</v>
      </c>
      <c r="D866" t="str">
        <f t="shared" si="2"/>
        <v>ATS3069 French studies advanced 3</v>
      </c>
      <c r="E866" t="b">
        <f t="shared" si="3"/>
        <v>1</v>
      </c>
      <c r="F866" s="11" t="s">
        <v>490</v>
      </c>
      <c r="G866" s="3" t="str">
        <f t="shared" si="4"/>
        <v>ATS3069</v>
      </c>
      <c r="H866" s="1"/>
    </row>
    <row r="867" spans="1:8" ht="12.75" x14ac:dyDescent="0.2">
      <c r="A867" s="1" t="s">
        <v>873</v>
      </c>
      <c r="B867" t="str">
        <f t="shared" si="7"/>
        <v>ATS3070</v>
      </c>
      <c r="C867" t="str">
        <f t="shared" si="8"/>
        <v>French studies advanced 4</v>
      </c>
      <c r="D867" t="str">
        <f t="shared" si="2"/>
        <v>ATS3070 French studies advanced 4</v>
      </c>
      <c r="E867" t="b">
        <f t="shared" si="3"/>
        <v>1</v>
      </c>
      <c r="F867" s="11" t="s">
        <v>490</v>
      </c>
      <c r="G867" s="3" t="str">
        <f t="shared" si="4"/>
        <v>ATS3070</v>
      </c>
      <c r="H867" s="1"/>
    </row>
    <row r="868" spans="1:8" ht="12.75" x14ac:dyDescent="0.2">
      <c r="A868" s="1" t="s">
        <v>874</v>
      </c>
      <c r="B868" t="str">
        <f t="shared" si="7"/>
        <v>ATS3071</v>
      </c>
      <c r="C868" t="str">
        <f t="shared" si="8"/>
        <v>France on film</v>
      </c>
      <c r="D868" t="str">
        <f t="shared" si="2"/>
        <v>ATS3071 France on film</v>
      </c>
      <c r="E868" t="b">
        <f t="shared" si="3"/>
        <v>1</v>
      </c>
      <c r="F868" s="11" t="s">
        <v>490</v>
      </c>
      <c r="G868" s="3" t="str">
        <f t="shared" si="4"/>
        <v>ATS3071</v>
      </c>
      <c r="H868" s="1"/>
    </row>
    <row r="869" spans="1:8" ht="12.75" x14ac:dyDescent="0.2">
      <c r="A869" s="1" t="s">
        <v>875</v>
      </c>
      <c r="B869" t="str">
        <f t="shared" si="7"/>
        <v>ATS3076</v>
      </c>
      <c r="C869" t="str">
        <f t="shared" si="8"/>
        <v>Contemporary French fiction: Rewriting identity</v>
      </c>
      <c r="D869" t="str">
        <f t="shared" si="2"/>
        <v>ATS3076 Contemporary French fiction: Rewriting identity</v>
      </c>
      <c r="E869" t="b">
        <f t="shared" si="3"/>
        <v>1</v>
      </c>
      <c r="F869" s="11" t="s">
        <v>490</v>
      </c>
      <c r="G869" s="3" t="str">
        <f t="shared" si="4"/>
        <v>ATS3076</v>
      </c>
      <c r="H869" s="1"/>
    </row>
    <row r="870" spans="1:8" ht="12.75" x14ac:dyDescent="0.2">
      <c r="A870" s="1" t="s">
        <v>876</v>
      </c>
      <c r="B870" t="str">
        <f t="shared" si="7"/>
        <v>ATS3077</v>
      </c>
      <c r="C870" t="str">
        <f t="shared" si="8"/>
        <v>Whatever happened to truth?: French literature, thought and visual culture</v>
      </c>
      <c r="D870" t="str">
        <f t="shared" si="2"/>
        <v>ATS3077 Whatever happened to truth?: French literature, thought and visual culture</v>
      </c>
      <c r="E870" t="b">
        <f t="shared" si="3"/>
        <v>1</v>
      </c>
      <c r="F870" s="11" t="s">
        <v>490</v>
      </c>
      <c r="G870" s="3" t="str">
        <f t="shared" si="4"/>
        <v>ATS3077</v>
      </c>
      <c r="H870" s="1"/>
    </row>
    <row r="871" spans="1:8" ht="12.75" x14ac:dyDescent="0.2">
      <c r="A871" s="1" t="s">
        <v>877</v>
      </c>
      <c r="B871" t="str">
        <f t="shared" si="7"/>
        <v>ATS3078</v>
      </c>
      <c r="C871" t="str">
        <f t="shared" si="8"/>
        <v>From the fall of Rome to the millennium: The world of the early Middle Ages</v>
      </c>
      <c r="D871" t="str">
        <f t="shared" si="2"/>
        <v>ATS3078 From the fall of Rome to the millennium: The world of the early Middle Ages</v>
      </c>
      <c r="E871" t="b">
        <f t="shared" si="3"/>
        <v>1</v>
      </c>
      <c r="F871" s="11" t="s">
        <v>490</v>
      </c>
      <c r="G871" s="3" t="str">
        <f t="shared" si="4"/>
        <v>ATS3078</v>
      </c>
      <c r="H871" s="1"/>
    </row>
    <row r="872" spans="1:8" ht="12.75" x14ac:dyDescent="0.2">
      <c r="A872" s="1" t="s">
        <v>878</v>
      </c>
      <c r="B872" t="str">
        <f t="shared" si="7"/>
        <v>ATS3079</v>
      </c>
      <c r="C872" t="str">
        <f t="shared" si="8"/>
        <v>The fall and rise of modern China: From opium war to opening up</v>
      </c>
      <c r="D872" t="str">
        <f t="shared" si="2"/>
        <v>ATS3079 The fall and rise of modern China: From opium war to opening up</v>
      </c>
      <c r="E872" t="b">
        <f t="shared" si="3"/>
        <v>1</v>
      </c>
      <c r="F872" s="11" t="s">
        <v>490</v>
      </c>
      <c r="G872" s="3" t="str">
        <f t="shared" si="4"/>
        <v>ATS3079</v>
      </c>
      <c r="H872" s="1"/>
    </row>
    <row r="873" spans="1:8" ht="12.75" x14ac:dyDescent="0.2">
      <c r="A873" s="1" t="s">
        <v>879</v>
      </c>
      <c r="B873" t="str">
        <f t="shared" si="7"/>
        <v>ATS3080</v>
      </c>
      <c r="C873" t="str">
        <f t="shared" si="8"/>
        <v>Remembering the past</v>
      </c>
      <c r="D873" t="str">
        <f t="shared" si="2"/>
        <v>ATS3080 Remembering the past</v>
      </c>
      <c r="E873" t="b">
        <f t="shared" si="3"/>
        <v>1</v>
      </c>
      <c r="F873" s="11" t="s">
        <v>490</v>
      </c>
      <c r="G873" s="3" t="str">
        <f t="shared" si="4"/>
        <v>ATS3080</v>
      </c>
      <c r="H873" s="1"/>
    </row>
    <row r="874" spans="1:8" ht="12.75" x14ac:dyDescent="0.2">
      <c r="A874" s="1" t="s">
        <v>880</v>
      </c>
      <c r="B874" t="str">
        <f t="shared" si="7"/>
        <v>ATS3083</v>
      </c>
      <c r="C874" t="str">
        <f t="shared" si="8"/>
        <v>Translating across cultures</v>
      </c>
      <c r="D874" t="str">
        <f t="shared" si="2"/>
        <v>ATS3083 Translating across cultures</v>
      </c>
      <c r="E874" t="b">
        <f t="shared" si="3"/>
        <v>1</v>
      </c>
      <c r="F874" s="11" t="s">
        <v>490</v>
      </c>
      <c r="G874" s="3" t="str">
        <f t="shared" si="4"/>
        <v>ATS3083</v>
      </c>
      <c r="H874" s="1"/>
    </row>
    <row r="875" spans="1:8" ht="12.75" x14ac:dyDescent="0.2">
      <c r="A875" s="1" t="s">
        <v>881</v>
      </c>
      <c r="B875" t="str">
        <f t="shared" si="7"/>
        <v>ATS3089</v>
      </c>
      <c r="C875" t="str">
        <f t="shared" si="8"/>
        <v>Social institutions and power in Asia</v>
      </c>
      <c r="D875" t="str">
        <f t="shared" si="2"/>
        <v>ATS3089 Social institutions and power in Asia</v>
      </c>
      <c r="E875" t="b">
        <f t="shared" si="3"/>
        <v>1</v>
      </c>
      <c r="F875" s="11" t="s">
        <v>490</v>
      </c>
      <c r="G875" s="3" t="str">
        <f t="shared" si="4"/>
        <v>ATS3089</v>
      </c>
      <c r="H875" s="1"/>
    </row>
    <row r="876" spans="1:8" ht="12.75" x14ac:dyDescent="0.2">
      <c r="A876" s="1" t="s">
        <v>882</v>
      </c>
      <c r="B876" t="str">
        <f t="shared" si="7"/>
        <v>ATS3091</v>
      </c>
      <c r="C876" t="str">
        <f t="shared" si="8"/>
        <v>Digital literatures</v>
      </c>
      <c r="D876" t="str">
        <f t="shared" si="2"/>
        <v>ATS3091 Digital literatures</v>
      </c>
      <c r="E876" t="b">
        <f t="shared" si="3"/>
        <v>1</v>
      </c>
      <c r="F876" s="11" t="s">
        <v>490</v>
      </c>
      <c r="G876" s="3" t="str">
        <f t="shared" si="4"/>
        <v>ATS3091</v>
      </c>
      <c r="H876" s="1"/>
    </row>
    <row r="877" spans="1:8" ht="12.75" x14ac:dyDescent="0.2">
      <c r="A877" s="1" t="s">
        <v>883</v>
      </c>
      <c r="B877" t="str">
        <f t="shared" si="7"/>
        <v>ATS3092</v>
      </c>
      <c r="C877" t="str">
        <f t="shared" si="8"/>
        <v>Reading and researching history</v>
      </c>
      <c r="D877" t="str">
        <f t="shared" si="2"/>
        <v>ATS3092 Reading and researching history</v>
      </c>
      <c r="E877" t="b">
        <f t="shared" si="3"/>
        <v>1</v>
      </c>
      <c r="F877" s="11" t="s">
        <v>490</v>
      </c>
      <c r="G877" s="3" t="str">
        <f t="shared" si="4"/>
        <v>ATS3092</v>
      </c>
      <c r="H877" s="1"/>
    </row>
    <row r="878" spans="1:8" ht="12.75" x14ac:dyDescent="0.2">
      <c r="A878" s="1" t="s">
        <v>884</v>
      </c>
      <c r="B878" t="str">
        <f t="shared" si="7"/>
        <v>ATS3093</v>
      </c>
      <c r="C878" t="str">
        <f t="shared" si="8"/>
        <v>Specialist topic in media, film and journalism</v>
      </c>
      <c r="D878" t="str">
        <f t="shared" si="2"/>
        <v>ATS3093 Specialist topic in media, film and journalism</v>
      </c>
      <c r="E878" t="b">
        <f t="shared" si="3"/>
        <v>1</v>
      </c>
      <c r="F878" s="11" t="s">
        <v>490</v>
      </c>
      <c r="G878" s="3" t="str">
        <f t="shared" si="4"/>
        <v>ATS3093</v>
      </c>
      <c r="H878" s="1"/>
    </row>
    <row r="879" spans="1:8" ht="12.75" x14ac:dyDescent="0.2">
      <c r="A879" s="1" t="s">
        <v>885</v>
      </c>
      <c r="B879" t="str">
        <f t="shared" si="7"/>
        <v>ATS3094</v>
      </c>
      <c r="C879" t="str">
        <f t="shared" si="8"/>
        <v>The music business: How to be successful in the music industry</v>
      </c>
      <c r="D879" t="str">
        <f t="shared" si="2"/>
        <v>ATS3094 The music business: How to be successful in the music industry</v>
      </c>
      <c r="E879" t="b">
        <f t="shared" si="3"/>
        <v>1</v>
      </c>
      <c r="F879" s="11" t="s">
        <v>490</v>
      </c>
      <c r="G879" s="3" t="str">
        <f t="shared" si="4"/>
        <v>ATS3094</v>
      </c>
      <c r="H879" s="1"/>
    </row>
    <row r="880" spans="1:8" ht="12.75" x14ac:dyDescent="0.2">
      <c r="A880" s="1" t="s">
        <v>886</v>
      </c>
      <c r="B880" t="str">
        <f t="shared" si="7"/>
        <v>ATS3095</v>
      </c>
      <c r="C880" t="str">
        <f t="shared" si="8"/>
        <v>German proficient 1</v>
      </c>
      <c r="D880" t="str">
        <f t="shared" si="2"/>
        <v>ATS3095 German proficient 1</v>
      </c>
      <c r="E880" t="b">
        <f t="shared" si="3"/>
        <v>1</v>
      </c>
      <c r="F880" s="11" t="s">
        <v>490</v>
      </c>
      <c r="G880" s="3" t="str">
        <f t="shared" si="4"/>
        <v>ATS3095</v>
      </c>
      <c r="H880" s="1"/>
    </row>
    <row r="881" spans="1:8" ht="12.75" x14ac:dyDescent="0.2">
      <c r="A881" s="1" t="s">
        <v>887</v>
      </c>
      <c r="B881" t="str">
        <f t="shared" si="7"/>
        <v>ATS3096</v>
      </c>
      <c r="C881" t="str">
        <f t="shared" si="8"/>
        <v>German proficient 2</v>
      </c>
      <c r="D881" t="str">
        <f t="shared" si="2"/>
        <v>ATS3096 German proficient 2</v>
      </c>
      <c r="E881" t="b">
        <f t="shared" si="3"/>
        <v>1</v>
      </c>
      <c r="F881" s="11" t="s">
        <v>490</v>
      </c>
      <c r="G881" s="3" t="str">
        <f t="shared" si="4"/>
        <v>ATS3096</v>
      </c>
      <c r="H881" s="1"/>
    </row>
    <row r="882" spans="1:8" ht="12.75" x14ac:dyDescent="0.2">
      <c r="A882" s="1" t="s">
        <v>888</v>
      </c>
      <c r="B882" t="str">
        <f t="shared" si="7"/>
        <v>ATS3097</v>
      </c>
      <c r="C882" t="str">
        <f t="shared" si="8"/>
        <v>German advanced 1</v>
      </c>
      <c r="D882" t="str">
        <f t="shared" si="2"/>
        <v>ATS3097 German advanced 1</v>
      </c>
      <c r="E882" t="b">
        <f t="shared" si="3"/>
        <v>1</v>
      </c>
      <c r="F882" s="11" t="s">
        <v>490</v>
      </c>
      <c r="G882" s="3" t="str">
        <f t="shared" si="4"/>
        <v>ATS3097</v>
      </c>
      <c r="H882" s="1"/>
    </row>
    <row r="883" spans="1:8" ht="12.75" x14ac:dyDescent="0.2">
      <c r="A883" s="1" t="s">
        <v>889</v>
      </c>
      <c r="B883" t="str">
        <f t="shared" si="7"/>
        <v>ATS3098</v>
      </c>
      <c r="C883" t="str">
        <f t="shared" si="8"/>
        <v>German advanced 2</v>
      </c>
      <c r="D883" t="str">
        <f t="shared" si="2"/>
        <v>ATS3098 German advanced 2</v>
      </c>
      <c r="E883" t="b">
        <f t="shared" si="3"/>
        <v>1</v>
      </c>
      <c r="F883" s="11" t="s">
        <v>490</v>
      </c>
      <c r="G883" s="3" t="str">
        <f t="shared" si="4"/>
        <v>ATS3098</v>
      </c>
      <c r="H883" s="1"/>
    </row>
    <row r="884" spans="1:8" ht="12.75" x14ac:dyDescent="0.2">
      <c r="A884" s="1" t="s">
        <v>890</v>
      </c>
      <c r="B884" t="str">
        <f t="shared" si="7"/>
        <v>ATS3099</v>
      </c>
      <c r="C884" t="str">
        <f t="shared" si="8"/>
        <v>German advanced 3</v>
      </c>
      <c r="D884" t="str">
        <f t="shared" si="2"/>
        <v>ATS3099 German advanced 3</v>
      </c>
      <c r="E884" t="b">
        <f t="shared" si="3"/>
        <v>1</v>
      </c>
      <c r="F884" s="11" t="s">
        <v>490</v>
      </c>
      <c r="G884" s="3" t="str">
        <f t="shared" si="4"/>
        <v>ATS3099</v>
      </c>
      <c r="H884" s="1"/>
    </row>
    <row r="885" spans="1:8" ht="12.75" x14ac:dyDescent="0.2">
      <c r="A885" s="1" t="s">
        <v>891</v>
      </c>
      <c r="B885" t="str">
        <f t="shared" si="7"/>
        <v>ATS3100</v>
      </c>
      <c r="C885" t="str">
        <f t="shared" si="8"/>
        <v>German advanced 4</v>
      </c>
      <c r="D885" t="str">
        <f t="shared" si="2"/>
        <v>ATS3100 German advanced 4</v>
      </c>
      <c r="E885" t="b">
        <f t="shared" si="3"/>
        <v>1</v>
      </c>
      <c r="F885" s="11" t="s">
        <v>490</v>
      </c>
      <c r="G885" s="3" t="str">
        <f t="shared" si="4"/>
        <v>ATS3100</v>
      </c>
      <c r="H885" s="1"/>
    </row>
    <row r="886" spans="1:8" ht="12.75" x14ac:dyDescent="0.2">
      <c r="A886" s="1" t="s">
        <v>892</v>
      </c>
      <c r="B886" t="str">
        <f t="shared" si="7"/>
        <v>ATS3102</v>
      </c>
      <c r="C886" t="str">
        <f t="shared" si="8"/>
        <v>German dialects and dialectology</v>
      </c>
      <c r="D886" t="str">
        <f t="shared" si="2"/>
        <v>ATS3102 German dialects and dialectology</v>
      </c>
      <c r="E886" t="b">
        <f t="shared" si="3"/>
        <v>1</v>
      </c>
      <c r="F886" s="11" t="s">
        <v>490</v>
      </c>
      <c r="G886" s="3" t="str">
        <f t="shared" si="4"/>
        <v>ATS3102</v>
      </c>
      <c r="H886" s="1"/>
    </row>
    <row r="887" spans="1:8" ht="12.75" x14ac:dyDescent="0.2">
      <c r="A887" s="1" t="s">
        <v>893</v>
      </c>
      <c r="B887" t="str">
        <f t="shared" si="7"/>
        <v>ATS3104</v>
      </c>
      <c r="C887" t="str">
        <f t="shared" si="8"/>
        <v>German literature in the age of Goethe</v>
      </c>
      <c r="D887" t="str">
        <f t="shared" si="2"/>
        <v>ATS3104 German literature in the age of Goethe</v>
      </c>
      <c r="E887" t="b">
        <f t="shared" si="3"/>
        <v>1</v>
      </c>
      <c r="F887" s="11" t="s">
        <v>490</v>
      </c>
      <c r="G887" s="3" t="str">
        <f t="shared" si="4"/>
        <v>ATS3104</v>
      </c>
      <c r="H887" s="1"/>
    </row>
    <row r="888" spans="1:8" ht="12.75" x14ac:dyDescent="0.2">
      <c r="A888" s="1" t="s">
        <v>894</v>
      </c>
      <c r="B888" t="str">
        <f t="shared" si="7"/>
        <v>ATS3105</v>
      </c>
      <c r="C888" t="str">
        <f t="shared" si="8"/>
        <v>On the brink of modernity (Germany and Europe 1890-1920)</v>
      </c>
      <c r="D888" t="str">
        <f t="shared" si="2"/>
        <v>ATS3105 On the brink of modernity (Germany and Europe 1890-1920)</v>
      </c>
      <c r="E888" t="b">
        <f t="shared" si="3"/>
        <v>1</v>
      </c>
      <c r="F888" s="11" t="s">
        <v>490</v>
      </c>
      <c r="G888" s="3" t="str">
        <f t="shared" si="4"/>
        <v>ATS3105</v>
      </c>
      <c r="H888" s="1"/>
    </row>
    <row r="889" spans="1:8" ht="12.75" x14ac:dyDescent="0.2">
      <c r="A889" s="1" t="s">
        <v>895</v>
      </c>
      <c r="B889" t="str">
        <f t="shared" si="7"/>
        <v>ATS3108</v>
      </c>
      <c r="C889" t="str">
        <f t="shared" si="8"/>
        <v>Introduction to the study of media culture from a German studies perspective</v>
      </c>
      <c r="D889" t="str">
        <f t="shared" si="2"/>
        <v>ATS3108 Introduction to the study of media culture from a German studies perspective</v>
      </c>
      <c r="E889" t="b">
        <f t="shared" si="3"/>
        <v>1</v>
      </c>
      <c r="F889" s="11" t="s">
        <v>490</v>
      </c>
      <c r="G889" s="3" t="str">
        <f t="shared" si="4"/>
        <v>ATS3108</v>
      </c>
      <c r="H889" s="1"/>
    </row>
    <row r="890" spans="1:8" ht="12.75" x14ac:dyDescent="0.2">
      <c r="A890" s="1" t="s">
        <v>896</v>
      </c>
      <c r="B890" t="str">
        <f t="shared" si="7"/>
        <v>ATS3111</v>
      </c>
      <c r="C890" t="str">
        <f t="shared" si="8"/>
        <v>Leadership for social change 3</v>
      </c>
      <c r="D890" t="str">
        <f t="shared" si="2"/>
        <v>ATS3111 Leadership for social change 3</v>
      </c>
      <c r="E890" t="b">
        <f t="shared" si="3"/>
        <v>1</v>
      </c>
      <c r="F890" s="11" t="s">
        <v>629</v>
      </c>
      <c r="G890" s="3" t="str">
        <f t="shared" si="4"/>
        <v>ATS3111</v>
      </c>
      <c r="H890" s="1"/>
    </row>
    <row r="891" spans="1:8" ht="12.75" x14ac:dyDescent="0.2">
      <c r="A891" s="1" t="s">
        <v>897</v>
      </c>
      <c r="B891" t="str">
        <f t="shared" si="7"/>
        <v>ATS3113</v>
      </c>
      <c r="C891" t="str">
        <f t="shared" si="8"/>
        <v>Reporting the arts circuit</v>
      </c>
      <c r="D891" t="str">
        <f t="shared" si="2"/>
        <v>ATS3113 Reporting the arts circuit</v>
      </c>
      <c r="E891" t="b">
        <f t="shared" si="3"/>
        <v>1</v>
      </c>
      <c r="F891" s="11" t="s">
        <v>490</v>
      </c>
      <c r="G891" s="3" t="str">
        <f t="shared" si="4"/>
        <v>ATS3113</v>
      </c>
      <c r="H891" s="1"/>
    </row>
    <row r="892" spans="1:8" ht="12.75" x14ac:dyDescent="0.2">
      <c r="A892" s="1" t="s">
        <v>898</v>
      </c>
      <c r="B892" t="str">
        <f t="shared" si="7"/>
        <v>ATS3114</v>
      </c>
      <c r="C892" t="str">
        <f t="shared" si="8"/>
        <v>The camera at war: Combat photography and the visual language of conflict</v>
      </c>
      <c r="D892" t="str">
        <f t="shared" si="2"/>
        <v>ATS3114 The camera at war: Combat photography and the visual language of conflict</v>
      </c>
      <c r="E892" t="b">
        <f t="shared" si="3"/>
        <v>1</v>
      </c>
      <c r="F892" s="11" t="s">
        <v>490</v>
      </c>
      <c r="G892" s="3" t="str">
        <f t="shared" si="4"/>
        <v>ATS3114</v>
      </c>
      <c r="H892" s="1"/>
    </row>
    <row r="893" spans="1:8" ht="12.75" x14ac:dyDescent="0.2">
      <c r="A893" s="1" t="s">
        <v>899</v>
      </c>
      <c r="B893" t="str">
        <f t="shared" si="7"/>
        <v>ATS3115</v>
      </c>
      <c r="C893" t="str">
        <f t="shared" si="8"/>
        <v>Indonesian 5: Indonesian political culture</v>
      </c>
      <c r="D893" t="str">
        <f t="shared" si="2"/>
        <v>ATS3115 Indonesian 5: Indonesian political culture</v>
      </c>
      <c r="E893" t="b">
        <f t="shared" si="3"/>
        <v>1</v>
      </c>
      <c r="F893" s="11" t="s">
        <v>490</v>
      </c>
      <c r="G893" s="3" t="str">
        <f t="shared" si="4"/>
        <v>ATS3115</v>
      </c>
      <c r="H893" s="1"/>
    </row>
    <row r="894" spans="1:8" ht="12.75" x14ac:dyDescent="0.2">
      <c r="A894" s="1" t="s">
        <v>900</v>
      </c>
      <c r="B894" t="str">
        <f t="shared" si="7"/>
        <v>ATS3116</v>
      </c>
      <c r="C894" t="str">
        <f t="shared" si="8"/>
        <v>Indonesian 6: Indonesian writing</v>
      </c>
      <c r="D894" t="str">
        <f t="shared" si="2"/>
        <v>ATS3116 Indonesian 6: Indonesian writing</v>
      </c>
      <c r="E894" t="b">
        <f t="shared" si="3"/>
        <v>1</v>
      </c>
      <c r="F894" s="11" t="s">
        <v>490</v>
      </c>
      <c r="G894" s="3" t="str">
        <f t="shared" si="4"/>
        <v>ATS3116</v>
      </c>
      <c r="H894" s="1"/>
    </row>
    <row r="895" spans="1:8" ht="12.75" x14ac:dyDescent="0.2">
      <c r="A895" s="1" t="s">
        <v>901</v>
      </c>
      <c r="B895" t="str">
        <f t="shared" si="7"/>
        <v>ATS3117</v>
      </c>
      <c r="C895" t="str">
        <f t="shared" si="8"/>
        <v>Journalism through cultural interaction: Indonesia and its neighbours</v>
      </c>
      <c r="D895" t="str">
        <f t="shared" si="2"/>
        <v>ATS3117 Journalism through cultural interaction: Indonesia and its neighbours</v>
      </c>
      <c r="E895" t="b">
        <f t="shared" si="3"/>
        <v>1</v>
      </c>
      <c r="F895" s="11" t="s">
        <v>490</v>
      </c>
      <c r="G895" s="3" t="str">
        <f t="shared" si="4"/>
        <v>ATS3117</v>
      </c>
      <c r="H895" s="1"/>
    </row>
    <row r="896" spans="1:8" ht="12.75" x14ac:dyDescent="0.2">
      <c r="A896" s="1" t="s">
        <v>902</v>
      </c>
      <c r="B896" t="str">
        <f t="shared" si="7"/>
        <v>ATS3118</v>
      </c>
      <c r="C896" t="str">
        <f t="shared" si="8"/>
        <v>Soft power and Indonesia's performing arts</v>
      </c>
      <c r="D896" t="str">
        <f t="shared" si="2"/>
        <v>ATS3118 Soft power and Indonesia's performing arts</v>
      </c>
      <c r="E896" t="b">
        <f t="shared" si="3"/>
        <v>1</v>
      </c>
      <c r="F896" s="11" t="s">
        <v>490</v>
      </c>
      <c r="G896" s="3" t="str">
        <f t="shared" si="4"/>
        <v>ATS3118</v>
      </c>
      <c r="H896" s="1"/>
    </row>
    <row r="897" spans="1:8" ht="12.75" x14ac:dyDescent="0.2">
      <c r="A897" s="1" t="s">
        <v>903</v>
      </c>
      <c r="B897" t="str">
        <f t="shared" si="7"/>
        <v>ATS3124</v>
      </c>
      <c r="C897" t="str">
        <f t="shared" si="8"/>
        <v>Everyday life in the Soviet Union</v>
      </c>
      <c r="D897" t="str">
        <f t="shared" si="2"/>
        <v>ATS3124 Everyday life in the Soviet Union</v>
      </c>
      <c r="E897" t="b">
        <f t="shared" si="3"/>
        <v>1</v>
      </c>
      <c r="F897" s="11" t="s">
        <v>490</v>
      </c>
      <c r="G897" s="3" t="str">
        <f t="shared" si="4"/>
        <v>ATS3124</v>
      </c>
      <c r="H897" s="1"/>
    </row>
    <row r="898" spans="1:8" ht="12.75" x14ac:dyDescent="0.2">
      <c r="A898" s="1" t="s">
        <v>904</v>
      </c>
      <c r="B898" t="str">
        <f t="shared" si="7"/>
        <v>ATS3129</v>
      </c>
      <c r="C898" t="str">
        <f t="shared" si="8"/>
        <v>Arts internship</v>
      </c>
      <c r="D898" t="str">
        <f t="shared" si="2"/>
        <v>ATS3129 Arts internship</v>
      </c>
      <c r="E898" t="b">
        <f t="shared" si="3"/>
        <v>1</v>
      </c>
      <c r="F898" s="11" t="s">
        <v>629</v>
      </c>
      <c r="G898" s="3" t="str">
        <f t="shared" si="4"/>
        <v>ATS3129</v>
      </c>
      <c r="H898" s="1"/>
    </row>
    <row r="899" spans="1:8" ht="12.75" x14ac:dyDescent="0.2">
      <c r="A899" s="1" t="s">
        <v>905</v>
      </c>
      <c r="B899" t="str">
        <f t="shared" si="7"/>
        <v>ATS3130</v>
      </c>
      <c r="C899" t="str">
        <f t="shared" si="8"/>
        <v>Arts international internship</v>
      </c>
      <c r="D899" t="str">
        <f t="shared" si="2"/>
        <v>ATS3130 Arts international internship</v>
      </c>
      <c r="E899" t="b">
        <f t="shared" si="3"/>
        <v>1</v>
      </c>
      <c r="F899" s="11" t="s">
        <v>629</v>
      </c>
      <c r="G899" s="3" t="str">
        <f t="shared" si="4"/>
        <v>ATS3130</v>
      </c>
      <c r="H899" s="1"/>
    </row>
    <row r="900" spans="1:8" ht="12.75" x14ac:dyDescent="0.2">
      <c r="A900" s="1" t="s">
        <v>906</v>
      </c>
      <c r="B900" t="str">
        <f t="shared" si="7"/>
        <v>ATS3135</v>
      </c>
      <c r="C900" t="str">
        <f t="shared" si="8"/>
        <v>War and memory: Resistance, massacre and representation in second world war Italy</v>
      </c>
      <c r="D900" t="str">
        <f t="shared" si="2"/>
        <v>ATS3135 War and memory: Resistance, massacre and representation in second world war Italy</v>
      </c>
      <c r="E900" t="b">
        <f t="shared" si="3"/>
        <v>1</v>
      </c>
      <c r="F900" s="11" t="s">
        <v>490</v>
      </c>
      <c r="G900" s="3" t="str">
        <f t="shared" si="4"/>
        <v>ATS3135</v>
      </c>
      <c r="H900" s="1"/>
    </row>
    <row r="901" spans="1:8" ht="12.75" x14ac:dyDescent="0.2">
      <c r="A901" s="1" t="s">
        <v>907</v>
      </c>
      <c r="B901" t="str">
        <f t="shared" si="7"/>
        <v>ATS3136</v>
      </c>
      <c r="C901" t="str">
        <f t="shared" si="8"/>
        <v>Performance 5</v>
      </c>
      <c r="D901" t="str">
        <f t="shared" si="2"/>
        <v>ATS3136 Performance 5</v>
      </c>
      <c r="E901" t="b">
        <f t="shared" si="3"/>
        <v>1</v>
      </c>
      <c r="F901" s="11" t="s">
        <v>490</v>
      </c>
      <c r="G901" s="3" t="str">
        <f t="shared" si="4"/>
        <v>ATS3136</v>
      </c>
      <c r="H901" s="1"/>
    </row>
    <row r="902" spans="1:8" ht="12.75" x14ac:dyDescent="0.2">
      <c r="A902" s="1" t="s">
        <v>908</v>
      </c>
      <c r="B902" t="str">
        <f t="shared" si="7"/>
        <v>ATS3137</v>
      </c>
      <c r="C902" t="str">
        <f t="shared" si="8"/>
        <v>Performance 6</v>
      </c>
      <c r="D902" t="str">
        <f t="shared" si="2"/>
        <v>ATS3137 Performance 6</v>
      </c>
      <c r="E902" t="b">
        <f t="shared" si="3"/>
        <v>1</v>
      </c>
      <c r="F902" s="11" t="s">
        <v>490</v>
      </c>
      <c r="G902" s="3" t="str">
        <f t="shared" si="4"/>
        <v>ATS3137</v>
      </c>
      <c r="H902" s="1"/>
    </row>
    <row r="903" spans="1:8" ht="12.75" x14ac:dyDescent="0.2">
      <c r="A903" s="1" t="s">
        <v>909</v>
      </c>
      <c r="B903" t="str">
        <f t="shared" si="7"/>
        <v>ATS3139</v>
      </c>
      <c r="C903" t="str">
        <f t="shared" si="8"/>
        <v>Extended major research unit</v>
      </c>
      <c r="D903" t="str">
        <f t="shared" si="2"/>
        <v>ATS3139 Extended major research unit</v>
      </c>
      <c r="E903" t="b">
        <f t="shared" si="3"/>
        <v>1</v>
      </c>
      <c r="F903" s="11" t="s">
        <v>629</v>
      </c>
      <c r="G903" s="3" t="str">
        <f t="shared" si="4"/>
        <v>ATS3139</v>
      </c>
      <c r="H903" s="1"/>
    </row>
    <row r="904" spans="1:8" ht="12.75" x14ac:dyDescent="0.2">
      <c r="A904" s="1" t="s">
        <v>910</v>
      </c>
      <c r="B904" t="str">
        <f t="shared" si="7"/>
        <v>ATS3140</v>
      </c>
      <c r="C904" t="str">
        <f t="shared" si="8"/>
        <v>Composition 5</v>
      </c>
      <c r="D904" t="str">
        <f t="shared" si="2"/>
        <v>ATS3140 Composition 5</v>
      </c>
      <c r="E904" t="b">
        <f t="shared" si="3"/>
        <v>1</v>
      </c>
      <c r="F904" s="11" t="s">
        <v>490</v>
      </c>
      <c r="G904" s="3" t="str">
        <f t="shared" si="4"/>
        <v>ATS3140</v>
      </c>
      <c r="H904" s="1"/>
    </row>
    <row r="905" spans="1:8" ht="12.75" x14ac:dyDescent="0.2">
      <c r="A905" s="1" t="s">
        <v>911</v>
      </c>
      <c r="B905" t="str">
        <f t="shared" si="7"/>
        <v>ATS3141</v>
      </c>
      <c r="C905" t="str">
        <f t="shared" si="8"/>
        <v>Composition 6</v>
      </c>
      <c r="D905" t="str">
        <f t="shared" si="2"/>
        <v>ATS3141 Composition 6</v>
      </c>
      <c r="E905" t="b">
        <f t="shared" si="3"/>
        <v>1</v>
      </c>
      <c r="F905" s="11" t="s">
        <v>490</v>
      </c>
      <c r="G905" s="3" t="str">
        <f t="shared" si="4"/>
        <v>ATS3141</v>
      </c>
      <c r="H905" s="1"/>
    </row>
    <row r="906" spans="1:8" ht="12.75" x14ac:dyDescent="0.2">
      <c r="A906" s="1" t="s">
        <v>912</v>
      </c>
      <c r="B906" t="str">
        <f t="shared" si="7"/>
        <v>ATS3142</v>
      </c>
      <c r="C906" t="str">
        <f t="shared" si="8"/>
        <v>Creative music technology 5</v>
      </c>
      <c r="D906" t="str">
        <f t="shared" si="2"/>
        <v>ATS3142 Creative music technology 5</v>
      </c>
      <c r="E906" t="b">
        <f t="shared" si="3"/>
        <v>1</v>
      </c>
      <c r="F906" s="11" t="s">
        <v>490</v>
      </c>
      <c r="G906" s="3" t="str">
        <f t="shared" si="4"/>
        <v>ATS3142</v>
      </c>
      <c r="H906" s="1"/>
    </row>
    <row r="907" spans="1:8" ht="12.75" x14ac:dyDescent="0.2">
      <c r="A907" s="1" t="s">
        <v>913</v>
      </c>
      <c r="B907" t="str">
        <f t="shared" si="7"/>
        <v>ATS3143</v>
      </c>
      <c r="C907" t="str">
        <f t="shared" si="8"/>
        <v>Creative music technology 6</v>
      </c>
      <c r="D907" t="str">
        <f t="shared" si="2"/>
        <v>ATS3143 Creative music technology 6</v>
      </c>
      <c r="E907" t="b">
        <f t="shared" si="3"/>
        <v>1</v>
      </c>
      <c r="F907" s="11" t="s">
        <v>490</v>
      </c>
      <c r="G907" s="3" t="str">
        <f t="shared" si="4"/>
        <v>ATS3143</v>
      </c>
      <c r="H907" s="1"/>
    </row>
    <row r="908" spans="1:8" ht="12.75" x14ac:dyDescent="0.2">
      <c r="A908" s="1" t="s">
        <v>914</v>
      </c>
      <c r="B908" t="str">
        <f t="shared" si="7"/>
        <v>ATS3144</v>
      </c>
      <c r="C908" t="str">
        <f t="shared" si="8"/>
        <v>Music research in the digital age</v>
      </c>
      <c r="D908" t="str">
        <f t="shared" si="2"/>
        <v>ATS3144 Music research in the digital age</v>
      </c>
      <c r="E908" t="b">
        <f t="shared" si="3"/>
        <v>1</v>
      </c>
      <c r="F908" s="11" t="s">
        <v>490</v>
      </c>
      <c r="G908" s="3" t="str">
        <f t="shared" si="4"/>
        <v>ATS3144</v>
      </c>
      <c r="H908" s="1"/>
    </row>
    <row r="909" spans="1:8" ht="12.75" x14ac:dyDescent="0.2">
      <c r="A909" s="1" t="s">
        <v>915</v>
      </c>
      <c r="B909" t="str">
        <f t="shared" si="7"/>
        <v>ATS3145</v>
      </c>
      <c r="C909" t="str">
        <f t="shared" si="8"/>
        <v>Japanese proficient 1</v>
      </c>
      <c r="D909" t="str">
        <f t="shared" si="2"/>
        <v>ATS3145 Japanese proficient 1</v>
      </c>
      <c r="E909" t="b">
        <f t="shared" si="3"/>
        <v>1</v>
      </c>
      <c r="F909" s="11" t="s">
        <v>490</v>
      </c>
      <c r="G909" s="3" t="str">
        <f t="shared" si="4"/>
        <v>ATS3145</v>
      </c>
      <c r="H909" s="1"/>
    </row>
    <row r="910" spans="1:8" ht="12.75" x14ac:dyDescent="0.2">
      <c r="A910" s="1" t="s">
        <v>916</v>
      </c>
      <c r="B910" t="str">
        <f t="shared" si="7"/>
        <v>ATS3146</v>
      </c>
      <c r="C910" t="str">
        <f t="shared" si="8"/>
        <v>Japanese proficient 2</v>
      </c>
      <c r="D910" t="str">
        <f t="shared" si="2"/>
        <v>ATS3146 Japanese proficient 2</v>
      </c>
      <c r="E910" t="b">
        <f t="shared" si="3"/>
        <v>1</v>
      </c>
      <c r="F910" s="11" t="s">
        <v>490</v>
      </c>
      <c r="G910" s="3" t="str">
        <f t="shared" si="4"/>
        <v>ATS3146</v>
      </c>
      <c r="H910" s="1"/>
    </row>
    <row r="911" spans="1:8" ht="12.75" x14ac:dyDescent="0.2">
      <c r="A911" s="1" t="s">
        <v>917</v>
      </c>
      <c r="B911" t="str">
        <f t="shared" si="7"/>
        <v>ATS3147</v>
      </c>
      <c r="C911" t="str">
        <f t="shared" si="8"/>
        <v>Japanese studies advanced 1</v>
      </c>
      <c r="D911" t="str">
        <f t="shared" si="2"/>
        <v>ATS3147 Japanese studies advanced 1</v>
      </c>
      <c r="E911" t="b">
        <f t="shared" si="3"/>
        <v>1</v>
      </c>
      <c r="F911" s="11" t="s">
        <v>490</v>
      </c>
      <c r="G911" s="3" t="str">
        <f t="shared" si="4"/>
        <v>ATS3147</v>
      </c>
      <c r="H911" s="1"/>
    </row>
    <row r="912" spans="1:8" ht="12.75" x14ac:dyDescent="0.2">
      <c r="A912" s="1" t="s">
        <v>918</v>
      </c>
      <c r="B912" t="str">
        <f t="shared" si="7"/>
        <v>ATS3148</v>
      </c>
      <c r="C912" t="str">
        <f t="shared" si="8"/>
        <v>Japanese studies advanced 2</v>
      </c>
      <c r="D912" t="str">
        <f t="shared" si="2"/>
        <v>ATS3148 Japanese studies advanced 2</v>
      </c>
      <c r="E912" t="b">
        <f t="shared" si="3"/>
        <v>1</v>
      </c>
      <c r="F912" s="11" t="s">
        <v>490</v>
      </c>
      <c r="G912" s="3" t="str">
        <f t="shared" si="4"/>
        <v>ATS3148</v>
      </c>
      <c r="H912" s="1"/>
    </row>
    <row r="913" spans="1:8" ht="12.75" x14ac:dyDescent="0.2">
      <c r="A913" s="1" t="s">
        <v>919</v>
      </c>
      <c r="B913" t="str">
        <f t="shared" si="7"/>
        <v>ATS3151</v>
      </c>
      <c r="C913" t="str">
        <f t="shared" si="8"/>
        <v>Japanese studies advanced: Current issues</v>
      </c>
      <c r="D913" t="str">
        <f t="shared" si="2"/>
        <v>ATS3151 Japanese studies advanced: Current issues</v>
      </c>
      <c r="E913" t="b">
        <f t="shared" si="3"/>
        <v>1</v>
      </c>
      <c r="F913" s="11" t="s">
        <v>490</v>
      </c>
      <c r="G913" s="3" t="str">
        <f t="shared" si="4"/>
        <v>ATS3151</v>
      </c>
      <c r="H913" s="1"/>
    </row>
    <row r="914" spans="1:8" ht="12.75" x14ac:dyDescent="0.2">
      <c r="A914" s="1" t="s">
        <v>920</v>
      </c>
      <c r="B914" t="str">
        <f t="shared" si="7"/>
        <v>ATS3152</v>
      </c>
      <c r="C914" t="str">
        <f t="shared" si="8"/>
        <v>Japanese studies advanced: Literature and film</v>
      </c>
      <c r="D914" t="str">
        <f t="shared" si="2"/>
        <v>ATS3152 Japanese studies advanced: Literature and film</v>
      </c>
      <c r="E914" t="b">
        <f t="shared" si="3"/>
        <v>1</v>
      </c>
      <c r="F914" s="11" t="s">
        <v>490</v>
      </c>
      <c r="G914" s="3" t="str">
        <f t="shared" si="4"/>
        <v>ATS3152</v>
      </c>
      <c r="H914" s="1"/>
    </row>
    <row r="915" spans="1:8" ht="12.75" x14ac:dyDescent="0.2">
      <c r="A915" s="1" t="s">
        <v>921</v>
      </c>
      <c r="B915" t="str">
        <f t="shared" si="7"/>
        <v>ATS3153</v>
      </c>
      <c r="C915" t="str">
        <f t="shared" si="8"/>
        <v>Music research project</v>
      </c>
      <c r="D915" t="str">
        <f t="shared" si="2"/>
        <v>ATS3153 Music research project</v>
      </c>
      <c r="E915" t="b">
        <f t="shared" si="3"/>
        <v>1</v>
      </c>
      <c r="F915" s="11" t="s">
        <v>490</v>
      </c>
      <c r="G915" s="3" t="str">
        <f t="shared" si="4"/>
        <v>ATS3153</v>
      </c>
      <c r="H915" s="1"/>
    </row>
    <row r="916" spans="1:8" ht="12.75" x14ac:dyDescent="0.2">
      <c r="A916" s="1" t="s">
        <v>922</v>
      </c>
      <c r="B916" t="str">
        <f t="shared" si="7"/>
        <v>ATS3157</v>
      </c>
      <c r="C916" t="str">
        <f t="shared" si="8"/>
        <v>Sources of religious violence: Texts and contexts</v>
      </c>
      <c r="D916" t="str">
        <f t="shared" si="2"/>
        <v>ATS3157 Sources of religious violence: Texts and contexts</v>
      </c>
      <c r="E916" t="b">
        <f t="shared" si="3"/>
        <v>1</v>
      </c>
      <c r="F916" s="11" t="s">
        <v>490</v>
      </c>
      <c r="G916" s="3" t="str">
        <f t="shared" si="4"/>
        <v>ATS3157</v>
      </c>
      <c r="H916" s="1"/>
    </row>
    <row r="917" spans="1:8" ht="12.75" x14ac:dyDescent="0.2">
      <c r="A917" s="1" t="s">
        <v>923</v>
      </c>
      <c r="B917" t="str">
        <f t="shared" si="7"/>
        <v>ATS3164</v>
      </c>
      <c r="C917" t="str">
        <f t="shared" si="8"/>
        <v>Italian transformations: Reading and writing self-discovery</v>
      </c>
      <c r="D917" t="str">
        <f t="shared" si="2"/>
        <v>ATS3164 Italian transformations: Reading and writing self-discovery</v>
      </c>
      <c r="E917" t="b">
        <f t="shared" si="3"/>
        <v>1</v>
      </c>
      <c r="F917" s="11" t="s">
        <v>490</v>
      </c>
      <c r="G917" s="3" t="str">
        <f t="shared" si="4"/>
        <v>ATS3164</v>
      </c>
      <c r="H917" s="1"/>
    </row>
    <row r="918" spans="1:8" ht="12.75" x14ac:dyDescent="0.2">
      <c r="A918" s="1" t="s">
        <v>924</v>
      </c>
      <c r="B918" t="str">
        <f t="shared" si="7"/>
        <v>ATS3170</v>
      </c>
      <c r="C918" t="str">
        <f t="shared" si="8"/>
        <v>Arts international experience</v>
      </c>
      <c r="D918" t="str">
        <f t="shared" si="2"/>
        <v>ATS3170 Arts international experience</v>
      </c>
      <c r="E918" t="b">
        <f t="shared" si="3"/>
        <v>1</v>
      </c>
      <c r="F918" s="11" t="s">
        <v>490</v>
      </c>
      <c r="G918" s="3" t="str">
        <f t="shared" si="4"/>
        <v>ATS3170</v>
      </c>
      <c r="H918" s="1"/>
    </row>
    <row r="919" spans="1:8" ht="12.75" x14ac:dyDescent="0.2">
      <c r="A919" s="1" t="s">
        <v>925</v>
      </c>
      <c r="B919" t="str">
        <f t="shared" si="7"/>
        <v>ATS3175</v>
      </c>
      <c r="C919" t="str">
        <f t="shared" si="8"/>
        <v>Korean proficient 1</v>
      </c>
      <c r="D919" t="str">
        <f t="shared" si="2"/>
        <v>ATS3175 Korean proficient 1</v>
      </c>
      <c r="E919" t="b">
        <f t="shared" si="3"/>
        <v>1</v>
      </c>
      <c r="F919" s="11" t="s">
        <v>490</v>
      </c>
      <c r="G919" s="3" t="str">
        <f t="shared" si="4"/>
        <v>ATS3175</v>
      </c>
      <c r="H919" s="1"/>
    </row>
    <row r="920" spans="1:8" ht="12.75" x14ac:dyDescent="0.2">
      <c r="A920" s="1" t="s">
        <v>926</v>
      </c>
      <c r="B920" t="str">
        <f t="shared" si="7"/>
        <v>ATS3176</v>
      </c>
      <c r="C920" t="str">
        <f t="shared" si="8"/>
        <v>Korean proficient 2</v>
      </c>
      <c r="D920" t="str">
        <f t="shared" si="2"/>
        <v>ATS3176 Korean proficient 2</v>
      </c>
      <c r="E920" t="b">
        <f t="shared" si="3"/>
        <v>1</v>
      </c>
      <c r="F920" s="11" t="s">
        <v>490</v>
      </c>
      <c r="G920" s="3" t="str">
        <f t="shared" si="4"/>
        <v>ATS3176</v>
      </c>
      <c r="H920" s="1"/>
    </row>
    <row r="921" spans="1:8" ht="12.75" x14ac:dyDescent="0.2">
      <c r="A921" s="1" t="s">
        <v>927</v>
      </c>
      <c r="B921" t="str">
        <f t="shared" si="7"/>
        <v>ATS3177</v>
      </c>
      <c r="C921" t="str">
        <f t="shared" si="8"/>
        <v>Korean translation</v>
      </c>
      <c r="D921" t="str">
        <f t="shared" si="2"/>
        <v>ATS3177 Korean translation</v>
      </c>
      <c r="E921" t="b">
        <f t="shared" si="3"/>
        <v>1</v>
      </c>
      <c r="F921" s="11" t="s">
        <v>490</v>
      </c>
      <c r="G921" s="3" t="str">
        <f t="shared" si="4"/>
        <v>ATS3177</v>
      </c>
      <c r="H921" s="1"/>
    </row>
    <row r="922" spans="1:8" ht="12.75" x14ac:dyDescent="0.2">
      <c r="A922" s="1" t="s">
        <v>928</v>
      </c>
      <c r="B922" t="str">
        <f t="shared" si="7"/>
        <v>ATS3194</v>
      </c>
      <c r="C922" t="str">
        <f t="shared" si="8"/>
        <v>Sacred cities: Between co-existence and persecution</v>
      </c>
      <c r="D922" t="str">
        <f t="shared" si="2"/>
        <v>ATS3194 Sacred cities: Between co-existence and persecution</v>
      </c>
      <c r="E922" t="b">
        <f t="shared" si="3"/>
        <v>1</v>
      </c>
      <c r="F922" s="11" t="s">
        <v>629</v>
      </c>
      <c r="G922" s="3" t="str">
        <f t="shared" si="4"/>
        <v>ATS3194</v>
      </c>
      <c r="H922" s="1"/>
    </row>
    <row r="923" spans="1:8" ht="12.75" x14ac:dyDescent="0.2">
      <c r="A923" s="1" t="s">
        <v>929</v>
      </c>
      <c r="B923" t="str">
        <f t="shared" si="7"/>
        <v>ATS3195</v>
      </c>
      <c r="C923" t="str">
        <f t="shared" si="8"/>
        <v>Spanish proficient 1</v>
      </c>
      <c r="D923" t="str">
        <f t="shared" si="2"/>
        <v>ATS3195 Spanish proficient 1</v>
      </c>
      <c r="E923" t="b">
        <f t="shared" si="3"/>
        <v>1</v>
      </c>
      <c r="F923" s="11" t="s">
        <v>490</v>
      </c>
      <c r="G923" s="3" t="str">
        <f t="shared" si="4"/>
        <v>ATS3195</v>
      </c>
      <c r="H923" s="1"/>
    </row>
    <row r="924" spans="1:8" ht="12.75" x14ac:dyDescent="0.2">
      <c r="A924" s="1" t="s">
        <v>930</v>
      </c>
      <c r="B924" t="str">
        <f t="shared" si="7"/>
        <v>ATS3196</v>
      </c>
      <c r="C924" t="str">
        <f t="shared" si="8"/>
        <v>Spanish proficient 2</v>
      </c>
      <c r="D924" t="str">
        <f t="shared" si="2"/>
        <v>ATS3196 Spanish proficient 2</v>
      </c>
      <c r="E924" t="b">
        <f t="shared" si="3"/>
        <v>1</v>
      </c>
      <c r="F924" s="11" t="s">
        <v>490</v>
      </c>
      <c r="G924" s="3" t="str">
        <f t="shared" si="4"/>
        <v>ATS3196</v>
      </c>
      <c r="H924" s="1"/>
    </row>
    <row r="925" spans="1:8" ht="12.75" x14ac:dyDescent="0.2">
      <c r="A925" s="1" t="s">
        <v>931</v>
      </c>
      <c r="B925" t="str">
        <f t="shared" si="7"/>
        <v>ATS3197</v>
      </c>
      <c r="C925" t="str">
        <f t="shared" si="8"/>
        <v>Spanish studies advanced 1</v>
      </c>
      <c r="D925" t="str">
        <f t="shared" si="2"/>
        <v>ATS3197 Spanish studies advanced 1</v>
      </c>
      <c r="E925" t="b">
        <f t="shared" si="3"/>
        <v>1</v>
      </c>
      <c r="F925" s="11" t="s">
        <v>490</v>
      </c>
      <c r="G925" s="3" t="str">
        <f t="shared" si="4"/>
        <v>ATS3197</v>
      </c>
      <c r="H925" s="1"/>
    </row>
    <row r="926" spans="1:8" ht="12.75" x14ac:dyDescent="0.2">
      <c r="A926" s="1" t="s">
        <v>932</v>
      </c>
      <c r="B926" t="str">
        <f t="shared" si="7"/>
        <v>ATS3198</v>
      </c>
      <c r="C926" t="str">
        <f t="shared" si="8"/>
        <v>Spanish studies advanced 2</v>
      </c>
      <c r="D926" t="str">
        <f t="shared" si="2"/>
        <v>ATS3198 Spanish studies advanced 2</v>
      </c>
      <c r="E926" t="b">
        <f t="shared" si="3"/>
        <v>1</v>
      </c>
      <c r="F926" s="11" t="s">
        <v>490</v>
      </c>
      <c r="G926" s="3" t="str">
        <f t="shared" si="4"/>
        <v>ATS3198</v>
      </c>
      <c r="H926" s="1"/>
    </row>
    <row r="927" spans="1:8" ht="12.75" x14ac:dyDescent="0.2">
      <c r="A927" s="1" t="s">
        <v>933</v>
      </c>
      <c r="B927" t="str">
        <f t="shared" si="7"/>
        <v>ATS3207</v>
      </c>
      <c r="C927" t="str">
        <f t="shared" si="8"/>
        <v>Film and society in Spain and Latin America</v>
      </c>
      <c r="D927" t="str">
        <f t="shared" si="2"/>
        <v>ATS3207 Film and society in Spain and Latin America</v>
      </c>
      <c r="E927" t="b">
        <f t="shared" si="3"/>
        <v>1</v>
      </c>
      <c r="F927" s="11" t="s">
        <v>490</v>
      </c>
      <c r="G927" s="3" t="str">
        <f t="shared" si="4"/>
        <v>ATS3207</v>
      </c>
      <c r="H927" s="1"/>
    </row>
    <row r="928" spans="1:8" ht="12.75" x14ac:dyDescent="0.2">
      <c r="A928" s="1" t="s">
        <v>934</v>
      </c>
      <c r="B928" t="str">
        <f t="shared" si="7"/>
        <v>ATS3208</v>
      </c>
      <c r="C928" t="str">
        <f t="shared" si="8"/>
        <v>In the footsteps of refugees</v>
      </c>
      <c r="D928" t="str">
        <f t="shared" si="2"/>
        <v>ATS3208 In the footsteps of refugees</v>
      </c>
      <c r="E928" t="b">
        <f t="shared" si="3"/>
        <v>1</v>
      </c>
      <c r="F928" s="11" t="s">
        <v>629</v>
      </c>
      <c r="G928" s="3" t="str">
        <f t="shared" si="4"/>
        <v>ATS3208</v>
      </c>
      <c r="H928" s="1"/>
    </row>
    <row r="929" spans="1:8" ht="12.75" x14ac:dyDescent="0.2">
      <c r="A929" s="1" t="s">
        <v>935</v>
      </c>
      <c r="B929" t="str">
        <f t="shared" si="7"/>
        <v>ATS3210</v>
      </c>
      <c r="C929" t="str">
        <f t="shared" si="8"/>
        <v>Study tour: Crime and criminal justice in Asia</v>
      </c>
      <c r="D929" t="str">
        <f t="shared" si="2"/>
        <v>ATS3210 Study tour: Crime and criminal justice in Asia</v>
      </c>
      <c r="E929" t="b">
        <f t="shared" si="3"/>
        <v>1</v>
      </c>
      <c r="F929" s="11" t="s">
        <v>629</v>
      </c>
      <c r="G929" s="3" t="str">
        <f t="shared" si="4"/>
        <v>ATS3210</v>
      </c>
      <c r="H929" s="1"/>
    </row>
    <row r="930" spans="1:8" ht="12.75" x14ac:dyDescent="0.2">
      <c r="A930" s="1" t="s">
        <v>936</v>
      </c>
      <c r="B930" t="str">
        <f t="shared" si="7"/>
        <v>ATS3214</v>
      </c>
      <c r="C930" t="str">
        <f t="shared" si="8"/>
        <v>Italy on film (In country)</v>
      </c>
      <c r="D930" t="str">
        <f t="shared" si="2"/>
        <v>ATS3214 Italy on film (In country)</v>
      </c>
      <c r="E930" t="b">
        <f t="shared" si="3"/>
        <v>1</v>
      </c>
      <c r="F930" s="11" t="s">
        <v>490</v>
      </c>
      <c r="G930" s="3" t="str">
        <f t="shared" si="4"/>
        <v>ATS3214</v>
      </c>
      <c r="H930" s="1"/>
    </row>
    <row r="931" spans="1:8" ht="12.75" x14ac:dyDescent="0.2">
      <c r="A931" s="1" t="s">
        <v>937</v>
      </c>
      <c r="B931" t="str">
        <f t="shared" si="7"/>
        <v>ATS3215</v>
      </c>
      <c r="C931" t="str">
        <f t="shared" si="8"/>
        <v>Global creative cities</v>
      </c>
      <c r="D931" t="str">
        <f t="shared" si="2"/>
        <v>ATS3215 Global creative cities</v>
      </c>
      <c r="E931" t="b">
        <f t="shared" si="3"/>
        <v>1</v>
      </c>
      <c r="F931" s="11" t="s">
        <v>490</v>
      </c>
      <c r="G931" s="3" t="str">
        <f t="shared" si="4"/>
        <v>ATS3215</v>
      </c>
      <c r="H931" s="1"/>
    </row>
    <row r="932" spans="1:8" ht="12.75" x14ac:dyDescent="0.2">
      <c r="A932" s="1" t="s">
        <v>938</v>
      </c>
      <c r="B932" t="str">
        <f t="shared" si="7"/>
        <v>ATS3217</v>
      </c>
      <c r="C932" t="str">
        <f t="shared" si="8"/>
        <v>Ukrainian proficient 1</v>
      </c>
      <c r="D932" t="str">
        <f t="shared" si="2"/>
        <v>ATS3217 Ukrainian proficient 1</v>
      </c>
      <c r="E932" t="b">
        <f t="shared" si="3"/>
        <v>1</v>
      </c>
      <c r="F932" s="11" t="s">
        <v>490</v>
      </c>
      <c r="G932" s="3" t="str">
        <f t="shared" si="4"/>
        <v>ATS3217</v>
      </c>
      <c r="H932" s="1"/>
    </row>
    <row r="933" spans="1:8" ht="12.75" x14ac:dyDescent="0.2">
      <c r="A933" s="1" t="s">
        <v>939</v>
      </c>
      <c r="B933" t="str">
        <f t="shared" si="7"/>
        <v>ATS3218</v>
      </c>
      <c r="C933" t="str">
        <f t="shared" si="8"/>
        <v>Ukrainian proficient 2</v>
      </c>
      <c r="D933" t="str">
        <f t="shared" si="2"/>
        <v>ATS3218 Ukrainian proficient 2</v>
      </c>
      <c r="E933" t="b">
        <f t="shared" si="3"/>
        <v>1</v>
      </c>
      <c r="F933" s="11" t="s">
        <v>490</v>
      </c>
      <c r="G933" s="3" t="str">
        <f t="shared" si="4"/>
        <v>ATS3218</v>
      </c>
      <c r="H933" s="1"/>
    </row>
    <row r="934" spans="1:8" ht="12.75" x14ac:dyDescent="0.2">
      <c r="A934" s="1" t="s">
        <v>940</v>
      </c>
      <c r="B934" t="str">
        <f t="shared" si="7"/>
        <v>ATS3219</v>
      </c>
      <c r="C934" t="str">
        <f t="shared" si="8"/>
        <v>Ukrainian studies advanced 1</v>
      </c>
      <c r="D934" t="str">
        <f t="shared" si="2"/>
        <v>ATS3219 Ukrainian studies advanced 1</v>
      </c>
      <c r="E934" t="b">
        <f t="shared" si="3"/>
        <v>1</v>
      </c>
      <c r="F934" s="11" t="s">
        <v>490</v>
      </c>
      <c r="G934" s="3" t="str">
        <f t="shared" si="4"/>
        <v>ATS3219</v>
      </c>
      <c r="H934" s="1"/>
    </row>
    <row r="935" spans="1:8" ht="12.75" x14ac:dyDescent="0.2">
      <c r="A935" s="1" t="s">
        <v>941</v>
      </c>
      <c r="B935" t="str">
        <f t="shared" si="7"/>
        <v>ATS3220</v>
      </c>
      <c r="C935" t="str">
        <f t="shared" si="8"/>
        <v>Ukrainian studies advanced 2</v>
      </c>
      <c r="D935" t="str">
        <f t="shared" si="2"/>
        <v>ATS3220 Ukrainian studies advanced 2</v>
      </c>
      <c r="E935" t="b">
        <f t="shared" si="3"/>
        <v>1</v>
      </c>
      <c r="F935" s="11" t="s">
        <v>490</v>
      </c>
      <c r="G935" s="3" t="str">
        <f t="shared" si="4"/>
        <v>ATS3220</v>
      </c>
      <c r="H935" s="1"/>
    </row>
    <row r="936" spans="1:8" ht="12.75" x14ac:dyDescent="0.2">
      <c r="A936" s="1" t="s">
        <v>942</v>
      </c>
      <c r="B936" t="str">
        <f t="shared" si="7"/>
        <v>ATS3221</v>
      </c>
      <c r="C936" t="str">
        <f t="shared" si="8"/>
        <v>Music, media, culture</v>
      </c>
      <c r="D936" t="str">
        <f t="shared" si="2"/>
        <v>ATS3221 Music, media, culture</v>
      </c>
      <c r="E936" t="b">
        <f t="shared" si="3"/>
        <v>1</v>
      </c>
      <c r="F936" s="11" t="s">
        <v>490</v>
      </c>
      <c r="G936" s="3" t="str">
        <f t="shared" si="4"/>
        <v>ATS3221</v>
      </c>
      <c r="H936" s="1"/>
    </row>
    <row r="937" spans="1:8" ht="12.75" x14ac:dyDescent="0.2">
      <c r="A937" s="1" t="s">
        <v>943</v>
      </c>
      <c r="B937" t="str">
        <f t="shared" si="7"/>
        <v>ATS3225</v>
      </c>
      <c r="C937" t="str">
        <f t="shared" si="8"/>
        <v>Italian proficient 1</v>
      </c>
      <c r="D937" t="str">
        <f t="shared" si="2"/>
        <v>ATS3225 Italian proficient 1</v>
      </c>
      <c r="E937" t="b">
        <f t="shared" si="3"/>
        <v>1</v>
      </c>
      <c r="F937" s="11" t="s">
        <v>490</v>
      </c>
      <c r="G937" s="3" t="str">
        <f t="shared" si="4"/>
        <v>ATS3225</v>
      </c>
      <c r="H937" s="1"/>
    </row>
    <row r="938" spans="1:8" ht="12.75" x14ac:dyDescent="0.2">
      <c r="A938" s="1" t="s">
        <v>944</v>
      </c>
      <c r="B938" t="str">
        <f t="shared" si="7"/>
        <v>ATS3226</v>
      </c>
      <c r="C938" t="str">
        <f t="shared" si="8"/>
        <v>Italian proficient 2</v>
      </c>
      <c r="D938" t="str">
        <f t="shared" si="2"/>
        <v>ATS3226 Italian proficient 2</v>
      </c>
      <c r="E938" t="b">
        <f t="shared" si="3"/>
        <v>1</v>
      </c>
      <c r="F938" s="11" t="s">
        <v>490</v>
      </c>
      <c r="G938" s="3" t="str">
        <f t="shared" si="4"/>
        <v>ATS3226</v>
      </c>
      <c r="H938" s="1"/>
    </row>
    <row r="939" spans="1:8" ht="12.75" x14ac:dyDescent="0.2">
      <c r="A939" s="1" t="s">
        <v>945</v>
      </c>
      <c r="B939" t="str">
        <f t="shared" si="7"/>
        <v>ATS3227</v>
      </c>
      <c r="C939" t="str">
        <f t="shared" si="8"/>
        <v>Italian studies advanced 1</v>
      </c>
      <c r="D939" t="str">
        <f t="shared" si="2"/>
        <v>ATS3227 Italian studies advanced 1</v>
      </c>
      <c r="E939" t="b">
        <f t="shared" si="3"/>
        <v>1</v>
      </c>
      <c r="F939" s="11" t="s">
        <v>490</v>
      </c>
      <c r="G939" s="3" t="str">
        <f t="shared" si="4"/>
        <v>ATS3227</v>
      </c>
      <c r="H939" s="1"/>
    </row>
    <row r="940" spans="1:8" ht="12.75" x14ac:dyDescent="0.2">
      <c r="A940" s="1" t="s">
        <v>946</v>
      </c>
      <c r="B940" t="str">
        <f t="shared" si="7"/>
        <v>ATS3228</v>
      </c>
      <c r="C940" t="str">
        <f t="shared" si="8"/>
        <v>Italian studies advanced 2</v>
      </c>
      <c r="D940" t="str">
        <f t="shared" si="2"/>
        <v>ATS3228 Italian studies advanced 2</v>
      </c>
      <c r="E940" t="b">
        <f t="shared" si="3"/>
        <v>1</v>
      </c>
      <c r="F940" s="11" t="s">
        <v>490</v>
      </c>
      <c r="G940" s="3" t="str">
        <f t="shared" si="4"/>
        <v>ATS3228</v>
      </c>
      <c r="H940" s="1"/>
    </row>
    <row r="941" spans="1:8" ht="12.75" x14ac:dyDescent="0.2">
      <c r="A941" s="1" t="s">
        <v>947</v>
      </c>
      <c r="B941" t="str">
        <f t="shared" si="7"/>
        <v>ATS3237</v>
      </c>
      <c r="C941" t="str">
        <f t="shared" si="8"/>
        <v>Italy on film</v>
      </c>
      <c r="D941" t="str">
        <f t="shared" si="2"/>
        <v>ATS3237 Italy on film</v>
      </c>
      <c r="E941" t="b">
        <f t="shared" si="3"/>
        <v>1</v>
      </c>
      <c r="F941" s="11" t="s">
        <v>490</v>
      </c>
      <c r="G941" s="3" t="str">
        <f t="shared" si="4"/>
        <v>ATS3237</v>
      </c>
      <c r="H941" s="1"/>
    </row>
    <row r="942" spans="1:8" ht="12.75" x14ac:dyDescent="0.2">
      <c r="A942" s="1" t="s">
        <v>948</v>
      </c>
      <c r="B942" t="str">
        <f t="shared" si="7"/>
        <v>ATS3240</v>
      </c>
      <c r="C942" t="str">
        <f t="shared" si="8"/>
        <v>The fiction of Italy</v>
      </c>
      <c r="D942" t="str">
        <f t="shared" si="2"/>
        <v>ATS3240 The fiction of Italy</v>
      </c>
      <c r="E942" t="b">
        <f t="shared" si="3"/>
        <v>1</v>
      </c>
      <c r="F942" s="11" t="s">
        <v>490</v>
      </c>
      <c r="G942" s="3" t="str">
        <f t="shared" si="4"/>
        <v>ATS3240</v>
      </c>
      <c r="H942" s="1"/>
    </row>
    <row r="943" spans="1:8" ht="12.75" x14ac:dyDescent="0.2">
      <c r="A943" s="1" t="s">
        <v>949</v>
      </c>
      <c r="B943" t="str">
        <f t="shared" si="7"/>
        <v>ATS3241</v>
      </c>
      <c r="C943" t="str">
        <f t="shared" si="8"/>
        <v>Italian theatre from Goldoni to Fo</v>
      </c>
      <c r="D943" t="str">
        <f t="shared" si="2"/>
        <v>ATS3241 Italian theatre from Goldoni to Fo</v>
      </c>
      <c r="E943" t="b">
        <f t="shared" si="3"/>
        <v>1</v>
      </c>
      <c r="F943" s="11" t="s">
        <v>490</v>
      </c>
      <c r="G943" s="3" t="str">
        <f t="shared" si="4"/>
        <v>ATS3241</v>
      </c>
      <c r="H943" s="1"/>
    </row>
    <row r="944" spans="1:8" ht="12.75" x14ac:dyDescent="0.2">
      <c r="A944" s="1" t="s">
        <v>950</v>
      </c>
      <c r="B944" t="str">
        <f t="shared" si="7"/>
        <v>ATS3244</v>
      </c>
      <c r="C944" t="str">
        <f t="shared" si="8"/>
        <v>Dante</v>
      </c>
      <c r="D944" t="str">
        <f t="shared" si="2"/>
        <v>ATS3244 Dante</v>
      </c>
      <c r="E944" t="b">
        <f t="shared" si="3"/>
        <v>1</v>
      </c>
      <c r="F944" s="11" t="s">
        <v>490</v>
      </c>
      <c r="G944" s="3" t="str">
        <f t="shared" si="4"/>
        <v>ATS3244</v>
      </c>
      <c r="H944" s="1"/>
    </row>
    <row r="945" spans="1:8" ht="12.75" x14ac:dyDescent="0.2">
      <c r="A945" s="1" t="s">
        <v>951</v>
      </c>
      <c r="B945" t="str">
        <f t="shared" si="7"/>
        <v>ATS3247</v>
      </c>
      <c r="C945" t="str">
        <f t="shared" si="8"/>
        <v>Italian proficient 2 (in country)</v>
      </c>
      <c r="D945" t="str">
        <f t="shared" si="2"/>
        <v>ATS3247 Italian proficient 2 (in country)</v>
      </c>
      <c r="E945" t="b">
        <f t="shared" si="3"/>
        <v>1</v>
      </c>
      <c r="F945" s="11" t="s">
        <v>490</v>
      </c>
      <c r="G945" s="3" t="str">
        <f t="shared" si="4"/>
        <v>ATS3247</v>
      </c>
      <c r="H945" s="1"/>
    </row>
    <row r="946" spans="1:8" ht="12.75" x14ac:dyDescent="0.2">
      <c r="A946" s="1" t="s">
        <v>952</v>
      </c>
      <c r="B946" t="str">
        <f t="shared" si="7"/>
        <v>ATS3248</v>
      </c>
      <c r="C946" t="str">
        <f t="shared" si="8"/>
        <v>Field methods in anthropology and international development</v>
      </c>
      <c r="D946" t="str">
        <f t="shared" si="2"/>
        <v>ATS3248 Field methods in anthropology and international development</v>
      </c>
      <c r="E946" t="b">
        <f t="shared" si="3"/>
        <v>1</v>
      </c>
      <c r="F946" s="11" t="s">
        <v>629</v>
      </c>
      <c r="G946" s="3" t="str">
        <f t="shared" si="4"/>
        <v>ATS3248</v>
      </c>
      <c r="H946" s="1"/>
    </row>
    <row r="947" spans="1:8" ht="12.75" x14ac:dyDescent="0.2">
      <c r="A947" s="1" t="s">
        <v>953</v>
      </c>
      <c r="B947" t="str">
        <f t="shared" si="7"/>
        <v>ATS3251</v>
      </c>
      <c r="C947" t="str">
        <f t="shared" si="8"/>
        <v>Cuba study tour</v>
      </c>
      <c r="D947" t="str">
        <f t="shared" si="2"/>
        <v>ATS3251 Cuba study tour</v>
      </c>
      <c r="E947" t="b">
        <f t="shared" si="3"/>
        <v>1</v>
      </c>
      <c r="F947" s="11" t="s">
        <v>490</v>
      </c>
      <c r="G947" s="3" t="str">
        <f t="shared" si="4"/>
        <v>ATS3251</v>
      </c>
      <c r="H947" s="1"/>
    </row>
    <row r="948" spans="1:8" ht="12.75" x14ac:dyDescent="0.2">
      <c r="A948" s="1" t="s">
        <v>954</v>
      </c>
      <c r="B948" t="str">
        <f t="shared" si="7"/>
        <v>ATS3265</v>
      </c>
      <c r="C948" t="str">
        <f t="shared" si="8"/>
        <v>Broadcast studio journalism</v>
      </c>
      <c r="D948" t="str">
        <f t="shared" si="2"/>
        <v>ATS3265 Broadcast studio journalism</v>
      </c>
      <c r="E948" t="b">
        <f t="shared" si="3"/>
        <v>1</v>
      </c>
      <c r="F948" s="11" t="s">
        <v>490</v>
      </c>
      <c r="G948" s="3" t="str">
        <f t="shared" si="4"/>
        <v>ATS3265</v>
      </c>
      <c r="H948" s="1"/>
    </row>
    <row r="949" spans="1:8" ht="12.75" x14ac:dyDescent="0.2">
      <c r="A949" s="1" t="s">
        <v>955</v>
      </c>
      <c r="B949" t="str">
        <f t="shared" si="7"/>
        <v>ATS3266</v>
      </c>
      <c r="C949" t="str">
        <f t="shared" si="8"/>
        <v>Washington and the world: Washington D.C study tour</v>
      </c>
      <c r="D949" t="str">
        <f t="shared" si="2"/>
        <v>ATS3266 Washington and the world: Washington D.C study tour</v>
      </c>
      <c r="E949" t="b">
        <f t="shared" si="3"/>
        <v>1</v>
      </c>
      <c r="F949" s="11" t="s">
        <v>629</v>
      </c>
      <c r="G949" s="3" t="str">
        <f t="shared" si="4"/>
        <v>ATS3266</v>
      </c>
      <c r="H949" s="1"/>
    </row>
    <row r="950" spans="1:8" ht="12.75" x14ac:dyDescent="0.2">
      <c r="A950" s="1" t="s">
        <v>956</v>
      </c>
      <c r="B950" t="str">
        <f t="shared" si="7"/>
        <v>ATS3275</v>
      </c>
      <c r="C950" t="str">
        <f t="shared" si="8"/>
        <v>The European Union from consensus to crisis</v>
      </c>
      <c r="D950" t="str">
        <f t="shared" si="2"/>
        <v>ATS3275 The European Union from consensus to crisis</v>
      </c>
      <c r="E950" t="b">
        <f t="shared" si="3"/>
        <v>1</v>
      </c>
      <c r="F950" s="11" t="s">
        <v>490</v>
      </c>
      <c r="G950" s="3" t="str">
        <f t="shared" si="4"/>
        <v>ATS3275</v>
      </c>
      <c r="H950" s="1"/>
    </row>
    <row r="951" spans="1:8" ht="12.75" x14ac:dyDescent="0.2">
      <c r="A951" s="1" t="s">
        <v>957</v>
      </c>
      <c r="B951" t="str">
        <f t="shared" si="7"/>
        <v>ATS3277</v>
      </c>
      <c r="C951" t="str">
        <f t="shared" si="8"/>
        <v>Making sense of archaeological sites through their cultural objects</v>
      </c>
      <c r="D951" t="str">
        <f t="shared" si="2"/>
        <v>ATS3277 Making sense of archaeological sites through their cultural objects</v>
      </c>
      <c r="E951" t="b">
        <f t="shared" si="3"/>
        <v>1</v>
      </c>
      <c r="F951" s="11" t="s">
        <v>490</v>
      </c>
      <c r="G951" s="3" t="str">
        <f t="shared" si="4"/>
        <v>ATS3277</v>
      </c>
      <c r="H951" s="1"/>
    </row>
    <row r="952" spans="1:8" ht="12.75" x14ac:dyDescent="0.2">
      <c r="A952" s="1" t="s">
        <v>958</v>
      </c>
      <c r="B952" t="str">
        <f t="shared" si="7"/>
        <v>ATS3278</v>
      </c>
      <c r="C952" t="str">
        <f t="shared" si="8"/>
        <v>Advanced writing and interviewing</v>
      </c>
      <c r="D952" t="str">
        <f t="shared" si="2"/>
        <v>ATS3278 Advanced writing and interviewing</v>
      </c>
      <c r="E952" t="b">
        <f t="shared" si="3"/>
        <v>1</v>
      </c>
      <c r="F952" s="11" t="s">
        <v>490</v>
      </c>
      <c r="G952" s="3" t="str">
        <f t="shared" si="4"/>
        <v>ATS3278</v>
      </c>
      <c r="H952" s="1"/>
    </row>
    <row r="953" spans="1:8" ht="12.75" x14ac:dyDescent="0.2">
      <c r="A953" s="1" t="s">
        <v>959</v>
      </c>
      <c r="B953" t="str">
        <f t="shared" si="7"/>
        <v>ATS3284</v>
      </c>
      <c r="C953" t="str">
        <f t="shared" si="8"/>
        <v>Final journey: Remembering the Holocaust</v>
      </c>
      <c r="D953" t="str">
        <f t="shared" si="2"/>
        <v>ATS3284 Final journey: Remembering the Holocaust</v>
      </c>
      <c r="E953" t="b">
        <f t="shared" si="3"/>
        <v>1</v>
      </c>
      <c r="F953" s="11" t="s">
        <v>629</v>
      </c>
      <c r="G953" s="3" t="str">
        <f t="shared" si="4"/>
        <v>ATS3284</v>
      </c>
      <c r="H953" s="1"/>
    </row>
    <row r="954" spans="1:8" ht="12.75" x14ac:dyDescent="0.2">
      <c r="A954" s="1" t="s">
        <v>960</v>
      </c>
      <c r="B954" t="str">
        <f t="shared" si="7"/>
        <v>ATS3287</v>
      </c>
      <c r="C954" t="str">
        <f t="shared" si="8"/>
        <v>War and peace: Models of conflict resolution</v>
      </c>
      <c r="D954" t="str">
        <f t="shared" si="2"/>
        <v>ATS3287 War and peace: Models of conflict resolution</v>
      </c>
      <c r="E954" t="b">
        <f t="shared" si="3"/>
        <v>1</v>
      </c>
      <c r="F954" s="11" t="s">
        <v>629</v>
      </c>
      <c r="G954" s="3" t="str">
        <f t="shared" si="4"/>
        <v>ATS3287</v>
      </c>
      <c r="H954" s="1"/>
    </row>
    <row r="955" spans="1:8" ht="12.75" x14ac:dyDescent="0.2">
      <c r="A955" s="1" t="s">
        <v>961</v>
      </c>
      <c r="B955" t="str">
        <f t="shared" si="7"/>
        <v>ATS3288</v>
      </c>
      <c r="C955" t="str">
        <f t="shared" si="8"/>
        <v>Renaissance Rome: The papacy and the world</v>
      </c>
      <c r="D955" t="str">
        <f t="shared" si="2"/>
        <v>ATS3288 Renaissance Rome: The papacy and the world</v>
      </c>
      <c r="E955" t="b">
        <f t="shared" si="3"/>
        <v>1</v>
      </c>
      <c r="F955" s="11" t="s">
        <v>490</v>
      </c>
      <c r="G955" s="3" t="str">
        <f t="shared" si="4"/>
        <v>ATS3288</v>
      </c>
      <c r="H955" s="1"/>
    </row>
    <row r="956" spans="1:8" ht="12.75" x14ac:dyDescent="0.2">
      <c r="A956" s="1" t="s">
        <v>962</v>
      </c>
      <c r="B956" t="str">
        <f t="shared" si="7"/>
        <v>ATS3290</v>
      </c>
      <c r="C956" t="str">
        <f t="shared" si="8"/>
        <v>Global leadership and advanced research program</v>
      </c>
      <c r="D956" t="str">
        <f t="shared" si="2"/>
        <v>ATS3290 Global leadership and advanced research program</v>
      </c>
      <c r="E956" t="b">
        <f t="shared" si="3"/>
        <v>1</v>
      </c>
      <c r="F956" s="11" t="s">
        <v>490</v>
      </c>
      <c r="G956" s="3" t="str">
        <f t="shared" si="4"/>
        <v>ATS3290</v>
      </c>
      <c r="H956" s="1"/>
    </row>
    <row r="957" spans="1:8" ht="12.75" x14ac:dyDescent="0.2">
      <c r="A957" s="1" t="s">
        <v>963</v>
      </c>
      <c r="B957" t="str">
        <f t="shared" si="7"/>
        <v>ATS3295</v>
      </c>
      <c r="C957" t="str">
        <f t="shared" si="8"/>
        <v>Screening contemporary Europe</v>
      </c>
      <c r="D957" t="str">
        <f t="shared" si="2"/>
        <v>ATS3295 Screening contemporary Europe</v>
      </c>
      <c r="E957" t="b">
        <f t="shared" si="3"/>
        <v>1</v>
      </c>
      <c r="F957" s="11" t="s">
        <v>490</v>
      </c>
      <c r="G957" s="3" t="str">
        <f t="shared" si="4"/>
        <v>ATS3295</v>
      </c>
      <c r="H957" s="1"/>
    </row>
    <row r="958" spans="1:8" ht="12.75" x14ac:dyDescent="0.2">
      <c r="A958" s="1" t="s">
        <v>964</v>
      </c>
      <c r="B958" t="str">
        <f t="shared" si="7"/>
        <v>ATS3296</v>
      </c>
      <c r="C958" t="str">
        <f t="shared" si="8"/>
        <v>Musical theatre 1: History and form</v>
      </c>
      <c r="D958" t="str">
        <f t="shared" si="2"/>
        <v>ATS3296 Musical theatre 1: History and form</v>
      </c>
      <c r="E958" t="b">
        <f t="shared" si="3"/>
        <v>1</v>
      </c>
      <c r="F958" s="11" t="s">
        <v>629</v>
      </c>
      <c r="G958" s="3" t="str">
        <f t="shared" si="4"/>
        <v>ATS3296</v>
      </c>
      <c r="H958" s="1"/>
    </row>
    <row r="959" spans="1:8" ht="12.75" x14ac:dyDescent="0.2">
      <c r="A959" s="1" t="s">
        <v>965</v>
      </c>
      <c r="B959" t="str">
        <f t="shared" si="7"/>
        <v>ATS3297</v>
      </c>
      <c r="C959" t="str">
        <f t="shared" si="8"/>
        <v>Musical theatre 2: Skills and performance</v>
      </c>
      <c r="D959" t="str">
        <f t="shared" si="2"/>
        <v>ATS3297 Musical theatre 2: Skills and performance</v>
      </c>
      <c r="E959" t="b">
        <f t="shared" si="3"/>
        <v>1</v>
      </c>
      <c r="F959" s="11" t="s">
        <v>629</v>
      </c>
      <c r="G959" s="3" t="str">
        <f t="shared" si="4"/>
        <v>ATS3297</v>
      </c>
      <c r="H959" s="1"/>
    </row>
    <row r="960" spans="1:8" ht="12.75" x14ac:dyDescent="0.2">
      <c r="A960" s="1" t="s">
        <v>966</v>
      </c>
      <c r="B960" t="str">
        <f t="shared" si="7"/>
        <v>ATS3302</v>
      </c>
      <c r="C960" t="str">
        <f t="shared" si="8"/>
        <v>Global connections: Understanding cultural literacy</v>
      </c>
      <c r="D960" t="str">
        <f t="shared" si="2"/>
        <v>ATS3302 Global connections: Understanding cultural literacy</v>
      </c>
      <c r="E960" t="b">
        <f t="shared" si="3"/>
        <v>1</v>
      </c>
      <c r="F960" s="11" t="s">
        <v>490</v>
      </c>
      <c r="G960" s="3" t="str">
        <f t="shared" si="4"/>
        <v>ATS3302</v>
      </c>
      <c r="H960" s="1"/>
    </row>
    <row r="961" spans="1:8" ht="12.75" x14ac:dyDescent="0.2">
      <c r="A961" s="1" t="s">
        <v>967</v>
      </c>
      <c r="B961" t="str">
        <f t="shared" si="7"/>
        <v>ATS3304</v>
      </c>
      <c r="C961" t="str">
        <f t="shared" si="8"/>
        <v>Forms of identity</v>
      </c>
      <c r="D961" t="str">
        <f t="shared" si="2"/>
        <v>ATS3304 Forms of identity</v>
      </c>
      <c r="E961" t="b">
        <f t="shared" si="3"/>
        <v>1</v>
      </c>
      <c r="F961" s="11" t="s">
        <v>490</v>
      </c>
      <c r="G961" s="3" t="str">
        <f t="shared" si="4"/>
        <v>ATS3304</v>
      </c>
      <c r="H961" s="1"/>
    </row>
    <row r="962" spans="1:8" ht="12.75" x14ac:dyDescent="0.2">
      <c r="A962" s="1" t="s">
        <v>968</v>
      </c>
      <c r="B962" t="str">
        <f t="shared" si="7"/>
        <v>ATS3305</v>
      </c>
      <c r="C962" t="str">
        <f t="shared" si="8"/>
        <v>Digital humanities: Expanding research paradigms</v>
      </c>
      <c r="D962" t="str">
        <f t="shared" si="2"/>
        <v>ATS3305 Digital humanities: Expanding research paradigms</v>
      </c>
      <c r="E962" t="b">
        <f t="shared" si="3"/>
        <v>1</v>
      </c>
      <c r="F962" s="11" t="s">
        <v>490</v>
      </c>
      <c r="G962" s="3" t="str">
        <f t="shared" si="4"/>
        <v>ATS3305</v>
      </c>
      <c r="H962" s="1"/>
    </row>
    <row r="963" spans="1:8" ht="12.75" x14ac:dyDescent="0.2">
      <c r="A963" s="1" t="s">
        <v>969</v>
      </c>
      <c r="B963" t="str">
        <f t="shared" si="7"/>
        <v>ATS3310</v>
      </c>
      <c r="C963" t="str">
        <f t="shared" si="8"/>
        <v>Writing in Australia</v>
      </c>
      <c r="D963" t="str">
        <f t="shared" si="2"/>
        <v>ATS3310 Writing in Australia</v>
      </c>
      <c r="E963" t="b">
        <f t="shared" si="3"/>
        <v>1</v>
      </c>
      <c r="F963" s="11" t="s">
        <v>490</v>
      </c>
      <c r="G963" s="3" t="str">
        <f t="shared" si="4"/>
        <v>ATS3310</v>
      </c>
      <c r="H963" s="1"/>
    </row>
    <row r="964" spans="1:8" ht="12.75" x14ac:dyDescent="0.2">
      <c r="A964" s="1" t="s">
        <v>970</v>
      </c>
      <c r="B964" t="str">
        <f t="shared" si="7"/>
        <v>ATS3311</v>
      </c>
      <c r="C964" t="str">
        <f t="shared" si="8"/>
        <v>Text and community in Medieval and Renaissance Italy</v>
      </c>
      <c r="D964" t="str">
        <f t="shared" si="2"/>
        <v>ATS3311 Text and community in Medieval and Renaissance Italy</v>
      </c>
      <c r="E964" t="b">
        <f t="shared" si="3"/>
        <v>1</v>
      </c>
      <c r="F964" s="11" t="s">
        <v>629</v>
      </c>
      <c r="G964" s="3" t="str">
        <f t="shared" si="4"/>
        <v>ATS3311</v>
      </c>
      <c r="H964" s="1"/>
    </row>
    <row r="965" spans="1:8" ht="12.75" x14ac:dyDescent="0.2">
      <c r="A965" s="1" t="s">
        <v>971</v>
      </c>
      <c r="B965" t="str">
        <f t="shared" si="7"/>
        <v>ATS3312</v>
      </c>
      <c r="C965" t="str">
        <f t="shared" si="8"/>
        <v>Foreign bodies: Reading world crime fiction</v>
      </c>
      <c r="D965" t="str">
        <f t="shared" si="2"/>
        <v>ATS3312 Foreign bodies: Reading world crime fiction</v>
      </c>
      <c r="E965" t="b">
        <f t="shared" si="3"/>
        <v>1</v>
      </c>
      <c r="F965" s="11" t="s">
        <v>490</v>
      </c>
      <c r="G965" s="3" t="str">
        <f t="shared" si="4"/>
        <v>ATS3312</v>
      </c>
      <c r="H965" s="1"/>
    </row>
    <row r="966" spans="1:8" ht="12.75" x14ac:dyDescent="0.2">
      <c r="A966" s="1" t="s">
        <v>972</v>
      </c>
      <c r="B966" t="str">
        <f t="shared" si="7"/>
        <v>ATS3314</v>
      </c>
      <c r="C966" t="str">
        <f t="shared" si="8"/>
        <v>Seeking justice: South Africa and Rwanda</v>
      </c>
      <c r="D966" t="str">
        <f t="shared" si="2"/>
        <v>ATS3314 Seeking justice: South Africa and Rwanda</v>
      </c>
      <c r="E966" t="b">
        <f t="shared" si="3"/>
        <v>1</v>
      </c>
      <c r="F966" s="11" t="s">
        <v>629</v>
      </c>
      <c r="G966" s="3" t="str">
        <f t="shared" si="4"/>
        <v>ATS3314</v>
      </c>
      <c r="H966" s="1"/>
    </row>
    <row r="967" spans="1:8" ht="12.75" x14ac:dyDescent="0.2">
      <c r="A967" s="1" t="s">
        <v>973</v>
      </c>
      <c r="B967" t="str">
        <f t="shared" si="7"/>
        <v>ATS3315</v>
      </c>
      <c r="C967" t="str">
        <f t="shared" si="8"/>
        <v>Journalism and global change in Europe</v>
      </c>
      <c r="D967" t="str">
        <f t="shared" si="2"/>
        <v>ATS3315 Journalism and global change in Europe</v>
      </c>
      <c r="E967" t="b">
        <f t="shared" si="3"/>
        <v>1</v>
      </c>
      <c r="F967" s="11" t="s">
        <v>490</v>
      </c>
      <c r="G967" s="3" t="str">
        <f t="shared" si="4"/>
        <v>ATS3315</v>
      </c>
      <c r="H967" s="1"/>
    </row>
    <row r="968" spans="1:8" ht="12.75" x14ac:dyDescent="0.2">
      <c r="A968" s="1" t="s">
        <v>974</v>
      </c>
      <c r="B968" t="str">
        <f t="shared" si="7"/>
        <v>ATS3319</v>
      </c>
      <c r="C968" t="str">
        <f t="shared" si="8"/>
        <v>Cultural diversity in contemporary Europe</v>
      </c>
      <c r="D968" t="str">
        <f t="shared" si="2"/>
        <v>ATS3319 Cultural diversity in contemporary Europe</v>
      </c>
      <c r="E968" t="b">
        <f t="shared" si="3"/>
        <v>1</v>
      </c>
      <c r="F968" s="11" t="s">
        <v>490</v>
      </c>
      <c r="G968" s="3" t="str">
        <f t="shared" si="4"/>
        <v>ATS3319</v>
      </c>
      <c r="H968" s="1"/>
    </row>
    <row r="969" spans="1:8" ht="12.75" x14ac:dyDescent="0.2">
      <c r="A969" s="1" t="s">
        <v>975</v>
      </c>
      <c r="B969" t="str">
        <f t="shared" si="7"/>
        <v>ATS3331</v>
      </c>
      <c r="C969" t="str">
        <f t="shared" si="8"/>
        <v>Music - Overseas study program 1</v>
      </c>
      <c r="D969" t="str">
        <f t="shared" si="2"/>
        <v>ATS3331 Music - Overseas study program 1</v>
      </c>
      <c r="E969" t="b">
        <f t="shared" si="3"/>
        <v>1</v>
      </c>
      <c r="F969" s="11" t="s">
        <v>490</v>
      </c>
      <c r="G969" s="3" t="str">
        <f t="shared" si="4"/>
        <v>ATS3331</v>
      </c>
      <c r="H969" s="1"/>
    </row>
    <row r="970" spans="1:8" ht="12.75" x14ac:dyDescent="0.2">
      <c r="A970" s="1" t="s">
        <v>976</v>
      </c>
      <c r="B970" t="str">
        <f t="shared" si="7"/>
        <v>ATS3332</v>
      </c>
      <c r="C970" t="str">
        <f t="shared" si="8"/>
        <v>Music - Overseas study program 2</v>
      </c>
      <c r="D970" t="str">
        <f t="shared" si="2"/>
        <v>ATS3332 Music - Overseas study program 2</v>
      </c>
      <c r="E970" t="b">
        <f t="shared" si="3"/>
        <v>1</v>
      </c>
      <c r="F970" s="11" t="s">
        <v>490</v>
      </c>
      <c r="G970" s="3" t="str">
        <f t="shared" si="4"/>
        <v>ATS3332</v>
      </c>
      <c r="H970" s="1"/>
    </row>
    <row r="971" spans="1:8" ht="12.75" x14ac:dyDescent="0.2">
      <c r="A971" s="1" t="s">
        <v>977</v>
      </c>
      <c r="B971" t="str">
        <f t="shared" si="7"/>
        <v>ATS3335</v>
      </c>
      <c r="C971" t="str">
        <f t="shared" si="8"/>
        <v>International political economy</v>
      </c>
      <c r="D971" t="str">
        <f t="shared" si="2"/>
        <v>ATS3335 International political economy</v>
      </c>
      <c r="E971" t="b">
        <f t="shared" si="3"/>
        <v>1</v>
      </c>
      <c r="F971" s="11" t="s">
        <v>490</v>
      </c>
      <c r="G971" s="3" t="str">
        <f t="shared" si="4"/>
        <v>ATS3335</v>
      </c>
      <c r="H971" s="1"/>
    </row>
    <row r="972" spans="1:8" ht="12.75" x14ac:dyDescent="0.2">
      <c r="A972" s="1" t="s">
        <v>978</v>
      </c>
      <c r="B972" t="str">
        <f t="shared" si="7"/>
        <v>ATS3338</v>
      </c>
      <c r="C972" t="str">
        <f t="shared" si="8"/>
        <v>Understanding ancient cultures</v>
      </c>
      <c r="D972" t="str">
        <f t="shared" si="2"/>
        <v>ATS3338 Understanding ancient cultures</v>
      </c>
      <c r="E972" t="b">
        <f t="shared" si="3"/>
        <v>1</v>
      </c>
      <c r="F972" s="11" t="s">
        <v>490</v>
      </c>
      <c r="G972" s="3" t="str">
        <f t="shared" si="4"/>
        <v>ATS3338</v>
      </c>
      <c r="H972" s="1"/>
    </row>
    <row r="973" spans="1:8" ht="12.75" x14ac:dyDescent="0.2">
      <c r="A973" s="1" t="s">
        <v>979</v>
      </c>
      <c r="B973" t="str">
        <f t="shared" si="7"/>
        <v>ATS3339</v>
      </c>
      <c r="C973" t="str">
        <f t="shared" si="8"/>
        <v>Egypt: The broken reed?</v>
      </c>
      <c r="D973" t="str">
        <f t="shared" si="2"/>
        <v>ATS3339 Egypt: The broken reed?</v>
      </c>
      <c r="E973" t="b">
        <f t="shared" si="3"/>
        <v>1</v>
      </c>
      <c r="F973" s="11" t="s">
        <v>490</v>
      </c>
      <c r="G973" s="3" t="str">
        <f t="shared" si="4"/>
        <v>ATS3339</v>
      </c>
      <c r="H973" s="1"/>
    </row>
    <row r="974" spans="1:8" ht="12.75" x14ac:dyDescent="0.2">
      <c r="A974" s="1" t="s">
        <v>980</v>
      </c>
      <c r="B974" t="str">
        <f t="shared" si="7"/>
        <v>ATS3340</v>
      </c>
      <c r="C974" t="str">
        <f t="shared" si="8"/>
        <v>International security studies</v>
      </c>
      <c r="D974" t="str">
        <f t="shared" si="2"/>
        <v>ATS3340 International security studies</v>
      </c>
      <c r="E974" t="b">
        <f t="shared" si="3"/>
        <v>1</v>
      </c>
      <c r="F974" s="11" t="s">
        <v>490</v>
      </c>
      <c r="G974" s="3" t="str">
        <f t="shared" si="4"/>
        <v>ATS3340</v>
      </c>
      <c r="H974" s="1"/>
    </row>
    <row r="975" spans="1:8" ht="12.75" x14ac:dyDescent="0.2">
      <c r="A975" s="1" t="s">
        <v>981</v>
      </c>
      <c r="B975" t="str">
        <f t="shared" si="7"/>
        <v>ATS3344</v>
      </c>
      <c r="C975" t="str">
        <f t="shared" si="8"/>
        <v>Archaeology in Italy</v>
      </c>
      <c r="D975" t="str">
        <f t="shared" si="2"/>
        <v>ATS3344 Archaeology in Italy</v>
      </c>
      <c r="E975" t="b">
        <f t="shared" si="3"/>
        <v>1</v>
      </c>
      <c r="F975" s="11" t="s">
        <v>629</v>
      </c>
      <c r="G975" s="3" t="str">
        <f t="shared" si="4"/>
        <v>ATS3344</v>
      </c>
      <c r="H975" s="1"/>
    </row>
    <row r="976" spans="1:8" ht="12.75" x14ac:dyDescent="0.2">
      <c r="A976" s="1" t="s">
        <v>982</v>
      </c>
      <c r="B976" t="str">
        <f t="shared" si="7"/>
        <v>ATS3346</v>
      </c>
      <c r="C976" t="str">
        <f t="shared" si="8"/>
        <v>Imperial Rome: A study in power and perversion in the early empire</v>
      </c>
      <c r="D976" t="str">
        <f t="shared" si="2"/>
        <v>ATS3346 Imperial Rome: A study in power and perversion in the early empire</v>
      </c>
      <c r="E976" t="b">
        <f t="shared" si="3"/>
        <v>1</v>
      </c>
      <c r="F976" s="11" t="s">
        <v>490</v>
      </c>
      <c r="G976" s="3" t="str">
        <f t="shared" si="4"/>
        <v>ATS3346</v>
      </c>
      <c r="H976" s="1"/>
    </row>
    <row r="977" spans="1:8" ht="12.75" x14ac:dyDescent="0.2">
      <c r="A977" s="1" t="s">
        <v>983</v>
      </c>
      <c r="B977" t="str">
        <f t="shared" si="7"/>
        <v>ATS3347</v>
      </c>
      <c r="C977" t="str">
        <f t="shared" si="8"/>
        <v>Minoans, Mycenaeans and Egypt</v>
      </c>
      <c r="D977" t="str">
        <f t="shared" si="2"/>
        <v>ATS3347 Minoans, Mycenaeans and Egypt</v>
      </c>
      <c r="E977" t="b">
        <f t="shared" si="3"/>
        <v>1</v>
      </c>
      <c r="F977" s="11" t="s">
        <v>490</v>
      </c>
      <c r="G977" s="3" t="str">
        <f t="shared" si="4"/>
        <v>ATS3347</v>
      </c>
      <c r="H977" s="1"/>
    </row>
    <row r="978" spans="1:8" ht="12.75" x14ac:dyDescent="0.2">
      <c r="A978" s="1" t="s">
        <v>984</v>
      </c>
      <c r="B978" t="str">
        <f t="shared" si="7"/>
        <v>ATS3350</v>
      </c>
      <c r="C978" t="str">
        <f t="shared" si="8"/>
        <v>From Alexander to Kleopatra: The Hellenistic world and the rise of Rome</v>
      </c>
      <c r="D978" t="str">
        <f t="shared" si="2"/>
        <v>ATS3350 From Alexander to Kleopatra: The Hellenistic world and the rise of Rome</v>
      </c>
      <c r="E978" t="b">
        <f t="shared" si="3"/>
        <v>1</v>
      </c>
      <c r="F978" s="11" t="s">
        <v>490</v>
      </c>
      <c r="G978" s="3" t="str">
        <f t="shared" si="4"/>
        <v>ATS3350</v>
      </c>
      <c r="H978" s="1"/>
    </row>
    <row r="979" spans="1:8" ht="12.75" x14ac:dyDescent="0.2">
      <c r="A979" s="1" t="s">
        <v>985</v>
      </c>
      <c r="B979" t="str">
        <f t="shared" si="7"/>
        <v>ATS3354</v>
      </c>
      <c r="C979" t="str">
        <f t="shared" si="8"/>
        <v>Interrogating racism: Indigenous Australians and the state</v>
      </c>
      <c r="D979" t="str">
        <f t="shared" si="2"/>
        <v>ATS3354 Interrogating racism: Indigenous Australians and the state</v>
      </c>
      <c r="E979" t="b">
        <f t="shared" si="3"/>
        <v>1</v>
      </c>
      <c r="F979" s="11" t="s">
        <v>490</v>
      </c>
      <c r="G979" s="3" t="str">
        <f t="shared" si="4"/>
        <v>ATS3354</v>
      </c>
      <c r="H979" s="1"/>
    </row>
    <row r="980" spans="1:8" ht="12.75" x14ac:dyDescent="0.2">
      <c r="A980" s="1" t="s">
        <v>986</v>
      </c>
      <c r="B980" t="str">
        <f t="shared" si="7"/>
        <v>ATS3359</v>
      </c>
      <c r="C980" t="str">
        <f t="shared" si="8"/>
        <v>Hearing the country: Studies in Indigenous Australian ethnoecology</v>
      </c>
      <c r="D980" t="str">
        <f t="shared" si="2"/>
        <v>ATS3359 Hearing the country: Studies in Indigenous Australian ethnoecology</v>
      </c>
      <c r="E980" t="b">
        <f t="shared" si="3"/>
        <v>1</v>
      </c>
      <c r="F980" s="11" t="s">
        <v>490</v>
      </c>
      <c r="G980" s="3" t="str">
        <f t="shared" si="4"/>
        <v>ATS3359</v>
      </c>
      <c r="H980" s="1"/>
    </row>
    <row r="981" spans="1:8" ht="12.75" x14ac:dyDescent="0.2">
      <c r="A981" s="1" t="s">
        <v>987</v>
      </c>
      <c r="B981" t="str">
        <f t="shared" si="7"/>
        <v>ATS3364</v>
      </c>
      <c r="C981" t="str">
        <f t="shared" si="8"/>
        <v>Indigenous Australian politics and activism</v>
      </c>
      <c r="D981" t="str">
        <f t="shared" si="2"/>
        <v>ATS3364 Indigenous Australian politics and activism</v>
      </c>
      <c r="E981" t="b">
        <f t="shared" si="3"/>
        <v>1</v>
      </c>
      <c r="F981" s="11" t="s">
        <v>490</v>
      </c>
      <c r="G981" s="3" t="str">
        <f t="shared" si="4"/>
        <v>ATS3364</v>
      </c>
      <c r="H981" s="1"/>
    </row>
    <row r="982" spans="1:8" ht="12.75" x14ac:dyDescent="0.2">
      <c r="A982" s="1" t="s">
        <v>988</v>
      </c>
      <c r="B982" t="str">
        <f t="shared" si="7"/>
        <v>ATS3366</v>
      </c>
      <c r="C982" t="str">
        <f t="shared" si="8"/>
        <v>Australian Indigenous art and design</v>
      </c>
      <c r="D982" t="str">
        <f t="shared" si="2"/>
        <v>ATS3366 Australian Indigenous art and design</v>
      </c>
      <c r="E982" t="b">
        <f t="shared" si="3"/>
        <v>1</v>
      </c>
      <c r="F982" s="11" t="s">
        <v>490</v>
      </c>
      <c r="G982" s="3" t="str">
        <f t="shared" si="4"/>
        <v>ATS3366</v>
      </c>
      <c r="H982" s="1"/>
    </row>
    <row r="983" spans="1:8" ht="12.75" x14ac:dyDescent="0.2">
      <c r="A983" s="1" t="s">
        <v>989</v>
      </c>
      <c r="B983" t="str">
        <f t="shared" si="7"/>
        <v>ATS3367</v>
      </c>
      <c r="C983" t="str">
        <f t="shared" si="8"/>
        <v>Australian Indigenous women</v>
      </c>
      <c r="D983" t="str">
        <f t="shared" si="2"/>
        <v>ATS3367 Australian Indigenous women</v>
      </c>
      <c r="E983" t="b">
        <f t="shared" si="3"/>
        <v>1</v>
      </c>
      <c r="F983" s="11" t="s">
        <v>490</v>
      </c>
      <c r="G983" s="3" t="str">
        <f t="shared" si="4"/>
        <v>ATS3367</v>
      </c>
      <c r="H983" s="1"/>
    </row>
    <row r="984" spans="1:8" ht="12.75" x14ac:dyDescent="0.2">
      <c r="A984" s="1" t="s">
        <v>990</v>
      </c>
      <c r="B984" t="str">
        <f t="shared" si="7"/>
        <v>ATS3369</v>
      </c>
      <c r="C984" t="str">
        <f t="shared" si="8"/>
        <v>Indigenous Australian human rights</v>
      </c>
      <c r="D984" t="str">
        <f t="shared" si="2"/>
        <v>ATS3369 Indigenous Australian human rights</v>
      </c>
      <c r="E984" t="b">
        <f t="shared" si="3"/>
        <v>1</v>
      </c>
      <c r="F984" s="11" t="s">
        <v>490</v>
      </c>
      <c r="G984" s="3" t="str">
        <f t="shared" si="4"/>
        <v>ATS3369</v>
      </c>
      <c r="H984" s="1"/>
    </row>
    <row r="985" spans="1:8" ht="12.75" x14ac:dyDescent="0.2">
      <c r="A985" s="1" t="s">
        <v>991</v>
      </c>
      <c r="B985" t="str">
        <f t="shared" si="7"/>
        <v>ATS3376</v>
      </c>
      <c r="C985" t="str">
        <f t="shared" si="8"/>
        <v>Anthropology of human rights</v>
      </c>
      <c r="D985" t="str">
        <f t="shared" si="2"/>
        <v>ATS3376 Anthropology of human rights</v>
      </c>
      <c r="E985" t="b">
        <f t="shared" si="3"/>
        <v>1</v>
      </c>
      <c r="F985" s="11" t="s">
        <v>490</v>
      </c>
      <c r="G985" s="3" t="str">
        <f t="shared" si="4"/>
        <v>ATS3376</v>
      </c>
      <c r="H985" s="1"/>
    </row>
    <row r="986" spans="1:8" ht="12.75" x14ac:dyDescent="0.2">
      <c r="A986" s="1" t="s">
        <v>992</v>
      </c>
      <c r="B986" t="str">
        <f t="shared" si="7"/>
        <v>ATS3379</v>
      </c>
      <c r="C986" t="str">
        <f t="shared" si="8"/>
        <v>Fairy tale in Italy</v>
      </c>
      <c r="D986" t="str">
        <f t="shared" si="2"/>
        <v>ATS3379 Fairy tale in Italy</v>
      </c>
      <c r="E986" t="b">
        <f t="shared" si="3"/>
        <v>1</v>
      </c>
      <c r="F986" s="11" t="s">
        <v>490</v>
      </c>
      <c r="G986" s="3" t="str">
        <f t="shared" si="4"/>
        <v>ATS3379</v>
      </c>
      <c r="H986" s="1"/>
    </row>
    <row r="987" spans="1:8" ht="12.75" x14ac:dyDescent="0.2">
      <c r="A987" s="1" t="s">
        <v>993</v>
      </c>
      <c r="B987" t="str">
        <f t="shared" si="7"/>
        <v>ATS3386</v>
      </c>
      <c r="C987" t="str">
        <f t="shared" si="8"/>
        <v>Paradise lost? Sustainability and Australia</v>
      </c>
      <c r="D987" t="str">
        <f t="shared" si="2"/>
        <v>ATS3386 Paradise lost? Sustainability and Australia</v>
      </c>
      <c r="E987" t="b">
        <f t="shared" si="3"/>
        <v>1</v>
      </c>
      <c r="F987" s="11" t="s">
        <v>629</v>
      </c>
      <c r="G987" s="3" t="str">
        <f t="shared" si="4"/>
        <v>ATS3386</v>
      </c>
      <c r="H987" s="1"/>
    </row>
    <row r="988" spans="1:8" ht="12.75" x14ac:dyDescent="0.2">
      <c r="A988" s="1" t="s">
        <v>994</v>
      </c>
      <c r="B988" t="str">
        <f t="shared" si="7"/>
        <v>ATS3387</v>
      </c>
      <c r="C988" t="str">
        <f t="shared" si="8"/>
        <v>Beyond Gallipoli: Australians in the Great War</v>
      </c>
      <c r="D988" t="str">
        <f t="shared" si="2"/>
        <v>ATS3387 Beyond Gallipoli: Australians in the Great War</v>
      </c>
      <c r="E988" t="b">
        <f t="shared" si="3"/>
        <v>1</v>
      </c>
      <c r="F988" s="11" t="s">
        <v>629</v>
      </c>
      <c r="G988" s="3" t="str">
        <f t="shared" si="4"/>
        <v>ATS3387</v>
      </c>
      <c r="H988" s="1"/>
    </row>
    <row r="989" spans="1:8" ht="12.75" x14ac:dyDescent="0.2">
      <c r="A989" s="1" t="s">
        <v>995</v>
      </c>
      <c r="B989" t="str">
        <f t="shared" si="7"/>
        <v>ATS3391</v>
      </c>
      <c r="C989" t="str">
        <f t="shared" si="8"/>
        <v>A world of sport: Business, politics and media</v>
      </c>
      <c r="D989" t="str">
        <f t="shared" si="2"/>
        <v>ATS3391 A world of sport: Business, politics and media</v>
      </c>
      <c r="E989" t="b">
        <f t="shared" si="3"/>
        <v>1</v>
      </c>
      <c r="F989" s="11" t="s">
        <v>490</v>
      </c>
      <c r="G989" s="3" t="str">
        <f t="shared" si="4"/>
        <v>ATS3391</v>
      </c>
      <c r="H989" s="1"/>
    </row>
    <row r="990" spans="1:8" ht="12.75" x14ac:dyDescent="0.2">
      <c r="A990" s="1" t="s">
        <v>996</v>
      </c>
      <c r="B990" t="str">
        <f t="shared" si="7"/>
        <v>ATS3392</v>
      </c>
      <c r="C990" t="str">
        <f t="shared" si="8"/>
        <v>A Lonely Planet? travel, culture, power</v>
      </c>
      <c r="D990" t="str">
        <f t="shared" si="2"/>
        <v>ATS3392 A Lonely Planet? travel, culture, power</v>
      </c>
      <c r="E990" t="b">
        <f t="shared" si="3"/>
        <v>1</v>
      </c>
      <c r="F990" s="11" t="s">
        <v>490</v>
      </c>
      <c r="G990" s="3" t="str">
        <f t="shared" si="4"/>
        <v>ATS3392</v>
      </c>
      <c r="H990" s="1"/>
    </row>
    <row r="991" spans="1:8" ht="12.75" x14ac:dyDescent="0.2">
      <c r="A991" s="1" t="s">
        <v>997</v>
      </c>
      <c r="B991" t="str">
        <f t="shared" si="7"/>
        <v>ATS3394</v>
      </c>
      <c r="C991" t="str">
        <f t="shared" si="8"/>
        <v>Australia and Asia</v>
      </c>
      <c r="D991" t="str">
        <f t="shared" si="2"/>
        <v>ATS3394 Australia and Asia</v>
      </c>
      <c r="E991" t="b">
        <f t="shared" si="3"/>
        <v>1</v>
      </c>
      <c r="F991" s="11" t="s">
        <v>629</v>
      </c>
      <c r="G991" s="3" t="str">
        <f t="shared" si="4"/>
        <v>ATS3394</v>
      </c>
      <c r="H991" s="1"/>
    </row>
    <row r="992" spans="1:8" ht="12.75" x14ac:dyDescent="0.2">
      <c r="A992" s="1" t="s">
        <v>998</v>
      </c>
      <c r="B992" t="str">
        <f t="shared" si="7"/>
        <v>ATS3399</v>
      </c>
      <c r="C992" t="str">
        <f t="shared" si="8"/>
        <v>The politics of identity</v>
      </c>
      <c r="D992" t="str">
        <f t="shared" si="2"/>
        <v>ATS3399 The politics of identity</v>
      </c>
      <c r="E992" t="b">
        <f t="shared" si="3"/>
        <v>1</v>
      </c>
      <c r="F992" s="11" t="s">
        <v>490</v>
      </c>
      <c r="G992" s="3" t="str">
        <f t="shared" si="4"/>
        <v>ATS3399</v>
      </c>
      <c r="H992" s="1"/>
    </row>
    <row r="993" spans="1:8" ht="12.75" x14ac:dyDescent="0.2">
      <c r="A993" s="1" t="s">
        <v>999</v>
      </c>
      <c r="B993" t="str">
        <f t="shared" si="7"/>
        <v>ATS3404</v>
      </c>
      <c r="C993" t="str">
        <f t="shared" si="8"/>
        <v>Eros and the body: Sexuality and body politics in the classical world</v>
      </c>
      <c r="D993" t="str">
        <f t="shared" si="2"/>
        <v>ATS3404 Eros and the body: Sexuality and body politics in the classical world</v>
      </c>
      <c r="E993" t="b">
        <f t="shared" si="3"/>
        <v>1</v>
      </c>
      <c r="F993" s="11" t="s">
        <v>490</v>
      </c>
      <c r="G993" s="3" t="str">
        <f t="shared" si="4"/>
        <v>ATS3404</v>
      </c>
      <c r="H993" s="1"/>
    </row>
    <row r="994" spans="1:8" ht="12.75" x14ac:dyDescent="0.2">
      <c r="A994" s="1" t="s">
        <v>1000</v>
      </c>
      <c r="B994" t="str">
        <f t="shared" si="7"/>
        <v>ATS3405</v>
      </c>
      <c r="C994" t="str">
        <f t="shared" si="8"/>
        <v>Critical theory and poststructuralism: Recent European philosophy</v>
      </c>
      <c r="D994" t="str">
        <f t="shared" si="2"/>
        <v>ATS3405 Critical theory and poststructuralism: Recent European philosophy</v>
      </c>
      <c r="E994" t="b">
        <f t="shared" si="3"/>
        <v>1</v>
      </c>
      <c r="F994" s="11" t="s">
        <v>490</v>
      </c>
      <c r="G994" s="3" t="str">
        <f t="shared" si="4"/>
        <v>ATS3405</v>
      </c>
      <c r="H994" s="1"/>
    </row>
    <row r="995" spans="1:8" ht="12.75" x14ac:dyDescent="0.2">
      <c r="A995" s="1" t="s">
        <v>1001</v>
      </c>
      <c r="B995" t="str">
        <f t="shared" si="7"/>
        <v>ATS3407</v>
      </c>
      <c r="C995" t="str">
        <f t="shared" si="8"/>
        <v>Psychoanalytic readings - Freud, Jung, Lacan</v>
      </c>
      <c r="D995" t="str">
        <f t="shared" si="2"/>
        <v>ATS3407 Psychoanalytic readings - Freud, Jung, Lacan</v>
      </c>
      <c r="E995" t="b">
        <f t="shared" si="3"/>
        <v>1</v>
      </c>
      <c r="F995" s="11" t="s">
        <v>490</v>
      </c>
      <c r="G995" s="3" t="str">
        <f t="shared" si="4"/>
        <v>ATS3407</v>
      </c>
      <c r="H995" s="1"/>
    </row>
    <row r="996" spans="1:8" ht="12.75" x14ac:dyDescent="0.2">
      <c r="A996" s="1" t="s">
        <v>1002</v>
      </c>
      <c r="B996" t="str">
        <f t="shared" si="7"/>
        <v>ATS3419</v>
      </c>
      <c r="C996" t="str">
        <f t="shared" si="8"/>
        <v>Aesthetics and European philosophy</v>
      </c>
      <c r="D996" t="str">
        <f t="shared" si="2"/>
        <v>ATS3419 Aesthetics and European philosophy</v>
      </c>
      <c r="E996" t="b">
        <f t="shared" si="3"/>
        <v>1</v>
      </c>
      <c r="F996" s="11" t="s">
        <v>490</v>
      </c>
      <c r="G996" s="3" t="str">
        <f t="shared" si="4"/>
        <v>ATS3419</v>
      </c>
      <c r="H996" s="1"/>
    </row>
    <row r="997" spans="1:8" ht="12.75" x14ac:dyDescent="0.2">
      <c r="A997" s="1" t="s">
        <v>1003</v>
      </c>
      <c r="B997" t="str">
        <f t="shared" si="7"/>
        <v>ATS3421</v>
      </c>
      <c r="C997" t="str">
        <f t="shared" si="8"/>
        <v>Literature and modernism</v>
      </c>
      <c r="D997" t="str">
        <f t="shared" si="2"/>
        <v>ATS3421 Literature and modernism</v>
      </c>
      <c r="E997" t="b">
        <f t="shared" si="3"/>
        <v>1</v>
      </c>
      <c r="F997" s="11" t="s">
        <v>490</v>
      </c>
      <c r="G997" s="3" t="str">
        <f t="shared" si="4"/>
        <v>ATS3421</v>
      </c>
      <c r="H997" s="1"/>
    </row>
    <row r="998" spans="1:8" ht="12.75" x14ac:dyDescent="0.2">
      <c r="A998" s="1" t="s">
        <v>1004</v>
      </c>
      <c r="B998" t="str">
        <f t="shared" si="7"/>
        <v>ATS3437</v>
      </c>
      <c r="C998" t="str">
        <f t="shared" si="8"/>
        <v>Communication and creativity</v>
      </c>
      <c r="D998" t="str">
        <f t="shared" si="2"/>
        <v>ATS3437 Communication and creativity</v>
      </c>
      <c r="E998" t="b">
        <f t="shared" si="3"/>
        <v>1</v>
      </c>
      <c r="F998" s="11" t="s">
        <v>490</v>
      </c>
      <c r="G998" s="3" t="str">
        <f t="shared" si="4"/>
        <v>ATS3437</v>
      </c>
      <c r="H998" s="1"/>
    </row>
    <row r="999" spans="1:8" ht="12.75" x14ac:dyDescent="0.2">
      <c r="A999" s="1" t="s">
        <v>1005</v>
      </c>
      <c r="B999" t="str">
        <f t="shared" si="7"/>
        <v>ATS3444</v>
      </c>
      <c r="C999" t="str">
        <f t="shared" si="8"/>
        <v>Inscribing Italy: Travels and imaginings</v>
      </c>
      <c r="D999" t="str">
        <f t="shared" si="2"/>
        <v>ATS3444 Inscribing Italy: Travels and imaginings</v>
      </c>
      <c r="E999" t="b">
        <f t="shared" si="3"/>
        <v>1</v>
      </c>
      <c r="F999" s="11" t="s">
        <v>490</v>
      </c>
      <c r="G999" s="3" t="str">
        <f t="shared" si="4"/>
        <v>ATS3444</v>
      </c>
      <c r="H999" s="1"/>
    </row>
    <row r="1000" spans="1:8" ht="12.75" x14ac:dyDescent="0.2">
      <c r="A1000" s="1" t="s">
        <v>1006</v>
      </c>
      <c r="B1000" t="str">
        <f t="shared" si="7"/>
        <v>ATS3445</v>
      </c>
      <c r="C1000" t="str">
        <f t="shared" si="8"/>
        <v>Communications ethics, policy and law</v>
      </c>
      <c r="D1000" t="str">
        <f t="shared" si="2"/>
        <v>ATS3445 Communications ethics, policy and law</v>
      </c>
      <c r="E1000" t="b">
        <f t="shared" si="3"/>
        <v>1</v>
      </c>
      <c r="F1000" s="11" t="s">
        <v>490</v>
      </c>
      <c r="G1000" s="3" t="str">
        <f t="shared" si="4"/>
        <v>ATS3445</v>
      </c>
      <c r="H1000" s="1"/>
    </row>
    <row r="1001" spans="1:8" ht="12.75" x14ac:dyDescent="0.2">
      <c r="A1001" s="1" t="s">
        <v>1007</v>
      </c>
      <c r="B1001" t="str">
        <f t="shared" si="7"/>
        <v>ATS3448</v>
      </c>
      <c r="C1001" t="str">
        <f t="shared" si="8"/>
        <v>Screen theories and techniques</v>
      </c>
      <c r="D1001" t="str">
        <f t="shared" si="2"/>
        <v>ATS3448 Screen theories and techniques</v>
      </c>
      <c r="E1001" t="b">
        <f t="shared" si="3"/>
        <v>1</v>
      </c>
      <c r="F1001" s="11" t="s">
        <v>490</v>
      </c>
      <c r="G1001" s="3" t="str">
        <f t="shared" si="4"/>
        <v>ATS3448</v>
      </c>
      <c r="H1001" s="1"/>
    </row>
    <row r="1002" spans="1:8" ht="12.75" x14ac:dyDescent="0.2">
      <c r="A1002" s="1" t="s">
        <v>1008</v>
      </c>
      <c r="B1002" t="str">
        <f t="shared" si="7"/>
        <v>ATS3449</v>
      </c>
      <c r="C1002" t="str">
        <f t="shared" si="8"/>
        <v>Media texts</v>
      </c>
      <c r="D1002" t="str">
        <f t="shared" si="2"/>
        <v>ATS3449 Media texts</v>
      </c>
      <c r="E1002" t="b">
        <f t="shared" si="3"/>
        <v>1</v>
      </c>
      <c r="F1002" s="11" t="s">
        <v>490</v>
      </c>
      <c r="G1002" s="3" t="str">
        <f t="shared" si="4"/>
        <v>ATS3449</v>
      </c>
      <c r="H1002" s="1"/>
    </row>
    <row r="1003" spans="1:8" ht="12.75" x14ac:dyDescent="0.2">
      <c r="A1003" s="1" t="s">
        <v>1009</v>
      </c>
      <c r="B1003" t="str">
        <f t="shared" si="7"/>
        <v>ATS3450</v>
      </c>
      <c r="C1003" t="str">
        <f t="shared" si="8"/>
        <v>Contemporary media theory</v>
      </c>
      <c r="D1003" t="str">
        <f t="shared" si="2"/>
        <v>ATS3450 Contemporary media theory</v>
      </c>
      <c r="E1003" t="b">
        <f t="shared" si="3"/>
        <v>1</v>
      </c>
      <c r="F1003" s="11" t="s">
        <v>490</v>
      </c>
      <c r="G1003" s="3" t="str">
        <f t="shared" si="4"/>
        <v>ATS3450</v>
      </c>
      <c r="H1003" s="1"/>
    </row>
    <row r="1004" spans="1:8" ht="12.75" x14ac:dyDescent="0.2">
      <c r="A1004" s="1" t="s">
        <v>1010</v>
      </c>
      <c r="B1004" t="str">
        <f t="shared" si="7"/>
        <v>ATS3451</v>
      </c>
      <c r="C1004" t="str">
        <f t="shared" si="8"/>
        <v>Freedom and control in the media</v>
      </c>
      <c r="D1004" t="str">
        <f t="shared" si="2"/>
        <v>ATS3451 Freedom and control in the media</v>
      </c>
      <c r="E1004" t="b">
        <f t="shared" si="3"/>
        <v>1</v>
      </c>
      <c r="F1004" s="11" t="s">
        <v>490</v>
      </c>
      <c r="G1004" s="3" t="str">
        <f t="shared" si="4"/>
        <v>ATS3451</v>
      </c>
      <c r="H1004" s="1"/>
    </row>
    <row r="1005" spans="1:8" ht="12.75" x14ac:dyDescent="0.2">
      <c r="A1005" s="1" t="s">
        <v>1011</v>
      </c>
      <c r="B1005" t="str">
        <f t="shared" si="7"/>
        <v>ATS3459</v>
      </c>
      <c r="C1005" t="str">
        <f t="shared" si="8"/>
        <v>Prisons, power and punishment</v>
      </c>
      <c r="D1005" t="str">
        <f t="shared" si="2"/>
        <v>ATS3459 Prisons, power and punishment</v>
      </c>
      <c r="E1005" t="b">
        <f t="shared" si="3"/>
        <v>1</v>
      </c>
      <c r="F1005" s="11" t="s">
        <v>490</v>
      </c>
      <c r="G1005" s="3" t="str">
        <f t="shared" si="4"/>
        <v>ATS3459</v>
      </c>
      <c r="H1005" s="1"/>
    </row>
    <row r="1006" spans="1:8" ht="12.75" x14ac:dyDescent="0.2">
      <c r="A1006" s="1" t="s">
        <v>1012</v>
      </c>
      <c r="B1006" t="str">
        <f t="shared" si="7"/>
        <v>ATS3462</v>
      </c>
      <c r="C1006" t="str">
        <f t="shared" si="8"/>
        <v>Global crime and justice</v>
      </c>
      <c r="D1006" t="str">
        <f t="shared" si="2"/>
        <v>ATS3462 Global crime and justice</v>
      </c>
      <c r="E1006" t="b">
        <f t="shared" si="3"/>
        <v>1</v>
      </c>
      <c r="F1006" s="11" t="s">
        <v>490</v>
      </c>
      <c r="G1006" s="3" t="str">
        <f t="shared" si="4"/>
        <v>ATS3462</v>
      </c>
      <c r="H1006" s="1"/>
    </row>
    <row r="1007" spans="1:8" ht="12.75" x14ac:dyDescent="0.2">
      <c r="A1007" s="1" t="s">
        <v>1013</v>
      </c>
      <c r="B1007" t="str">
        <f t="shared" si="7"/>
        <v>ATS3464</v>
      </c>
      <c r="C1007" t="str">
        <f t="shared" si="8"/>
        <v>Study tour: Comparative criminology USA</v>
      </c>
      <c r="D1007" t="str">
        <f t="shared" si="2"/>
        <v>ATS3464 Study tour: Comparative criminology USA</v>
      </c>
      <c r="E1007" t="b">
        <f t="shared" si="3"/>
        <v>1</v>
      </c>
      <c r="F1007" s="11" t="s">
        <v>629</v>
      </c>
      <c r="G1007" s="3" t="str">
        <f t="shared" si="4"/>
        <v>ATS3464</v>
      </c>
      <c r="H1007" s="1"/>
    </row>
    <row r="1008" spans="1:8" ht="12.75" x14ac:dyDescent="0.2">
      <c r="A1008" s="1" t="s">
        <v>1014</v>
      </c>
      <c r="B1008" t="str">
        <f t="shared" si="7"/>
        <v>ATS3465</v>
      </c>
      <c r="C1008" t="str">
        <f t="shared" si="8"/>
        <v>Human rights in the criminal justice sphere</v>
      </c>
      <c r="D1008" t="str">
        <f t="shared" si="2"/>
        <v>ATS3465 Human rights in the criminal justice sphere</v>
      </c>
      <c r="E1008" t="b">
        <f t="shared" si="3"/>
        <v>1</v>
      </c>
      <c r="F1008" s="11" t="s">
        <v>490</v>
      </c>
      <c r="G1008" s="3" t="str">
        <f t="shared" si="4"/>
        <v>ATS3465</v>
      </c>
      <c r="H1008" s="1"/>
    </row>
    <row r="1009" spans="1:8" ht="12.75" x14ac:dyDescent="0.2">
      <c r="A1009" s="1" t="s">
        <v>1015</v>
      </c>
      <c r="B1009" t="str">
        <f t="shared" si="7"/>
        <v>ATS3466</v>
      </c>
      <c r="C1009" t="str">
        <f t="shared" si="8"/>
        <v>Sex, gender and crime</v>
      </c>
      <c r="D1009" t="str">
        <f t="shared" si="2"/>
        <v>ATS3466 Sex, gender and crime</v>
      </c>
      <c r="E1009" t="b">
        <f t="shared" si="3"/>
        <v>1</v>
      </c>
      <c r="F1009" s="11" t="s">
        <v>490</v>
      </c>
      <c r="G1009" s="3" t="str">
        <f t="shared" si="4"/>
        <v>ATS3466</v>
      </c>
      <c r="H1009" s="1"/>
    </row>
    <row r="1010" spans="1:8" ht="12.75" x14ac:dyDescent="0.2">
      <c r="A1010" s="1" t="s">
        <v>1016</v>
      </c>
      <c r="B1010" t="str">
        <f t="shared" si="7"/>
        <v>ATS3472</v>
      </c>
      <c r="C1010" t="str">
        <f t="shared" si="8"/>
        <v>Crime and violence: Town and country</v>
      </c>
      <c r="D1010" t="str">
        <f t="shared" si="2"/>
        <v>ATS3472 Crime and violence: Town and country</v>
      </c>
      <c r="E1010" t="b">
        <f t="shared" si="3"/>
        <v>1</v>
      </c>
      <c r="F1010" s="11" t="s">
        <v>490</v>
      </c>
      <c r="G1010" s="3" t="str">
        <f t="shared" si="4"/>
        <v>ATS3472</v>
      </c>
      <c r="H1010" s="1"/>
    </row>
    <row r="1011" spans="1:8" ht="12.75" x14ac:dyDescent="0.2">
      <c r="A1011" s="1" t="s">
        <v>1017</v>
      </c>
      <c r="B1011" t="str">
        <f t="shared" si="7"/>
        <v>ATS3473</v>
      </c>
      <c r="C1011" t="str">
        <f t="shared" si="8"/>
        <v>Offender profiling</v>
      </c>
      <c r="D1011" t="str">
        <f t="shared" si="2"/>
        <v>ATS3473 Offender profiling</v>
      </c>
      <c r="E1011" t="b">
        <f t="shared" si="3"/>
        <v>1</v>
      </c>
      <c r="F1011" s="11" t="s">
        <v>490</v>
      </c>
      <c r="G1011" s="3" t="str">
        <f t="shared" si="4"/>
        <v>ATS3473</v>
      </c>
      <c r="H1011" s="1"/>
    </row>
    <row r="1012" spans="1:8" ht="12.75" x14ac:dyDescent="0.2">
      <c r="A1012" s="1" t="s">
        <v>1018</v>
      </c>
      <c r="B1012" t="str">
        <f t="shared" si="7"/>
        <v>ATS3486</v>
      </c>
      <c r="C1012" t="str">
        <f t="shared" si="8"/>
        <v>Renaissance literature: Power and desire</v>
      </c>
      <c r="D1012" t="str">
        <f t="shared" si="2"/>
        <v>ATS3486 Renaissance literature: Power and desire</v>
      </c>
      <c r="E1012" t="b">
        <f t="shared" si="3"/>
        <v>1</v>
      </c>
      <c r="F1012" s="11" t="s">
        <v>490</v>
      </c>
      <c r="G1012" s="3" t="str">
        <f t="shared" si="4"/>
        <v>ATS3486</v>
      </c>
      <c r="H1012" s="1"/>
    </row>
    <row r="1013" spans="1:8" ht="12.75" x14ac:dyDescent="0.2">
      <c r="A1013" s="1" t="s">
        <v>1019</v>
      </c>
      <c r="B1013" t="str">
        <f t="shared" si="7"/>
        <v>ATS3487</v>
      </c>
      <c r="C1013" t="str">
        <f t="shared" si="8"/>
        <v>The shadow of reason: Irrational literature in the eighteenth century</v>
      </c>
      <c r="D1013" t="str">
        <f t="shared" si="2"/>
        <v>ATS3487 The shadow of reason: Irrational literature in the eighteenth century</v>
      </c>
      <c r="E1013" t="b">
        <f t="shared" si="3"/>
        <v>1</v>
      </c>
      <c r="F1013" s="11" t="s">
        <v>490</v>
      </c>
      <c r="G1013" s="3" t="str">
        <f t="shared" si="4"/>
        <v>ATS3487</v>
      </c>
      <c r="H1013" s="1"/>
    </row>
    <row r="1014" spans="1:8" ht="12.75" x14ac:dyDescent="0.2">
      <c r="A1014" s="1" t="s">
        <v>1020</v>
      </c>
      <c r="B1014" t="str">
        <f t="shared" si="7"/>
        <v>ATS3495</v>
      </c>
      <c r="C1014" t="str">
        <f t="shared" si="8"/>
        <v>Interwar literature</v>
      </c>
      <c r="D1014" t="str">
        <f t="shared" si="2"/>
        <v>ATS3495 Interwar literature</v>
      </c>
      <c r="E1014" t="b">
        <f t="shared" si="3"/>
        <v>1</v>
      </c>
      <c r="F1014" s="11" t="s">
        <v>490</v>
      </c>
      <c r="G1014" s="3" t="str">
        <f t="shared" si="4"/>
        <v>ATS3495</v>
      </c>
      <c r="H1014" s="1"/>
    </row>
    <row r="1015" spans="1:8" ht="12.75" x14ac:dyDescent="0.2">
      <c r="A1015" s="1" t="s">
        <v>1021</v>
      </c>
      <c r="B1015" t="str">
        <f t="shared" si="7"/>
        <v>ATS3496</v>
      </c>
      <c r="C1015" t="str">
        <f t="shared" si="8"/>
        <v>Fairy-tale traditions</v>
      </c>
      <c r="D1015" t="str">
        <f t="shared" si="2"/>
        <v>ATS3496 Fairy-tale traditions</v>
      </c>
      <c r="E1015" t="b">
        <f t="shared" si="3"/>
        <v>1</v>
      </c>
      <c r="F1015" s="11" t="s">
        <v>490</v>
      </c>
      <c r="G1015" s="3" t="str">
        <f t="shared" si="4"/>
        <v>ATS3496</v>
      </c>
      <c r="H1015" s="1"/>
    </row>
    <row r="1016" spans="1:8" ht="12.75" x14ac:dyDescent="0.2">
      <c r="A1016" s="1" t="s">
        <v>1022</v>
      </c>
      <c r="B1016" t="str">
        <f t="shared" si="7"/>
        <v>ATS3497</v>
      </c>
      <c r="C1016" t="str">
        <f t="shared" si="8"/>
        <v>Popular writing and criticism</v>
      </c>
      <c r="D1016" t="str">
        <f t="shared" si="2"/>
        <v>ATS3497 Popular writing and criticism</v>
      </c>
      <c r="E1016" t="b">
        <f t="shared" si="3"/>
        <v>1</v>
      </c>
      <c r="F1016" s="11" t="s">
        <v>490</v>
      </c>
      <c r="G1016" s="3" t="str">
        <f t="shared" si="4"/>
        <v>ATS3497</v>
      </c>
      <c r="H1016" s="1"/>
    </row>
    <row r="1017" spans="1:8" ht="12.75" x14ac:dyDescent="0.2">
      <c r="A1017" s="1" t="s">
        <v>1023</v>
      </c>
      <c r="B1017" t="str">
        <f t="shared" si="7"/>
        <v>ATS3498</v>
      </c>
      <c r="C1017" t="str">
        <f t="shared" si="8"/>
        <v>Contemporary fiction</v>
      </c>
      <c r="D1017" t="str">
        <f t="shared" si="2"/>
        <v>ATS3498 Contemporary fiction</v>
      </c>
      <c r="E1017" t="b">
        <f t="shared" si="3"/>
        <v>1</v>
      </c>
      <c r="F1017" s="11" t="s">
        <v>490</v>
      </c>
      <c r="G1017" s="3" t="str">
        <f t="shared" si="4"/>
        <v>ATS3498</v>
      </c>
      <c r="H1017" s="1"/>
    </row>
    <row r="1018" spans="1:8" ht="12.75" x14ac:dyDescent="0.2">
      <c r="A1018" s="1" t="s">
        <v>1024</v>
      </c>
      <c r="B1018" t="str">
        <f t="shared" si="7"/>
        <v>ATS3499</v>
      </c>
      <c r="C1018" t="str">
        <f t="shared" si="8"/>
        <v>Authorship and writing</v>
      </c>
      <c r="D1018" t="str">
        <f t="shared" si="2"/>
        <v>ATS3499 Authorship and writing</v>
      </c>
      <c r="E1018" t="b">
        <f t="shared" si="3"/>
        <v>1</v>
      </c>
      <c r="F1018" s="11" t="s">
        <v>490</v>
      </c>
      <c r="G1018" s="3" t="str">
        <f t="shared" si="4"/>
        <v>ATS3499</v>
      </c>
      <c r="H1018" s="1"/>
    </row>
    <row r="1019" spans="1:8" ht="12.75" x14ac:dyDescent="0.2">
      <c r="A1019" s="1" t="s">
        <v>1025</v>
      </c>
      <c r="B1019" t="str">
        <f t="shared" si="7"/>
        <v>ATS3502</v>
      </c>
      <c r="C1019" t="str">
        <f t="shared" si="8"/>
        <v>Contemporary literature</v>
      </c>
      <c r="D1019" t="str">
        <f t="shared" si="2"/>
        <v>ATS3502 Contemporary literature</v>
      </c>
      <c r="E1019" t="b">
        <f t="shared" si="3"/>
        <v>1</v>
      </c>
      <c r="F1019" s="11" t="s">
        <v>490</v>
      </c>
      <c r="G1019" s="3" t="str">
        <f t="shared" si="4"/>
        <v>ATS3502</v>
      </c>
      <c r="H1019" s="1"/>
    </row>
    <row r="1020" spans="1:8" ht="12.75" x14ac:dyDescent="0.2">
      <c r="A1020" s="1" t="s">
        <v>1026</v>
      </c>
      <c r="B1020" t="str">
        <f t="shared" si="7"/>
        <v>ATS3503</v>
      </c>
      <c r="C1020" t="str">
        <f t="shared" si="8"/>
        <v>Writing women</v>
      </c>
      <c r="D1020" t="str">
        <f t="shared" si="2"/>
        <v>ATS3503 Writing women</v>
      </c>
      <c r="E1020" t="b">
        <f t="shared" si="3"/>
        <v>1</v>
      </c>
      <c r="F1020" s="11" t="s">
        <v>490</v>
      </c>
      <c r="G1020" s="3" t="str">
        <f t="shared" si="4"/>
        <v>ATS3503</v>
      </c>
      <c r="H1020" s="1"/>
    </row>
    <row r="1021" spans="1:8" ht="12.75" x14ac:dyDescent="0.2">
      <c r="A1021" s="1" t="s">
        <v>1027</v>
      </c>
      <c r="B1021" t="str">
        <f t="shared" si="7"/>
        <v>ATS3506</v>
      </c>
      <c r="C1021" t="str">
        <f t="shared" si="8"/>
        <v>Poetry: Text and performance</v>
      </c>
      <c r="D1021" t="str">
        <f t="shared" si="2"/>
        <v>ATS3506 Poetry: Text and performance</v>
      </c>
      <c r="E1021" t="b">
        <f t="shared" si="3"/>
        <v>1</v>
      </c>
      <c r="F1021" s="11" t="s">
        <v>490</v>
      </c>
      <c r="G1021" s="3" t="str">
        <f t="shared" si="4"/>
        <v>ATS3506</v>
      </c>
      <c r="H1021" s="1"/>
    </row>
    <row r="1022" spans="1:8" ht="12.75" x14ac:dyDescent="0.2">
      <c r="A1022" s="1" t="s">
        <v>1028</v>
      </c>
      <c r="B1022" t="str">
        <f t="shared" si="7"/>
        <v>ATS3509</v>
      </c>
      <c r="C1022" t="str">
        <f t="shared" si="8"/>
        <v>Advanced poetry writing</v>
      </c>
      <c r="D1022" t="str">
        <f t="shared" si="2"/>
        <v>ATS3509 Advanced poetry writing</v>
      </c>
      <c r="E1022" t="b">
        <f t="shared" si="3"/>
        <v>1</v>
      </c>
      <c r="F1022" s="11" t="s">
        <v>490</v>
      </c>
      <c r="G1022" s="3" t="str">
        <f t="shared" si="4"/>
        <v>ATS3509</v>
      </c>
      <c r="H1022" s="1"/>
    </row>
    <row r="1023" spans="1:8" ht="12.75" x14ac:dyDescent="0.2">
      <c r="A1023" s="1" t="s">
        <v>1029</v>
      </c>
      <c r="B1023" t="str">
        <f t="shared" si="7"/>
        <v>ATS3518</v>
      </c>
      <c r="C1023" t="str">
        <f t="shared" si="8"/>
        <v>Advanced fiction writing</v>
      </c>
      <c r="D1023" t="str">
        <f t="shared" si="2"/>
        <v>ATS3518 Advanced fiction writing</v>
      </c>
      <c r="E1023" t="b">
        <f t="shared" si="3"/>
        <v>1</v>
      </c>
      <c r="F1023" s="11" t="s">
        <v>490</v>
      </c>
      <c r="G1023" s="3" t="str">
        <f t="shared" si="4"/>
        <v>ATS3518</v>
      </c>
      <c r="H1023" s="1"/>
    </row>
    <row r="1024" spans="1:8" ht="12.75" x14ac:dyDescent="0.2">
      <c r="A1024" s="1" t="s">
        <v>1030</v>
      </c>
      <c r="B1024" t="str">
        <f t="shared" si="7"/>
        <v>ATS3529</v>
      </c>
      <c r="C1024" t="str">
        <f t="shared" si="8"/>
        <v>Australian film and television: Nation, culture and identity</v>
      </c>
      <c r="D1024" t="str">
        <f t="shared" si="2"/>
        <v>ATS3529 Australian film and television: Nation, culture and identity</v>
      </c>
      <c r="E1024" t="b">
        <f t="shared" si="3"/>
        <v>1</v>
      </c>
      <c r="F1024" s="11" t="s">
        <v>490</v>
      </c>
      <c r="G1024" s="3" t="str">
        <f t="shared" si="4"/>
        <v>ATS3529</v>
      </c>
      <c r="H1024" s="1"/>
    </row>
    <row r="1025" spans="1:8" ht="12.75" x14ac:dyDescent="0.2">
      <c r="A1025" s="1" t="s">
        <v>1031</v>
      </c>
      <c r="B1025" t="str">
        <f t="shared" si="7"/>
        <v>ATS3531</v>
      </c>
      <c r="C1025" t="str">
        <f t="shared" si="8"/>
        <v>Gender and sexuality in film and television</v>
      </c>
      <c r="D1025" t="str">
        <f t="shared" si="2"/>
        <v>ATS3531 Gender and sexuality in film and television</v>
      </c>
      <c r="E1025" t="b">
        <f t="shared" si="3"/>
        <v>1</v>
      </c>
      <c r="F1025" s="11" t="s">
        <v>490</v>
      </c>
      <c r="G1025" s="3" t="str">
        <f t="shared" si="4"/>
        <v>ATS3531</v>
      </c>
      <c r="H1025" s="1"/>
    </row>
    <row r="1026" spans="1:8" ht="12.75" x14ac:dyDescent="0.2">
      <c r="A1026" s="1" t="s">
        <v>1032</v>
      </c>
      <c r="B1026" t="str">
        <f t="shared" si="7"/>
        <v>ATS3536</v>
      </c>
      <c r="C1026" t="str">
        <f t="shared" si="8"/>
        <v>Alternatives in film and television</v>
      </c>
      <c r="D1026" t="str">
        <f t="shared" si="2"/>
        <v>ATS3536 Alternatives in film and television</v>
      </c>
      <c r="E1026" t="b">
        <f t="shared" si="3"/>
        <v>1</v>
      </c>
      <c r="F1026" s="11" t="s">
        <v>490</v>
      </c>
      <c r="G1026" s="3" t="str">
        <f t="shared" si="4"/>
        <v>ATS3536</v>
      </c>
      <c r="H1026" s="1"/>
    </row>
    <row r="1027" spans="1:8" ht="12.75" x14ac:dyDescent="0.2">
      <c r="A1027" s="1" t="s">
        <v>1033</v>
      </c>
      <c r="B1027" t="str">
        <f t="shared" si="7"/>
        <v>ATS3539</v>
      </c>
      <c r="C1027" t="str">
        <f t="shared" si="8"/>
        <v>Asian cinema and television</v>
      </c>
      <c r="D1027" t="str">
        <f t="shared" si="2"/>
        <v>ATS3539 Asian cinema and television</v>
      </c>
      <c r="E1027" t="b">
        <f t="shared" si="3"/>
        <v>1</v>
      </c>
      <c r="F1027" s="11" t="s">
        <v>490</v>
      </c>
      <c r="G1027" s="3" t="str">
        <f t="shared" si="4"/>
        <v>ATS3539</v>
      </c>
      <c r="H1027" s="1"/>
    </row>
    <row r="1028" spans="1:8" ht="12.75" x14ac:dyDescent="0.2">
      <c r="A1028" s="1" t="s">
        <v>1034</v>
      </c>
      <c r="B1028" t="str">
        <f t="shared" si="7"/>
        <v>ATS3540</v>
      </c>
      <c r="C1028" t="str">
        <f t="shared" si="8"/>
        <v>Documentary and realism in film and television</v>
      </c>
      <c r="D1028" t="str">
        <f t="shared" si="2"/>
        <v>ATS3540 Documentary and realism in film and television</v>
      </c>
      <c r="E1028" t="b">
        <f t="shared" si="3"/>
        <v>1</v>
      </c>
      <c r="F1028" s="11" t="s">
        <v>490</v>
      </c>
      <c r="G1028" s="3" t="str">
        <f t="shared" si="4"/>
        <v>ATS3540</v>
      </c>
      <c r="H1028" s="1"/>
    </row>
    <row r="1029" spans="1:8" ht="12.75" x14ac:dyDescent="0.2">
      <c r="A1029" s="1" t="s">
        <v>1035</v>
      </c>
      <c r="B1029" t="str">
        <f t="shared" si="7"/>
        <v>ATS3543</v>
      </c>
      <c r="C1029" t="str">
        <f t="shared" si="8"/>
        <v>Australia's ancient Indigenous past: A 50,000 year archaeological odyssey</v>
      </c>
      <c r="D1029" t="str">
        <f t="shared" si="2"/>
        <v>ATS3543 Australia's ancient Indigenous past: A 50,000 year archaeological odyssey</v>
      </c>
      <c r="E1029" t="b">
        <f t="shared" si="3"/>
        <v>1</v>
      </c>
      <c r="F1029" s="11" t="s">
        <v>490</v>
      </c>
      <c r="G1029" s="3" t="str">
        <f t="shared" si="4"/>
        <v>ATS3543</v>
      </c>
      <c r="H1029" s="1"/>
    </row>
    <row r="1030" spans="1:8" ht="12.75" x14ac:dyDescent="0.2">
      <c r="A1030" s="1" t="s">
        <v>1036</v>
      </c>
      <c r="B1030" t="str">
        <f t="shared" si="7"/>
        <v>ATS3544</v>
      </c>
      <c r="C1030" t="str">
        <f t="shared" si="8"/>
        <v>On a dig: Practical archaeology in the field</v>
      </c>
      <c r="D1030" t="str">
        <f t="shared" si="2"/>
        <v>ATS3544 On a dig: Practical archaeology in the field</v>
      </c>
      <c r="E1030" t="b">
        <f t="shared" si="3"/>
        <v>1</v>
      </c>
      <c r="F1030" s="11" t="s">
        <v>629</v>
      </c>
      <c r="G1030" s="3" t="str">
        <f t="shared" si="4"/>
        <v>ATS3544</v>
      </c>
      <c r="H1030" s="1"/>
    </row>
    <row r="1031" spans="1:8" ht="12.75" x14ac:dyDescent="0.2">
      <c r="A1031" s="1" t="s">
        <v>1037</v>
      </c>
      <c r="B1031" t="str">
        <f t="shared" si="7"/>
        <v>ATS3546</v>
      </c>
      <c r="C1031" t="str">
        <f t="shared" si="8"/>
        <v>Environmental assessment and decision making</v>
      </c>
      <c r="D1031" t="str">
        <f t="shared" si="2"/>
        <v>ATS3546 Environmental assessment and decision making</v>
      </c>
      <c r="E1031" t="b">
        <f t="shared" si="3"/>
        <v>1</v>
      </c>
      <c r="F1031" s="11" t="s">
        <v>490</v>
      </c>
      <c r="G1031" s="3" t="str">
        <f t="shared" si="4"/>
        <v>ATS3546</v>
      </c>
      <c r="H1031" s="1"/>
    </row>
    <row r="1032" spans="1:8" ht="12.75" x14ac:dyDescent="0.2">
      <c r="A1032" s="1" t="s">
        <v>1038</v>
      </c>
      <c r="B1032" t="str">
        <f t="shared" si="7"/>
        <v>ATS3553</v>
      </c>
      <c r="C1032" t="str">
        <f t="shared" si="8"/>
        <v>Field studies in regional sustainability</v>
      </c>
      <c r="D1032" t="str">
        <f t="shared" si="2"/>
        <v>ATS3553 Field studies in regional sustainability</v>
      </c>
      <c r="E1032" t="b">
        <f t="shared" si="3"/>
        <v>1</v>
      </c>
      <c r="F1032" s="11" t="s">
        <v>490</v>
      </c>
      <c r="G1032" s="3" t="str">
        <f t="shared" si="4"/>
        <v>ATS3553</v>
      </c>
      <c r="H1032" s="1"/>
    </row>
    <row r="1033" spans="1:8" ht="12.75" x14ac:dyDescent="0.2">
      <c r="A1033" s="1" t="s">
        <v>1039</v>
      </c>
      <c r="B1033" t="str">
        <f t="shared" si="7"/>
        <v>ATS3554</v>
      </c>
      <c r="C1033" t="str">
        <f t="shared" si="8"/>
        <v>Resource evaluation and management</v>
      </c>
      <c r="D1033" t="str">
        <f t="shared" si="2"/>
        <v>ATS3554 Resource evaluation and management</v>
      </c>
      <c r="E1033" t="b">
        <f t="shared" si="3"/>
        <v>1</v>
      </c>
      <c r="F1033" s="11" t="s">
        <v>490</v>
      </c>
      <c r="G1033" s="3" t="str">
        <f t="shared" si="4"/>
        <v>ATS3554</v>
      </c>
      <c r="H1033" s="1"/>
    </row>
    <row r="1034" spans="1:8" ht="12.75" x14ac:dyDescent="0.2">
      <c r="A1034" s="1" t="s">
        <v>1040</v>
      </c>
      <c r="B1034" t="str">
        <f t="shared" si="7"/>
        <v>ATS3563</v>
      </c>
      <c r="C1034" t="str">
        <f t="shared" si="8"/>
        <v>Global consumption</v>
      </c>
      <c r="D1034" t="str">
        <f t="shared" si="2"/>
        <v>ATS3563 Global consumption</v>
      </c>
      <c r="E1034" t="b">
        <f t="shared" si="3"/>
        <v>1</v>
      </c>
      <c r="F1034" s="11" t="s">
        <v>490</v>
      </c>
      <c r="G1034" s="3" t="str">
        <f t="shared" si="4"/>
        <v>ATS3563</v>
      </c>
      <c r="H1034" s="1"/>
    </row>
    <row r="1035" spans="1:8" ht="12.75" x14ac:dyDescent="0.2">
      <c r="A1035" s="1" t="s">
        <v>1041</v>
      </c>
      <c r="B1035" t="str">
        <f t="shared" si="7"/>
        <v>ATS3566</v>
      </c>
      <c r="C1035" t="str">
        <f t="shared" si="8"/>
        <v>Researching the past: (Re)discovering the voiceless</v>
      </c>
      <c r="D1035" t="str">
        <f t="shared" si="2"/>
        <v>ATS3566 Researching the past: (Re)discovering the voiceless</v>
      </c>
      <c r="E1035" t="b">
        <f t="shared" si="3"/>
        <v>1</v>
      </c>
      <c r="F1035" s="11" t="s">
        <v>490</v>
      </c>
      <c r="G1035" s="3" t="str">
        <f t="shared" si="4"/>
        <v>ATS3566</v>
      </c>
      <c r="H1035" s="1"/>
    </row>
    <row r="1036" spans="1:8" ht="12.75" x14ac:dyDescent="0.2">
      <c r="A1036" s="1" t="s">
        <v>1042</v>
      </c>
      <c r="B1036" t="str">
        <f t="shared" si="7"/>
        <v>ATS3569</v>
      </c>
      <c r="C1036" t="str">
        <f t="shared" si="8"/>
        <v>Australian history: Professional and political contexts</v>
      </c>
      <c r="D1036" t="str">
        <f t="shared" si="2"/>
        <v>ATS3569 Australian history: Professional and political contexts</v>
      </c>
      <c r="E1036" t="b">
        <f t="shared" si="3"/>
        <v>1</v>
      </c>
      <c r="F1036" s="11" t="s">
        <v>490</v>
      </c>
      <c r="G1036" s="3" t="str">
        <f t="shared" si="4"/>
        <v>ATS3569</v>
      </c>
      <c r="H1036" s="1"/>
    </row>
    <row r="1037" spans="1:8" ht="12.75" x14ac:dyDescent="0.2">
      <c r="A1037" s="1" t="s">
        <v>1043</v>
      </c>
      <c r="B1037" t="str">
        <f t="shared" si="7"/>
        <v>ATS3570</v>
      </c>
      <c r="C1037" t="str">
        <f t="shared" si="8"/>
        <v>International relations</v>
      </c>
      <c r="D1037" t="str">
        <f t="shared" si="2"/>
        <v>ATS3570 International relations</v>
      </c>
      <c r="E1037" t="b">
        <f t="shared" si="3"/>
        <v>1</v>
      </c>
      <c r="F1037" s="11" t="s">
        <v>490</v>
      </c>
      <c r="G1037" s="3" t="str">
        <f t="shared" si="4"/>
        <v>ATS3570</v>
      </c>
      <c r="H1037" s="1"/>
    </row>
    <row r="1038" spans="1:8" ht="12.75" x14ac:dyDescent="0.2">
      <c r="A1038" s="1" t="s">
        <v>1044</v>
      </c>
      <c r="B1038" t="str">
        <f t="shared" si="7"/>
        <v>ATS3573</v>
      </c>
      <c r="C1038" t="str">
        <f t="shared" si="8"/>
        <v>The Renaissance codes: Art, magic and belief</v>
      </c>
      <c r="D1038" t="str">
        <f t="shared" si="2"/>
        <v>ATS3573 The Renaissance codes: Art, magic and belief</v>
      </c>
      <c r="E1038" t="b">
        <f t="shared" si="3"/>
        <v>1</v>
      </c>
      <c r="F1038" s="11" t="s">
        <v>490</v>
      </c>
      <c r="G1038" s="3" t="str">
        <f t="shared" si="4"/>
        <v>ATS3573</v>
      </c>
      <c r="H1038" s="1"/>
    </row>
    <row r="1039" spans="1:8" ht="12.75" x14ac:dyDescent="0.2">
      <c r="A1039" s="1" t="s">
        <v>1045</v>
      </c>
      <c r="B1039" t="str">
        <f t="shared" si="7"/>
        <v>ATS3574</v>
      </c>
      <c r="C1039" t="str">
        <f t="shared" si="8"/>
        <v>Fears and fantasies: Deviance and criminality in the modern world</v>
      </c>
      <c r="D1039" t="str">
        <f t="shared" si="2"/>
        <v>ATS3574 Fears and fantasies: Deviance and criminality in the modern world</v>
      </c>
      <c r="E1039" t="b">
        <f t="shared" si="3"/>
        <v>1</v>
      </c>
      <c r="F1039" s="11" t="s">
        <v>490</v>
      </c>
      <c r="G1039" s="3" t="str">
        <f t="shared" si="4"/>
        <v>ATS3574</v>
      </c>
      <c r="H1039" s="1"/>
    </row>
    <row r="1040" spans="1:8" ht="12.75" x14ac:dyDescent="0.2">
      <c r="A1040" s="1" t="s">
        <v>1046</v>
      </c>
      <c r="B1040" t="str">
        <f t="shared" si="7"/>
        <v>ATS3580</v>
      </c>
      <c r="C1040" t="str">
        <f t="shared" si="8"/>
        <v>The modern Middle East</v>
      </c>
      <c r="D1040" t="str">
        <f t="shared" si="2"/>
        <v>ATS3580 The modern Middle East</v>
      </c>
      <c r="E1040" t="b">
        <f t="shared" si="3"/>
        <v>1</v>
      </c>
      <c r="F1040" s="11" t="s">
        <v>490</v>
      </c>
      <c r="G1040" s="3" t="str">
        <f t="shared" si="4"/>
        <v>ATS3580</v>
      </c>
      <c r="H1040" s="1"/>
    </row>
    <row r="1041" spans="1:8" ht="12.75" x14ac:dyDescent="0.2">
      <c r="A1041" s="1" t="s">
        <v>1047</v>
      </c>
      <c r="B1041" t="str">
        <f t="shared" si="7"/>
        <v>ATS3582</v>
      </c>
      <c r="C1041" t="str">
        <f t="shared" si="8"/>
        <v>Arab-Israeli conflict</v>
      </c>
      <c r="D1041" t="str">
        <f t="shared" si="2"/>
        <v>ATS3582 Arab-Israeli conflict</v>
      </c>
      <c r="E1041" t="b">
        <f t="shared" si="3"/>
        <v>1</v>
      </c>
      <c r="F1041" s="11" t="s">
        <v>490</v>
      </c>
      <c r="G1041" s="3" t="str">
        <f t="shared" si="4"/>
        <v>ATS3582</v>
      </c>
      <c r="H1041" s="1"/>
    </row>
    <row r="1042" spans="1:8" ht="12.75" x14ac:dyDescent="0.2">
      <c r="A1042" s="1" t="s">
        <v>1048</v>
      </c>
      <c r="B1042" t="str">
        <f t="shared" si="7"/>
        <v>ATS3583</v>
      </c>
      <c r="C1042" t="str">
        <f t="shared" si="8"/>
        <v>History and film: Nazi Germany and the Jewish Holocaust</v>
      </c>
      <c r="D1042" t="str">
        <f t="shared" si="2"/>
        <v>ATS3583 History and film: Nazi Germany and the Jewish Holocaust</v>
      </c>
      <c r="E1042" t="b">
        <f t="shared" si="3"/>
        <v>1</v>
      </c>
      <c r="F1042" s="11" t="s">
        <v>490</v>
      </c>
      <c r="G1042" s="3" t="str">
        <f t="shared" si="4"/>
        <v>ATS3583</v>
      </c>
      <c r="H1042" s="1"/>
    </row>
    <row r="1043" spans="1:8" ht="12.75" x14ac:dyDescent="0.2">
      <c r="A1043" s="1" t="s">
        <v>1049</v>
      </c>
      <c r="B1043" t="str">
        <f t="shared" si="7"/>
        <v>ATS3584</v>
      </c>
      <c r="C1043" t="str">
        <f t="shared" si="8"/>
        <v>Australia's black history</v>
      </c>
      <c r="D1043" t="str">
        <f t="shared" si="2"/>
        <v>ATS3584 Australia's black history</v>
      </c>
      <c r="E1043" t="b">
        <f t="shared" si="3"/>
        <v>1</v>
      </c>
      <c r="F1043" s="11" t="s">
        <v>490</v>
      </c>
      <c r="G1043" s="3" t="str">
        <f t="shared" si="4"/>
        <v>ATS3584</v>
      </c>
      <c r="H1043" s="1"/>
    </row>
    <row r="1044" spans="1:8" ht="12.75" x14ac:dyDescent="0.2">
      <c r="A1044" s="1" t="s">
        <v>1050</v>
      </c>
      <c r="B1044" t="str">
        <f t="shared" si="7"/>
        <v>ATS3589</v>
      </c>
      <c r="C1044" t="str">
        <f t="shared" si="8"/>
        <v>Medieval and early modern Britain</v>
      </c>
      <c r="D1044" t="str">
        <f t="shared" si="2"/>
        <v>ATS3589 Medieval and early modern Britain</v>
      </c>
      <c r="E1044" t="b">
        <f t="shared" si="3"/>
        <v>1</v>
      </c>
      <c r="F1044" s="11" t="s">
        <v>490</v>
      </c>
      <c r="G1044" s="3" t="str">
        <f t="shared" si="4"/>
        <v>ATS3589</v>
      </c>
      <c r="H1044" s="1"/>
    </row>
    <row r="1045" spans="1:8" ht="12.75" x14ac:dyDescent="0.2">
      <c r="A1045" s="1" t="s">
        <v>1051</v>
      </c>
      <c r="B1045" t="str">
        <f t="shared" si="7"/>
        <v>ATS3593</v>
      </c>
      <c r="C1045" t="str">
        <f t="shared" si="8"/>
        <v>History of sexuality 1800 - to the present</v>
      </c>
      <c r="D1045" t="str">
        <f t="shared" si="2"/>
        <v>ATS3593 History of sexuality 1800 - to the present</v>
      </c>
      <c r="E1045" t="b">
        <f t="shared" si="3"/>
        <v>1</v>
      </c>
      <c r="F1045" s="11" t="s">
        <v>490</v>
      </c>
      <c r="G1045" s="3" t="str">
        <f t="shared" si="4"/>
        <v>ATS3593</v>
      </c>
      <c r="H1045" s="1"/>
    </row>
    <row r="1046" spans="1:8" ht="12.75" x14ac:dyDescent="0.2">
      <c r="A1046" s="1" t="s">
        <v>1052</v>
      </c>
      <c r="B1046" t="str">
        <f t="shared" si="7"/>
        <v>ATS3597</v>
      </c>
      <c r="C1046" t="str">
        <f t="shared" si="8"/>
        <v>Qualitative social research</v>
      </c>
      <c r="D1046" t="str">
        <f t="shared" si="2"/>
        <v>ATS3597 Qualitative social research</v>
      </c>
      <c r="E1046" t="b">
        <f t="shared" si="3"/>
        <v>1</v>
      </c>
      <c r="F1046" s="11" t="s">
        <v>490</v>
      </c>
      <c r="G1046" s="3" t="str">
        <f t="shared" si="4"/>
        <v>ATS3597</v>
      </c>
      <c r="H1046" s="1"/>
    </row>
    <row r="1047" spans="1:8" ht="12.75" x14ac:dyDescent="0.2">
      <c r="A1047" s="1" t="s">
        <v>1053</v>
      </c>
      <c r="B1047" t="str">
        <f t="shared" si="7"/>
        <v>ATS3599</v>
      </c>
      <c r="C1047" t="str">
        <f t="shared" si="8"/>
        <v>Modern Israel: History, politics and society</v>
      </c>
      <c r="D1047" t="str">
        <f t="shared" si="2"/>
        <v>ATS3599 Modern Israel: History, politics and society</v>
      </c>
      <c r="E1047" t="b">
        <f t="shared" si="3"/>
        <v>1</v>
      </c>
      <c r="F1047" s="11" t="s">
        <v>490</v>
      </c>
      <c r="G1047" s="3" t="str">
        <f t="shared" si="4"/>
        <v>ATS3599</v>
      </c>
      <c r="H1047" s="1"/>
    </row>
    <row r="1048" spans="1:8" ht="12.75" x14ac:dyDescent="0.2">
      <c r="A1048" s="1" t="s">
        <v>1054</v>
      </c>
      <c r="B1048" t="str">
        <f t="shared" si="7"/>
        <v>ATS3608</v>
      </c>
      <c r="C1048" t="str">
        <f t="shared" si="8"/>
        <v>Myth and meaning in ancient worlds</v>
      </c>
      <c r="D1048" t="str">
        <f t="shared" si="2"/>
        <v>ATS3608 Myth and meaning in ancient worlds</v>
      </c>
      <c r="E1048" t="b">
        <f t="shared" si="3"/>
        <v>1</v>
      </c>
      <c r="F1048" s="11" t="s">
        <v>490</v>
      </c>
      <c r="G1048" s="3" t="str">
        <f t="shared" si="4"/>
        <v>ATS3608</v>
      </c>
      <c r="H1048" s="1"/>
    </row>
    <row r="1049" spans="1:8" ht="12.75" x14ac:dyDescent="0.2">
      <c r="A1049" s="1" t="s">
        <v>1055</v>
      </c>
      <c r="B1049" t="str">
        <f t="shared" si="7"/>
        <v>ATS3611</v>
      </c>
      <c r="C1049" t="str">
        <f t="shared" si="8"/>
        <v>Imagining God: The mystic quest in Judaism, Christianity and Islam</v>
      </c>
      <c r="D1049" t="str">
        <f t="shared" si="2"/>
        <v>ATS3611 Imagining God: The mystic quest in Judaism, Christianity and Islam</v>
      </c>
      <c r="E1049" t="b">
        <f t="shared" si="3"/>
        <v>1</v>
      </c>
      <c r="F1049" s="11" t="s">
        <v>490</v>
      </c>
      <c r="G1049" s="3" t="str">
        <f t="shared" si="4"/>
        <v>ATS3611</v>
      </c>
      <c r="H1049" s="1"/>
    </row>
    <row r="1050" spans="1:8" ht="12.75" x14ac:dyDescent="0.2">
      <c r="A1050" s="1" t="s">
        <v>1056</v>
      </c>
      <c r="B1050" t="str">
        <f t="shared" si="7"/>
        <v>ATS3612</v>
      </c>
      <c r="C1050" t="str">
        <f t="shared" si="8"/>
        <v>The Renaissance in Florence</v>
      </c>
      <c r="D1050" t="str">
        <f t="shared" si="2"/>
        <v>ATS3612 The Renaissance in Florence</v>
      </c>
      <c r="E1050" t="b">
        <f t="shared" si="3"/>
        <v>1</v>
      </c>
      <c r="F1050" s="11" t="s">
        <v>629</v>
      </c>
      <c r="G1050" s="3" t="str">
        <f t="shared" si="4"/>
        <v>ATS3612</v>
      </c>
      <c r="H1050" s="1"/>
    </row>
    <row r="1051" spans="1:8" ht="12.75" x14ac:dyDescent="0.2">
      <c r="A1051" s="1" t="s">
        <v>1057</v>
      </c>
      <c r="B1051" t="str">
        <f t="shared" si="7"/>
        <v>ATS3616</v>
      </c>
      <c r="C1051" t="str">
        <f t="shared" si="8"/>
        <v>Making America modern: Race, power and belonging in the twentieth-century</v>
      </c>
      <c r="D1051" t="str">
        <f t="shared" si="2"/>
        <v>ATS3616 Making America modern: Race, power and belonging in the twentieth-century</v>
      </c>
      <c r="E1051" t="b">
        <f t="shared" si="3"/>
        <v>1</v>
      </c>
      <c r="F1051" s="11" t="s">
        <v>490</v>
      </c>
      <c r="G1051" s="3" t="str">
        <f t="shared" si="4"/>
        <v>ATS3616</v>
      </c>
      <c r="H1051" s="1"/>
    </row>
    <row r="1052" spans="1:8" ht="12.75" x14ac:dyDescent="0.2">
      <c r="A1052" s="1" t="s">
        <v>1058</v>
      </c>
      <c r="B1052" t="str">
        <f t="shared" si="7"/>
        <v>ATS3623</v>
      </c>
      <c r="C1052" t="str">
        <f t="shared" si="8"/>
        <v>Nationality, ethnicity and conflict</v>
      </c>
      <c r="D1052" t="str">
        <f t="shared" si="2"/>
        <v>ATS3623 Nationality, ethnicity and conflict</v>
      </c>
      <c r="E1052" t="b">
        <f t="shared" si="3"/>
        <v>1</v>
      </c>
      <c r="F1052" s="11" t="s">
        <v>490</v>
      </c>
      <c r="G1052" s="3" t="str">
        <f t="shared" si="4"/>
        <v>ATS3623</v>
      </c>
      <c r="H1052" s="1"/>
    </row>
    <row r="1053" spans="1:8" ht="12.75" x14ac:dyDescent="0.2">
      <c r="A1053" s="1" t="s">
        <v>1059</v>
      </c>
      <c r="B1053" t="str">
        <f t="shared" si="7"/>
        <v>ATS3626</v>
      </c>
      <c r="C1053" t="str">
        <f t="shared" si="8"/>
        <v>Global disasters: Catastrophe and social change</v>
      </c>
      <c r="D1053" t="str">
        <f t="shared" si="2"/>
        <v>ATS3626 Global disasters: Catastrophe and social change</v>
      </c>
      <c r="E1053" t="b">
        <f t="shared" si="3"/>
        <v>1</v>
      </c>
      <c r="F1053" s="11" t="s">
        <v>490</v>
      </c>
      <c r="G1053" s="3" t="str">
        <f t="shared" si="4"/>
        <v>ATS3626</v>
      </c>
      <c r="H1053" s="1"/>
    </row>
    <row r="1054" spans="1:8" ht="12.75" x14ac:dyDescent="0.2">
      <c r="A1054" s="1" t="s">
        <v>1060</v>
      </c>
      <c r="B1054" t="str">
        <f t="shared" si="7"/>
        <v>ATS3627</v>
      </c>
      <c r="C1054" t="str">
        <f t="shared" si="8"/>
        <v>Global cultures, media flows: Creating and consuming (popular) culture</v>
      </c>
      <c r="D1054" t="str">
        <f t="shared" si="2"/>
        <v>ATS3627 Global cultures, media flows: Creating and consuming (popular) culture</v>
      </c>
      <c r="E1054" t="b">
        <f t="shared" si="3"/>
        <v>1</v>
      </c>
      <c r="F1054" s="11" t="s">
        <v>490</v>
      </c>
      <c r="G1054" s="3" t="str">
        <f t="shared" si="4"/>
        <v>ATS3627</v>
      </c>
      <c r="H1054" s="1"/>
    </row>
    <row r="1055" spans="1:8" ht="12.75" x14ac:dyDescent="0.2">
      <c r="A1055" s="1" t="s">
        <v>1061</v>
      </c>
      <c r="B1055" t="str">
        <f t="shared" si="7"/>
        <v>ATS3631</v>
      </c>
      <c r="C1055" t="str">
        <f t="shared" si="8"/>
        <v>The idea of travel: Global perspectives</v>
      </c>
      <c r="D1055" t="str">
        <f t="shared" si="2"/>
        <v>ATS3631 The idea of travel: Global perspectives</v>
      </c>
      <c r="E1055" t="b">
        <f t="shared" si="3"/>
        <v>1</v>
      </c>
      <c r="F1055" s="11" t="s">
        <v>490</v>
      </c>
      <c r="G1055" s="3" t="str">
        <f t="shared" si="4"/>
        <v>ATS3631</v>
      </c>
      <c r="H1055" s="1"/>
    </row>
    <row r="1056" spans="1:8" ht="12.75" x14ac:dyDescent="0.2">
      <c r="A1056" s="1" t="s">
        <v>1062</v>
      </c>
      <c r="B1056" t="str">
        <f t="shared" si="7"/>
        <v>ATS3632</v>
      </c>
      <c r="C1056" t="str">
        <f t="shared" si="8"/>
        <v>Post-conflict: Justice, memory, reconciliation</v>
      </c>
      <c r="D1056" t="str">
        <f t="shared" si="2"/>
        <v>ATS3632 Post-conflict: Justice, memory, reconciliation</v>
      </c>
      <c r="E1056" t="b">
        <f t="shared" si="3"/>
        <v>1</v>
      </c>
      <c r="F1056" s="11" t="s">
        <v>490</v>
      </c>
      <c r="G1056" s="3" t="str">
        <f t="shared" si="4"/>
        <v>ATS3632</v>
      </c>
      <c r="H1056" s="1"/>
    </row>
    <row r="1057" spans="1:8" ht="12.75" x14ac:dyDescent="0.2">
      <c r="A1057" s="1" t="s">
        <v>1063</v>
      </c>
      <c r="B1057" t="str">
        <f t="shared" si="7"/>
        <v>ATS3634</v>
      </c>
      <c r="C1057" t="str">
        <f t="shared" si="8"/>
        <v>Indigenous peoples globally</v>
      </c>
      <c r="D1057" t="str">
        <f t="shared" si="2"/>
        <v>ATS3634 Indigenous peoples globally</v>
      </c>
      <c r="E1057" t="b">
        <f t="shared" si="3"/>
        <v>1</v>
      </c>
      <c r="F1057" s="11" t="s">
        <v>490</v>
      </c>
      <c r="G1057" s="3" t="str">
        <f t="shared" si="4"/>
        <v>ATS3634</v>
      </c>
      <c r="H1057" s="1"/>
    </row>
    <row r="1058" spans="1:8" ht="12.75" x14ac:dyDescent="0.2">
      <c r="A1058" s="1" t="s">
        <v>1064</v>
      </c>
      <c r="B1058" t="str">
        <f t="shared" si="7"/>
        <v>ATS3636</v>
      </c>
      <c r="C1058" t="str">
        <f t="shared" si="8"/>
        <v>Sacred and profane: Religion, the secular and the state</v>
      </c>
      <c r="D1058" t="str">
        <f t="shared" si="2"/>
        <v>ATS3636 Sacred and profane: Religion, the secular and the state</v>
      </c>
      <c r="E1058" t="b">
        <f t="shared" si="3"/>
        <v>1</v>
      </c>
      <c r="F1058" s="11" t="s">
        <v>490</v>
      </c>
      <c r="G1058" s="3" t="str">
        <f t="shared" si="4"/>
        <v>ATS3636</v>
      </c>
      <c r="H1058" s="1"/>
    </row>
    <row r="1059" spans="1:8" ht="12.75" x14ac:dyDescent="0.2">
      <c r="A1059" s="1" t="s">
        <v>1065</v>
      </c>
      <c r="B1059" t="str">
        <f t="shared" si="7"/>
        <v>ATS3639</v>
      </c>
      <c r="C1059" t="str">
        <f t="shared" si="8"/>
        <v>Poverty, climate change and international justice</v>
      </c>
      <c r="D1059" t="str">
        <f t="shared" si="2"/>
        <v>ATS3639 Poverty, climate change and international justice</v>
      </c>
      <c r="E1059" t="b">
        <f t="shared" si="3"/>
        <v>1</v>
      </c>
      <c r="F1059" s="11" t="s">
        <v>490</v>
      </c>
      <c r="G1059" s="3" t="str">
        <f t="shared" si="4"/>
        <v>ATS3639</v>
      </c>
      <c r="H1059" s="1"/>
    </row>
    <row r="1060" spans="1:8" ht="12.75" x14ac:dyDescent="0.2">
      <c r="A1060" s="1" t="s">
        <v>1066</v>
      </c>
      <c r="B1060" t="str">
        <f t="shared" si="7"/>
        <v>ATS3645</v>
      </c>
      <c r="C1060" t="str">
        <f t="shared" si="8"/>
        <v>Journalism and global change</v>
      </c>
      <c r="D1060" t="str">
        <f t="shared" si="2"/>
        <v>ATS3645 Journalism and global change</v>
      </c>
      <c r="E1060" t="b">
        <f t="shared" si="3"/>
        <v>1</v>
      </c>
      <c r="F1060" s="11" t="s">
        <v>490</v>
      </c>
      <c r="G1060" s="3" t="str">
        <f t="shared" si="4"/>
        <v>ATS3645</v>
      </c>
      <c r="H1060" s="1"/>
    </row>
    <row r="1061" spans="1:8" ht="12.75" x14ac:dyDescent="0.2">
      <c r="A1061" s="1" t="s">
        <v>1067</v>
      </c>
      <c r="B1061" t="str">
        <f t="shared" si="7"/>
        <v>ATS3649</v>
      </c>
      <c r="C1061" t="str">
        <f t="shared" si="8"/>
        <v>Japanese: Language and society</v>
      </c>
      <c r="D1061" t="str">
        <f t="shared" si="2"/>
        <v>ATS3649 Japanese: Language and society</v>
      </c>
      <c r="E1061" t="b">
        <f t="shared" si="3"/>
        <v>1</v>
      </c>
      <c r="F1061" s="11" t="s">
        <v>490</v>
      </c>
      <c r="G1061" s="3" t="str">
        <f t="shared" si="4"/>
        <v>ATS3649</v>
      </c>
      <c r="H1061" s="1"/>
    </row>
    <row r="1062" spans="1:8" ht="12.75" x14ac:dyDescent="0.2">
      <c r="A1062" s="1" t="s">
        <v>1068</v>
      </c>
      <c r="B1062" t="str">
        <f t="shared" si="7"/>
        <v>ATS3652</v>
      </c>
      <c r="C1062" t="str">
        <f t="shared" si="8"/>
        <v>Japan as empire: From Meiji to 1945</v>
      </c>
      <c r="D1062" t="str">
        <f t="shared" si="2"/>
        <v>ATS3652 Japan as empire: From Meiji to 1945</v>
      </c>
      <c r="E1062" t="b">
        <f t="shared" si="3"/>
        <v>1</v>
      </c>
      <c r="F1062" s="11" t="s">
        <v>490</v>
      </c>
      <c r="G1062" s="3" t="str">
        <f t="shared" si="4"/>
        <v>ATS3652</v>
      </c>
      <c r="H1062" s="1"/>
    </row>
    <row r="1063" spans="1:8" ht="12.75" x14ac:dyDescent="0.2">
      <c r="A1063" s="1" t="s">
        <v>1069</v>
      </c>
      <c r="B1063" t="str">
        <f t="shared" si="7"/>
        <v>ATS3656</v>
      </c>
      <c r="C1063" t="str">
        <f t="shared" si="8"/>
        <v>e-journalism</v>
      </c>
      <c r="D1063" t="str">
        <f t="shared" si="2"/>
        <v>ATS3656 e-journalism</v>
      </c>
      <c r="E1063" t="b">
        <f t="shared" si="3"/>
        <v>1</v>
      </c>
      <c r="F1063" s="11" t="s">
        <v>490</v>
      </c>
      <c r="G1063" s="3" t="str">
        <f t="shared" si="4"/>
        <v>ATS3656</v>
      </c>
      <c r="H1063" s="1"/>
    </row>
    <row r="1064" spans="1:8" ht="12.75" x14ac:dyDescent="0.2">
      <c r="A1064" s="1" t="s">
        <v>1070</v>
      </c>
      <c r="B1064" t="str">
        <f t="shared" si="7"/>
        <v>ATS3658</v>
      </c>
      <c r="C1064" t="str">
        <f t="shared" si="8"/>
        <v>Journalism ethics</v>
      </c>
      <c r="D1064" t="str">
        <f t="shared" si="2"/>
        <v>ATS3658 Journalism ethics</v>
      </c>
      <c r="E1064" t="b">
        <f t="shared" si="3"/>
        <v>1</v>
      </c>
      <c r="F1064" s="11" t="s">
        <v>490</v>
      </c>
      <c r="G1064" s="3" t="str">
        <f t="shared" si="4"/>
        <v>ATS3658</v>
      </c>
      <c r="H1064" s="1"/>
    </row>
    <row r="1065" spans="1:8" ht="12.75" x14ac:dyDescent="0.2">
      <c r="A1065" s="1" t="s">
        <v>1071</v>
      </c>
      <c r="B1065" t="str">
        <f t="shared" si="7"/>
        <v>ATS3665</v>
      </c>
      <c r="C1065" t="str">
        <f t="shared" si="8"/>
        <v>Language endangerment</v>
      </c>
      <c r="D1065" t="str">
        <f t="shared" si="2"/>
        <v>ATS3665 Language endangerment</v>
      </c>
      <c r="E1065" t="b">
        <f t="shared" si="3"/>
        <v>1</v>
      </c>
      <c r="F1065" s="11" t="s">
        <v>490</v>
      </c>
      <c r="G1065" s="3" t="str">
        <f t="shared" si="4"/>
        <v>ATS3665</v>
      </c>
      <c r="H1065" s="1"/>
    </row>
    <row r="1066" spans="1:8" ht="12.75" x14ac:dyDescent="0.2">
      <c r="A1066" s="1" t="s">
        <v>1072</v>
      </c>
      <c r="B1066" t="str">
        <f t="shared" si="7"/>
        <v>ATS3666</v>
      </c>
      <c r="C1066" t="str">
        <f t="shared" si="8"/>
        <v>Eastern Austronesian languages of Indonesia, East Timor and Oceania</v>
      </c>
      <c r="D1066" t="str">
        <f t="shared" si="2"/>
        <v>ATS3666 Eastern Austronesian languages of Indonesia, East Timor and Oceania</v>
      </c>
      <c r="E1066" t="b">
        <f t="shared" si="3"/>
        <v>1</v>
      </c>
      <c r="F1066" s="11" t="s">
        <v>490</v>
      </c>
      <c r="G1066" s="3" t="str">
        <f t="shared" si="4"/>
        <v>ATS3666</v>
      </c>
      <c r="H1066" s="1"/>
    </row>
    <row r="1067" spans="1:8" ht="12.75" x14ac:dyDescent="0.2">
      <c r="A1067" s="1" t="s">
        <v>1073</v>
      </c>
      <c r="B1067" t="str">
        <f t="shared" si="7"/>
        <v>ATS3667</v>
      </c>
      <c r="C1067" t="str">
        <f t="shared" si="8"/>
        <v>Language across time</v>
      </c>
      <c r="D1067" t="str">
        <f t="shared" si="2"/>
        <v>ATS3667 Language across time</v>
      </c>
      <c r="E1067" t="b">
        <f t="shared" si="3"/>
        <v>1</v>
      </c>
      <c r="F1067" s="11" t="s">
        <v>490</v>
      </c>
      <c r="G1067" s="3" t="str">
        <f t="shared" si="4"/>
        <v>ATS3667</v>
      </c>
      <c r="H1067" s="1"/>
    </row>
    <row r="1068" spans="1:8" ht="12.75" x14ac:dyDescent="0.2">
      <c r="A1068" s="1" t="s">
        <v>1074</v>
      </c>
      <c r="B1068" t="str">
        <f t="shared" si="7"/>
        <v>ATS3668</v>
      </c>
      <c r="C1068" t="str">
        <f t="shared" si="8"/>
        <v>Descriptive syntax: Grammatical structure, typology and universals</v>
      </c>
      <c r="D1068" t="str">
        <f t="shared" si="2"/>
        <v>ATS3668 Descriptive syntax: Grammatical structure, typology and universals</v>
      </c>
      <c r="E1068" t="b">
        <f t="shared" si="3"/>
        <v>1</v>
      </c>
      <c r="F1068" s="11" t="s">
        <v>490</v>
      </c>
      <c r="G1068" s="3" t="str">
        <f t="shared" si="4"/>
        <v>ATS3668</v>
      </c>
      <c r="H1068" s="1"/>
    </row>
    <row r="1069" spans="1:8" ht="12.75" x14ac:dyDescent="0.2">
      <c r="A1069" s="1" t="s">
        <v>1075</v>
      </c>
      <c r="B1069" t="str">
        <f t="shared" si="7"/>
        <v>ATS3669</v>
      </c>
      <c r="C1069" t="str">
        <f t="shared" si="8"/>
        <v>Phonetics and phonology</v>
      </c>
      <c r="D1069" t="str">
        <f t="shared" si="2"/>
        <v>ATS3669 Phonetics and phonology</v>
      </c>
      <c r="E1069" t="b">
        <f t="shared" si="3"/>
        <v>1</v>
      </c>
      <c r="F1069" s="11" t="s">
        <v>490</v>
      </c>
      <c r="G1069" s="3" t="str">
        <f t="shared" si="4"/>
        <v>ATS3669</v>
      </c>
      <c r="H1069" s="1"/>
    </row>
    <row r="1070" spans="1:8" ht="12.75" x14ac:dyDescent="0.2">
      <c r="A1070" s="1" t="s">
        <v>1076</v>
      </c>
      <c r="B1070" t="str">
        <f t="shared" si="7"/>
        <v>ATS3671</v>
      </c>
      <c r="C1070" t="str">
        <f t="shared" si="8"/>
        <v>Managing intercultural communication</v>
      </c>
      <c r="D1070" t="str">
        <f t="shared" si="2"/>
        <v>ATS3671 Managing intercultural communication</v>
      </c>
      <c r="E1070" t="b">
        <f t="shared" si="3"/>
        <v>1</v>
      </c>
      <c r="F1070" s="11" t="s">
        <v>490</v>
      </c>
      <c r="G1070" s="3" t="str">
        <f t="shared" si="4"/>
        <v>ATS3671</v>
      </c>
      <c r="H1070" s="1"/>
    </row>
    <row r="1071" spans="1:8" ht="12.75" x14ac:dyDescent="0.2">
      <c r="A1071" s="1" t="s">
        <v>1077</v>
      </c>
      <c r="B1071" t="str">
        <f t="shared" si="7"/>
        <v>ATS3672</v>
      </c>
      <c r="C1071" t="str">
        <f t="shared" si="8"/>
        <v>Computational linguistics: An introduction</v>
      </c>
      <c r="D1071" t="str">
        <f t="shared" si="2"/>
        <v>ATS3672 Computational linguistics: An introduction</v>
      </c>
      <c r="E1071" t="b">
        <f t="shared" si="3"/>
        <v>1</v>
      </c>
      <c r="F1071" s="11" t="s">
        <v>490</v>
      </c>
      <c r="G1071" s="3" t="str">
        <f t="shared" si="4"/>
        <v>ATS3672</v>
      </c>
      <c r="H1071" s="1"/>
    </row>
    <row r="1072" spans="1:8" ht="12.75" x14ac:dyDescent="0.2">
      <c r="A1072" s="1" t="s">
        <v>1078</v>
      </c>
      <c r="B1072" t="str">
        <f t="shared" si="7"/>
        <v>ATS3673</v>
      </c>
      <c r="C1072" t="str">
        <f t="shared" si="8"/>
        <v>History and sociolinguistics of English</v>
      </c>
      <c r="D1072" t="str">
        <f t="shared" si="2"/>
        <v>ATS3673 History and sociolinguistics of English</v>
      </c>
      <c r="E1072" t="b">
        <f t="shared" si="3"/>
        <v>1</v>
      </c>
      <c r="F1072" s="11" t="s">
        <v>490</v>
      </c>
      <c r="G1072" s="3" t="str">
        <f t="shared" si="4"/>
        <v>ATS3673</v>
      </c>
      <c r="H1072" s="1"/>
    </row>
    <row r="1073" spans="1:8" ht="12.75" x14ac:dyDescent="0.2">
      <c r="A1073" s="1" t="s">
        <v>1079</v>
      </c>
      <c r="B1073" t="str">
        <f t="shared" si="7"/>
        <v>ATS3674</v>
      </c>
      <c r="C1073" t="str">
        <f t="shared" si="8"/>
        <v>Semantics and pragmatics: The study of meaning in human languages</v>
      </c>
      <c r="D1073" t="str">
        <f t="shared" si="2"/>
        <v>ATS3674 Semantics and pragmatics: The study of meaning in human languages</v>
      </c>
      <c r="E1073" t="b">
        <f t="shared" si="3"/>
        <v>1</v>
      </c>
      <c r="F1073" s="11" t="s">
        <v>490</v>
      </c>
      <c r="G1073" s="3" t="str">
        <f t="shared" si="4"/>
        <v>ATS3674</v>
      </c>
      <c r="H1073" s="1"/>
    </row>
    <row r="1074" spans="1:8" ht="12.75" x14ac:dyDescent="0.2">
      <c r="A1074" s="1" t="s">
        <v>1080</v>
      </c>
      <c r="B1074" t="str">
        <f t="shared" si="7"/>
        <v>ATS3677</v>
      </c>
      <c r="C1074" t="str">
        <f t="shared" si="8"/>
        <v>Aboriginal languages of Australia</v>
      </c>
      <c r="D1074" t="str">
        <f t="shared" si="2"/>
        <v>ATS3677 Aboriginal languages of Australia</v>
      </c>
      <c r="E1074" t="b">
        <f t="shared" si="3"/>
        <v>1</v>
      </c>
      <c r="F1074" s="11" t="s">
        <v>490</v>
      </c>
      <c r="G1074" s="3" t="str">
        <f t="shared" si="4"/>
        <v>ATS3677</v>
      </c>
      <c r="H1074" s="1"/>
    </row>
    <row r="1075" spans="1:8" ht="12.75" x14ac:dyDescent="0.2">
      <c r="A1075" s="1" t="s">
        <v>1081</v>
      </c>
      <c r="B1075" t="str">
        <f t="shared" si="7"/>
        <v>ATS3678</v>
      </c>
      <c r="C1075" t="str">
        <f t="shared" si="8"/>
        <v>Language and identity</v>
      </c>
      <c r="D1075" t="str">
        <f t="shared" si="2"/>
        <v>ATS3678 Language and identity</v>
      </c>
      <c r="E1075" t="b">
        <f t="shared" si="3"/>
        <v>1</v>
      </c>
      <c r="F1075" s="11" t="s">
        <v>490</v>
      </c>
      <c r="G1075" s="3" t="str">
        <f t="shared" si="4"/>
        <v>ATS3678</v>
      </c>
      <c r="H1075" s="1"/>
    </row>
    <row r="1076" spans="1:8" ht="12.75" x14ac:dyDescent="0.2">
      <c r="A1076" s="1" t="s">
        <v>1082</v>
      </c>
      <c r="B1076" t="str">
        <f t="shared" si="7"/>
        <v>ATS3679</v>
      </c>
      <c r="C1076" t="str">
        <f t="shared" si="8"/>
        <v>Psycholinguistics and child language acquisition</v>
      </c>
      <c r="D1076" t="str">
        <f t="shared" si="2"/>
        <v>ATS3679 Psycholinguistics and child language acquisition</v>
      </c>
      <c r="E1076" t="b">
        <f t="shared" si="3"/>
        <v>1</v>
      </c>
      <c r="F1076" s="11" t="s">
        <v>490</v>
      </c>
      <c r="G1076" s="3" t="str">
        <f t="shared" si="4"/>
        <v>ATS3679</v>
      </c>
      <c r="H1076" s="1"/>
    </row>
    <row r="1077" spans="1:8" ht="12.75" x14ac:dyDescent="0.2">
      <c r="A1077" s="1" t="s">
        <v>1083</v>
      </c>
      <c r="B1077" t="str">
        <f t="shared" si="7"/>
        <v>ATS3680</v>
      </c>
      <c r="C1077" t="str">
        <f t="shared" si="8"/>
        <v>Literacies and communication: Education, media and cyberspace</v>
      </c>
      <c r="D1077" t="str">
        <f t="shared" si="2"/>
        <v>ATS3680 Literacies and communication: Education, media and cyberspace</v>
      </c>
      <c r="E1077" t="b">
        <f t="shared" si="3"/>
        <v>1</v>
      </c>
      <c r="F1077" s="11" t="s">
        <v>490</v>
      </c>
      <c r="G1077" s="3" t="str">
        <f t="shared" si="4"/>
        <v>ATS3680</v>
      </c>
      <c r="H1077" s="1"/>
    </row>
    <row r="1078" spans="1:8" ht="12.75" x14ac:dyDescent="0.2">
      <c r="A1078" s="1" t="s">
        <v>1084</v>
      </c>
      <c r="B1078" t="str">
        <f t="shared" si="7"/>
        <v>ATS3682</v>
      </c>
      <c r="C1078" t="str">
        <f t="shared" si="8"/>
        <v>Second language acquisition and attrition</v>
      </c>
      <c r="D1078" t="str">
        <f t="shared" si="2"/>
        <v>ATS3682 Second language acquisition and attrition</v>
      </c>
      <c r="E1078" t="b">
        <f t="shared" si="3"/>
        <v>1</v>
      </c>
      <c r="F1078" s="11" t="s">
        <v>490</v>
      </c>
      <c r="G1078" s="3" t="str">
        <f t="shared" si="4"/>
        <v>ATS3682</v>
      </c>
      <c r="H1078" s="1"/>
    </row>
    <row r="1079" spans="1:8" ht="12.75" x14ac:dyDescent="0.2">
      <c r="A1079" s="1" t="s">
        <v>1085</v>
      </c>
      <c r="B1079" t="str">
        <f t="shared" si="7"/>
        <v>ATS3690</v>
      </c>
      <c r="C1079" t="str">
        <f t="shared" si="8"/>
        <v>Reflections on humanity: Truth, freedom and power</v>
      </c>
      <c r="D1079" t="str">
        <f t="shared" si="2"/>
        <v>ATS3690 Reflections on humanity: Truth, freedom and power</v>
      </c>
      <c r="E1079" t="b">
        <f t="shared" si="3"/>
        <v>1</v>
      </c>
      <c r="F1079" s="11" t="s">
        <v>490</v>
      </c>
      <c r="G1079" s="3" t="str">
        <f t="shared" si="4"/>
        <v>ATS3690</v>
      </c>
      <c r="H1079" s="1"/>
    </row>
    <row r="1080" spans="1:8" ht="12.75" x14ac:dyDescent="0.2">
      <c r="A1080" s="1" t="s">
        <v>1086</v>
      </c>
      <c r="B1080" t="str">
        <f t="shared" si="7"/>
        <v>ATS3695</v>
      </c>
      <c r="C1080" t="str">
        <f t="shared" si="8"/>
        <v>Public policy</v>
      </c>
      <c r="D1080" t="str">
        <f t="shared" si="2"/>
        <v>ATS3695 Public policy</v>
      </c>
      <c r="E1080" t="b">
        <f t="shared" si="3"/>
        <v>1</v>
      </c>
      <c r="F1080" s="11" t="s">
        <v>490</v>
      </c>
      <c r="G1080" s="3" t="str">
        <f t="shared" si="4"/>
        <v>ATS3695</v>
      </c>
      <c r="H1080" s="1"/>
    </row>
    <row r="1081" spans="1:8" ht="12.75" x14ac:dyDescent="0.2">
      <c r="A1081" s="1" t="s">
        <v>1087</v>
      </c>
      <c r="B1081" t="str">
        <f t="shared" si="7"/>
        <v>ATS3697</v>
      </c>
      <c r="C1081" t="str">
        <f t="shared" si="8"/>
        <v>Gender and international relations</v>
      </c>
      <c r="D1081" t="str">
        <f t="shared" si="2"/>
        <v>ATS3697 Gender and international relations</v>
      </c>
      <c r="E1081" t="b">
        <f t="shared" si="3"/>
        <v>1</v>
      </c>
      <c r="F1081" s="11" t="s">
        <v>490</v>
      </c>
      <c r="G1081" s="3" t="str">
        <f t="shared" si="4"/>
        <v>ATS3697</v>
      </c>
      <c r="H1081" s="1"/>
    </row>
    <row r="1082" spans="1:8" ht="12.75" x14ac:dyDescent="0.2">
      <c r="A1082" s="1" t="s">
        <v>1088</v>
      </c>
      <c r="B1082" t="str">
        <f t="shared" si="7"/>
        <v>ATS3705</v>
      </c>
      <c r="C1082" t="str">
        <f t="shared" si="8"/>
        <v>Knowledge and power in world politics</v>
      </c>
      <c r="D1082" t="str">
        <f t="shared" si="2"/>
        <v>ATS3705 Knowledge and power in world politics</v>
      </c>
      <c r="E1082" t="b">
        <f t="shared" si="3"/>
        <v>1</v>
      </c>
      <c r="F1082" s="11" t="s">
        <v>490</v>
      </c>
      <c r="G1082" s="3" t="str">
        <f t="shared" si="4"/>
        <v>ATS3705</v>
      </c>
      <c r="H1082" s="1"/>
    </row>
    <row r="1083" spans="1:8" ht="12.75" x14ac:dyDescent="0.2">
      <c r="A1083" s="1" t="s">
        <v>1089</v>
      </c>
      <c r="B1083" t="str">
        <f t="shared" si="7"/>
        <v>ATS3713</v>
      </c>
      <c r="C1083" t="str">
        <f t="shared" si="8"/>
        <v>Field education and practice</v>
      </c>
      <c r="D1083" t="str">
        <f t="shared" si="2"/>
        <v>ATS3713 Field education and practice</v>
      </c>
      <c r="E1083" t="b">
        <f t="shared" si="3"/>
        <v>1</v>
      </c>
      <c r="F1083" s="11" t="s">
        <v>629</v>
      </c>
      <c r="G1083" s="3" t="str">
        <f t="shared" si="4"/>
        <v>ATS3713</v>
      </c>
      <c r="H1083" s="1"/>
    </row>
    <row r="1084" spans="1:8" ht="12.75" x14ac:dyDescent="0.2">
      <c r="A1084" s="1" t="s">
        <v>1090</v>
      </c>
      <c r="B1084" t="str">
        <f t="shared" si="7"/>
        <v>ATS3715</v>
      </c>
      <c r="C1084" t="str">
        <f t="shared" si="8"/>
        <v>Sexuality and society</v>
      </c>
      <c r="D1084" t="str">
        <f t="shared" si="2"/>
        <v>ATS3715 Sexuality and society</v>
      </c>
      <c r="E1084" t="b">
        <f t="shared" si="3"/>
        <v>1</v>
      </c>
      <c r="F1084" s="11" t="s">
        <v>490</v>
      </c>
      <c r="G1084" s="3" t="str">
        <f t="shared" si="4"/>
        <v>ATS3715</v>
      </c>
      <c r="H1084" s="1"/>
    </row>
    <row r="1085" spans="1:8" ht="12.75" x14ac:dyDescent="0.2">
      <c r="A1085" s="1" t="s">
        <v>1091</v>
      </c>
      <c r="B1085" t="str">
        <f t="shared" si="7"/>
        <v>ATS3717</v>
      </c>
      <c r="C1085" t="str">
        <f t="shared" si="8"/>
        <v>Health, culture and society</v>
      </c>
      <c r="D1085" t="str">
        <f t="shared" si="2"/>
        <v>ATS3717 Health, culture and society</v>
      </c>
      <c r="E1085" t="b">
        <f t="shared" si="3"/>
        <v>1</v>
      </c>
      <c r="F1085" s="11" t="s">
        <v>490</v>
      </c>
      <c r="G1085" s="3" t="str">
        <f t="shared" si="4"/>
        <v>ATS3717</v>
      </c>
      <c r="H1085" s="1"/>
    </row>
    <row r="1086" spans="1:8" ht="12.75" x14ac:dyDescent="0.2">
      <c r="A1086" s="1" t="s">
        <v>1092</v>
      </c>
      <c r="B1086" t="str">
        <f t="shared" si="7"/>
        <v>ATS3719</v>
      </c>
      <c r="C1086" t="str">
        <f t="shared" si="8"/>
        <v>Modern political thought</v>
      </c>
      <c r="D1086" t="str">
        <f t="shared" si="2"/>
        <v>ATS3719 Modern political thought</v>
      </c>
      <c r="E1086" t="b">
        <f t="shared" si="3"/>
        <v>1</v>
      </c>
      <c r="F1086" s="11" t="s">
        <v>490</v>
      </c>
      <c r="G1086" s="3" t="str">
        <f t="shared" si="4"/>
        <v>ATS3719</v>
      </c>
      <c r="H1086" s="1"/>
    </row>
    <row r="1087" spans="1:8" ht="12.75" x14ac:dyDescent="0.2">
      <c r="A1087" s="1" t="s">
        <v>1093</v>
      </c>
      <c r="B1087" t="str">
        <f t="shared" si="7"/>
        <v>ATS3725</v>
      </c>
      <c r="C1087" t="str">
        <f t="shared" si="8"/>
        <v>Population and society</v>
      </c>
      <c r="D1087" t="str">
        <f t="shared" si="2"/>
        <v>ATS3725 Population and society</v>
      </c>
      <c r="E1087" t="b">
        <f t="shared" si="3"/>
        <v>1</v>
      </c>
      <c r="F1087" s="11" t="s">
        <v>490</v>
      </c>
      <c r="G1087" s="3" t="str">
        <f t="shared" si="4"/>
        <v>ATS3725</v>
      </c>
      <c r="H1087" s="1"/>
    </row>
    <row r="1088" spans="1:8" ht="12.75" x14ac:dyDescent="0.2">
      <c r="A1088" s="1" t="s">
        <v>1094</v>
      </c>
      <c r="B1088" t="str">
        <f t="shared" si="7"/>
        <v>ATS3726</v>
      </c>
      <c r="C1088" t="str">
        <f t="shared" si="8"/>
        <v>Critical social psychology</v>
      </c>
      <c r="D1088" t="str">
        <f t="shared" si="2"/>
        <v>ATS3726 Critical social psychology</v>
      </c>
      <c r="E1088" t="b">
        <f t="shared" si="3"/>
        <v>1</v>
      </c>
      <c r="F1088" s="11" t="s">
        <v>490</v>
      </c>
      <c r="G1088" s="3" t="str">
        <f t="shared" si="4"/>
        <v>ATS3726</v>
      </c>
      <c r="H1088" s="1"/>
    </row>
    <row r="1089" spans="1:8" ht="12.75" x14ac:dyDescent="0.2">
      <c r="A1089" s="1" t="s">
        <v>1095</v>
      </c>
      <c r="B1089" t="str">
        <f t="shared" si="7"/>
        <v>ATS3730</v>
      </c>
      <c r="C1089" t="str">
        <f t="shared" si="8"/>
        <v>Sustainability and society</v>
      </c>
      <c r="D1089" t="str">
        <f t="shared" si="2"/>
        <v>ATS3730 Sustainability and society</v>
      </c>
      <c r="E1089" t="b">
        <f t="shared" si="3"/>
        <v>1</v>
      </c>
      <c r="F1089" s="11" t="s">
        <v>490</v>
      </c>
      <c r="G1089" s="3" t="str">
        <f t="shared" si="4"/>
        <v>ATS3730</v>
      </c>
      <c r="H1089" s="1"/>
    </row>
    <row r="1090" spans="1:8" ht="12.75" x14ac:dyDescent="0.2">
      <c r="A1090" s="1" t="s">
        <v>1096</v>
      </c>
      <c r="B1090" t="str">
        <f t="shared" si="7"/>
        <v>ATS3731</v>
      </c>
      <c r="C1090" t="str">
        <f t="shared" si="8"/>
        <v>Regional and rural societies: People, place and nature</v>
      </c>
      <c r="D1090" t="str">
        <f t="shared" si="2"/>
        <v>ATS3731 Regional and rural societies: People, place and nature</v>
      </c>
      <c r="E1090" t="b">
        <f t="shared" si="3"/>
        <v>1</v>
      </c>
      <c r="F1090" s="11" t="s">
        <v>490</v>
      </c>
      <c r="G1090" s="3" t="str">
        <f t="shared" si="4"/>
        <v>ATS3731</v>
      </c>
      <c r="H1090" s="1"/>
    </row>
    <row r="1091" spans="1:8" ht="12.75" x14ac:dyDescent="0.2">
      <c r="A1091" s="1" t="s">
        <v>1097</v>
      </c>
      <c r="B1091" t="str">
        <f t="shared" si="7"/>
        <v>ATS3732</v>
      </c>
      <c r="C1091" t="str">
        <f t="shared" si="8"/>
        <v>Communications and media studies: Contemporary debates</v>
      </c>
      <c r="D1091" t="str">
        <f t="shared" si="2"/>
        <v>ATS3732 Communications and media studies: Contemporary debates</v>
      </c>
      <c r="E1091" t="b">
        <f t="shared" si="3"/>
        <v>1</v>
      </c>
      <c r="F1091" s="11" t="s">
        <v>490</v>
      </c>
      <c r="G1091" s="3" t="str">
        <f t="shared" si="4"/>
        <v>ATS3732</v>
      </c>
      <c r="H1091" s="1"/>
    </row>
    <row r="1092" spans="1:8" ht="12.75" x14ac:dyDescent="0.2">
      <c r="A1092" s="1" t="s">
        <v>1098</v>
      </c>
      <c r="B1092" t="str">
        <f t="shared" si="7"/>
        <v>ATS3733</v>
      </c>
      <c r="C1092" t="str">
        <f t="shared" si="8"/>
        <v>Work and technology</v>
      </c>
      <c r="D1092" t="str">
        <f t="shared" si="2"/>
        <v>ATS3733 Work and technology</v>
      </c>
      <c r="E1092" t="b">
        <f t="shared" si="3"/>
        <v>1</v>
      </c>
      <c r="F1092" s="11" t="s">
        <v>490</v>
      </c>
      <c r="G1092" s="3" t="str">
        <f t="shared" si="4"/>
        <v>ATS3733</v>
      </c>
      <c r="H1092" s="1"/>
    </row>
    <row r="1093" spans="1:8" ht="12.75" x14ac:dyDescent="0.2">
      <c r="A1093" s="1" t="s">
        <v>1099</v>
      </c>
      <c r="B1093" t="str">
        <f t="shared" si="7"/>
        <v>ATS3734</v>
      </c>
      <c r="C1093" t="str">
        <f t="shared" si="8"/>
        <v>Sociology of deviance</v>
      </c>
      <c r="D1093" t="str">
        <f t="shared" si="2"/>
        <v>ATS3734 Sociology of deviance</v>
      </c>
      <c r="E1093" t="b">
        <f t="shared" si="3"/>
        <v>1</v>
      </c>
      <c r="F1093" s="11" t="s">
        <v>490</v>
      </c>
      <c r="G1093" s="3" t="str">
        <f t="shared" si="4"/>
        <v>ATS3734</v>
      </c>
      <c r="H1093" s="1"/>
    </row>
    <row r="1094" spans="1:8" ht="12.75" x14ac:dyDescent="0.2">
      <c r="A1094" s="1" t="s">
        <v>1100</v>
      </c>
      <c r="B1094" t="str">
        <f t="shared" si="7"/>
        <v>ATS3736</v>
      </c>
      <c r="C1094" t="str">
        <f t="shared" si="8"/>
        <v>Environmental sociology</v>
      </c>
      <c r="D1094" t="str">
        <f t="shared" si="2"/>
        <v>ATS3736 Environmental sociology</v>
      </c>
      <c r="E1094" t="b">
        <f t="shared" si="3"/>
        <v>1</v>
      </c>
      <c r="F1094" s="11" t="s">
        <v>490</v>
      </c>
      <c r="G1094" s="3" t="str">
        <f t="shared" si="4"/>
        <v>ATS3736</v>
      </c>
      <c r="H1094" s="1"/>
    </row>
    <row r="1095" spans="1:8" ht="12.75" x14ac:dyDescent="0.2">
      <c r="A1095" s="1" t="s">
        <v>1101</v>
      </c>
      <c r="B1095" t="str">
        <f t="shared" si="7"/>
        <v>ATS3737</v>
      </c>
      <c r="C1095" t="str">
        <f t="shared" si="8"/>
        <v>Social justice</v>
      </c>
      <c r="D1095" t="str">
        <f t="shared" si="2"/>
        <v>ATS3737 Social justice</v>
      </c>
      <c r="E1095" t="b">
        <f t="shared" si="3"/>
        <v>1</v>
      </c>
      <c r="F1095" s="11" t="s">
        <v>490</v>
      </c>
      <c r="G1095" s="3" t="str">
        <f t="shared" si="4"/>
        <v>ATS3737</v>
      </c>
      <c r="H1095" s="1"/>
    </row>
    <row r="1096" spans="1:8" ht="12.75" x14ac:dyDescent="0.2">
      <c r="A1096" s="1" t="s">
        <v>1102</v>
      </c>
      <c r="B1096" t="str">
        <f t="shared" si="7"/>
        <v>ATS3739</v>
      </c>
      <c r="C1096" t="str">
        <f t="shared" si="8"/>
        <v>Sex and gender in society</v>
      </c>
      <c r="D1096" t="str">
        <f t="shared" si="2"/>
        <v>ATS3739 Sex and gender in society</v>
      </c>
      <c r="E1096" t="b">
        <f t="shared" si="3"/>
        <v>1</v>
      </c>
      <c r="F1096" s="11" t="s">
        <v>490</v>
      </c>
      <c r="G1096" s="3" t="str">
        <f t="shared" si="4"/>
        <v>ATS3739</v>
      </c>
      <c r="H1096" s="1"/>
    </row>
    <row r="1097" spans="1:8" ht="12.75" x14ac:dyDescent="0.2">
      <c r="A1097" s="1" t="s">
        <v>1103</v>
      </c>
      <c r="B1097" t="str">
        <f t="shared" si="7"/>
        <v>ATS3743</v>
      </c>
      <c r="C1097" t="str">
        <f t="shared" si="8"/>
        <v>Build your career: Planning and strategies for employability</v>
      </c>
      <c r="D1097" t="str">
        <f t="shared" si="2"/>
        <v>ATS3743 Build your career: Planning and strategies for employability</v>
      </c>
      <c r="E1097" t="b">
        <f t="shared" si="3"/>
        <v>1</v>
      </c>
      <c r="F1097" s="11" t="s">
        <v>490</v>
      </c>
      <c r="G1097" s="3" t="str">
        <f t="shared" si="4"/>
        <v>ATS3743</v>
      </c>
      <c r="H1097" s="1"/>
    </row>
    <row r="1098" spans="1:8" ht="12.75" x14ac:dyDescent="0.2">
      <c r="A1098" s="1" t="s">
        <v>1104</v>
      </c>
      <c r="B1098" t="str">
        <f t="shared" si="7"/>
        <v>ATS3745</v>
      </c>
      <c r="C1098" t="str">
        <f t="shared" si="8"/>
        <v>Global indigenous studies</v>
      </c>
      <c r="D1098" t="str">
        <f t="shared" si="2"/>
        <v>ATS3745 Global indigenous studies</v>
      </c>
      <c r="E1098" t="b">
        <f t="shared" si="3"/>
        <v>1</v>
      </c>
      <c r="F1098" s="11" t="s">
        <v>490</v>
      </c>
      <c r="G1098" s="3" t="str">
        <f t="shared" si="4"/>
        <v>ATS3745</v>
      </c>
      <c r="H1098" s="1"/>
    </row>
    <row r="1099" spans="1:8" ht="12.75" x14ac:dyDescent="0.2">
      <c r="A1099" s="1" t="s">
        <v>1105</v>
      </c>
      <c r="B1099" t="str">
        <f t="shared" si="7"/>
        <v>ATS3760</v>
      </c>
      <c r="C1099" t="str">
        <f t="shared" si="8"/>
        <v>Global communications</v>
      </c>
      <c r="D1099" t="str">
        <f t="shared" si="2"/>
        <v>ATS3760 Global communications</v>
      </c>
      <c r="E1099" t="b">
        <f t="shared" si="3"/>
        <v>1</v>
      </c>
      <c r="F1099" s="11" t="s">
        <v>490</v>
      </c>
      <c r="G1099" s="3" t="str">
        <f t="shared" si="4"/>
        <v>ATS3760</v>
      </c>
      <c r="H1099" s="1"/>
    </row>
    <row r="1100" spans="1:8" ht="12.75" x14ac:dyDescent="0.2">
      <c r="A1100" s="1" t="s">
        <v>1106</v>
      </c>
      <c r="B1100" t="str">
        <f t="shared" si="7"/>
        <v>ATS3774</v>
      </c>
      <c r="C1100" t="str">
        <f t="shared" si="8"/>
        <v>Directing workshop</v>
      </c>
      <c r="D1100" t="str">
        <f t="shared" si="2"/>
        <v>ATS3774 Directing workshop</v>
      </c>
      <c r="E1100" t="b">
        <f t="shared" si="3"/>
        <v>1</v>
      </c>
      <c r="F1100" s="11" t="s">
        <v>490</v>
      </c>
      <c r="G1100" s="3" t="str">
        <f t="shared" si="4"/>
        <v>ATS3774</v>
      </c>
      <c r="H1100" s="1"/>
    </row>
    <row r="1101" spans="1:8" ht="12.75" x14ac:dyDescent="0.2">
      <c r="A1101" s="1" t="s">
        <v>1107</v>
      </c>
      <c r="B1101" t="str">
        <f t="shared" si="7"/>
        <v>ATS3775</v>
      </c>
      <c r="C1101" t="str">
        <f t="shared" si="8"/>
        <v>Theatre internship unit</v>
      </c>
      <c r="D1101" t="str">
        <f t="shared" si="2"/>
        <v>ATS3775 Theatre internship unit</v>
      </c>
      <c r="E1101" t="b">
        <f t="shared" si="3"/>
        <v>1</v>
      </c>
      <c r="F1101" s="11" t="s">
        <v>490</v>
      </c>
      <c r="G1101" s="3" t="str">
        <f t="shared" si="4"/>
        <v>ATS3775</v>
      </c>
      <c r="H1101" s="1"/>
    </row>
    <row r="1102" spans="1:8" ht="12.75" x14ac:dyDescent="0.2">
      <c r="A1102" s="1" t="s">
        <v>1108</v>
      </c>
      <c r="B1102" t="str">
        <f t="shared" si="7"/>
        <v>ATS3776</v>
      </c>
      <c r="C1102" t="str">
        <f t="shared" si="8"/>
        <v>Script development 2</v>
      </c>
      <c r="D1102" t="str">
        <f t="shared" si="2"/>
        <v>ATS3776 Script development 2</v>
      </c>
      <c r="E1102" t="b">
        <f t="shared" si="3"/>
        <v>1</v>
      </c>
      <c r="F1102" s="11" t="s">
        <v>490</v>
      </c>
      <c r="G1102" s="3" t="str">
        <f t="shared" si="4"/>
        <v>ATS3776</v>
      </c>
      <c r="H1102" s="1"/>
    </row>
    <row r="1103" spans="1:8" ht="12.75" x14ac:dyDescent="0.2">
      <c r="A1103" s="1" t="s">
        <v>1109</v>
      </c>
      <c r="B1103" t="str">
        <f t="shared" si="7"/>
        <v>ATS3778</v>
      </c>
      <c r="C1103" t="str">
        <f t="shared" si="8"/>
        <v>Englishes in the global context</v>
      </c>
      <c r="D1103" t="str">
        <f t="shared" si="2"/>
        <v>ATS3778 Englishes in the global context</v>
      </c>
      <c r="E1103" t="b">
        <f t="shared" si="3"/>
        <v>1</v>
      </c>
      <c r="F1103" s="11" t="s">
        <v>490</v>
      </c>
      <c r="G1103" s="3" t="str">
        <f t="shared" si="4"/>
        <v>ATS3778</v>
      </c>
      <c r="H1103" s="1"/>
    </row>
    <row r="1104" spans="1:8" ht="12.75" x14ac:dyDescent="0.2">
      <c r="A1104" s="1" t="s">
        <v>1110</v>
      </c>
      <c r="B1104" t="str">
        <f t="shared" si="7"/>
        <v>ATS3779</v>
      </c>
      <c r="C1104" t="str">
        <f t="shared" si="8"/>
        <v>Cultural linguistics</v>
      </c>
      <c r="D1104" t="str">
        <f t="shared" si="2"/>
        <v>ATS3779 Cultural linguistics</v>
      </c>
      <c r="E1104" t="b">
        <f t="shared" si="3"/>
        <v>1</v>
      </c>
      <c r="F1104" s="11" t="s">
        <v>490</v>
      </c>
      <c r="G1104" s="3" t="str">
        <f t="shared" si="4"/>
        <v>ATS3779</v>
      </c>
      <c r="H1104" s="1"/>
    </row>
    <row r="1105" spans="1:8" ht="12.75" x14ac:dyDescent="0.2">
      <c r="A1105" s="1" t="s">
        <v>1111</v>
      </c>
      <c r="B1105" t="str">
        <f t="shared" si="7"/>
        <v>ATS3780</v>
      </c>
      <c r="C1105" t="str">
        <f t="shared" si="8"/>
        <v>English as an international language: Language and education</v>
      </c>
      <c r="D1105" t="str">
        <f t="shared" si="2"/>
        <v>ATS3780 English as an international language: Language and education</v>
      </c>
      <c r="E1105" t="b">
        <f t="shared" si="3"/>
        <v>1</v>
      </c>
      <c r="F1105" s="11" t="s">
        <v>490</v>
      </c>
      <c r="G1105" s="3" t="str">
        <f t="shared" si="4"/>
        <v>ATS3780</v>
      </c>
      <c r="H1105" s="1"/>
    </row>
    <row r="1106" spans="1:8" ht="12.75" x14ac:dyDescent="0.2">
      <c r="A1106" s="1" t="s">
        <v>1112</v>
      </c>
      <c r="B1106" t="str">
        <f t="shared" si="7"/>
        <v>ATS3781</v>
      </c>
      <c r="C1106" t="str">
        <f t="shared" si="8"/>
        <v>English as an international language: Writing across cultures</v>
      </c>
      <c r="D1106" t="str">
        <f t="shared" si="2"/>
        <v>ATS3781 English as an international language: Writing across cultures</v>
      </c>
      <c r="E1106" t="b">
        <f t="shared" si="3"/>
        <v>1</v>
      </c>
      <c r="F1106" s="11" t="s">
        <v>490</v>
      </c>
      <c r="G1106" s="3" t="str">
        <f t="shared" si="4"/>
        <v>ATS3781</v>
      </c>
      <c r="H1106" s="1"/>
    </row>
    <row r="1107" spans="1:8" ht="12.75" x14ac:dyDescent="0.2">
      <c r="A1107" s="1" t="s">
        <v>1113</v>
      </c>
      <c r="B1107" t="str">
        <f t="shared" si="7"/>
        <v>ATS3782</v>
      </c>
      <c r="C1107" t="str">
        <f t="shared" si="8"/>
        <v>Bodies of work</v>
      </c>
      <c r="D1107" t="str">
        <f t="shared" si="2"/>
        <v>ATS3782 Bodies of work</v>
      </c>
      <c r="E1107" t="b">
        <f t="shared" si="3"/>
        <v>1</v>
      </c>
      <c r="F1107" s="11" t="s">
        <v>490</v>
      </c>
      <c r="G1107" s="3" t="str">
        <f t="shared" si="4"/>
        <v>ATS3782</v>
      </c>
      <c r="H1107" s="1"/>
    </row>
    <row r="1108" spans="1:8" ht="12.75" x14ac:dyDescent="0.2">
      <c r="A1108" s="1" t="s">
        <v>1114</v>
      </c>
      <c r="B1108" t="str">
        <f t="shared" si="7"/>
        <v>ATS3786</v>
      </c>
      <c r="C1108" t="str">
        <f t="shared" si="8"/>
        <v>Journalism, law and ethics</v>
      </c>
      <c r="D1108" t="str">
        <f t="shared" si="2"/>
        <v>ATS3786 Journalism, law and ethics</v>
      </c>
      <c r="E1108" t="b">
        <f t="shared" si="3"/>
        <v>1</v>
      </c>
      <c r="F1108" s="11" t="s">
        <v>490</v>
      </c>
      <c r="G1108" s="3" t="str">
        <f t="shared" si="4"/>
        <v>ATS3786</v>
      </c>
      <c r="H1108" s="1"/>
    </row>
    <row r="1109" spans="1:8" ht="12.75" x14ac:dyDescent="0.2">
      <c r="A1109" s="1" t="s">
        <v>1115</v>
      </c>
      <c r="B1109" t="str">
        <f t="shared" si="7"/>
        <v>ATS3789</v>
      </c>
      <c r="C1109" t="str">
        <f t="shared" si="8"/>
        <v>Video journalism</v>
      </c>
      <c r="D1109" t="str">
        <f t="shared" si="2"/>
        <v>ATS3789 Video journalism</v>
      </c>
      <c r="E1109" t="b">
        <f t="shared" si="3"/>
        <v>1</v>
      </c>
      <c r="F1109" s="11" t="s">
        <v>490</v>
      </c>
      <c r="G1109" s="3" t="str">
        <f t="shared" si="4"/>
        <v>ATS3789</v>
      </c>
      <c r="H1109" s="1"/>
    </row>
    <row r="1110" spans="1:8" ht="12.75" x14ac:dyDescent="0.2">
      <c r="A1110" s="1" t="s">
        <v>1116</v>
      </c>
      <c r="B1110" t="str">
        <f t="shared" si="7"/>
        <v>ATS3793</v>
      </c>
      <c r="C1110" t="str">
        <f t="shared" si="8"/>
        <v>Global research</v>
      </c>
      <c r="D1110" t="str">
        <f t="shared" si="2"/>
        <v>ATS3793 Global research</v>
      </c>
      <c r="E1110" t="b">
        <f t="shared" si="3"/>
        <v>1</v>
      </c>
      <c r="F1110" s="11" t="s">
        <v>490</v>
      </c>
      <c r="G1110" s="3" t="str">
        <f t="shared" si="4"/>
        <v>ATS3793</v>
      </c>
      <c r="H1110" s="1"/>
    </row>
    <row r="1111" spans="1:8" ht="12.75" x14ac:dyDescent="0.2">
      <c r="A1111" s="1" t="s">
        <v>1117</v>
      </c>
      <c r="B1111" t="str">
        <f t="shared" si="7"/>
        <v>ATS3795</v>
      </c>
      <c r="C1111" t="str">
        <f t="shared" si="8"/>
        <v>Global correspondent</v>
      </c>
      <c r="D1111" t="str">
        <f t="shared" si="2"/>
        <v>ATS3795 Global correspondent</v>
      </c>
      <c r="E1111" t="b">
        <f t="shared" si="3"/>
        <v>1</v>
      </c>
      <c r="F1111" s="11" t="s">
        <v>490</v>
      </c>
      <c r="G1111" s="3" t="str">
        <f t="shared" si="4"/>
        <v>ATS3795</v>
      </c>
      <c r="H1111" s="1"/>
    </row>
    <row r="1112" spans="1:8" ht="12.75" x14ac:dyDescent="0.2">
      <c r="A1112" s="1" t="s">
        <v>1118</v>
      </c>
      <c r="B1112" t="str">
        <f t="shared" si="7"/>
        <v>ATS3796</v>
      </c>
      <c r="C1112" t="str">
        <f t="shared" si="8"/>
        <v>Industry placement</v>
      </c>
      <c r="D1112" t="str">
        <f t="shared" si="2"/>
        <v>ATS3796 Industry placement</v>
      </c>
      <c r="E1112" t="b">
        <f t="shared" si="3"/>
        <v>1</v>
      </c>
      <c r="F1112" s="11" t="s">
        <v>490</v>
      </c>
      <c r="G1112" s="3" t="str">
        <f t="shared" si="4"/>
        <v>ATS3796</v>
      </c>
      <c r="H1112" s="1"/>
    </row>
    <row r="1113" spans="1:8" ht="12.75" x14ac:dyDescent="0.2">
      <c r="A1113" s="1" t="s">
        <v>1119</v>
      </c>
      <c r="B1113" t="str">
        <f t="shared" si="7"/>
        <v>ATS3797</v>
      </c>
      <c r="C1113" t="str">
        <f t="shared" si="8"/>
        <v>Truth, power and structure: Understanding history and politics</v>
      </c>
      <c r="D1113" t="str">
        <f t="shared" si="2"/>
        <v>ATS3797 Truth, power and structure: Understanding history and politics</v>
      </c>
      <c r="E1113" t="b">
        <f t="shared" si="3"/>
        <v>1</v>
      </c>
      <c r="F1113" s="11" t="s">
        <v>490</v>
      </c>
      <c r="G1113" s="3" t="str">
        <f t="shared" si="4"/>
        <v>ATS3797</v>
      </c>
      <c r="H1113" s="1"/>
    </row>
    <row r="1114" spans="1:8" ht="12.75" x14ac:dyDescent="0.2">
      <c r="A1114" s="1" t="s">
        <v>1120</v>
      </c>
      <c r="B1114" t="str">
        <f t="shared" si="7"/>
        <v>ATS3798</v>
      </c>
      <c r="C1114" t="str">
        <f t="shared" si="8"/>
        <v>Global Shakespeares</v>
      </c>
      <c r="D1114" t="str">
        <f t="shared" si="2"/>
        <v>ATS3798 Global Shakespeares</v>
      </c>
      <c r="E1114" t="b">
        <f t="shared" si="3"/>
        <v>1</v>
      </c>
      <c r="F1114" s="11" t="s">
        <v>490</v>
      </c>
      <c r="G1114" s="3" t="str">
        <f t="shared" si="4"/>
        <v>ATS3798</v>
      </c>
      <c r="H1114" s="1"/>
    </row>
    <row r="1115" spans="1:8" ht="12.75" x14ac:dyDescent="0.2">
      <c r="A1115" s="1" t="s">
        <v>1121</v>
      </c>
      <c r="B1115" t="str">
        <f t="shared" si="7"/>
        <v>ATS3802</v>
      </c>
      <c r="C1115" t="str">
        <f t="shared" si="8"/>
        <v>Journalism practice and discourse</v>
      </c>
      <c r="D1115" t="str">
        <f t="shared" si="2"/>
        <v>ATS3802 Journalism practice and discourse</v>
      </c>
      <c r="E1115" t="b">
        <f t="shared" si="3"/>
        <v>1</v>
      </c>
      <c r="F1115" s="11" t="s">
        <v>490</v>
      </c>
      <c r="G1115" s="3" t="str">
        <f t="shared" si="4"/>
        <v>ATS3802</v>
      </c>
      <c r="H1115" s="1"/>
    </row>
    <row r="1116" spans="1:8" ht="12.75" x14ac:dyDescent="0.2">
      <c r="A1116" s="1" t="s">
        <v>1122</v>
      </c>
      <c r="B1116" t="str">
        <f t="shared" si="7"/>
        <v>ATS3808</v>
      </c>
      <c r="C1116" t="str">
        <f t="shared" si="8"/>
        <v>Investigative reporting</v>
      </c>
      <c r="D1116" t="str">
        <f t="shared" si="2"/>
        <v>ATS3808 Investigative reporting</v>
      </c>
      <c r="E1116" t="b">
        <f t="shared" si="3"/>
        <v>1</v>
      </c>
      <c r="F1116" s="11" t="s">
        <v>490</v>
      </c>
      <c r="G1116" s="3" t="str">
        <f t="shared" si="4"/>
        <v>ATS3808</v>
      </c>
      <c r="H1116" s="1"/>
    </row>
    <row r="1117" spans="1:8" ht="12.75" x14ac:dyDescent="0.2">
      <c r="A1117" s="1" t="s">
        <v>1123</v>
      </c>
      <c r="B1117" t="str">
        <f t="shared" si="7"/>
        <v>ATS3811</v>
      </c>
      <c r="C1117" t="str">
        <f t="shared" si="8"/>
        <v>Journalism professional placement</v>
      </c>
      <c r="D1117" t="str">
        <f t="shared" si="2"/>
        <v>ATS3811 Journalism professional placement</v>
      </c>
      <c r="E1117" t="b">
        <f t="shared" si="3"/>
        <v>1</v>
      </c>
      <c r="F1117" s="11" t="s">
        <v>490</v>
      </c>
      <c r="G1117" s="3" t="str">
        <f t="shared" si="4"/>
        <v>ATS3811</v>
      </c>
      <c r="H1117" s="1"/>
    </row>
    <row r="1118" spans="1:8" ht="12.75" x14ac:dyDescent="0.2">
      <c r="A1118" s="1" t="s">
        <v>1124</v>
      </c>
      <c r="B1118" t="str">
        <f t="shared" si="7"/>
        <v>ATS3814</v>
      </c>
      <c r="C1118" t="str">
        <f t="shared" si="8"/>
        <v>Yiddish language, culture and literature 3A</v>
      </c>
      <c r="D1118" t="str">
        <f t="shared" si="2"/>
        <v>ATS3814 Yiddish language, culture and literature 3A</v>
      </c>
      <c r="E1118" t="b">
        <f t="shared" si="3"/>
        <v>1</v>
      </c>
      <c r="F1118" s="11" t="s">
        <v>490</v>
      </c>
      <c r="G1118" s="3" t="str">
        <f t="shared" si="4"/>
        <v>ATS3814</v>
      </c>
      <c r="H1118" s="1"/>
    </row>
    <row r="1119" spans="1:8" ht="12.75" x14ac:dyDescent="0.2">
      <c r="A1119" s="1" t="s">
        <v>1125</v>
      </c>
      <c r="B1119" t="str">
        <f t="shared" si="7"/>
        <v>ATS3815</v>
      </c>
      <c r="C1119" t="str">
        <f t="shared" si="8"/>
        <v>Yiddish language, culture and literature 3B</v>
      </c>
      <c r="D1119" t="str">
        <f t="shared" si="2"/>
        <v>ATS3815 Yiddish language, culture and literature 3B</v>
      </c>
      <c r="E1119" t="b">
        <f t="shared" si="3"/>
        <v>1</v>
      </c>
      <c r="F1119" s="11" t="s">
        <v>490</v>
      </c>
      <c r="G1119" s="3" t="str">
        <f t="shared" si="4"/>
        <v>ATS3815</v>
      </c>
      <c r="H1119" s="1"/>
    </row>
    <row r="1120" spans="1:8" ht="12.75" x14ac:dyDescent="0.2">
      <c r="A1120" s="1" t="s">
        <v>1126</v>
      </c>
      <c r="B1120" t="str">
        <f t="shared" si="7"/>
        <v>ATS3816</v>
      </c>
      <c r="C1120" t="str">
        <f t="shared" si="8"/>
        <v>The social context of language learning</v>
      </c>
      <c r="D1120" t="str">
        <f t="shared" si="2"/>
        <v>ATS3816 The social context of language learning</v>
      </c>
      <c r="E1120" t="b">
        <f t="shared" si="3"/>
        <v>1</v>
      </c>
      <c r="F1120" s="11" t="s">
        <v>490</v>
      </c>
      <c r="G1120" s="3" t="str">
        <f t="shared" si="4"/>
        <v>ATS3816</v>
      </c>
      <c r="H1120" s="1"/>
    </row>
    <row r="1121" spans="1:8" ht="12.75" x14ac:dyDescent="0.2">
      <c r="A1121" s="1" t="s">
        <v>1127</v>
      </c>
      <c r="B1121" t="str">
        <f t="shared" si="7"/>
        <v>ATS3818</v>
      </c>
      <c r="C1121" t="str">
        <f t="shared" si="8"/>
        <v>Drumming traditions of West Africa</v>
      </c>
      <c r="D1121" t="str">
        <f t="shared" si="2"/>
        <v>ATS3818 Drumming traditions of West Africa</v>
      </c>
      <c r="E1121" t="b">
        <f t="shared" si="3"/>
        <v>1</v>
      </c>
      <c r="F1121" s="11" t="s">
        <v>490</v>
      </c>
      <c r="G1121" s="3" t="str">
        <f t="shared" si="4"/>
        <v>ATS3818</v>
      </c>
      <c r="H1121" s="1"/>
    </row>
    <row r="1122" spans="1:8" ht="12.75" x14ac:dyDescent="0.2">
      <c r="A1122" s="1" t="s">
        <v>1128</v>
      </c>
      <c r="B1122" t="str">
        <f t="shared" si="7"/>
        <v>ATS3819</v>
      </c>
      <c r="C1122" t="str">
        <f t="shared" si="8"/>
        <v>Orchestration</v>
      </c>
      <c r="D1122" t="str">
        <f t="shared" si="2"/>
        <v>ATS3819 Orchestration</v>
      </c>
      <c r="E1122" t="b">
        <f t="shared" si="3"/>
        <v>1</v>
      </c>
      <c r="F1122" s="11" t="s">
        <v>490</v>
      </c>
      <c r="G1122" s="3" t="str">
        <f t="shared" si="4"/>
        <v>ATS3819</v>
      </c>
      <c r="H1122" s="1"/>
    </row>
    <row r="1123" spans="1:8" ht="12.75" x14ac:dyDescent="0.2">
      <c r="A1123" s="1" t="s">
        <v>1129</v>
      </c>
      <c r="B1123" t="str">
        <f t="shared" si="7"/>
        <v>ATS3820</v>
      </c>
      <c r="C1123" t="str">
        <f t="shared" si="8"/>
        <v>Conducting</v>
      </c>
      <c r="D1123" t="str">
        <f t="shared" si="2"/>
        <v>ATS3820 Conducting</v>
      </c>
      <c r="E1123" t="b">
        <f t="shared" si="3"/>
        <v>1</v>
      </c>
      <c r="F1123" s="11" t="s">
        <v>490</v>
      </c>
      <c r="G1123" s="3" t="str">
        <f t="shared" si="4"/>
        <v>ATS3820</v>
      </c>
      <c r="H1123" s="1"/>
    </row>
    <row r="1124" spans="1:8" ht="12.75" x14ac:dyDescent="0.2">
      <c r="A1124" s="1" t="s">
        <v>1130</v>
      </c>
      <c r="B1124" t="str">
        <f t="shared" si="7"/>
        <v>ATS3821</v>
      </c>
      <c r="C1124" t="str">
        <f t="shared" si="8"/>
        <v>Critical perspectives on new musical works</v>
      </c>
      <c r="D1124" t="str">
        <f t="shared" si="2"/>
        <v>ATS3821 Critical perspectives on new musical works</v>
      </c>
      <c r="E1124" t="b">
        <f t="shared" si="3"/>
        <v>1</v>
      </c>
      <c r="F1124" s="11" t="s">
        <v>490</v>
      </c>
      <c r="G1124" s="3" t="str">
        <f t="shared" si="4"/>
        <v>ATS3821</v>
      </c>
      <c r="H1124" s="1"/>
    </row>
    <row r="1125" spans="1:8" ht="12.75" x14ac:dyDescent="0.2">
      <c r="A1125" s="1" t="s">
        <v>1131</v>
      </c>
      <c r="B1125" t="str">
        <f t="shared" si="7"/>
        <v>ATS3823</v>
      </c>
      <c r="C1125" t="str">
        <f t="shared" si="8"/>
        <v>Improvising musical traditions of South Asia</v>
      </c>
      <c r="D1125" t="str">
        <f t="shared" si="2"/>
        <v>ATS3823 Improvising musical traditions of South Asia</v>
      </c>
      <c r="E1125" t="b">
        <f t="shared" si="3"/>
        <v>1</v>
      </c>
      <c r="F1125" s="11" t="s">
        <v>490</v>
      </c>
      <c r="G1125" s="3" t="str">
        <f t="shared" si="4"/>
        <v>ATS3823</v>
      </c>
      <c r="H1125" s="1"/>
    </row>
    <row r="1126" spans="1:8" ht="12.75" x14ac:dyDescent="0.2">
      <c r="A1126" s="1" t="s">
        <v>1132</v>
      </c>
      <c r="B1126" t="str">
        <f t="shared" si="7"/>
        <v>ATS3824</v>
      </c>
      <c r="C1126" t="str">
        <f t="shared" si="8"/>
        <v>Popular music and society</v>
      </c>
      <c r="D1126" t="str">
        <f t="shared" si="2"/>
        <v>ATS3824 Popular music and society</v>
      </c>
      <c r="E1126" t="b">
        <f t="shared" si="3"/>
        <v>1</v>
      </c>
      <c r="F1126" s="11" t="s">
        <v>490</v>
      </c>
      <c r="G1126" s="3" t="str">
        <f t="shared" si="4"/>
        <v>ATS3824</v>
      </c>
      <c r="H1126" s="1"/>
    </row>
    <row r="1127" spans="1:8" ht="12.75" x14ac:dyDescent="0.2">
      <c r="A1127" s="1" t="s">
        <v>1133</v>
      </c>
      <c r="B1127" t="str">
        <f t="shared" si="7"/>
        <v>ATS3825</v>
      </c>
      <c r="C1127" t="str">
        <f t="shared" si="8"/>
        <v>Western art music in the 20th and 21st century</v>
      </c>
      <c r="D1127" t="str">
        <f t="shared" si="2"/>
        <v>ATS3825 Western art music in the 20th and 21st century</v>
      </c>
      <c r="E1127" t="b">
        <f t="shared" si="3"/>
        <v>1</v>
      </c>
      <c r="F1127" s="11" t="s">
        <v>490</v>
      </c>
      <c r="G1127" s="3" t="str">
        <f t="shared" si="4"/>
        <v>ATS3825</v>
      </c>
      <c r="H1127" s="1"/>
    </row>
    <row r="1128" spans="1:8" ht="12.75" x14ac:dyDescent="0.2">
      <c r="A1128" s="1" t="s">
        <v>1134</v>
      </c>
      <c r="B1128" t="str">
        <f t="shared" si="7"/>
        <v>ATS3828</v>
      </c>
      <c r="C1128" t="str">
        <f t="shared" si="8"/>
        <v>Film music</v>
      </c>
      <c r="D1128" t="str">
        <f t="shared" si="2"/>
        <v>ATS3828 Film music</v>
      </c>
      <c r="E1128" t="b">
        <f t="shared" si="3"/>
        <v>1</v>
      </c>
      <c r="F1128" s="11" t="s">
        <v>490</v>
      </c>
      <c r="G1128" s="3" t="str">
        <f t="shared" si="4"/>
        <v>ATS3828</v>
      </c>
      <c r="H1128" s="1"/>
    </row>
    <row r="1129" spans="1:8" ht="12.75" x14ac:dyDescent="0.2">
      <c r="A1129" s="1" t="s">
        <v>1135</v>
      </c>
      <c r="B1129" t="str">
        <f t="shared" si="7"/>
        <v>ATS3829</v>
      </c>
      <c r="C1129" t="str">
        <f t="shared" si="8"/>
        <v>East Asia and its music: Silk road histories and popular contexts</v>
      </c>
      <c r="D1129" t="str">
        <f t="shared" si="2"/>
        <v>ATS3829 East Asia and its music: Silk road histories and popular contexts</v>
      </c>
      <c r="E1129" t="b">
        <f t="shared" si="3"/>
        <v>1</v>
      </c>
      <c r="F1129" s="11" t="s">
        <v>490</v>
      </c>
      <c r="G1129" s="3" t="str">
        <f t="shared" si="4"/>
        <v>ATS3829</v>
      </c>
      <c r="H1129" s="1"/>
    </row>
    <row r="1130" spans="1:8" ht="12.75" x14ac:dyDescent="0.2">
      <c r="A1130" s="1" t="s">
        <v>1136</v>
      </c>
      <c r="B1130" t="str">
        <f t="shared" si="7"/>
        <v>ATS3833</v>
      </c>
      <c r="C1130" t="str">
        <f t="shared" si="8"/>
        <v>Writing/Performance</v>
      </c>
      <c r="D1130" t="str">
        <f t="shared" si="2"/>
        <v>ATS3833 Writing/Performance</v>
      </c>
      <c r="E1130" t="b">
        <f t="shared" si="3"/>
        <v>1</v>
      </c>
      <c r="F1130" s="11" t="s">
        <v>490</v>
      </c>
      <c r="G1130" s="3" t="str">
        <f t="shared" si="4"/>
        <v>ATS3833</v>
      </c>
      <c r="H1130" s="1"/>
    </row>
    <row r="1131" spans="1:8" ht="12.75" x14ac:dyDescent="0.2">
      <c r="A1131" s="1" t="s">
        <v>1137</v>
      </c>
      <c r="B1131" t="str">
        <f t="shared" si="7"/>
        <v>ATS3834</v>
      </c>
      <c r="C1131" t="str">
        <f t="shared" si="8"/>
        <v>Production investigation 3</v>
      </c>
      <c r="D1131" t="str">
        <f t="shared" si="2"/>
        <v>ATS3834 Production investigation 3</v>
      </c>
      <c r="E1131" t="b">
        <f t="shared" si="3"/>
        <v>1</v>
      </c>
      <c r="F1131" s="11" t="s">
        <v>490</v>
      </c>
      <c r="G1131" s="3" t="str">
        <f t="shared" si="4"/>
        <v>ATS3834</v>
      </c>
      <c r="H1131" s="1"/>
    </row>
    <row r="1132" spans="1:8" ht="12.75" x14ac:dyDescent="0.2">
      <c r="A1132" s="1" t="s">
        <v>1138</v>
      </c>
      <c r="B1132" t="str">
        <f t="shared" si="7"/>
        <v>ATS3836</v>
      </c>
      <c r="C1132" t="str">
        <f t="shared" si="8"/>
        <v>Victorian parliamentary internship</v>
      </c>
      <c r="D1132" t="str">
        <f t="shared" si="2"/>
        <v>ATS3836 Victorian parliamentary internship</v>
      </c>
      <c r="E1132" t="b">
        <f t="shared" si="3"/>
        <v>1</v>
      </c>
      <c r="F1132" s="11" t="s">
        <v>629</v>
      </c>
      <c r="G1132" s="3" t="str">
        <f t="shared" si="4"/>
        <v>ATS3836</v>
      </c>
      <c r="H1132" s="1"/>
    </row>
    <row r="1133" spans="1:8" ht="12.75" x14ac:dyDescent="0.2">
      <c r="A1133" s="1" t="s">
        <v>1139</v>
      </c>
      <c r="B1133" t="str">
        <f t="shared" si="7"/>
        <v>ATS3837</v>
      </c>
      <c r="C1133" t="str">
        <f t="shared" si="8"/>
        <v>Internal-external communication and reputation management</v>
      </c>
      <c r="D1133" t="str">
        <f t="shared" si="2"/>
        <v>ATS3837 Internal-external communication and reputation management</v>
      </c>
      <c r="E1133" t="b">
        <f t="shared" si="3"/>
        <v>1</v>
      </c>
      <c r="F1133" s="11" t="s">
        <v>490</v>
      </c>
      <c r="G1133" s="3" t="str">
        <f t="shared" si="4"/>
        <v>ATS3837</v>
      </c>
      <c r="H1133" s="1"/>
    </row>
    <row r="1134" spans="1:8" ht="12.75" x14ac:dyDescent="0.2">
      <c r="A1134" s="1" t="s">
        <v>1140</v>
      </c>
      <c r="B1134" t="str">
        <f t="shared" si="7"/>
        <v>ATS3838</v>
      </c>
      <c r="C1134" t="str">
        <f t="shared" si="8"/>
        <v>Public relations campaigns</v>
      </c>
      <c r="D1134" t="str">
        <f t="shared" si="2"/>
        <v>ATS3838 Public relations campaigns</v>
      </c>
      <c r="E1134" t="b">
        <f t="shared" si="3"/>
        <v>1</v>
      </c>
      <c r="F1134" s="11" t="s">
        <v>490</v>
      </c>
      <c r="G1134" s="3" t="str">
        <f t="shared" si="4"/>
        <v>ATS3838</v>
      </c>
      <c r="H1134" s="1"/>
    </row>
    <row r="1135" spans="1:8" ht="12.75" x14ac:dyDescent="0.2">
      <c r="A1135" s="1" t="s">
        <v>1141</v>
      </c>
      <c r="B1135" t="str">
        <f t="shared" si="7"/>
        <v>ATS3842</v>
      </c>
      <c r="C1135" t="str">
        <f t="shared" si="8"/>
        <v>Sport psychology</v>
      </c>
      <c r="D1135" t="str">
        <f t="shared" si="2"/>
        <v>ATS3842 Sport psychology</v>
      </c>
      <c r="E1135" t="b">
        <f t="shared" si="3"/>
        <v>1</v>
      </c>
      <c r="F1135" s="11" t="s">
        <v>490</v>
      </c>
      <c r="G1135" s="3" t="str">
        <f t="shared" si="4"/>
        <v>ATS3842</v>
      </c>
      <c r="H1135" s="1"/>
    </row>
    <row r="1136" spans="1:8" ht="12.75" x14ac:dyDescent="0.2">
      <c r="A1136" s="1" t="s">
        <v>1142</v>
      </c>
      <c r="B1136" t="str">
        <f t="shared" si="7"/>
        <v>ATS3843</v>
      </c>
      <c r="C1136" t="str">
        <f t="shared" si="8"/>
        <v>Psychology and the workplace</v>
      </c>
      <c r="D1136" t="str">
        <f t="shared" si="2"/>
        <v>ATS3843 Psychology and the workplace</v>
      </c>
      <c r="E1136" t="b">
        <f t="shared" si="3"/>
        <v>1</v>
      </c>
      <c r="F1136" s="11" t="s">
        <v>490</v>
      </c>
      <c r="G1136" s="3" t="str">
        <f t="shared" si="4"/>
        <v>ATS3843</v>
      </c>
      <c r="H1136" s="1"/>
    </row>
    <row r="1137" spans="1:8" ht="12.75" x14ac:dyDescent="0.2">
      <c r="A1137" s="1" t="s">
        <v>1143</v>
      </c>
      <c r="B1137" t="str">
        <f t="shared" si="7"/>
        <v>ATS3844</v>
      </c>
      <c r="C1137" t="str">
        <f t="shared" si="8"/>
        <v>Forensic psychology</v>
      </c>
      <c r="D1137" t="str">
        <f t="shared" si="2"/>
        <v>ATS3844 Forensic psychology</v>
      </c>
      <c r="E1137" t="b">
        <f t="shared" si="3"/>
        <v>1</v>
      </c>
      <c r="F1137" s="11" t="s">
        <v>490</v>
      </c>
      <c r="G1137" s="3" t="str">
        <f t="shared" si="4"/>
        <v>ATS3844</v>
      </c>
      <c r="H1137" s="1"/>
    </row>
    <row r="1138" spans="1:8" ht="12.75" x14ac:dyDescent="0.2">
      <c r="A1138" s="1" t="s">
        <v>1144</v>
      </c>
      <c r="B1138" t="str">
        <f t="shared" si="7"/>
        <v>ATS3846</v>
      </c>
      <c r="C1138" t="str">
        <f t="shared" si="8"/>
        <v>People and other animals: A social science perspective</v>
      </c>
      <c r="D1138" t="str">
        <f t="shared" si="2"/>
        <v>ATS3846 People and other animals: A social science perspective</v>
      </c>
      <c r="E1138" t="b">
        <f t="shared" si="3"/>
        <v>1</v>
      </c>
      <c r="F1138" s="11" t="s">
        <v>490</v>
      </c>
      <c r="G1138" s="3" t="str">
        <f t="shared" si="4"/>
        <v>ATS3846</v>
      </c>
      <c r="H1138" s="1"/>
    </row>
    <row r="1139" spans="1:8" ht="12.75" x14ac:dyDescent="0.2">
      <c r="A1139" s="1" t="s">
        <v>1145</v>
      </c>
      <c r="B1139" t="str">
        <f t="shared" si="7"/>
        <v>ATS3848</v>
      </c>
      <c r="C1139" t="str">
        <f t="shared" si="8"/>
        <v>Insights into practice</v>
      </c>
      <c r="D1139" t="str">
        <f t="shared" si="2"/>
        <v>ATS3848 Insights into practice</v>
      </c>
      <c r="E1139" t="b">
        <f t="shared" si="3"/>
        <v>1</v>
      </c>
      <c r="F1139" s="11" t="s">
        <v>490</v>
      </c>
      <c r="G1139" s="3" t="str">
        <f t="shared" si="4"/>
        <v>ATS3848</v>
      </c>
      <c r="H1139" s="1"/>
    </row>
    <row r="1140" spans="1:8" ht="12.75" x14ac:dyDescent="0.2">
      <c r="A1140" s="1" t="s">
        <v>1146</v>
      </c>
      <c r="B1140" t="str">
        <f t="shared" si="7"/>
        <v>ATS3850</v>
      </c>
      <c r="C1140" t="str">
        <f t="shared" si="8"/>
        <v>Human services management and practice</v>
      </c>
      <c r="D1140" t="str">
        <f t="shared" si="2"/>
        <v>ATS3850 Human services management and practice</v>
      </c>
      <c r="E1140" t="b">
        <f t="shared" si="3"/>
        <v>1</v>
      </c>
      <c r="F1140" s="11" t="s">
        <v>490</v>
      </c>
      <c r="G1140" s="3" t="str">
        <f t="shared" si="4"/>
        <v>ATS3850</v>
      </c>
      <c r="H1140" s="1"/>
    </row>
    <row r="1141" spans="1:8" ht="12.75" x14ac:dyDescent="0.2">
      <c r="A1141" s="1" t="s">
        <v>1147</v>
      </c>
      <c r="B1141" t="str">
        <f t="shared" si="7"/>
        <v>ATS3851</v>
      </c>
      <c r="C1141" t="str">
        <f t="shared" si="8"/>
        <v>Social policy</v>
      </c>
      <c r="D1141" t="str">
        <f t="shared" si="2"/>
        <v>ATS3851 Social policy</v>
      </c>
      <c r="E1141" t="b">
        <f t="shared" si="3"/>
        <v>1</v>
      </c>
      <c r="F1141" s="11" t="s">
        <v>490</v>
      </c>
      <c r="G1141" s="3" t="str">
        <f t="shared" si="4"/>
        <v>ATS3851</v>
      </c>
      <c r="H1141" s="1"/>
    </row>
    <row r="1142" spans="1:8" ht="12.75" x14ac:dyDescent="0.2">
      <c r="A1142" s="1" t="s">
        <v>1148</v>
      </c>
      <c r="B1142" t="str">
        <f t="shared" si="7"/>
        <v>ATS3852</v>
      </c>
      <c r="C1142" t="str">
        <f t="shared" si="8"/>
        <v>Contemporary issues in social science research</v>
      </c>
      <c r="D1142" t="str">
        <f t="shared" si="2"/>
        <v>ATS3852 Contemporary issues in social science research</v>
      </c>
      <c r="E1142" t="b">
        <f t="shared" si="3"/>
        <v>1</v>
      </c>
      <c r="F1142" s="11" t="s">
        <v>490</v>
      </c>
      <c r="G1142" s="3" t="str">
        <f t="shared" si="4"/>
        <v>ATS3852</v>
      </c>
      <c r="H1142" s="1"/>
    </row>
    <row r="1143" spans="1:8" ht="12.75" x14ac:dyDescent="0.2">
      <c r="A1143" s="1" t="s">
        <v>1149</v>
      </c>
      <c r="B1143" t="str">
        <f t="shared" si="7"/>
        <v>ATS3855</v>
      </c>
      <c r="C1143" t="str">
        <f t="shared" si="8"/>
        <v>Making sense of the social world</v>
      </c>
      <c r="D1143" t="str">
        <f t="shared" si="2"/>
        <v>ATS3855 Making sense of the social world</v>
      </c>
      <c r="E1143" t="b">
        <f t="shared" si="3"/>
        <v>1</v>
      </c>
      <c r="F1143" s="11" t="s">
        <v>490</v>
      </c>
      <c r="G1143" s="3" t="str">
        <f t="shared" si="4"/>
        <v>ATS3855</v>
      </c>
      <c r="H1143" s="1"/>
    </row>
    <row r="1144" spans="1:8" ht="12.75" x14ac:dyDescent="0.2">
      <c r="A1144" s="1" t="s">
        <v>1150</v>
      </c>
      <c r="B1144" t="str">
        <f t="shared" si="7"/>
        <v>ATS3857</v>
      </c>
      <c r="C1144" t="str">
        <f t="shared" si="8"/>
        <v>Writing techniques</v>
      </c>
      <c r="D1144" t="str">
        <f t="shared" si="2"/>
        <v>ATS3857 Writing techniques</v>
      </c>
      <c r="E1144" t="b">
        <f t="shared" si="3"/>
        <v>1</v>
      </c>
      <c r="F1144" s="11" t="s">
        <v>490</v>
      </c>
      <c r="G1144" s="3" t="str">
        <f t="shared" si="4"/>
        <v>ATS3857</v>
      </c>
      <c r="H1144" s="1"/>
    </row>
    <row r="1145" spans="1:8" ht="12.75" x14ac:dyDescent="0.2">
      <c r="A1145" s="1" t="s">
        <v>1151</v>
      </c>
      <c r="B1145" t="str">
        <f t="shared" si="7"/>
        <v>ATS3858</v>
      </c>
      <c r="C1145" t="str">
        <f t="shared" si="8"/>
        <v>Writing experiments</v>
      </c>
      <c r="D1145" t="str">
        <f t="shared" si="2"/>
        <v>ATS3858 Writing experiments</v>
      </c>
      <c r="E1145" t="b">
        <f t="shared" si="3"/>
        <v>1</v>
      </c>
      <c r="F1145" s="11" t="s">
        <v>490</v>
      </c>
      <c r="G1145" s="3" t="str">
        <f t="shared" si="4"/>
        <v>ATS3858</v>
      </c>
      <c r="H1145" s="1"/>
    </row>
    <row r="1146" spans="1:8" ht="12.75" x14ac:dyDescent="0.2">
      <c r="A1146" s="1" t="s">
        <v>1152</v>
      </c>
      <c r="B1146" t="str">
        <f t="shared" si="7"/>
        <v>ATS3862</v>
      </c>
      <c r="C1146" t="str">
        <f t="shared" si="8"/>
        <v>Thinking about religion</v>
      </c>
      <c r="D1146" t="str">
        <f t="shared" si="2"/>
        <v>ATS3862 Thinking about religion</v>
      </c>
      <c r="E1146" t="b">
        <f t="shared" si="3"/>
        <v>1</v>
      </c>
      <c r="F1146" s="11" t="s">
        <v>490</v>
      </c>
      <c r="G1146" s="3" t="str">
        <f t="shared" si="4"/>
        <v>ATS3862</v>
      </c>
      <c r="H1146" s="1"/>
    </row>
    <row r="1147" spans="1:8" ht="12.75" x14ac:dyDescent="0.2">
      <c r="A1147" s="1" t="s">
        <v>1153</v>
      </c>
      <c r="B1147" t="str">
        <f t="shared" si="7"/>
        <v>ATS3867</v>
      </c>
      <c r="C1147" t="str">
        <f t="shared" si="8"/>
        <v>Crime fiction and film in Hispanic cultures</v>
      </c>
      <c r="D1147" t="str">
        <f t="shared" si="2"/>
        <v>ATS3867 Crime fiction and film in Hispanic cultures</v>
      </c>
      <c r="E1147" t="b">
        <f t="shared" si="3"/>
        <v>1</v>
      </c>
      <c r="F1147" s="11" t="s">
        <v>490</v>
      </c>
      <c r="G1147" s="3" t="str">
        <f t="shared" si="4"/>
        <v>ATS3867</v>
      </c>
      <c r="H1147" s="1"/>
    </row>
    <row r="1148" spans="1:8" ht="12.75" x14ac:dyDescent="0.2">
      <c r="A1148" s="1" t="s">
        <v>1154</v>
      </c>
      <c r="B1148" t="str">
        <f t="shared" si="7"/>
        <v>ATS3869</v>
      </c>
      <c r="C1148" t="str">
        <f t="shared" si="8"/>
        <v>Political philosophy</v>
      </c>
      <c r="D1148" t="str">
        <f t="shared" si="2"/>
        <v>ATS3869 Political philosophy</v>
      </c>
      <c r="E1148" t="b">
        <f t="shared" si="3"/>
        <v>1</v>
      </c>
      <c r="F1148" s="11" t="s">
        <v>490</v>
      </c>
      <c r="G1148" s="3" t="str">
        <f t="shared" si="4"/>
        <v>ATS3869</v>
      </c>
      <c r="H1148" s="1"/>
    </row>
    <row r="1149" spans="1:8" ht="12.75" x14ac:dyDescent="0.2">
      <c r="A1149" s="1" t="s">
        <v>1155</v>
      </c>
      <c r="B1149" t="str">
        <f t="shared" si="7"/>
        <v>ATS3870</v>
      </c>
      <c r="C1149" t="str">
        <f t="shared" si="8"/>
        <v>Philosophy of religion</v>
      </c>
      <c r="D1149" t="str">
        <f t="shared" si="2"/>
        <v>ATS3870 Philosophy of religion</v>
      </c>
      <c r="E1149" t="b">
        <f t="shared" si="3"/>
        <v>1</v>
      </c>
      <c r="F1149" s="11" t="s">
        <v>490</v>
      </c>
      <c r="G1149" s="3" t="str">
        <f t="shared" si="4"/>
        <v>ATS3870</v>
      </c>
      <c r="H1149" s="1"/>
    </row>
    <row r="1150" spans="1:8" ht="12.75" x14ac:dyDescent="0.2">
      <c r="A1150" s="1" t="s">
        <v>1156</v>
      </c>
      <c r="B1150" t="str">
        <f t="shared" si="7"/>
        <v>ATS3873</v>
      </c>
      <c r="C1150" t="str">
        <f t="shared" si="8"/>
        <v>Philosophical issues in applied ethics</v>
      </c>
      <c r="D1150" t="str">
        <f t="shared" si="2"/>
        <v>ATS3873 Philosophical issues in applied ethics</v>
      </c>
      <c r="E1150" t="b">
        <f t="shared" si="3"/>
        <v>1</v>
      </c>
      <c r="F1150" s="11" t="s">
        <v>490</v>
      </c>
      <c r="G1150" s="3" t="str">
        <f t="shared" si="4"/>
        <v>ATS3873</v>
      </c>
      <c r="H1150" s="1"/>
    </row>
    <row r="1151" spans="1:8" ht="12.75" x14ac:dyDescent="0.2">
      <c r="A1151" s="1" t="s">
        <v>1157</v>
      </c>
      <c r="B1151" t="str">
        <f t="shared" si="7"/>
        <v>ATS3876</v>
      </c>
      <c r="C1151" t="str">
        <f t="shared" si="8"/>
        <v>Theory of knowledge</v>
      </c>
      <c r="D1151" t="str">
        <f t="shared" si="2"/>
        <v>ATS3876 Theory of knowledge</v>
      </c>
      <c r="E1151" t="b">
        <f t="shared" si="3"/>
        <v>1</v>
      </c>
      <c r="F1151" s="11" t="s">
        <v>490</v>
      </c>
      <c r="G1151" s="3" t="str">
        <f t="shared" si="4"/>
        <v>ATS3876</v>
      </c>
      <c r="H1151" s="1"/>
    </row>
    <row r="1152" spans="1:8" ht="12.75" x14ac:dyDescent="0.2">
      <c r="A1152" s="1" t="s">
        <v>1158</v>
      </c>
      <c r="B1152" t="str">
        <f t="shared" si="7"/>
        <v>ATS3877</v>
      </c>
      <c r="C1152" t="str">
        <f t="shared" si="8"/>
        <v>Philosophy of Jean-Paul Sartre and Simone de Beauvoir</v>
      </c>
      <c r="D1152" t="str">
        <f t="shared" si="2"/>
        <v>ATS3877 Philosophy of Jean-Paul Sartre and Simone de Beauvoir</v>
      </c>
      <c r="E1152" t="b">
        <f t="shared" si="3"/>
        <v>1</v>
      </c>
      <c r="F1152" s="11" t="s">
        <v>490</v>
      </c>
      <c r="G1152" s="3" t="str">
        <f t="shared" si="4"/>
        <v>ATS3877</v>
      </c>
      <c r="H1152" s="1"/>
    </row>
    <row r="1153" spans="1:8" ht="12.75" x14ac:dyDescent="0.2">
      <c r="A1153" s="1" t="s">
        <v>1159</v>
      </c>
      <c r="B1153" t="str">
        <f t="shared" si="7"/>
        <v>ATS3878</v>
      </c>
      <c r="C1153" t="str">
        <f t="shared" si="8"/>
        <v>Recent logic</v>
      </c>
      <c r="D1153" t="str">
        <f t="shared" si="2"/>
        <v>ATS3878 Recent logic</v>
      </c>
      <c r="E1153" t="b">
        <f t="shared" si="3"/>
        <v>1</v>
      </c>
      <c r="F1153" s="11" t="s">
        <v>490</v>
      </c>
      <c r="G1153" s="3" t="str">
        <f t="shared" si="4"/>
        <v>ATS3878</v>
      </c>
      <c r="H1153" s="1"/>
    </row>
    <row r="1154" spans="1:8" ht="12.75" x14ac:dyDescent="0.2">
      <c r="A1154" s="1" t="s">
        <v>1160</v>
      </c>
      <c r="B1154" t="str">
        <f t="shared" si="7"/>
        <v>ATS3879</v>
      </c>
      <c r="C1154" t="str">
        <f t="shared" si="8"/>
        <v>Philosophy of language</v>
      </c>
      <c r="D1154" t="str">
        <f t="shared" si="2"/>
        <v>ATS3879 Philosophy of language</v>
      </c>
      <c r="E1154" t="b">
        <f t="shared" si="3"/>
        <v>1</v>
      </c>
      <c r="F1154" s="11" t="s">
        <v>490</v>
      </c>
      <c r="G1154" s="3" t="str">
        <f t="shared" si="4"/>
        <v>ATS3879</v>
      </c>
      <c r="H1154" s="1"/>
    </row>
    <row r="1155" spans="1:8" ht="12.75" x14ac:dyDescent="0.2">
      <c r="A1155" s="1" t="s">
        <v>1161</v>
      </c>
      <c r="B1155" t="str">
        <f t="shared" si="7"/>
        <v>ATS3882</v>
      </c>
      <c r="C1155" t="str">
        <f t="shared" si="8"/>
        <v>Metaphysics</v>
      </c>
      <c r="D1155" t="str">
        <f t="shared" si="2"/>
        <v>ATS3882 Metaphysics</v>
      </c>
      <c r="E1155" t="b">
        <f t="shared" si="3"/>
        <v>1</v>
      </c>
      <c r="F1155" s="11" t="s">
        <v>490</v>
      </c>
      <c r="G1155" s="3" t="str">
        <f t="shared" si="4"/>
        <v>ATS3882</v>
      </c>
      <c r="H1155" s="1"/>
    </row>
    <row r="1156" spans="1:8" ht="12.75" x14ac:dyDescent="0.2">
      <c r="A1156" s="1" t="s">
        <v>1162</v>
      </c>
      <c r="B1156" t="str">
        <f t="shared" si="7"/>
        <v>ATS3883</v>
      </c>
      <c r="C1156" t="str">
        <f t="shared" si="8"/>
        <v>Issues in logical theory</v>
      </c>
      <c r="D1156" t="str">
        <f t="shared" si="2"/>
        <v>ATS3883 Issues in logical theory</v>
      </c>
      <c r="E1156" t="b">
        <f t="shared" si="3"/>
        <v>1</v>
      </c>
      <c r="F1156" s="11" t="s">
        <v>490</v>
      </c>
      <c r="G1156" s="3" t="str">
        <f t="shared" si="4"/>
        <v>ATS3883</v>
      </c>
      <c r="H1156" s="1"/>
    </row>
    <row r="1157" spans="1:8" ht="12.75" x14ac:dyDescent="0.2">
      <c r="A1157" s="1" t="s">
        <v>1163</v>
      </c>
      <c r="B1157" t="str">
        <f t="shared" si="7"/>
        <v>ATS3884</v>
      </c>
      <c r="C1157" t="str">
        <f t="shared" si="8"/>
        <v>Foundations of modern philosophy: Love and other passions</v>
      </c>
      <c r="D1157" t="str">
        <f t="shared" si="2"/>
        <v>ATS3884 Foundations of modern philosophy: Love and other passions</v>
      </c>
      <c r="E1157" t="b">
        <f t="shared" si="3"/>
        <v>1</v>
      </c>
      <c r="F1157" s="11" t="s">
        <v>490</v>
      </c>
      <c r="G1157" s="3" t="str">
        <f t="shared" si="4"/>
        <v>ATS3884</v>
      </c>
      <c r="H1157" s="1"/>
    </row>
    <row r="1158" spans="1:8" ht="12.75" x14ac:dyDescent="0.2">
      <c r="A1158" s="1" t="s">
        <v>1164</v>
      </c>
      <c r="B1158" t="str">
        <f t="shared" si="7"/>
        <v>ATS3885</v>
      </c>
      <c r="C1158" t="str">
        <f t="shared" si="8"/>
        <v>Stoic and epicurean philosophy</v>
      </c>
      <c r="D1158" t="str">
        <f t="shared" si="2"/>
        <v>ATS3885 Stoic and epicurean philosophy</v>
      </c>
      <c r="E1158" t="b">
        <f t="shared" si="3"/>
        <v>1</v>
      </c>
      <c r="F1158" s="11" t="s">
        <v>490</v>
      </c>
      <c r="G1158" s="3" t="str">
        <f t="shared" si="4"/>
        <v>ATS3885</v>
      </c>
      <c r="H1158" s="1"/>
    </row>
    <row r="1159" spans="1:8" ht="12.75" x14ac:dyDescent="0.2">
      <c r="A1159" s="1" t="s">
        <v>1165</v>
      </c>
      <c r="B1159" t="str">
        <f t="shared" si="7"/>
        <v>ATS3888</v>
      </c>
      <c r="C1159" t="str">
        <f t="shared" si="8"/>
        <v>Race and class in American literature</v>
      </c>
      <c r="D1159" t="str">
        <f t="shared" si="2"/>
        <v>ATS3888 Race and class in American literature</v>
      </c>
      <c r="E1159" t="b">
        <f t="shared" si="3"/>
        <v>1</v>
      </c>
      <c r="F1159" s="11" t="s">
        <v>490</v>
      </c>
      <c r="G1159" s="3" t="str">
        <f t="shared" si="4"/>
        <v>ATS3888</v>
      </c>
      <c r="H1159" s="1"/>
    </row>
    <row r="1160" spans="1:8" ht="12.75" x14ac:dyDescent="0.2">
      <c r="A1160" s="1" t="s">
        <v>1166</v>
      </c>
      <c r="B1160" t="str">
        <f t="shared" si="7"/>
        <v>ATS3892</v>
      </c>
      <c r="C1160" t="str">
        <f t="shared" si="8"/>
        <v>Dramaturgy 3: Contexts</v>
      </c>
      <c r="D1160" t="str">
        <f t="shared" si="2"/>
        <v>ATS3892 Dramaturgy 3: Contexts</v>
      </c>
      <c r="E1160" t="b">
        <f t="shared" si="3"/>
        <v>1</v>
      </c>
      <c r="F1160" s="11" t="s">
        <v>490</v>
      </c>
      <c r="G1160" s="3" t="str">
        <f t="shared" si="4"/>
        <v>ATS3892</v>
      </c>
      <c r="H1160" s="1"/>
    </row>
    <row r="1161" spans="1:8" ht="12.75" x14ac:dyDescent="0.2">
      <c r="A1161" s="1" t="s">
        <v>1167</v>
      </c>
      <c r="B1161" t="str">
        <f t="shared" si="7"/>
        <v>ATS3894</v>
      </c>
      <c r="C1161" t="str">
        <f t="shared" si="8"/>
        <v>Accommodating minorities in Australia?</v>
      </c>
      <c r="D1161" t="str">
        <f t="shared" si="2"/>
        <v>ATS3894 Accommodating minorities in Australia?</v>
      </c>
      <c r="E1161" t="b">
        <f t="shared" si="3"/>
        <v>1</v>
      </c>
      <c r="F1161" s="11" t="s">
        <v>490</v>
      </c>
      <c r="G1161" s="3" t="str">
        <f t="shared" si="4"/>
        <v>ATS3894</v>
      </c>
      <c r="H1161" s="1"/>
    </row>
    <row r="1162" spans="1:8" ht="12.75" x14ac:dyDescent="0.2">
      <c r="A1162" s="1" t="s">
        <v>1168</v>
      </c>
      <c r="B1162" t="str">
        <f t="shared" si="7"/>
        <v>ATS3895</v>
      </c>
      <c r="C1162" t="str">
        <f t="shared" si="8"/>
        <v>Gender, race and journalism</v>
      </c>
      <c r="D1162" t="str">
        <f t="shared" si="2"/>
        <v>ATS3895 Gender, race and journalism</v>
      </c>
      <c r="E1162" t="b">
        <f t="shared" si="3"/>
        <v>1</v>
      </c>
      <c r="F1162" s="11" t="s">
        <v>490</v>
      </c>
      <c r="G1162" s="3" t="str">
        <f t="shared" si="4"/>
        <v>ATS3895</v>
      </c>
      <c r="H1162" s="1"/>
    </row>
    <row r="1163" spans="1:8" ht="12.75" x14ac:dyDescent="0.2">
      <c r="A1163" s="1" t="s">
        <v>1169</v>
      </c>
      <c r="B1163" t="str">
        <f t="shared" si="7"/>
        <v>ATS3896</v>
      </c>
      <c r="C1163" t="str">
        <f t="shared" si="8"/>
        <v>Photojournalism</v>
      </c>
      <c r="D1163" t="str">
        <f t="shared" si="2"/>
        <v>ATS3896 Photojournalism</v>
      </c>
      <c r="E1163" t="b">
        <f t="shared" si="3"/>
        <v>1</v>
      </c>
      <c r="F1163" s="11" t="s">
        <v>490</v>
      </c>
      <c r="G1163" s="3" t="str">
        <f t="shared" si="4"/>
        <v>ATS3896</v>
      </c>
      <c r="H1163" s="1"/>
    </row>
    <row r="1164" spans="1:8" ht="12.75" x14ac:dyDescent="0.2">
      <c r="A1164" s="1" t="s">
        <v>1170</v>
      </c>
      <c r="B1164" t="str">
        <f t="shared" si="7"/>
        <v>ATS3897</v>
      </c>
      <c r="C1164" t="str">
        <f t="shared" si="8"/>
        <v>Borderless media in East Asia</v>
      </c>
      <c r="D1164" t="str">
        <f t="shared" si="2"/>
        <v>ATS3897 Borderless media in East Asia</v>
      </c>
      <c r="E1164" t="b">
        <f t="shared" si="3"/>
        <v>1</v>
      </c>
      <c r="F1164" s="11" t="s">
        <v>490</v>
      </c>
      <c r="G1164" s="3" t="str">
        <f t="shared" si="4"/>
        <v>ATS3897</v>
      </c>
      <c r="H1164" s="1"/>
    </row>
    <row r="1165" spans="1:8" ht="12.75" x14ac:dyDescent="0.2">
      <c r="A1165" s="1" t="s">
        <v>1171</v>
      </c>
      <c r="B1165" t="str">
        <f t="shared" si="7"/>
        <v>ATS3898</v>
      </c>
      <c r="C1165" t="str">
        <f t="shared" si="8"/>
        <v>The Italian city: Historical and literary perspectives</v>
      </c>
      <c r="D1165" t="str">
        <f t="shared" si="2"/>
        <v>ATS3898 The Italian city: Historical and literary perspectives</v>
      </c>
      <c r="E1165" t="b">
        <f t="shared" si="3"/>
        <v>1</v>
      </c>
      <c r="F1165" s="11" t="s">
        <v>490</v>
      </c>
      <c r="G1165" s="3" t="str">
        <f t="shared" si="4"/>
        <v>ATS3898</v>
      </c>
      <c r="H1165" s="1"/>
    </row>
    <row r="1166" spans="1:8" ht="12.75" x14ac:dyDescent="0.2">
      <c r="A1166" s="1" t="s">
        <v>1172</v>
      </c>
      <c r="B1166" t="str">
        <f t="shared" si="7"/>
        <v>ATS3899</v>
      </c>
      <c r="C1166" t="str">
        <f t="shared" si="8"/>
        <v>Jazz arranging: Contemporary arranging techniques for small groups to large ensembles</v>
      </c>
      <c r="D1166" t="str">
        <f t="shared" si="2"/>
        <v>ATS3899 Jazz arranging: Contemporary arranging techniques for small groups to large ensembles</v>
      </c>
      <c r="E1166" t="b">
        <f t="shared" si="3"/>
        <v>1</v>
      </c>
      <c r="F1166" s="11" t="s">
        <v>490</v>
      </c>
      <c r="G1166" s="3" t="str">
        <f t="shared" si="4"/>
        <v>ATS3899</v>
      </c>
      <c r="H1166" s="1"/>
    </row>
    <row r="1167" spans="1:8" ht="12.75" x14ac:dyDescent="0.2">
      <c r="A1167" s="1" t="s">
        <v>1173</v>
      </c>
      <c r="B1167" t="str">
        <f t="shared" si="7"/>
        <v>ATS3900</v>
      </c>
      <c r="C1167" t="str">
        <f t="shared" si="8"/>
        <v>Jazz composition: From Tin Pan Alley to today</v>
      </c>
      <c r="D1167" t="str">
        <f t="shared" si="2"/>
        <v>ATS3900 Jazz composition: From Tin Pan Alley to today</v>
      </c>
      <c r="E1167" t="b">
        <f t="shared" si="3"/>
        <v>1</v>
      </c>
      <c r="F1167" s="11" t="s">
        <v>490</v>
      </c>
      <c r="G1167" s="3" t="str">
        <f t="shared" si="4"/>
        <v>ATS3900</v>
      </c>
      <c r="H1167" s="1"/>
    </row>
    <row r="1168" spans="1:8" ht="12.75" x14ac:dyDescent="0.2">
      <c r="A1168" s="1" t="s">
        <v>1174</v>
      </c>
      <c r="B1168" t="str">
        <f t="shared" si="7"/>
        <v>ATS3903</v>
      </c>
      <c r="C1168" t="str">
        <f t="shared" si="8"/>
        <v>Leaders, power and politics</v>
      </c>
      <c r="D1168" t="str">
        <f t="shared" si="2"/>
        <v>ATS3903 Leaders, power and politics</v>
      </c>
      <c r="E1168" t="b">
        <f t="shared" si="3"/>
        <v>1</v>
      </c>
      <c r="F1168" s="11" t="s">
        <v>490</v>
      </c>
      <c r="G1168" s="3" t="str">
        <f t="shared" si="4"/>
        <v>ATS3903</v>
      </c>
      <c r="H1168" s="1"/>
    </row>
    <row r="1169" spans="1:8" ht="12.75" x14ac:dyDescent="0.2">
      <c r="A1169" s="1" t="s">
        <v>1175</v>
      </c>
      <c r="B1169" t="str">
        <f t="shared" si="7"/>
        <v>ATS3905</v>
      </c>
      <c r="C1169" t="str">
        <f t="shared" si="8"/>
        <v>Democratic theory</v>
      </c>
      <c r="D1169" t="str">
        <f t="shared" si="2"/>
        <v>ATS3905 Democratic theory</v>
      </c>
      <c r="E1169" t="b">
        <f t="shared" si="3"/>
        <v>1</v>
      </c>
      <c r="F1169" s="11" t="s">
        <v>490</v>
      </c>
      <c r="G1169" s="3" t="str">
        <f t="shared" si="4"/>
        <v>ATS3905</v>
      </c>
      <c r="H1169" s="1"/>
    </row>
    <row r="1170" spans="1:8" ht="12.75" x14ac:dyDescent="0.2">
      <c r="A1170" s="1" t="s">
        <v>1176</v>
      </c>
      <c r="B1170" t="str">
        <f t="shared" si="7"/>
        <v>ATS3908</v>
      </c>
      <c r="C1170" t="str">
        <f t="shared" si="8"/>
        <v>American empire: The United States from colonies to superpower</v>
      </c>
      <c r="D1170" t="str">
        <f t="shared" si="2"/>
        <v>ATS3908 American empire: The United States from colonies to superpower</v>
      </c>
      <c r="E1170" t="b">
        <f t="shared" si="3"/>
        <v>1</v>
      </c>
      <c r="F1170" s="11" t="s">
        <v>490</v>
      </c>
      <c r="G1170" s="3" t="str">
        <f t="shared" si="4"/>
        <v>ATS3908</v>
      </c>
      <c r="H1170" s="1"/>
    </row>
    <row r="1171" spans="1:8" ht="12.75" x14ac:dyDescent="0.2">
      <c r="A1171" s="1" t="s">
        <v>1177</v>
      </c>
      <c r="B1171" t="str">
        <f t="shared" si="7"/>
        <v>ATS3912</v>
      </c>
      <c r="C1171" t="str">
        <f t="shared" si="8"/>
        <v>Performance studies 2 - Cultures</v>
      </c>
      <c r="D1171" t="str">
        <f t="shared" si="2"/>
        <v>ATS3912 Performance studies 2 - Cultures</v>
      </c>
      <c r="E1171" t="b">
        <f t="shared" si="3"/>
        <v>1</v>
      </c>
      <c r="F1171" s="11" t="s">
        <v>490</v>
      </c>
      <c r="G1171" s="3" t="str">
        <f t="shared" si="4"/>
        <v>ATS3912</v>
      </c>
      <c r="H1171" s="1"/>
    </row>
    <row r="1172" spans="1:8" ht="12.75" x14ac:dyDescent="0.2">
      <c r="A1172" s="1" t="s">
        <v>1178</v>
      </c>
      <c r="B1172" t="str">
        <f t="shared" si="7"/>
        <v>ATS3913</v>
      </c>
      <c r="C1172" t="str">
        <f t="shared" si="8"/>
        <v>Playtext study 2 - Shakespearean stages</v>
      </c>
      <c r="D1172" t="str">
        <f t="shared" si="2"/>
        <v>ATS3913 Playtext study 2 - Shakespearean stages</v>
      </c>
      <c r="E1172" t="b">
        <f t="shared" si="3"/>
        <v>1</v>
      </c>
      <c r="F1172" s="11" t="s">
        <v>490</v>
      </c>
      <c r="G1172" s="3" t="str">
        <f t="shared" si="4"/>
        <v>ATS3913</v>
      </c>
      <c r="H1172" s="1"/>
    </row>
    <row r="1173" spans="1:8" ht="12.75" x14ac:dyDescent="0.2">
      <c r="A1173" s="1" t="s">
        <v>1179</v>
      </c>
      <c r="B1173" t="str">
        <f t="shared" si="7"/>
        <v>ATS3917</v>
      </c>
      <c r="C1173" t="str">
        <f t="shared" si="8"/>
        <v>Representing war: Censorship, propaganda and art</v>
      </c>
      <c r="D1173" t="str">
        <f t="shared" si="2"/>
        <v>ATS3917 Representing war: Censorship, propaganda and art</v>
      </c>
      <c r="E1173" t="b">
        <f t="shared" si="3"/>
        <v>1</v>
      </c>
      <c r="F1173" s="11" t="s">
        <v>490</v>
      </c>
      <c r="G1173" s="3" t="str">
        <f t="shared" si="4"/>
        <v>ATS3917</v>
      </c>
      <c r="H1173" s="1"/>
    </row>
    <row r="1174" spans="1:8" ht="12.75" x14ac:dyDescent="0.2">
      <c r="A1174" s="1" t="s">
        <v>1180</v>
      </c>
      <c r="B1174" t="str">
        <f t="shared" si="7"/>
        <v>ATS3918</v>
      </c>
      <c r="C1174" t="str">
        <f t="shared" si="8"/>
        <v>International journalism professional project</v>
      </c>
      <c r="D1174" t="str">
        <f t="shared" si="2"/>
        <v>ATS3918 International journalism professional project</v>
      </c>
      <c r="E1174" t="b">
        <f t="shared" si="3"/>
        <v>1</v>
      </c>
      <c r="F1174" s="11" t="s">
        <v>490</v>
      </c>
      <c r="G1174" s="3" t="str">
        <f t="shared" si="4"/>
        <v>ATS3918</v>
      </c>
      <c r="H1174" s="1"/>
    </row>
    <row r="1175" spans="1:8" ht="12.75" x14ac:dyDescent="0.2">
      <c r="A1175" s="1" t="s">
        <v>1181</v>
      </c>
      <c r="B1175" t="str">
        <f t="shared" si="7"/>
        <v>ATS3919</v>
      </c>
      <c r="C1175" t="str">
        <f t="shared" si="8"/>
        <v>Journalism professional placement</v>
      </c>
      <c r="D1175" t="str">
        <f t="shared" si="2"/>
        <v>ATS3919 Journalism professional placement</v>
      </c>
      <c r="E1175" t="b">
        <f t="shared" si="3"/>
        <v>1</v>
      </c>
      <c r="F1175" s="11" t="s">
        <v>490</v>
      </c>
      <c r="G1175" s="3" t="str">
        <f t="shared" si="4"/>
        <v>ATS3919</v>
      </c>
      <c r="H1175" s="1"/>
    </row>
    <row r="1176" spans="1:8" ht="12.75" x14ac:dyDescent="0.2">
      <c r="A1176" s="1" t="s">
        <v>1182</v>
      </c>
      <c r="B1176" t="str">
        <f t="shared" si="7"/>
        <v>ATS3926</v>
      </c>
      <c r="C1176" t="str">
        <f t="shared" si="8"/>
        <v>Gongs, punks and shadow plays</v>
      </c>
      <c r="D1176" t="str">
        <f t="shared" si="2"/>
        <v>ATS3926 Gongs, punks and shadow plays</v>
      </c>
      <c r="E1176" t="b">
        <f t="shared" si="3"/>
        <v>1</v>
      </c>
      <c r="F1176" s="11" t="s">
        <v>490</v>
      </c>
      <c r="G1176" s="3" t="str">
        <f t="shared" si="4"/>
        <v>ATS3926</v>
      </c>
      <c r="H1176" s="1"/>
    </row>
    <row r="1177" spans="1:8" ht="12.75" x14ac:dyDescent="0.2">
      <c r="A1177" s="1" t="s">
        <v>1183</v>
      </c>
      <c r="B1177" t="str">
        <f t="shared" si="7"/>
        <v>ATS3929</v>
      </c>
      <c r="C1177" t="str">
        <f t="shared" si="8"/>
        <v>Sociology of race and ethnic relations</v>
      </c>
      <c r="D1177" t="str">
        <f t="shared" si="2"/>
        <v>ATS3929 Sociology of race and ethnic relations</v>
      </c>
      <c r="E1177" t="b">
        <f t="shared" si="3"/>
        <v>1</v>
      </c>
      <c r="F1177" s="11" t="s">
        <v>490</v>
      </c>
      <c r="G1177" s="3" t="str">
        <f t="shared" si="4"/>
        <v>ATS3929</v>
      </c>
      <c r="H1177" s="1"/>
    </row>
    <row r="1178" spans="1:8" ht="12.75" x14ac:dyDescent="0.2">
      <c r="A1178" s="1" t="s">
        <v>1184</v>
      </c>
      <c r="B1178" t="str">
        <f t="shared" si="7"/>
        <v>ATS3930</v>
      </c>
      <c r="C1178" t="str">
        <f t="shared" si="8"/>
        <v>Encounters and empire: Europe and the world</v>
      </c>
      <c r="D1178" t="str">
        <f t="shared" si="2"/>
        <v>ATS3930 Encounters and empire: Europe and the world</v>
      </c>
      <c r="E1178" t="b">
        <f t="shared" si="3"/>
        <v>1</v>
      </c>
      <c r="F1178" s="11" t="s">
        <v>490</v>
      </c>
      <c r="G1178" s="3" t="str">
        <f t="shared" si="4"/>
        <v>ATS3930</v>
      </c>
      <c r="H1178" s="1"/>
    </row>
    <row r="1179" spans="1:8" ht="12.75" x14ac:dyDescent="0.2">
      <c r="A1179" s="1" t="s">
        <v>1185</v>
      </c>
      <c r="B1179" t="str">
        <f t="shared" si="7"/>
        <v>ATS3931</v>
      </c>
      <c r="C1179" t="str">
        <f t="shared" si="8"/>
        <v>Making digital history</v>
      </c>
      <c r="D1179" t="str">
        <f t="shared" si="2"/>
        <v>ATS3931 Making digital history</v>
      </c>
      <c r="E1179" t="b">
        <f t="shared" si="3"/>
        <v>1</v>
      </c>
      <c r="F1179" s="11" t="s">
        <v>490</v>
      </c>
      <c r="G1179" s="3" t="str">
        <f t="shared" si="4"/>
        <v>ATS3931</v>
      </c>
      <c r="H1179" s="1"/>
    </row>
    <row r="1180" spans="1:8" ht="12.75" x14ac:dyDescent="0.2">
      <c r="A1180" s="1" t="s">
        <v>1186</v>
      </c>
      <c r="B1180" t="str">
        <f t="shared" si="7"/>
        <v>ATS3933</v>
      </c>
      <c r="C1180" t="str">
        <f t="shared" si="8"/>
        <v>The meaning of things: Writing cultural history</v>
      </c>
      <c r="D1180" t="str">
        <f t="shared" si="2"/>
        <v>ATS3933 The meaning of things: Writing cultural history</v>
      </c>
      <c r="E1180" t="b">
        <f t="shared" si="3"/>
        <v>1</v>
      </c>
      <c r="F1180" s="11" t="s">
        <v>490</v>
      </c>
      <c r="G1180" s="3" t="str">
        <f t="shared" si="4"/>
        <v>ATS3933</v>
      </c>
      <c r="H1180" s="1"/>
    </row>
    <row r="1181" spans="1:8" ht="12.75" x14ac:dyDescent="0.2">
      <c r="A1181" s="1" t="s">
        <v>1187</v>
      </c>
      <c r="B1181" t="str">
        <f t="shared" si="7"/>
        <v>ATS3934</v>
      </c>
      <c r="C1181" t="str">
        <f t="shared" si="8"/>
        <v>Global indigeneity: Performance and spectacle from the eighteenth to the twenty-first century</v>
      </c>
      <c r="D1181" t="str">
        <f t="shared" si="2"/>
        <v>ATS3934 Global indigeneity: Performance and spectacle from the eighteenth to the twenty-first century</v>
      </c>
      <c r="E1181" t="b">
        <f t="shared" si="3"/>
        <v>1</v>
      </c>
      <c r="F1181" s="11" t="s">
        <v>490</v>
      </c>
      <c r="G1181" s="3" t="str">
        <f t="shared" si="4"/>
        <v>ATS3934</v>
      </c>
      <c r="H1181" s="1"/>
    </row>
    <row r="1182" spans="1:8" ht="12.75" x14ac:dyDescent="0.2">
      <c r="A1182" s="1" t="s">
        <v>1188</v>
      </c>
      <c r="B1182" t="str">
        <f t="shared" si="7"/>
        <v>ATS3937</v>
      </c>
      <c r="C1182" t="str">
        <f t="shared" si="8"/>
        <v>Contemporary issues in European criminal justice</v>
      </c>
      <c r="D1182" t="str">
        <f t="shared" si="2"/>
        <v>ATS3937 Contemporary issues in European criminal justice</v>
      </c>
      <c r="E1182" t="b">
        <f t="shared" si="3"/>
        <v>1</v>
      </c>
      <c r="F1182" s="11" t="s">
        <v>490</v>
      </c>
      <c r="G1182" s="3" t="str">
        <f t="shared" si="4"/>
        <v>ATS3937</v>
      </c>
      <c r="H1182" s="1"/>
    </row>
    <row r="1183" spans="1:8" ht="12.75" x14ac:dyDescent="0.2">
      <c r="A1183" s="1" t="s">
        <v>1189</v>
      </c>
      <c r="B1183" t="str">
        <f t="shared" si="7"/>
        <v>ATS3948</v>
      </c>
      <c r="C1183" t="str">
        <f t="shared" si="8"/>
        <v>Internship (undergraduate)</v>
      </c>
      <c r="D1183" t="str">
        <f t="shared" si="2"/>
        <v>ATS3948 Internship (undergraduate)</v>
      </c>
      <c r="E1183" t="b">
        <f t="shared" si="3"/>
        <v>1</v>
      </c>
      <c r="F1183" s="11" t="s">
        <v>490</v>
      </c>
      <c r="G1183" s="3" t="str">
        <f t="shared" si="4"/>
        <v>ATS3948</v>
      </c>
      <c r="H1183" s="1"/>
    </row>
    <row r="1184" spans="1:8" ht="12.75" x14ac:dyDescent="0.2">
      <c r="A1184" s="1" t="s">
        <v>1190</v>
      </c>
      <c r="B1184" t="str">
        <f t="shared" si="7"/>
        <v>ATS3951</v>
      </c>
      <c r="C1184" t="str">
        <f t="shared" si="8"/>
        <v>Japanese popular culture and identity</v>
      </c>
      <c r="D1184" t="str">
        <f t="shared" si="2"/>
        <v>ATS3951 Japanese popular culture and identity</v>
      </c>
      <c r="E1184" t="b">
        <f t="shared" si="3"/>
        <v>1</v>
      </c>
      <c r="F1184" s="11" t="s">
        <v>490</v>
      </c>
      <c r="G1184" s="3" t="str">
        <f t="shared" si="4"/>
        <v>ATS3951</v>
      </c>
      <c r="H1184" s="1"/>
    </row>
    <row r="1185" spans="1:8" ht="12.75" x14ac:dyDescent="0.2">
      <c r="A1185" s="1" t="s">
        <v>1191</v>
      </c>
      <c r="B1185" t="str">
        <f t="shared" si="7"/>
        <v>ATS3952</v>
      </c>
      <c r="C1185" t="str">
        <f t="shared" si="8"/>
        <v>The world of textiles</v>
      </c>
      <c r="D1185" t="str">
        <f t="shared" si="2"/>
        <v>ATS3952 The world of textiles</v>
      </c>
      <c r="E1185" t="b">
        <f t="shared" si="3"/>
        <v>1</v>
      </c>
      <c r="F1185" s="11" t="s">
        <v>629</v>
      </c>
      <c r="G1185" s="3" t="str">
        <f t="shared" si="4"/>
        <v>ATS3952</v>
      </c>
      <c r="H1185" s="1"/>
    </row>
    <row r="1186" spans="1:8" ht="12.75" x14ac:dyDescent="0.2">
      <c r="A1186" s="1" t="s">
        <v>1192</v>
      </c>
      <c r="B1186" t="str">
        <f t="shared" si="7"/>
        <v>ATS3954</v>
      </c>
      <c r="C1186" t="str">
        <f t="shared" si="8"/>
        <v>Media industry project</v>
      </c>
      <c r="D1186" t="str">
        <f t="shared" si="2"/>
        <v>ATS3954 Media industry project</v>
      </c>
      <c r="E1186" t="b">
        <f t="shared" si="3"/>
        <v>1</v>
      </c>
      <c r="F1186" s="11" t="s">
        <v>490</v>
      </c>
      <c r="G1186" s="3" t="str">
        <f t="shared" si="4"/>
        <v>ATS3954</v>
      </c>
      <c r="H1186" s="1"/>
    </row>
    <row r="1187" spans="1:8" ht="12.75" x14ac:dyDescent="0.2">
      <c r="A1187" s="1" t="s">
        <v>1193</v>
      </c>
      <c r="B1187" t="str">
        <f t="shared" si="7"/>
        <v>ATS3955</v>
      </c>
      <c r="C1187" t="str">
        <f t="shared" si="8"/>
        <v>Writing destruction: Literature of war</v>
      </c>
      <c r="D1187" t="str">
        <f t="shared" si="2"/>
        <v>ATS3955 Writing destruction: Literature of war</v>
      </c>
      <c r="E1187" t="b">
        <f t="shared" si="3"/>
        <v>1</v>
      </c>
      <c r="F1187" s="11" t="s">
        <v>490</v>
      </c>
      <c r="G1187" s="3" t="str">
        <f t="shared" si="4"/>
        <v>ATS3955</v>
      </c>
      <c r="H1187" s="1"/>
    </row>
    <row r="1188" spans="1:8" ht="12.75" x14ac:dyDescent="0.2">
      <c r="A1188" s="1" t="s">
        <v>1194</v>
      </c>
      <c r="B1188" t="str">
        <f t="shared" si="7"/>
        <v>ATS3956</v>
      </c>
      <c r="C1188" t="str">
        <f t="shared" si="8"/>
        <v>Trauma and memory in the modern world</v>
      </c>
      <c r="D1188" t="str">
        <f t="shared" si="2"/>
        <v>ATS3956 Trauma and memory in the modern world</v>
      </c>
      <c r="E1188" t="b">
        <f t="shared" si="3"/>
        <v>1</v>
      </c>
      <c r="F1188" s="11" t="s">
        <v>490</v>
      </c>
      <c r="G1188" s="3" t="str">
        <f t="shared" si="4"/>
        <v>ATS3956</v>
      </c>
      <c r="H1188" s="1"/>
    </row>
    <row r="1189" spans="1:8" ht="12.75" x14ac:dyDescent="0.2">
      <c r="A1189" s="1" t="s">
        <v>1195</v>
      </c>
      <c r="B1189" t="str">
        <f t="shared" si="7"/>
        <v>ATS3957</v>
      </c>
      <c r="C1189" t="str">
        <f t="shared" si="8"/>
        <v>Medieval Italy: Sites of encounter</v>
      </c>
      <c r="D1189" t="str">
        <f t="shared" si="2"/>
        <v>ATS3957 Medieval Italy: Sites of encounter</v>
      </c>
      <c r="E1189" t="b">
        <f t="shared" si="3"/>
        <v>1</v>
      </c>
      <c r="F1189" s="11" t="s">
        <v>629</v>
      </c>
      <c r="G1189" s="3" t="str">
        <f t="shared" si="4"/>
        <v>ATS3957</v>
      </c>
      <c r="H1189" s="1"/>
    </row>
    <row r="1190" spans="1:8" ht="12.75" x14ac:dyDescent="0.2">
      <c r="A1190" s="1" t="s">
        <v>1196</v>
      </c>
      <c r="B1190" t="str">
        <f t="shared" si="7"/>
        <v>ATS3958</v>
      </c>
      <c r="C1190" t="str">
        <f t="shared" si="8"/>
        <v>Designing and debating research practice in contemporary Indigenous studies</v>
      </c>
      <c r="D1190" t="str">
        <f t="shared" si="2"/>
        <v>ATS3958 Designing and debating research practice in contemporary Indigenous studies</v>
      </c>
      <c r="E1190" t="b">
        <f t="shared" si="3"/>
        <v>1</v>
      </c>
      <c r="F1190" s="11" t="s">
        <v>490</v>
      </c>
      <c r="G1190" s="3" t="str">
        <f t="shared" si="4"/>
        <v>ATS3958</v>
      </c>
      <c r="H1190" s="1"/>
    </row>
    <row r="1191" spans="1:8" ht="12.75" x14ac:dyDescent="0.2">
      <c r="A1191" s="1" t="s">
        <v>1197</v>
      </c>
      <c r="B1191" t="str">
        <f t="shared" si="7"/>
        <v>ATS3969</v>
      </c>
      <c r="C1191" t="str">
        <f t="shared" si="8"/>
        <v>Film and television studies in the digital era</v>
      </c>
      <c r="D1191" t="str">
        <f t="shared" si="2"/>
        <v>ATS3969 Film and television studies in the digital era</v>
      </c>
      <c r="E1191" t="b">
        <f t="shared" si="3"/>
        <v>1</v>
      </c>
      <c r="F1191" s="11" t="s">
        <v>490</v>
      </c>
      <c r="G1191" s="3" t="str">
        <f t="shared" si="4"/>
        <v>ATS3969</v>
      </c>
      <c r="H1191" s="1"/>
    </row>
    <row r="1192" spans="1:8" ht="12.75" x14ac:dyDescent="0.2">
      <c r="A1192" s="1" t="s">
        <v>1198</v>
      </c>
      <c r="B1192" t="str">
        <f t="shared" si="7"/>
        <v>ATS3970</v>
      </c>
      <c r="C1192" t="str">
        <f t="shared" si="8"/>
        <v>Performing film and television criticism with new technologies</v>
      </c>
      <c r="D1192" t="str">
        <f t="shared" si="2"/>
        <v>ATS3970 Performing film and television criticism with new technologies</v>
      </c>
      <c r="E1192" t="b">
        <f t="shared" si="3"/>
        <v>1</v>
      </c>
      <c r="F1192" s="11" t="s">
        <v>490</v>
      </c>
      <c r="G1192" s="3" t="str">
        <f t="shared" si="4"/>
        <v>ATS3970</v>
      </c>
      <c r="H1192" s="1"/>
    </row>
    <row r="1193" spans="1:8" ht="12.75" x14ac:dyDescent="0.2">
      <c r="A1193" s="1" t="s">
        <v>1199</v>
      </c>
      <c r="B1193" t="str">
        <f t="shared" si="7"/>
        <v>ATS3972</v>
      </c>
      <c r="C1193" t="str">
        <f t="shared" si="8"/>
        <v>Imagining Ibero-America: Travels, texts and transnational encounters</v>
      </c>
      <c r="D1193" t="str">
        <f t="shared" si="2"/>
        <v>ATS3972 Imagining Ibero-America: Travels, texts and transnational encounters</v>
      </c>
      <c r="E1193" t="b">
        <f t="shared" si="3"/>
        <v>1</v>
      </c>
      <c r="F1193" s="11" t="s">
        <v>490</v>
      </c>
      <c r="G1193" s="3" t="str">
        <f t="shared" si="4"/>
        <v>ATS3972</v>
      </c>
      <c r="H1193" s="1"/>
    </row>
    <row r="1194" spans="1:8" ht="12.75" x14ac:dyDescent="0.2">
      <c r="A1194" s="1" t="s">
        <v>1200</v>
      </c>
      <c r="B1194" t="str">
        <f t="shared" si="7"/>
        <v>ATS3974</v>
      </c>
      <c r="C1194" t="str">
        <f t="shared" si="8"/>
        <v>European integration and security</v>
      </c>
      <c r="D1194" t="str">
        <f t="shared" si="2"/>
        <v>ATS3974 European integration and security</v>
      </c>
      <c r="E1194" t="b">
        <f t="shared" si="3"/>
        <v>1</v>
      </c>
      <c r="F1194" s="11" t="s">
        <v>490</v>
      </c>
      <c r="G1194" s="3" t="str">
        <f t="shared" si="4"/>
        <v>ATS3974</v>
      </c>
      <c r="H1194" s="1"/>
    </row>
    <row r="1195" spans="1:8" ht="12.75" x14ac:dyDescent="0.2">
      <c r="A1195" s="1" t="s">
        <v>1201</v>
      </c>
      <c r="B1195" t="str">
        <f t="shared" si="7"/>
        <v>ATS3976</v>
      </c>
      <c r="C1195" t="str">
        <f t="shared" si="8"/>
        <v>Histoire(s) de rire: The stakes of literary laughter in France</v>
      </c>
      <c r="D1195" t="str">
        <f t="shared" si="2"/>
        <v>ATS3976 Histoire(s) de rire: The stakes of literary laughter in France</v>
      </c>
      <c r="E1195" t="b">
        <f t="shared" si="3"/>
        <v>1</v>
      </c>
      <c r="F1195" s="11" t="s">
        <v>490</v>
      </c>
      <c r="G1195" s="3" t="str">
        <f t="shared" si="4"/>
        <v>ATS3976</v>
      </c>
      <c r="H1195" s="1"/>
    </row>
    <row r="1196" spans="1:8" ht="12.75" x14ac:dyDescent="0.2">
      <c r="A1196" s="1" t="s">
        <v>1202</v>
      </c>
      <c r="B1196" t="str">
        <f t="shared" si="7"/>
        <v>ATS3978</v>
      </c>
      <c r="C1196" t="str">
        <f t="shared" si="8"/>
        <v>Japanese communication in professional settings</v>
      </c>
      <c r="D1196" t="str">
        <f t="shared" si="2"/>
        <v>ATS3978 Japanese communication in professional settings</v>
      </c>
      <c r="E1196" t="b">
        <f t="shared" si="3"/>
        <v>1</v>
      </c>
      <c r="F1196" s="11" t="s">
        <v>490</v>
      </c>
      <c r="G1196" s="3" t="str">
        <f t="shared" si="4"/>
        <v>ATS3978</v>
      </c>
      <c r="H1196" s="1"/>
    </row>
    <row r="1197" spans="1:8" ht="12.75" x14ac:dyDescent="0.2">
      <c r="A1197" s="1" t="s">
        <v>1203</v>
      </c>
      <c r="B1197" t="str">
        <f t="shared" si="7"/>
        <v>ATS3987</v>
      </c>
      <c r="C1197" t="str">
        <f t="shared" si="8"/>
        <v>Theories of theatre 2</v>
      </c>
      <c r="D1197" t="str">
        <f t="shared" si="2"/>
        <v>ATS3987 Theories of theatre 2</v>
      </c>
      <c r="E1197" t="b">
        <f t="shared" si="3"/>
        <v>1</v>
      </c>
      <c r="F1197" s="11" t="s">
        <v>490</v>
      </c>
      <c r="G1197" s="3" t="str">
        <f t="shared" si="4"/>
        <v>ATS3987</v>
      </c>
      <c r="H1197" s="1"/>
    </row>
    <row r="1198" spans="1:8" ht="12.75" x14ac:dyDescent="0.2">
      <c r="A1198" s="1" t="s">
        <v>1204</v>
      </c>
      <c r="B1198" t="str">
        <f t="shared" si="7"/>
        <v>ATS4002</v>
      </c>
      <c r="C1198" t="str">
        <f t="shared" si="8"/>
        <v>Honours research methods seminar</v>
      </c>
      <c r="D1198" t="str">
        <f t="shared" si="2"/>
        <v>ATS4002 Honours research methods seminar</v>
      </c>
      <c r="E1198" t="b">
        <f t="shared" si="3"/>
        <v>1</v>
      </c>
      <c r="F1198" s="11" t="s">
        <v>629</v>
      </c>
      <c r="G1198" s="3" t="str">
        <f t="shared" si="4"/>
        <v>ATS4002</v>
      </c>
      <c r="H1198" s="1"/>
    </row>
    <row r="1199" spans="1:8" ht="12.75" x14ac:dyDescent="0.2">
      <c r="A1199" s="1" t="s">
        <v>1205</v>
      </c>
      <c r="B1199" t="str">
        <f t="shared" si="7"/>
        <v>ATS4006</v>
      </c>
      <c r="C1199" t="str">
        <f t="shared" si="8"/>
        <v>Political theology</v>
      </c>
      <c r="D1199" t="str">
        <f t="shared" si="2"/>
        <v>ATS4006 Political theology</v>
      </c>
      <c r="E1199" t="b">
        <f t="shared" si="3"/>
        <v>1</v>
      </c>
      <c r="F1199" s="11" t="s">
        <v>629</v>
      </c>
      <c r="G1199" s="3" t="str">
        <f t="shared" si="4"/>
        <v>ATS4006</v>
      </c>
      <c r="H1199" s="1"/>
    </row>
    <row r="1200" spans="1:8" ht="12.75" x14ac:dyDescent="0.2">
      <c r="A1200" s="1" t="s">
        <v>1206</v>
      </c>
      <c r="B1200" t="str">
        <f t="shared" si="7"/>
        <v>ATS4137</v>
      </c>
      <c r="C1200" t="str">
        <f t="shared" si="8"/>
        <v>Special reading unit 1 (Honours)</v>
      </c>
      <c r="D1200" t="str">
        <f t="shared" si="2"/>
        <v>ATS4137 Special reading unit 1 (Honours)</v>
      </c>
      <c r="E1200" t="b">
        <f t="shared" si="3"/>
        <v>1</v>
      </c>
      <c r="F1200" s="11" t="s">
        <v>629</v>
      </c>
      <c r="G1200" s="3" t="str">
        <f t="shared" si="4"/>
        <v>ATS4137</v>
      </c>
      <c r="H1200" s="1"/>
    </row>
    <row r="1201" spans="1:8" ht="12.75" x14ac:dyDescent="0.2">
      <c r="A1201" s="1" t="s">
        <v>1207</v>
      </c>
      <c r="B1201" t="str">
        <f t="shared" si="7"/>
        <v>ATS4171</v>
      </c>
      <c r="C1201" t="str">
        <f t="shared" si="8"/>
        <v>Advanced readings in media and communications studies</v>
      </c>
      <c r="D1201" t="str">
        <f t="shared" si="2"/>
        <v>ATS4171 Advanced readings in media and communications studies</v>
      </c>
      <c r="E1201" t="b">
        <f t="shared" si="3"/>
        <v>1</v>
      </c>
      <c r="F1201" s="11" t="s">
        <v>629</v>
      </c>
      <c r="G1201" s="3" t="str">
        <f t="shared" si="4"/>
        <v>ATS4171</v>
      </c>
      <c r="H1201" s="1"/>
    </row>
    <row r="1202" spans="1:8" ht="12.75" x14ac:dyDescent="0.2">
      <c r="A1202" s="1" t="s">
        <v>1208</v>
      </c>
      <c r="B1202" t="str">
        <f t="shared" si="7"/>
        <v>ATS4215</v>
      </c>
      <c r="C1202" t="str">
        <f t="shared" si="8"/>
        <v>History archives workshop</v>
      </c>
      <c r="D1202" t="str">
        <f t="shared" si="2"/>
        <v>ATS4215 History archives workshop</v>
      </c>
      <c r="E1202" t="b">
        <f t="shared" si="3"/>
        <v>1</v>
      </c>
      <c r="F1202" s="11" t="s">
        <v>629</v>
      </c>
      <c r="G1202" s="3" t="str">
        <f t="shared" si="4"/>
        <v>ATS4215</v>
      </c>
      <c r="H1202" s="1"/>
    </row>
    <row r="1203" spans="1:8" ht="12.75" x14ac:dyDescent="0.2">
      <c r="A1203" s="1" t="s">
        <v>1209</v>
      </c>
      <c r="B1203" t="str">
        <f t="shared" si="7"/>
        <v>ATS4216</v>
      </c>
      <c r="C1203" t="str">
        <f t="shared" si="8"/>
        <v>History: Beyond the nation</v>
      </c>
      <c r="D1203" t="str">
        <f t="shared" si="2"/>
        <v>ATS4216 History: Beyond the nation</v>
      </c>
      <c r="E1203" t="b">
        <f t="shared" si="3"/>
        <v>1</v>
      </c>
      <c r="F1203" s="11" t="s">
        <v>629</v>
      </c>
      <c r="G1203" s="3" t="str">
        <f t="shared" si="4"/>
        <v>ATS4216</v>
      </c>
      <c r="H1203" s="1"/>
    </row>
    <row r="1204" spans="1:8" ht="12.75" x14ac:dyDescent="0.2">
      <c r="A1204" s="1" t="s">
        <v>1210</v>
      </c>
      <c r="B1204" t="str">
        <f t="shared" si="7"/>
        <v>ATS4217</v>
      </c>
      <c r="C1204" t="str">
        <f t="shared" si="8"/>
        <v>Histories of place and space</v>
      </c>
      <c r="D1204" t="str">
        <f t="shared" si="2"/>
        <v>ATS4217 Histories of place and space</v>
      </c>
      <c r="E1204" t="b">
        <f t="shared" si="3"/>
        <v>1</v>
      </c>
      <c r="F1204" s="11" t="s">
        <v>629</v>
      </c>
      <c r="G1204" s="3" t="str">
        <f t="shared" si="4"/>
        <v>ATS4217</v>
      </c>
      <c r="H1204" s="1"/>
    </row>
    <row r="1205" spans="1:8" ht="12.75" x14ac:dyDescent="0.2">
      <c r="A1205" s="1" t="s">
        <v>1211</v>
      </c>
      <c r="B1205" t="str">
        <f t="shared" si="7"/>
        <v>ATS4218</v>
      </c>
      <c r="C1205" t="str">
        <f t="shared" si="8"/>
        <v>Ideas in history</v>
      </c>
      <c r="D1205" t="str">
        <f t="shared" si="2"/>
        <v>ATS4218 Ideas in history</v>
      </c>
      <c r="E1205" t="b">
        <f t="shared" si="3"/>
        <v>1</v>
      </c>
      <c r="F1205" s="11" t="s">
        <v>629</v>
      </c>
      <c r="G1205" s="3" t="str">
        <f t="shared" si="4"/>
        <v>ATS4218</v>
      </c>
      <c r="H1205" s="1"/>
    </row>
    <row r="1206" spans="1:8" ht="12.75" x14ac:dyDescent="0.2">
      <c r="A1206" s="1" t="s">
        <v>1212</v>
      </c>
      <c r="B1206" t="str">
        <f t="shared" si="7"/>
        <v>ATS4230</v>
      </c>
      <c r="C1206" t="str">
        <f t="shared" si="8"/>
        <v>Arts honours thesis</v>
      </c>
      <c r="D1206" t="str">
        <f t="shared" si="2"/>
        <v>ATS4230 Arts honours thesis</v>
      </c>
      <c r="E1206" t="b">
        <f t="shared" si="3"/>
        <v>1</v>
      </c>
      <c r="F1206" s="11" t="s">
        <v>1213</v>
      </c>
      <c r="G1206" s="3" t="str">
        <f t="shared" si="4"/>
        <v>ATS4230</v>
      </c>
      <c r="H1206" s="1"/>
    </row>
    <row r="1207" spans="1:8" ht="12.75" x14ac:dyDescent="0.2">
      <c r="A1207" s="1" t="s">
        <v>1214</v>
      </c>
      <c r="B1207" t="str">
        <f t="shared" si="7"/>
        <v>ATS4231</v>
      </c>
      <c r="C1207" t="str">
        <f t="shared" si="8"/>
        <v>Arts honours thesis A</v>
      </c>
      <c r="D1207" t="str">
        <f t="shared" si="2"/>
        <v>ATS4231 Arts honours thesis A</v>
      </c>
      <c r="E1207" t="b">
        <f t="shared" si="3"/>
        <v>1</v>
      </c>
      <c r="F1207" s="11" t="s">
        <v>629</v>
      </c>
      <c r="G1207" s="3" t="str">
        <f t="shared" si="4"/>
        <v>ATS4231</v>
      </c>
      <c r="H1207" s="1"/>
    </row>
    <row r="1208" spans="1:8" ht="12.75" x14ac:dyDescent="0.2">
      <c r="A1208" s="1" t="s">
        <v>1215</v>
      </c>
      <c r="B1208" t="str">
        <f t="shared" si="7"/>
        <v>ATS4232</v>
      </c>
      <c r="C1208" t="str">
        <f t="shared" si="8"/>
        <v>Arts honours thesis B</v>
      </c>
      <c r="D1208" t="str">
        <f t="shared" si="2"/>
        <v>ATS4232 Arts honours thesis B</v>
      </c>
      <c r="E1208" t="b">
        <f t="shared" si="3"/>
        <v>1</v>
      </c>
      <c r="F1208" s="11" t="s">
        <v>629</v>
      </c>
      <c r="G1208" s="3" t="str">
        <f t="shared" si="4"/>
        <v>ATS4232</v>
      </c>
      <c r="H1208" s="1"/>
    </row>
    <row r="1209" spans="1:8" ht="12.75" x14ac:dyDescent="0.2">
      <c r="A1209" s="1" t="s">
        <v>1216</v>
      </c>
      <c r="B1209" t="str">
        <f t="shared" si="7"/>
        <v>ATS4235</v>
      </c>
      <c r="C1209" t="str">
        <f t="shared" si="8"/>
        <v>Selected topics in theory and practice</v>
      </c>
      <c r="D1209" t="str">
        <f t="shared" si="2"/>
        <v>ATS4235 Selected topics in theory and practice</v>
      </c>
      <c r="E1209" t="b">
        <f t="shared" si="3"/>
        <v>1</v>
      </c>
      <c r="F1209" s="11" t="s">
        <v>629</v>
      </c>
      <c r="G1209" s="3" t="str">
        <f t="shared" si="4"/>
        <v>ATS4235</v>
      </c>
      <c r="H1209" s="1"/>
    </row>
    <row r="1210" spans="1:8" ht="12.75" x14ac:dyDescent="0.2">
      <c r="A1210" s="1" t="s">
        <v>1217</v>
      </c>
      <c r="B1210" t="str">
        <f t="shared" si="7"/>
        <v>ATS4256</v>
      </c>
      <c r="C1210" t="str">
        <f t="shared" si="8"/>
        <v>Predynastic and early dynastic Egypt</v>
      </c>
      <c r="D1210" t="str">
        <f t="shared" si="2"/>
        <v>ATS4256 Predynastic and early dynastic Egypt</v>
      </c>
      <c r="E1210" t="b">
        <f t="shared" si="3"/>
        <v>1</v>
      </c>
      <c r="F1210" s="11" t="s">
        <v>629</v>
      </c>
      <c r="G1210" s="3" t="str">
        <f t="shared" si="4"/>
        <v>ATS4256</v>
      </c>
      <c r="H1210" s="1"/>
    </row>
    <row r="1211" spans="1:8" ht="12.75" x14ac:dyDescent="0.2">
      <c r="A1211" s="1" t="s">
        <v>1218</v>
      </c>
      <c r="B1211" t="str">
        <f t="shared" si="7"/>
        <v>ATS4257</v>
      </c>
      <c r="C1211" t="str">
        <f t="shared" si="8"/>
        <v>Reading the ancient past</v>
      </c>
      <c r="D1211" t="str">
        <f t="shared" si="2"/>
        <v>ATS4257 Reading the ancient past</v>
      </c>
      <c r="E1211" t="b">
        <f t="shared" si="3"/>
        <v>1</v>
      </c>
      <c r="F1211" s="11" t="s">
        <v>629</v>
      </c>
      <c r="G1211" s="3" t="str">
        <f t="shared" si="4"/>
        <v>ATS4257</v>
      </c>
      <c r="H1211" s="1"/>
    </row>
    <row r="1212" spans="1:8" ht="12.75" x14ac:dyDescent="0.2">
      <c r="A1212" s="1" t="s">
        <v>1219</v>
      </c>
      <c r="B1212" t="str">
        <f t="shared" si="7"/>
        <v>ATS4269</v>
      </c>
      <c r="C1212" t="str">
        <f t="shared" si="8"/>
        <v>Rethinking theatre history</v>
      </c>
      <c r="D1212" t="str">
        <f t="shared" si="2"/>
        <v>ATS4269 Rethinking theatre history</v>
      </c>
      <c r="E1212" t="b">
        <f t="shared" si="3"/>
        <v>1</v>
      </c>
      <c r="F1212" s="11" t="s">
        <v>629</v>
      </c>
      <c r="G1212" s="3" t="str">
        <f t="shared" si="4"/>
        <v>ATS4269</v>
      </c>
      <c r="H1212" s="1"/>
    </row>
    <row r="1213" spans="1:8" ht="12.75" x14ac:dyDescent="0.2">
      <c r="A1213" s="1" t="s">
        <v>1220</v>
      </c>
      <c r="B1213" t="str">
        <f t="shared" si="7"/>
        <v>ATS4279</v>
      </c>
      <c r="C1213" t="str">
        <f t="shared" si="8"/>
        <v>Historical film theory and criticism</v>
      </c>
      <c r="D1213" t="str">
        <f t="shared" si="2"/>
        <v>ATS4279 Historical film theory and criticism</v>
      </c>
      <c r="E1213" t="b">
        <f t="shared" si="3"/>
        <v>1</v>
      </c>
      <c r="F1213" s="11" t="s">
        <v>629</v>
      </c>
      <c r="G1213" s="3" t="str">
        <f t="shared" si="4"/>
        <v>ATS4279</v>
      </c>
      <c r="H1213" s="1"/>
    </row>
    <row r="1214" spans="1:8" ht="12.75" x14ac:dyDescent="0.2">
      <c r="A1214" s="1" t="s">
        <v>1221</v>
      </c>
      <c r="B1214" t="str">
        <f t="shared" si="7"/>
        <v>ATS4280</v>
      </c>
      <c r="C1214" t="str">
        <f t="shared" si="8"/>
        <v>Contemporary film theory and criticism</v>
      </c>
      <c r="D1214" t="str">
        <f t="shared" si="2"/>
        <v>ATS4280 Contemporary film theory and criticism</v>
      </c>
      <c r="E1214" t="b">
        <f t="shared" si="3"/>
        <v>1</v>
      </c>
      <c r="F1214" s="11" t="s">
        <v>629</v>
      </c>
      <c r="G1214" s="3" t="str">
        <f t="shared" si="4"/>
        <v>ATS4280</v>
      </c>
      <c r="H1214" s="1"/>
    </row>
    <row r="1215" spans="1:8" ht="12.75" x14ac:dyDescent="0.2">
      <c r="A1215" s="1" t="s">
        <v>1222</v>
      </c>
      <c r="B1215" t="str">
        <f t="shared" si="7"/>
        <v>ATS4286</v>
      </c>
      <c r="C1215" t="str">
        <f t="shared" si="8"/>
        <v>Final journey: Remembering the Holocaust</v>
      </c>
      <c r="D1215" t="str">
        <f t="shared" si="2"/>
        <v>ATS4286 Final journey: Remembering the Holocaust</v>
      </c>
      <c r="E1215" t="b">
        <f t="shared" si="3"/>
        <v>1</v>
      </c>
      <c r="F1215" s="11" t="s">
        <v>629</v>
      </c>
      <c r="G1215" s="3" t="str">
        <f t="shared" si="4"/>
        <v>ATS4286</v>
      </c>
      <c r="H1215" s="1"/>
    </row>
    <row r="1216" spans="1:8" ht="12.75" x14ac:dyDescent="0.2">
      <c r="A1216" s="1" t="s">
        <v>1223</v>
      </c>
      <c r="B1216" t="str">
        <f t="shared" si="7"/>
        <v>ATS4287</v>
      </c>
      <c r="C1216" t="str">
        <f t="shared" si="8"/>
        <v>War and peace: Models of conflict resolution</v>
      </c>
      <c r="D1216" t="str">
        <f t="shared" si="2"/>
        <v>ATS4287 War and peace: Models of conflict resolution</v>
      </c>
      <c r="E1216" t="b">
        <f t="shared" si="3"/>
        <v>1</v>
      </c>
      <c r="F1216" s="11" t="s">
        <v>629</v>
      </c>
      <c r="G1216" s="3" t="str">
        <f t="shared" si="4"/>
        <v>ATS4287</v>
      </c>
      <c r="H1216" s="1"/>
    </row>
    <row r="1217" spans="1:8" ht="12.75" x14ac:dyDescent="0.2">
      <c r="A1217" s="1" t="s">
        <v>1224</v>
      </c>
      <c r="B1217" t="str">
        <f t="shared" si="7"/>
        <v>ATS4289</v>
      </c>
      <c r="C1217" t="str">
        <f t="shared" si="8"/>
        <v>Medieval dialogues: Reason, mysticism and society</v>
      </c>
      <c r="D1217" t="str">
        <f t="shared" si="2"/>
        <v>ATS4289 Medieval dialogues: Reason, mysticism and society</v>
      </c>
      <c r="E1217" t="b">
        <f t="shared" si="3"/>
        <v>1</v>
      </c>
      <c r="F1217" s="11" t="s">
        <v>629</v>
      </c>
      <c r="G1217" s="3" t="str">
        <f t="shared" si="4"/>
        <v>ATS4289</v>
      </c>
      <c r="H1217" s="1"/>
    </row>
    <row r="1218" spans="1:8" ht="12.75" x14ac:dyDescent="0.2">
      <c r="A1218" s="1" t="s">
        <v>1225</v>
      </c>
      <c r="B1218" t="str">
        <f t="shared" si="7"/>
        <v>ATS4290</v>
      </c>
      <c r="C1218" t="str">
        <f t="shared" si="8"/>
        <v>Holocaust memories: Landscape, mourning, identity</v>
      </c>
      <c r="D1218" t="str">
        <f t="shared" si="2"/>
        <v>ATS4290 Holocaust memories: Landscape, mourning, identity</v>
      </c>
      <c r="E1218" t="b">
        <f t="shared" si="3"/>
        <v>1</v>
      </c>
      <c r="F1218" s="11" t="s">
        <v>629</v>
      </c>
      <c r="G1218" s="3" t="str">
        <f t="shared" si="4"/>
        <v>ATS4290</v>
      </c>
      <c r="H1218" s="1"/>
    </row>
    <row r="1219" spans="1:8" ht="12.75" x14ac:dyDescent="0.2">
      <c r="A1219" s="1" t="s">
        <v>1226</v>
      </c>
      <c r="B1219" t="str">
        <f t="shared" si="7"/>
        <v>ATS4296</v>
      </c>
      <c r="C1219" t="str">
        <f t="shared" si="8"/>
        <v>Imagining Europe: Representations and images of a continent</v>
      </c>
      <c r="D1219" t="str">
        <f t="shared" si="2"/>
        <v>ATS4296 Imagining Europe: Representations and images of a continent</v>
      </c>
      <c r="E1219" t="b">
        <f t="shared" si="3"/>
        <v>1</v>
      </c>
      <c r="F1219" s="11" t="s">
        <v>629</v>
      </c>
      <c r="G1219" s="3" t="str">
        <f t="shared" si="4"/>
        <v>ATS4296</v>
      </c>
      <c r="H1219" s="1"/>
    </row>
    <row r="1220" spans="1:8" ht="12.75" x14ac:dyDescent="0.2">
      <c r="A1220" s="1" t="s">
        <v>1227</v>
      </c>
      <c r="B1220" t="str">
        <f t="shared" si="7"/>
        <v>ATS4297</v>
      </c>
      <c r="C1220" t="str">
        <f t="shared" si="8"/>
        <v>Recording oral history: Theory and practice</v>
      </c>
      <c r="D1220" t="str">
        <f t="shared" si="2"/>
        <v>ATS4297 Recording oral history: Theory and practice</v>
      </c>
      <c r="E1220" t="b">
        <f t="shared" si="3"/>
        <v>1</v>
      </c>
      <c r="F1220" s="11" t="s">
        <v>629</v>
      </c>
      <c r="G1220" s="3" t="str">
        <f t="shared" si="4"/>
        <v>ATS4297</v>
      </c>
      <c r="H1220" s="1"/>
    </row>
    <row r="1221" spans="1:8" ht="12.75" x14ac:dyDescent="0.2">
      <c r="A1221" s="1" t="s">
        <v>1228</v>
      </c>
      <c r="B1221" t="str">
        <f t="shared" si="7"/>
        <v>ATS4301</v>
      </c>
      <c r="C1221" t="str">
        <f t="shared" si="8"/>
        <v>Reading and writing history</v>
      </c>
      <c r="D1221" t="str">
        <f t="shared" si="2"/>
        <v>ATS4301 Reading and writing history</v>
      </c>
      <c r="E1221" t="b">
        <f t="shared" si="3"/>
        <v>1</v>
      </c>
      <c r="F1221" s="11" t="s">
        <v>629</v>
      </c>
      <c r="G1221" s="3" t="str">
        <f t="shared" si="4"/>
        <v>ATS4301</v>
      </c>
      <c r="H1221" s="1"/>
    </row>
    <row r="1222" spans="1:8" ht="12.75" x14ac:dyDescent="0.2">
      <c r="A1222" s="1" t="s">
        <v>1229</v>
      </c>
      <c r="B1222" t="str">
        <f t="shared" si="7"/>
        <v>ATS4311</v>
      </c>
      <c r="C1222" t="str">
        <f t="shared" si="8"/>
        <v>Text and community in Medieval and Renaissance Italy</v>
      </c>
      <c r="D1222" t="str">
        <f t="shared" si="2"/>
        <v>ATS4311 Text and community in Medieval and Renaissance Italy</v>
      </c>
      <c r="E1222" t="b">
        <f t="shared" si="3"/>
        <v>1</v>
      </c>
      <c r="F1222" s="11" t="s">
        <v>629</v>
      </c>
      <c r="G1222" s="3" t="str">
        <f t="shared" si="4"/>
        <v>ATS4311</v>
      </c>
      <c r="H1222" s="1"/>
    </row>
    <row r="1223" spans="1:8" ht="12.75" x14ac:dyDescent="0.2">
      <c r="A1223" s="1" t="s">
        <v>1230</v>
      </c>
      <c r="B1223" t="str">
        <f t="shared" si="7"/>
        <v>ATS4328</v>
      </c>
      <c r="C1223" t="str">
        <f t="shared" si="8"/>
        <v>Grand theories of politics and international relations</v>
      </c>
      <c r="D1223" t="str">
        <f t="shared" si="2"/>
        <v>ATS4328 Grand theories of politics and international relations</v>
      </c>
      <c r="E1223" t="b">
        <f t="shared" si="3"/>
        <v>1</v>
      </c>
      <c r="F1223" s="11" t="s">
        <v>629</v>
      </c>
      <c r="G1223" s="3" t="str">
        <f t="shared" si="4"/>
        <v>ATS4328</v>
      </c>
      <c r="H1223" s="1"/>
    </row>
    <row r="1224" spans="1:8" ht="12.75" x14ac:dyDescent="0.2">
      <c r="A1224" s="1" t="s">
        <v>1231</v>
      </c>
      <c r="B1224" t="str">
        <f t="shared" si="7"/>
        <v>ATS4333</v>
      </c>
      <c r="C1224" t="str">
        <f t="shared" si="8"/>
        <v>Issues in politics, governance and research</v>
      </c>
      <c r="D1224" t="str">
        <f t="shared" si="2"/>
        <v>ATS4333 Issues in politics, governance and research</v>
      </c>
      <c r="E1224" t="b">
        <f t="shared" si="3"/>
        <v>1</v>
      </c>
      <c r="F1224" s="11" t="s">
        <v>629</v>
      </c>
      <c r="G1224" s="3" t="str">
        <f t="shared" si="4"/>
        <v>ATS4333</v>
      </c>
      <c r="H1224" s="1"/>
    </row>
    <row r="1225" spans="1:8" ht="12.75" x14ac:dyDescent="0.2">
      <c r="A1225" s="1" t="s">
        <v>1232</v>
      </c>
      <c r="B1225" t="str">
        <f t="shared" si="7"/>
        <v>ATS4345</v>
      </c>
      <c r="C1225" t="str">
        <f t="shared" si="8"/>
        <v>Research methods in classical antiquity</v>
      </c>
      <c r="D1225" t="str">
        <f t="shared" si="2"/>
        <v>ATS4345 Research methods in classical antiquity</v>
      </c>
      <c r="E1225" t="b">
        <f t="shared" si="3"/>
        <v>1</v>
      </c>
      <c r="F1225" s="11" t="s">
        <v>629</v>
      </c>
      <c r="G1225" s="3" t="str">
        <f t="shared" si="4"/>
        <v>ATS4345</v>
      </c>
      <c r="H1225" s="1"/>
    </row>
    <row r="1226" spans="1:8" ht="12.75" x14ac:dyDescent="0.2">
      <c r="A1226" s="1" t="s">
        <v>1233</v>
      </c>
      <c r="B1226" t="str">
        <f t="shared" si="7"/>
        <v>ATS4348</v>
      </c>
      <c r="C1226" t="str">
        <f t="shared" si="8"/>
        <v>Theme and genre in literary studies</v>
      </c>
      <c r="D1226" t="str">
        <f t="shared" si="2"/>
        <v>ATS4348 Theme and genre in literary studies</v>
      </c>
      <c r="E1226" t="b">
        <f t="shared" si="3"/>
        <v>1</v>
      </c>
      <c r="F1226" s="11" t="s">
        <v>629</v>
      </c>
      <c r="G1226" s="3" t="str">
        <f t="shared" si="4"/>
        <v>ATS4348</v>
      </c>
      <c r="H1226" s="1"/>
    </row>
    <row r="1227" spans="1:8" ht="12.75" x14ac:dyDescent="0.2">
      <c r="A1227" s="1" t="s">
        <v>1234</v>
      </c>
      <c r="B1227" t="str">
        <f t="shared" si="7"/>
        <v>ATS4367</v>
      </c>
      <c r="C1227" t="str">
        <f t="shared" si="8"/>
        <v>Placement research project for honours in international studies</v>
      </c>
      <c r="D1227" t="str">
        <f t="shared" si="2"/>
        <v>ATS4367 Placement research project for honours in international studies</v>
      </c>
      <c r="E1227" t="b">
        <f t="shared" si="3"/>
        <v>1</v>
      </c>
      <c r="F1227" s="11" t="s">
        <v>629</v>
      </c>
      <c r="G1227" s="3" t="str">
        <f t="shared" si="4"/>
        <v>ATS4367</v>
      </c>
      <c r="H1227" s="1"/>
    </row>
    <row r="1228" spans="1:8" ht="12.75" x14ac:dyDescent="0.2">
      <c r="A1228" s="1" t="s">
        <v>1235</v>
      </c>
      <c r="B1228" t="str">
        <f t="shared" si="7"/>
        <v>ATS4373</v>
      </c>
      <c r="C1228" t="str">
        <f t="shared" si="8"/>
        <v>Honours professional project</v>
      </c>
      <c r="D1228" t="str">
        <f t="shared" si="2"/>
        <v>ATS4373 Honours professional project</v>
      </c>
      <c r="E1228" t="b">
        <f t="shared" si="3"/>
        <v>1</v>
      </c>
      <c r="F1228" s="11" t="s">
        <v>629</v>
      </c>
      <c r="G1228" s="3" t="str">
        <f t="shared" si="4"/>
        <v>ATS4373</v>
      </c>
      <c r="H1228" s="1"/>
    </row>
    <row r="1229" spans="1:8" ht="12.75" x14ac:dyDescent="0.2">
      <c r="A1229" s="1" t="s">
        <v>1236</v>
      </c>
      <c r="B1229" t="str">
        <f t="shared" si="7"/>
        <v>ATS4374</v>
      </c>
      <c r="C1229" t="str">
        <f t="shared" si="8"/>
        <v>Honours specialist seminar</v>
      </c>
      <c r="D1229" t="str">
        <f t="shared" si="2"/>
        <v>ATS4374 Honours specialist seminar</v>
      </c>
      <c r="E1229" t="b">
        <f t="shared" si="3"/>
        <v>1</v>
      </c>
      <c r="F1229" s="11" t="s">
        <v>629</v>
      </c>
      <c r="G1229" s="3" t="str">
        <f t="shared" si="4"/>
        <v>ATS4374</v>
      </c>
      <c r="H1229" s="1"/>
    </row>
    <row r="1230" spans="1:8" ht="12.75" x14ac:dyDescent="0.2">
      <c r="A1230" s="1" t="s">
        <v>1237</v>
      </c>
      <c r="B1230" t="str">
        <f t="shared" si="7"/>
        <v>ATS4375</v>
      </c>
      <c r="C1230" t="str">
        <f t="shared" si="8"/>
        <v>Honours research seminar</v>
      </c>
      <c r="D1230" t="str">
        <f t="shared" si="2"/>
        <v>ATS4375 Honours research seminar</v>
      </c>
      <c r="E1230" t="b">
        <f t="shared" si="3"/>
        <v>1</v>
      </c>
      <c r="F1230" s="11" t="s">
        <v>629</v>
      </c>
      <c r="G1230" s="3" t="str">
        <f t="shared" si="4"/>
        <v>ATS4375</v>
      </c>
      <c r="H1230" s="1"/>
    </row>
    <row r="1231" spans="1:8" ht="12.75" x14ac:dyDescent="0.2">
      <c r="A1231" s="1" t="s">
        <v>1238</v>
      </c>
      <c r="B1231" t="str">
        <f t="shared" si="7"/>
        <v>ATS4388</v>
      </c>
      <c r="C1231" t="str">
        <f t="shared" si="8"/>
        <v>Special topic in literary studies</v>
      </c>
      <c r="D1231" t="str">
        <f t="shared" si="2"/>
        <v>ATS4388 Special topic in literary studies</v>
      </c>
      <c r="E1231" t="b">
        <f t="shared" si="3"/>
        <v>1</v>
      </c>
      <c r="F1231" s="11" t="s">
        <v>629</v>
      </c>
      <c r="G1231" s="3" t="str">
        <f t="shared" si="4"/>
        <v>ATS4388</v>
      </c>
      <c r="H1231" s="1"/>
    </row>
    <row r="1232" spans="1:8" ht="12.75" x14ac:dyDescent="0.2">
      <c r="A1232" s="1" t="s">
        <v>1239</v>
      </c>
      <c r="B1232" t="str">
        <f t="shared" si="7"/>
        <v>ATS4451</v>
      </c>
      <c r="C1232" t="str">
        <f t="shared" si="8"/>
        <v>Music honours thesis A</v>
      </c>
      <c r="D1232" t="str">
        <f t="shared" si="2"/>
        <v>ATS4451 Music honours thesis A</v>
      </c>
      <c r="E1232" t="b">
        <f t="shared" si="3"/>
        <v>1</v>
      </c>
      <c r="F1232" s="11" t="s">
        <v>629</v>
      </c>
      <c r="G1232" s="3" t="str">
        <f t="shared" si="4"/>
        <v>ATS4451</v>
      </c>
      <c r="H1232" s="1"/>
    </row>
    <row r="1233" spans="1:8" ht="12.75" x14ac:dyDescent="0.2">
      <c r="A1233" s="1" t="s">
        <v>1240</v>
      </c>
      <c r="B1233" t="str">
        <f t="shared" si="7"/>
        <v>ATS4452</v>
      </c>
      <c r="C1233" t="str">
        <f t="shared" si="8"/>
        <v>Music honours thesis B</v>
      </c>
      <c r="D1233" t="str">
        <f t="shared" si="2"/>
        <v>ATS4452 Music honours thesis B</v>
      </c>
      <c r="E1233" t="b">
        <f t="shared" si="3"/>
        <v>1</v>
      </c>
      <c r="F1233" s="11" t="s">
        <v>629</v>
      </c>
      <c r="G1233" s="3" t="str">
        <f t="shared" si="4"/>
        <v>ATS4452</v>
      </c>
      <c r="H1233" s="1"/>
    </row>
    <row r="1234" spans="1:8" ht="12.75" x14ac:dyDescent="0.2">
      <c r="A1234" s="1" t="s">
        <v>1241</v>
      </c>
      <c r="B1234" t="str">
        <f t="shared" si="7"/>
        <v>ATS4653</v>
      </c>
      <c r="C1234" t="str">
        <f t="shared" si="8"/>
        <v>Honours workshop</v>
      </c>
      <c r="D1234" t="str">
        <f t="shared" si="2"/>
        <v>ATS4653 Honours workshop</v>
      </c>
      <c r="E1234" t="b">
        <f t="shared" si="3"/>
        <v>1</v>
      </c>
      <c r="F1234" s="11" t="s">
        <v>629</v>
      </c>
      <c r="G1234" s="3" t="str">
        <f t="shared" si="4"/>
        <v>ATS4653</v>
      </c>
      <c r="H1234" s="1"/>
    </row>
    <row r="1235" spans="1:8" ht="12.75" x14ac:dyDescent="0.2">
      <c r="A1235" s="1" t="s">
        <v>1242</v>
      </c>
      <c r="B1235" t="str">
        <f t="shared" si="7"/>
        <v>ATS4699</v>
      </c>
      <c r="C1235" t="str">
        <f t="shared" si="8"/>
        <v>Criminology honours coursework: Research, practice and policy</v>
      </c>
      <c r="D1235" t="str">
        <f t="shared" si="2"/>
        <v>ATS4699 Criminology honours coursework: Research, practice and policy</v>
      </c>
      <c r="E1235" t="b">
        <f t="shared" si="3"/>
        <v>1</v>
      </c>
      <c r="F1235" s="11" t="s">
        <v>629</v>
      </c>
      <c r="G1235" s="3" t="str">
        <f t="shared" si="4"/>
        <v>ATS4699</v>
      </c>
      <c r="H1235" s="1"/>
    </row>
    <row r="1236" spans="1:8" ht="12.75" x14ac:dyDescent="0.2">
      <c r="A1236" s="1" t="s">
        <v>1243</v>
      </c>
      <c r="B1236" t="str">
        <f t="shared" si="7"/>
        <v>ATS4702</v>
      </c>
      <c r="C1236" t="str">
        <f t="shared" si="8"/>
        <v>Classical languages for researchers</v>
      </c>
      <c r="D1236" t="str">
        <f t="shared" si="2"/>
        <v>ATS4702 Classical languages for researchers</v>
      </c>
      <c r="E1236" t="b">
        <f t="shared" si="3"/>
        <v>1</v>
      </c>
      <c r="F1236" s="11" t="s">
        <v>629</v>
      </c>
      <c r="G1236" s="3" t="str">
        <f t="shared" si="4"/>
        <v>ATS4702</v>
      </c>
      <c r="H1236" s="1"/>
    </row>
    <row r="1237" spans="1:8" ht="12.75" x14ac:dyDescent="0.2">
      <c r="A1237" s="1" t="s">
        <v>1244</v>
      </c>
      <c r="B1237" t="str">
        <f t="shared" si="7"/>
        <v>ATS4810</v>
      </c>
      <c r="C1237" t="str">
        <f t="shared" si="8"/>
        <v>Global justice: Civil and human rights after 1945</v>
      </c>
      <c r="D1237" t="str">
        <f t="shared" si="2"/>
        <v>ATS4810 Global justice: Civil and human rights after 1945</v>
      </c>
      <c r="E1237" t="b">
        <f t="shared" si="3"/>
        <v>1</v>
      </c>
      <c r="F1237" s="11" t="s">
        <v>629</v>
      </c>
      <c r="G1237" s="3" t="str">
        <f t="shared" si="4"/>
        <v>ATS4810</v>
      </c>
      <c r="H1237" s="1"/>
    </row>
    <row r="1238" spans="1:8" ht="12.75" x14ac:dyDescent="0.2">
      <c r="A1238" s="1" t="s">
        <v>1245</v>
      </c>
      <c r="B1238" t="str">
        <f t="shared" si="7"/>
        <v>ATS4831</v>
      </c>
      <c r="C1238" t="str">
        <f t="shared" si="8"/>
        <v>Special project: Performance part 1</v>
      </c>
      <c r="D1238" t="str">
        <f t="shared" si="2"/>
        <v>ATS4831 Special project: Performance part 1</v>
      </c>
      <c r="E1238" t="b">
        <f t="shared" si="3"/>
        <v>1</v>
      </c>
      <c r="F1238" s="11" t="s">
        <v>629</v>
      </c>
      <c r="G1238" s="3" t="str">
        <f t="shared" si="4"/>
        <v>ATS4831</v>
      </c>
      <c r="H1238" s="1"/>
    </row>
    <row r="1239" spans="1:8" ht="12.75" x14ac:dyDescent="0.2">
      <c r="A1239" s="1" t="s">
        <v>1246</v>
      </c>
      <c r="B1239" t="str">
        <f t="shared" si="7"/>
        <v>ATS4832</v>
      </c>
      <c r="C1239" t="str">
        <f t="shared" si="8"/>
        <v>Special project: Performance part 2</v>
      </c>
      <c r="D1239" t="str">
        <f t="shared" si="2"/>
        <v>ATS4832 Special project: Performance part 2</v>
      </c>
      <c r="E1239" t="b">
        <f t="shared" si="3"/>
        <v>1</v>
      </c>
      <c r="F1239" s="11" t="s">
        <v>629</v>
      </c>
      <c r="G1239" s="3" t="str">
        <f t="shared" si="4"/>
        <v>ATS4832</v>
      </c>
      <c r="H1239" s="1"/>
    </row>
    <row r="1240" spans="1:8" ht="12.75" x14ac:dyDescent="0.2">
      <c r="A1240" s="1" t="s">
        <v>1247</v>
      </c>
      <c r="B1240" t="str">
        <f t="shared" si="7"/>
        <v>ATS4834</v>
      </c>
      <c r="C1240" t="str">
        <f t="shared" si="8"/>
        <v>Music honours project</v>
      </c>
      <c r="D1240" t="str">
        <f t="shared" si="2"/>
        <v>ATS4834 Music honours project</v>
      </c>
      <c r="E1240" t="b">
        <f t="shared" si="3"/>
        <v>1</v>
      </c>
      <c r="F1240" s="11" t="s">
        <v>629</v>
      </c>
      <c r="G1240" s="3" t="str">
        <f t="shared" si="4"/>
        <v>ATS4834</v>
      </c>
      <c r="H1240" s="1"/>
    </row>
    <row r="1241" spans="1:8" ht="12.75" x14ac:dyDescent="0.2">
      <c r="A1241" s="1" t="s">
        <v>1248</v>
      </c>
      <c r="B1241" t="str">
        <f t="shared" si="7"/>
        <v>ATS4838</v>
      </c>
      <c r="C1241" t="str">
        <f t="shared" si="8"/>
        <v>Special project: Composition part 1</v>
      </c>
      <c r="D1241" t="str">
        <f t="shared" si="2"/>
        <v>ATS4838 Special project: Composition part 1</v>
      </c>
      <c r="E1241" t="b">
        <f t="shared" si="3"/>
        <v>1</v>
      </c>
      <c r="F1241" s="11" t="s">
        <v>629</v>
      </c>
      <c r="G1241" s="3" t="str">
        <f t="shared" si="4"/>
        <v>ATS4838</v>
      </c>
      <c r="H1241" s="1"/>
    </row>
    <row r="1242" spans="1:8" ht="12.75" x14ac:dyDescent="0.2">
      <c r="A1242" s="1" t="s">
        <v>1249</v>
      </c>
      <c r="B1242" t="str">
        <f t="shared" si="7"/>
        <v>ATS4839</v>
      </c>
      <c r="C1242" t="str">
        <f t="shared" si="8"/>
        <v>Special project: Composition part 2</v>
      </c>
      <c r="D1242" t="str">
        <f t="shared" si="2"/>
        <v>ATS4839 Special project: Composition part 2</v>
      </c>
      <c r="E1242" t="b">
        <f t="shared" si="3"/>
        <v>1</v>
      </c>
      <c r="F1242" s="11" t="s">
        <v>629</v>
      </c>
      <c r="G1242" s="3" t="str">
        <f t="shared" si="4"/>
        <v>ATS4839</v>
      </c>
      <c r="H1242" s="1"/>
    </row>
    <row r="1243" spans="1:8" ht="12.75" x14ac:dyDescent="0.2">
      <c r="A1243" s="1" t="s">
        <v>1250</v>
      </c>
      <c r="B1243" t="str">
        <f t="shared" si="7"/>
        <v>ATS4868</v>
      </c>
      <c r="C1243" t="str">
        <f t="shared" si="8"/>
        <v>Philosophy honours A</v>
      </c>
      <c r="D1243" t="str">
        <f t="shared" si="2"/>
        <v>ATS4868 Philosophy honours A</v>
      </c>
      <c r="E1243" t="b">
        <f t="shared" si="3"/>
        <v>1</v>
      </c>
      <c r="F1243" s="11" t="s">
        <v>629</v>
      </c>
      <c r="G1243" s="3" t="str">
        <f t="shared" si="4"/>
        <v>ATS4868</v>
      </c>
      <c r="H1243" s="1"/>
    </row>
    <row r="1244" spans="1:8" ht="12.75" x14ac:dyDescent="0.2">
      <c r="A1244" s="1" t="s">
        <v>1251</v>
      </c>
      <c r="B1244" t="str">
        <f t="shared" si="7"/>
        <v>ATS4869</v>
      </c>
      <c r="C1244" t="str">
        <f t="shared" si="8"/>
        <v>Philosophy honours B</v>
      </c>
      <c r="D1244" t="str">
        <f t="shared" si="2"/>
        <v>ATS4869 Philosophy honours B</v>
      </c>
      <c r="E1244" t="b">
        <f t="shared" si="3"/>
        <v>1</v>
      </c>
      <c r="F1244" s="11" t="s">
        <v>629</v>
      </c>
      <c r="G1244" s="3" t="str">
        <f t="shared" si="4"/>
        <v>ATS4869</v>
      </c>
      <c r="H1244" s="1"/>
    </row>
    <row r="1245" spans="1:8" ht="12.75" x14ac:dyDescent="0.2">
      <c r="A1245" s="1" t="s">
        <v>1252</v>
      </c>
      <c r="B1245" t="str">
        <f t="shared" si="7"/>
        <v>ATS4924</v>
      </c>
      <c r="C1245" t="str">
        <f t="shared" si="8"/>
        <v>Honours: Social sciences research methods</v>
      </c>
      <c r="D1245" t="str">
        <f t="shared" si="2"/>
        <v>ATS4924 Honours: Social sciences research methods</v>
      </c>
      <c r="E1245" t="b">
        <f t="shared" si="3"/>
        <v>1</v>
      </c>
      <c r="F1245" s="11" t="s">
        <v>629</v>
      </c>
      <c r="G1245" s="3" t="str">
        <f t="shared" si="4"/>
        <v>ATS4924</v>
      </c>
      <c r="H1245" s="1"/>
    </row>
    <row r="1246" spans="1:8" ht="12.75" x14ac:dyDescent="0.2">
      <c r="A1246" s="1" t="s">
        <v>1253</v>
      </c>
      <c r="B1246" t="str">
        <f t="shared" si="7"/>
        <v>ATS4938</v>
      </c>
      <c r="C1246" t="str">
        <f t="shared" si="8"/>
        <v>Special project: Creative music technology part 1</v>
      </c>
      <c r="D1246" t="str">
        <f t="shared" si="2"/>
        <v>ATS4938 Special project: Creative music technology part 1</v>
      </c>
      <c r="E1246" t="b">
        <f t="shared" si="3"/>
        <v>1</v>
      </c>
      <c r="F1246" s="11" t="s">
        <v>629</v>
      </c>
      <c r="G1246" s="3" t="str">
        <f t="shared" si="4"/>
        <v>ATS4938</v>
      </c>
      <c r="H1246" s="1"/>
    </row>
    <row r="1247" spans="1:8" ht="12.75" x14ac:dyDescent="0.2">
      <c r="A1247" s="1" t="s">
        <v>1254</v>
      </c>
      <c r="B1247" t="str">
        <f t="shared" si="7"/>
        <v>ATS4939</v>
      </c>
      <c r="C1247" t="str">
        <f t="shared" si="8"/>
        <v>Special project: Creative music technology part 2</v>
      </c>
      <c r="D1247" t="str">
        <f t="shared" si="2"/>
        <v>ATS4939 Special project: Creative music technology part 2</v>
      </c>
      <c r="E1247" t="b">
        <f t="shared" si="3"/>
        <v>1</v>
      </c>
      <c r="F1247" s="11" t="s">
        <v>629</v>
      </c>
      <c r="G1247" s="3" t="str">
        <f t="shared" si="4"/>
        <v>ATS4939</v>
      </c>
      <c r="H1247" s="1"/>
    </row>
    <row r="1248" spans="1:8" ht="12.75" x14ac:dyDescent="0.2">
      <c r="A1248" s="1" t="s">
        <v>1255</v>
      </c>
      <c r="B1248" t="str">
        <f t="shared" si="7"/>
        <v>AZA1001</v>
      </c>
      <c r="C1248" t="str">
        <f t="shared" si="8"/>
        <v>Introduction to development studies</v>
      </c>
      <c r="D1248" t="str">
        <f t="shared" si="2"/>
        <v>AZA1001 Introduction to development studies</v>
      </c>
      <c r="E1248" t="b">
        <f t="shared" si="3"/>
        <v>1</v>
      </c>
      <c r="F1248" s="11" t="s">
        <v>490</v>
      </c>
      <c r="G1248" s="3" t="str">
        <f t="shared" si="4"/>
        <v>AZA1001</v>
      </c>
      <c r="H1248" s="1"/>
    </row>
    <row r="1249" spans="1:8" ht="12.75" x14ac:dyDescent="0.2">
      <c r="A1249" s="1" t="s">
        <v>1256</v>
      </c>
      <c r="B1249" t="str">
        <f t="shared" si="7"/>
        <v>AZA1010</v>
      </c>
      <c r="C1249" t="str">
        <f t="shared" si="8"/>
        <v>Fundamentals of political science</v>
      </c>
      <c r="D1249" t="str">
        <f t="shared" si="2"/>
        <v>AZA1010 Fundamentals of political science</v>
      </c>
      <c r="E1249" t="b">
        <f t="shared" si="3"/>
        <v>1</v>
      </c>
      <c r="F1249" s="11" t="s">
        <v>490</v>
      </c>
      <c r="G1249" s="3" t="str">
        <f t="shared" si="4"/>
        <v>AZA1010</v>
      </c>
      <c r="H1249" s="1"/>
    </row>
    <row r="1250" spans="1:8" ht="12.75" x14ac:dyDescent="0.2">
      <c r="A1250" s="1" t="s">
        <v>1257</v>
      </c>
      <c r="B1250" t="str">
        <f t="shared" si="7"/>
        <v>AZA1011</v>
      </c>
      <c r="C1250" t="str">
        <f t="shared" si="8"/>
        <v>Fundamentals of international relations</v>
      </c>
      <c r="D1250" t="str">
        <f t="shared" si="2"/>
        <v>AZA1011 Fundamentals of international relations</v>
      </c>
      <c r="E1250" t="b">
        <f t="shared" si="3"/>
        <v>1</v>
      </c>
      <c r="F1250" s="11" t="s">
        <v>490</v>
      </c>
      <c r="G1250" s="3" t="str">
        <f t="shared" si="4"/>
        <v>AZA1011</v>
      </c>
      <c r="H1250" s="1"/>
    </row>
    <row r="1251" spans="1:8" ht="12.75" x14ac:dyDescent="0.2">
      <c r="A1251" s="1" t="s">
        <v>1258</v>
      </c>
      <c r="B1251" t="str">
        <f t="shared" si="7"/>
        <v>AZA1019</v>
      </c>
      <c r="C1251" t="str">
        <f t="shared" si="8"/>
        <v>Psychology: Introduction 1A</v>
      </c>
      <c r="D1251" t="str">
        <f t="shared" si="2"/>
        <v>AZA1019 Psychology: Introduction 1A</v>
      </c>
      <c r="E1251" t="b">
        <f t="shared" si="3"/>
        <v>1</v>
      </c>
      <c r="F1251" s="11" t="s">
        <v>490</v>
      </c>
      <c r="G1251" s="3" t="str">
        <f t="shared" si="4"/>
        <v>AZA1019</v>
      </c>
      <c r="H1251" s="1"/>
    </row>
    <row r="1252" spans="1:8" ht="12.75" x14ac:dyDescent="0.2">
      <c r="A1252" s="1" t="s">
        <v>1259</v>
      </c>
      <c r="B1252" t="str">
        <f t="shared" si="7"/>
        <v>AZA1020</v>
      </c>
      <c r="C1252" t="str">
        <f t="shared" si="8"/>
        <v>Psychology: Introduction 1B</v>
      </c>
      <c r="D1252" t="str">
        <f t="shared" si="2"/>
        <v>AZA1020 Psychology: Introduction 1B</v>
      </c>
      <c r="E1252" t="b">
        <f t="shared" si="3"/>
        <v>1</v>
      </c>
      <c r="F1252" s="11" t="s">
        <v>490</v>
      </c>
      <c r="G1252" s="3" t="str">
        <f t="shared" si="4"/>
        <v>AZA1020</v>
      </c>
      <c r="H1252" s="1"/>
    </row>
    <row r="1253" spans="1:8" ht="12.75" x14ac:dyDescent="0.2">
      <c r="A1253" s="1" t="s">
        <v>1260</v>
      </c>
      <c r="B1253" t="str">
        <f t="shared" si="7"/>
        <v>AZA1035</v>
      </c>
      <c r="C1253" t="str">
        <f t="shared" si="8"/>
        <v>Principles of public relations practice</v>
      </c>
      <c r="D1253" t="str">
        <f t="shared" si="2"/>
        <v>AZA1035 Principles of public relations practice</v>
      </c>
      <c r="E1253" t="b">
        <f t="shared" si="3"/>
        <v>1</v>
      </c>
      <c r="F1253" s="11" t="s">
        <v>490</v>
      </c>
      <c r="G1253" s="3" t="str">
        <f t="shared" si="4"/>
        <v>AZA1035</v>
      </c>
      <c r="H1253" s="1"/>
    </row>
    <row r="1254" spans="1:8" ht="12.75" x14ac:dyDescent="0.2">
      <c r="A1254" s="1" t="s">
        <v>1261</v>
      </c>
      <c r="B1254" t="str">
        <f t="shared" si="7"/>
        <v>AZA1061</v>
      </c>
      <c r="C1254" t="str">
        <f t="shared" si="8"/>
        <v>French and francophone studies 1</v>
      </c>
      <c r="D1254" t="str">
        <f t="shared" si="2"/>
        <v>AZA1061 French and francophone studies 1</v>
      </c>
      <c r="E1254" t="b">
        <f t="shared" si="3"/>
        <v>1</v>
      </c>
      <c r="F1254" s="11" t="s">
        <v>490</v>
      </c>
      <c r="G1254" s="3" t="str">
        <f t="shared" si="4"/>
        <v>AZA1061</v>
      </c>
      <c r="H1254" s="1"/>
    </row>
    <row r="1255" spans="1:8" ht="12.75" x14ac:dyDescent="0.2">
      <c r="A1255" s="1" t="s">
        <v>1262</v>
      </c>
      <c r="B1255" t="str">
        <f t="shared" si="7"/>
        <v>AZA1062</v>
      </c>
      <c r="C1255" t="str">
        <f t="shared" si="8"/>
        <v>French and francophone studies 2</v>
      </c>
      <c r="D1255" t="str">
        <f t="shared" si="2"/>
        <v>AZA1062 French and francophone studies 2</v>
      </c>
      <c r="E1255" t="b">
        <f t="shared" si="3"/>
        <v>1</v>
      </c>
      <c r="F1255" s="11" t="s">
        <v>490</v>
      </c>
      <c r="G1255" s="3" t="str">
        <f t="shared" si="4"/>
        <v>AZA1062</v>
      </c>
      <c r="H1255" s="1"/>
    </row>
    <row r="1256" spans="1:8" ht="12.75" x14ac:dyDescent="0.2">
      <c r="A1256" s="1" t="s">
        <v>1263</v>
      </c>
      <c r="B1256" t="str">
        <f t="shared" si="7"/>
        <v>AZA1264</v>
      </c>
      <c r="C1256" t="str">
        <f t="shared" si="8"/>
        <v>Ethics and biotechnology</v>
      </c>
      <c r="D1256" t="str">
        <f t="shared" si="2"/>
        <v>AZA1264 Ethics and biotechnology</v>
      </c>
      <c r="E1256" t="b">
        <f t="shared" si="3"/>
        <v>1</v>
      </c>
      <c r="F1256" s="11" t="s">
        <v>490</v>
      </c>
      <c r="G1256" s="3" t="str">
        <f t="shared" si="4"/>
        <v>AZA1264</v>
      </c>
      <c r="H1256" s="1"/>
    </row>
    <row r="1257" spans="1:8" ht="12.75" x14ac:dyDescent="0.2">
      <c r="A1257" s="1" t="s">
        <v>1264</v>
      </c>
      <c r="B1257" t="str">
        <f t="shared" si="7"/>
        <v>AZA1279</v>
      </c>
      <c r="C1257" t="str">
        <f t="shared" si="8"/>
        <v>Media and society</v>
      </c>
      <c r="D1257" t="str">
        <f t="shared" si="2"/>
        <v>AZA1279 Media and society</v>
      </c>
      <c r="E1257" t="b">
        <f t="shared" si="3"/>
        <v>1</v>
      </c>
      <c r="F1257" s="11" t="s">
        <v>490</v>
      </c>
      <c r="G1257" s="3" t="str">
        <f t="shared" si="4"/>
        <v>AZA1279</v>
      </c>
      <c r="H1257" s="1"/>
    </row>
    <row r="1258" spans="1:8" ht="12.75" x14ac:dyDescent="0.2">
      <c r="A1258" s="1" t="s">
        <v>1265</v>
      </c>
      <c r="B1258" t="str">
        <f t="shared" si="7"/>
        <v>AZA1281</v>
      </c>
      <c r="C1258" t="str">
        <f t="shared" si="8"/>
        <v>Explaining crime: Theory and practice</v>
      </c>
      <c r="D1258" t="str">
        <f t="shared" si="2"/>
        <v>AZA1281 Explaining crime: Theory and practice</v>
      </c>
      <c r="E1258" t="b">
        <f t="shared" si="3"/>
        <v>1</v>
      </c>
      <c r="F1258" s="11" t="s">
        <v>490</v>
      </c>
      <c r="G1258" s="3" t="str">
        <f t="shared" si="4"/>
        <v>AZA1281</v>
      </c>
      <c r="H1258" s="1"/>
    </row>
    <row r="1259" spans="1:8" ht="12.75" x14ac:dyDescent="0.2">
      <c r="A1259" s="1" t="s">
        <v>1266</v>
      </c>
      <c r="B1259" t="str">
        <f t="shared" si="7"/>
        <v>AZA1282</v>
      </c>
      <c r="C1259" t="str">
        <f t="shared" si="8"/>
        <v>Introduction to criminal justice</v>
      </c>
      <c r="D1259" t="str">
        <f t="shared" si="2"/>
        <v>AZA1282 Introduction to criminal justice</v>
      </c>
      <c r="E1259" t="b">
        <f t="shared" si="3"/>
        <v>1</v>
      </c>
      <c r="F1259" s="11" t="s">
        <v>490</v>
      </c>
      <c r="G1259" s="3" t="str">
        <f t="shared" si="4"/>
        <v>AZA1282</v>
      </c>
      <c r="H1259" s="1"/>
    </row>
    <row r="1260" spans="1:8" ht="12.75" x14ac:dyDescent="0.2">
      <c r="A1260" s="1" t="s">
        <v>1267</v>
      </c>
      <c r="B1260" t="str">
        <f t="shared" si="7"/>
        <v>AZA1285</v>
      </c>
      <c r="C1260" t="str">
        <f t="shared" si="8"/>
        <v>Child and youth development in South Africa: A person-in-environment perspective</v>
      </c>
      <c r="D1260" t="str">
        <f t="shared" si="2"/>
        <v>AZA1285 Child and youth development in South Africa: A person-in-environment perspective</v>
      </c>
      <c r="E1260" t="b">
        <f t="shared" si="3"/>
        <v>1</v>
      </c>
      <c r="F1260" s="11" t="s">
        <v>490</v>
      </c>
      <c r="G1260" s="3" t="str">
        <f t="shared" si="4"/>
        <v>AZA1285</v>
      </c>
      <c r="H1260" s="1"/>
    </row>
    <row r="1261" spans="1:8" ht="12.75" x14ac:dyDescent="0.2">
      <c r="A1261" s="1" t="s">
        <v>1268</v>
      </c>
      <c r="B1261" t="str">
        <f t="shared" si="7"/>
        <v>AZA1286</v>
      </c>
      <c r="C1261" t="str">
        <f t="shared" si="8"/>
        <v>Child and youth development: A five-level developmental model</v>
      </c>
      <c r="D1261" t="str">
        <f t="shared" si="2"/>
        <v>AZA1286 Child and youth development: A five-level developmental model</v>
      </c>
      <c r="E1261" t="b">
        <f t="shared" si="3"/>
        <v>1</v>
      </c>
      <c r="F1261" s="11" t="s">
        <v>490</v>
      </c>
      <c r="G1261" s="3" t="str">
        <f t="shared" si="4"/>
        <v>AZA1286</v>
      </c>
      <c r="H1261" s="1"/>
    </row>
    <row r="1262" spans="1:8" ht="12.75" x14ac:dyDescent="0.2">
      <c r="A1262" s="1" t="s">
        <v>1269</v>
      </c>
      <c r="B1262" t="str">
        <f t="shared" si="7"/>
        <v>AZA1294</v>
      </c>
      <c r="C1262" t="str">
        <f t="shared" si="8"/>
        <v>Reading Africa: An introduction</v>
      </c>
      <c r="D1262" t="str">
        <f t="shared" si="2"/>
        <v>AZA1294 Reading Africa: An introduction</v>
      </c>
      <c r="E1262" t="b">
        <f t="shared" si="3"/>
        <v>1</v>
      </c>
      <c r="F1262" s="11" t="s">
        <v>490</v>
      </c>
      <c r="G1262" s="3" t="str">
        <f t="shared" si="4"/>
        <v>AZA1294</v>
      </c>
      <c r="H1262" s="1"/>
    </row>
    <row r="1263" spans="1:8" ht="12.75" x14ac:dyDescent="0.2">
      <c r="A1263" s="1" t="s">
        <v>1270</v>
      </c>
      <c r="B1263" t="str">
        <f t="shared" si="7"/>
        <v>AZA1306</v>
      </c>
      <c r="C1263" t="str">
        <f t="shared" si="8"/>
        <v>Introduction to human geography</v>
      </c>
      <c r="D1263" t="str">
        <f t="shared" si="2"/>
        <v>AZA1306 Introduction to human geography</v>
      </c>
      <c r="E1263" t="b">
        <f t="shared" si="3"/>
        <v>1</v>
      </c>
      <c r="F1263" s="11" t="s">
        <v>490</v>
      </c>
      <c r="G1263" s="3" t="str">
        <f t="shared" si="4"/>
        <v>AZA1306</v>
      </c>
      <c r="H1263" s="1"/>
    </row>
    <row r="1264" spans="1:8" ht="12.75" x14ac:dyDescent="0.2">
      <c r="A1264" s="1" t="s">
        <v>1271</v>
      </c>
      <c r="B1264" t="str">
        <f t="shared" si="7"/>
        <v>AZA1308</v>
      </c>
      <c r="C1264" t="str">
        <f t="shared" si="8"/>
        <v>Introduction to physical geography</v>
      </c>
      <c r="D1264" t="str">
        <f t="shared" si="2"/>
        <v>AZA1308 Introduction to physical geography</v>
      </c>
      <c r="E1264" t="b">
        <f t="shared" si="3"/>
        <v>1</v>
      </c>
      <c r="F1264" s="11" t="s">
        <v>490</v>
      </c>
      <c r="G1264" s="3" t="str">
        <f t="shared" si="4"/>
        <v>AZA1308</v>
      </c>
      <c r="H1264" s="1"/>
    </row>
    <row r="1265" spans="1:8" ht="12.75" x14ac:dyDescent="0.2">
      <c r="A1265" s="1" t="s">
        <v>1272</v>
      </c>
      <c r="B1265" t="str">
        <f t="shared" si="7"/>
        <v>AZA1325</v>
      </c>
      <c r="C1265" t="str">
        <f t="shared" si="8"/>
        <v>International studies 1</v>
      </c>
      <c r="D1265" t="str">
        <f t="shared" si="2"/>
        <v>AZA1325 International studies 1</v>
      </c>
      <c r="E1265" t="b">
        <f t="shared" si="3"/>
        <v>1</v>
      </c>
      <c r="F1265" s="11" t="s">
        <v>490</v>
      </c>
      <c r="G1265" s="3" t="str">
        <f t="shared" si="4"/>
        <v>AZA1325</v>
      </c>
      <c r="H1265" s="1"/>
    </row>
    <row r="1266" spans="1:8" ht="12.75" x14ac:dyDescent="0.2">
      <c r="A1266" s="1" t="s">
        <v>1273</v>
      </c>
      <c r="B1266" t="str">
        <f t="shared" si="7"/>
        <v>AZA1326</v>
      </c>
      <c r="C1266" t="str">
        <f t="shared" si="8"/>
        <v>International studies 2</v>
      </c>
      <c r="D1266" t="str">
        <f t="shared" si="2"/>
        <v>AZA1326 International studies 2</v>
      </c>
      <c r="E1266" t="b">
        <f t="shared" si="3"/>
        <v>1</v>
      </c>
      <c r="F1266" s="11" t="s">
        <v>490</v>
      </c>
      <c r="G1266" s="3" t="str">
        <f t="shared" si="4"/>
        <v>AZA1326</v>
      </c>
      <c r="H1266" s="1"/>
    </row>
    <row r="1267" spans="1:8" ht="12.75" x14ac:dyDescent="0.2">
      <c r="A1267" s="1" t="s">
        <v>1274</v>
      </c>
      <c r="B1267" t="str">
        <f t="shared" si="7"/>
        <v>AZA1328</v>
      </c>
      <c r="C1267" t="str">
        <f t="shared" si="8"/>
        <v>Journalism 1: Introduction</v>
      </c>
      <c r="D1267" t="str">
        <f t="shared" si="2"/>
        <v>AZA1328 Journalism 1: Introduction</v>
      </c>
      <c r="E1267" t="b">
        <f t="shared" si="3"/>
        <v>1</v>
      </c>
      <c r="F1267" s="11" t="s">
        <v>490</v>
      </c>
      <c r="G1267" s="3" t="str">
        <f t="shared" si="4"/>
        <v>AZA1328</v>
      </c>
      <c r="H1267" s="1"/>
    </row>
    <row r="1268" spans="1:8" ht="12.75" x14ac:dyDescent="0.2">
      <c r="A1268" s="1" t="s">
        <v>1275</v>
      </c>
      <c r="B1268" t="str">
        <f t="shared" si="7"/>
        <v>AZA1329</v>
      </c>
      <c r="C1268" t="str">
        <f t="shared" si="8"/>
        <v>Journalism 2: Introduction</v>
      </c>
      <c r="D1268" t="str">
        <f t="shared" si="2"/>
        <v>AZA1329 Journalism 2: Introduction</v>
      </c>
      <c r="E1268" t="b">
        <f t="shared" si="3"/>
        <v>1</v>
      </c>
      <c r="F1268" s="11" t="s">
        <v>490</v>
      </c>
      <c r="G1268" s="3" t="str">
        <f t="shared" si="4"/>
        <v>AZA1329</v>
      </c>
      <c r="H1268" s="1"/>
    </row>
    <row r="1269" spans="1:8" ht="12.75" x14ac:dyDescent="0.2">
      <c r="A1269" s="1" t="s">
        <v>1276</v>
      </c>
      <c r="B1269" t="str">
        <f t="shared" si="7"/>
        <v>AZA1365</v>
      </c>
      <c r="C1269" t="str">
        <f t="shared" si="8"/>
        <v>Everyday life in sociological perspectives</v>
      </c>
      <c r="D1269" t="str">
        <f t="shared" si="2"/>
        <v>AZA1365 Everyday life in sociological perspectives</v>
      </c>
      <c r="E1269" t="b">
        <f t="shared" si="3"/>
        <v>1</v>
      </c>
      <c r="F1269" s="11" t="s">
        <v>490</v>
      </c>
      <c r="G1269" s="3" t="str">
        <f t="shared" si="4"/>
        <v>AZA1365</v>
      </c>
      <c r="H1269" s="1"/>
    </row>
    <row r="1270" spans="1:8" ht="12.75" x14ac:dyDescent="0.2">
      <c r="A1270" s="1" t="s">
        <v>1277</v>
      </c>
      <c r="B1270" t="str">
        <f t="shared" si="7"/>
        <v>AZA1366</v>
      </c>
      <c r="C1270" t="str">
        <f t="shared" si="8"/>
        <v>Families, relationships, health and the media</v>
      </c>
      <c r="D1270" t="str">
        <f t="shared" si="2"/>
        <v>AZA1366 Families, relationships, health and the media</v>
      </c>
      <c r="E1270" t="b">
        <f t="shared" si="3"/>
        <v>1</v>
      </c>
      <c r="F1270" s="11" t="s">
        <v>490</v>
      </c>
      <c r="G1270" s="3" t="str">
        <f t="shared" si="4"/>
        <v>AZA1366</v>
      </c>
      <c r="H1270" s="1"/>
    </row>
    <row r="1271" spans="1:8" ht="12.75" x14ac:dyDescent="0.2">
      <c r="A1271" s="1" t="s">
        <v>1278</v>
      </c>
      <c r="B1271" t="str">
        <f t="shared" si="7"/>
        <v>AZA1371</v>
      </c>
      <c r="C1271" t="str">
        <f t="shared" si="8"/>
        <v>Introduction to philosophy: Moral dilemmas and philosophy</v>
      </c>
      <c r="D1271" t="str">
        <f t="shared" si="2"/>
        <v>AZA1371 Introduction to philosophy: Moral dilemmas and philosophy</v>
      </c>
      <c r="E1271" t="b">
        <f t="shared" si="3"/>
        <v>1</v>
      </c>
      <c r="F1271" s="11" t="s">
        <v>490</v>
      </c>
      <c r="G1271" s="3" t="str">
        <f t="shared" si="4"/>
        <v>AZA1371</v>
      </c>
      <c r="H1271" s="1"/>
    </row>
    <row r="1272" spans="1:8" ht="12.75" x14ac:dyDescent="0.2">
      <c r="A1272" s="1" t="s">
        <v>1279</v>
      </c>
      <c r="B1272" t="str">
        <f t="shared" si="7"/>
        <v>AZA1433</v>
      </c>
      <c r="C1272" t="str">
        <f t="shared" si="8"/>
        <v>Interpersonal communication</v>
      </c>
      <c r="D1272" t="str">
        <f t="shared" si="2"/>
        <v>AZA1433 Interpersonal communication</v>
      </c>
      <c r="E1272" t="b">
        <f t="shared" si="3"/>
        <v>1</v>
      </c>
      <c r="F1272" s="11" t="s">
        <v>490</v>
      </c>
      <c r="G1272" s="3" t="str">
        <f t="shared" si="4"/>
        <v>AZA1433</v>
      </c>
      <c r="H1272" s="1"/>
    </row>
    <row r="1273" spans="1:8" ht="12.75" x14ac:dyDescent="0.2">
      <c r="A1273" s="1" t="s">
        <v>1280</v>
      </c>
      <c r="B1273" t="str">
        <f t="shared" si="7"/>
        <v>AZA2010</v>
      </c>
      <c r="C1273" t="str">
        <f t="shared" si="8"/>
        <v>Political ideologies</v>
      </c>
      <c r="D1273" t="str">
        <f t="shared" si="2"/>
        <v>AZA2010 Political ideologies</v>
      </c>
      <c r="E1273" t="b">
        <f t="shared" si="3"/>
        <v>1</v>
      </c>
      <c r="F1273" s="11" t="s">
        <v>490</v>
      </c>
      <c r="G1273" s="3" t="str">
        <f t="shared" si="4"/>
        <v>AZA2010</v>
      </c>
      <c r="H1273" s="1"/>
    </row>
    <row r="1274" spans="1:8" ht="12.75" x14ac:dyDescent="0.2">
      <c r="A1274" s="1" t="s">
        <v>1281</v>
      </c>
      <c r="B1274" t="str">
        <f t="shared" si="7"/>
        <v>AZA2012</v>
      </c>
      <c r="C1274" t="str">
        <f t="shared" si="8"/>
        <v>Comparative politics</v>
      </c>
      <c r="D1274" t="str">
        <f t="shared" si="2"/>
        <v>AZA2012 Comparative politics</v>
      </c>
      <c r="E1274" t="b">
        <f t="shared" si="3"/>
        <v>1</v>
      </c>
      <c r="F1274" s="11" t="s">
        <v>490</v>
      </c>
      <c r="G1274" s="3" t="str">
        <f t="shared" si="4"/>
        <v>AZA2012</v>
      </c>
      <c r="H1274" s="1"/>
    </row>
    <row r="1275" spans="1:8" ht="12.75" x14ac:dyDescent="0.2">
      <c r="A1275" s="1" t="s">
        <v>1282</v>
      </c>
      <c r="B1275" t="str">
        <f t="shared" si="7"/>
        <v>AZA2015</v>
      </c>
      <c r="C1275" t="str">
        <f t="shared" si="8"/>
        <v>Biological and cognitive psychology</v>
      </c>
      <c r="D1275" t="str">
        <f t="shared" si="2"/>
        <v>AZA2015 Biological and cognitive psychology</v>
      </c>
      <c r="E1275" t="b">
        <f t="shared" si="3"/>
        <v>1</v>
      </c>
      <c r="F1275" s="11" t="s">
        <v>490</v>
      </c>
      <c r="G1275" s="3" t="str">
        <f t="shared" si="4"/>
        <v>AZA2015</v>
      </c>
      <c r="H1275" s="1"/>
    </row>
    <row r="1276" spans="1:8" ht="12.75" x14ac:dyDescent="0.2">
      <c r="A1276" s="1" t="s">
        <v>1283</v>
      </c>
      <c r="B1276" t="str">
        <f t="shared" si="7"/>
        <v>AZA2016</v>
      </c>
      <c r="C1276" t="str">
        <f t="shared" si="8"/>
        <v>Public policy-making</v>
      </c>
      <c r="D1276" t="str">
        <f t="shared" si="2"/>
        <v>AZA2016 Public policy-making</v>
      </c>
      <c r="E1276" t="b">
        <f t="shared" si="3"/>
        <v>1</v>
      </c>
      <c r="F1276" s="11" t="s">
        <v>490</v>
      </c>
      <c r="G1276" s="3" t="str">
        <f t="shared" si="4"/>
        <v>AZA2016</v>
      </c>
      <c r="H1276" s="1"/>
    </row>
    <row r="1277" spans="1:8" ht="12.75" x14ac:dyDescent="0.2">
      <c r="A1277" s="1" t="s">
        <v>1284</v>
      </c>
      <c r="B1277" t="str">
        <f t="shared" si="7"/>
        <v>AZA2030</v>
      </c>
      <c r="C1277" t="str">
        <f t="shared" si="8"/>
        <v>Corporate communication</v>
      </c>
      <c r="D1277" t="str">
        <f t="shared" si="2"/>
        <v>AZA2030 Corporate communication</v>
      </c>
      <c r="E1277" t="b">
        <f t="shared" si="3"/>
        <v>1</v>
      </c>
      <c r="F1277" s="11" t="s">
        <v>490</v>
      </c>
      <c r="G1277" s="3" t="str">
        <f t="shared" si="4"/>
        <v>AZA2030</v>
      </c>
      <c r="H1277" s="1"/>
    </row>
    <row r="1278" spans="1:8" ht="12.75" x14ac:dyDescent="0.2">
      <c r="A1278" s="1" t="s">
        <v>1285</v>
      </c>
      <c r="B1278" t="str">
        <f t="shared" si="7"/>
        <v>AZA2035</v>
      </c>
      <c r="C1278" t="str">
        <f t="shared" si="8"/>
        <v>Development communication</v>
      </c>
      <c r="D1278" t="str">
        <f t="shared" si="2"/>
        <v>AZA2035 Development communication</v>
      </c>
      <c r="E1278" t="b">
        <f t="shared" si="3"/>
        <v>1</v>
      </c>
      <c r="F1278" s="11" t="s">
        <v>490</v>
      </c>
      <c r="G1278" s="3" t="str">
        <f t="shared" si="4"/>
        <v>AZA2035</v>
      </c>
      <c r="H1278" s="1"/>
    </row>
    <row r="1279" spans="1:8" ht="12.75" x14ac:dyDescent="0.2">
      <c r="A1279" s="1" t="s">
        <v>1286</v>
      </c>
      <c r="B1279" t="str">
        <f t="shared" si="7"/>
        <v>AZA2040</v>
      </c>
      <c r="C1279" t="str">
        <f t="shared" si="8"/>
        <v>Issues, crises and social responsibility management</v>
      </c>
      <c r="D1279" t="str">
        <f t="shared" si="2"/>
        <v>AZA2040 Issues, crises and social responsibility management</v>
      </c>
      <c r="E1279" t="b">
        <f t="shared" si="3"/>
        <v>1</v>
      </c>
      <c r="F1279" s="11" t="s">
        <v>490</v>
      </c>
      <c r="G1279" s="3" t="str">
        <f t="shared" si="4"/>
        <v>AZA2040</v>
      </c>
      <c r="H1279" s="1"/>
    </row>
    <row r="1280" spans="1:8" ht="12.75" x14ac:dyDescent="0.2">
      <c r="A1280" s="1" t="s">
        <v>1287</v>
      </c>
      <c r="B1280" t="str">
        <f t="shared" si="7"/>
        <v>AZA2045</v>
      </c>
      <c r="C1280" t="str">
        <f t="shared" si="8"/>
        <v>Public relations and the media</v>
      </c>
      <c r="D1280" t="str">
        <f t="shared" si="2"/>
        <v>AZA2045 Public relations and the media</v>
      </c>
      <c r="E1280" t="b">
        <f t="shared" si="3"/>
        <v>1</v>
      </c>
      <c r="F1280" s="11" t="s">
        <v>490</v>
      </c>
      <c r="G1280" s="3" t="str">
        <f t="shared" si="4"/>
        <v>AZA2045</v>
      </c>
      <c r="H1280" s="1"/>
    </row>
    <row r="1281" spans="1:8" ht="12.75" x14ac:dyDescent="0.2">
      <c r="A1281" s="1" t="s">
        <v>1288</v>
      </c>
      <c r="B1281" t="str">
        <f t="shared" si="7"/>
        <v>AZA2378</v>
      </c>
      <c r="C1281" t="str">
        <f t="shared" si="8"/>
        <v>Development and the developing world</v>
      </c>
      <c r="D1281" t="str">
        <f t="shared" si="2"/>
        <v>AZA2378 Development and the developing world</v>
      </c>
      <c r="E1281" t="b">
        <f t="shared" si="3"/>
        <v>1</v>
      </c>
      <c r="F1281" s="11" t="s">
        <v>490</v>
      </c>
      <c r="G1281" s="3" t="str">
        <f t="shared" si="4"/>
        <v>AZA2378</v>
      </c>
      <c r="H1281" s="1"/>
    </row>
    <row r="1282" spans="1:8" ht="12.75" x14ac:dyDescent="0.2">
      <c r="A1282" s="1" t="s">
        <v>1289</v>
      </c>
      <c r="B1282" t="str">
        <f t="shared" si="7"/>
        <v>AZA2436</v>
      </c>
      <c r="C1282" t="str">
        <f t="shared" si="8"/>
        <v>New media and cyber cultures</v>
      </c>
      <c r="D1282" t="str">
        <f t="shared" si="2"/>
        <v>AZA2436 New media and cyber cultures</v>
      </c>
      <c r="E1282" t="b">
        <f t="shared" si="3"/>
        <v>1</v>
      </c>
      <c r="F1282" s="11" t="s">
        <v>490</v>
      </c>
      <c r="G1282" s="3" t="str">
        <f t="shared" si="4"/>
        <v>AZA2436</v>
      </c>
      <c r="H1282" s="1"/>
    </row>
    <row r="1283" spans="1:8" ht="12.75" x14ac:dyDescent="0.2">
      <c r="A1283" s="1" t="s">
        <v>1290</v>
      </c>
      <c r="B1283" t="str">
        <f t="shared" si="7"/>
        <v>AZA2455</v>
      </c>
      <c r="C1283" t="str">
        <f t="shared" si="8"/>
        <v>Child and adult development</v>
      </c>
      <c r="D1283" t="str">
        <f t="shared" si="2"/>
        <v>AZA2455 Child and adult development</v>
      </c>
      <c r="E1283" t="b">
        <f t="shared" si="3"/>
        <v>1</v>
      </c>
      <c r="F1283" s="11" t="s">
        <v>490</v>
      </c>
      <c r="G1283" s="3" t="str">
        <f t="shared" si="4"/>
        <v>AZA2455</v>
      </c>
      <c r="H1283" s="1"/>
    </row>
    <row r="1284" spans="1:8" ht="12.75" x14ac:dyDescent="0.2">
      <c r="A1284" s="1" t="s">
        <v>1291</v>
      </c>
      <c r="B1284" t="str">
        <f t="shared" si="7"/>
        <v>AZA2460</v>
      </c>
      <c r="C1284" t="str">
        <f t="shared" si="8"/>
        <v>Industrial and organisational psychology</v>
      </c>
      <c r="D1284" t="str">
        <f t="shared" si="2"/>
        <v>AZA2460 Industrial and organisational psychology</v>
      </c>
      <c r="E1284" t="b">
        <f t="shared" si="3"/>
        <v>1</v>
      </c>
      <c r="F1284" s="11" t="s">
        <v>490</v>
      </c>
      <c r="G1284" s="3" t="str">
        <f t="shared" si="4"/>
        <v>AZA2460</v>
      </c>
      <c r="H1284" s="1"/>
    </row>
    <row r="1285" spans="1:8" ht="12.75" x14ac:dyDescent="0.2">
      <c r="A1285" s="1" t="s">
        <v>1292</v>
      </c>
      <c r="B1285" t="str">
        <f t="shared" si="7"/>
        <v>AZA2461</v>
      </c>
      <c r="C1285" t="str">
        <f t="shared" si="8"/>
        <v>Crime and punishment</v>
      </c>
      <c r="D1285" t="str">
        <f t="shared" si="2"/>
        <v>AZA2461 Crime and punishment</v>
      </c>
      <c r="E1285" t="b">
        <f t="shared" si="3"/>
        <v>1</v>
      </c>
      <c r="F1285" s="11" t="s">
        <v>490</v>
      </c>
      <c r="G1285" s="3" t="str">
        <f t="shared" si="4"/>
        <v>AZA2461</v>
      </c>
      <c r="H1285" s="1"/>
    </row>
    <row r="1286" spans="1:8" ht="12.75" x14ac:dyDescent="0.2">
      <c r="A1286" s="1" t="s">
        <v>1293</v>
      </c>
      <c r="B1286" t="str">
        <f t="shared" si="7"/>
        <v>AZA2470</v>
      </c>
      <c r="C1286" t="str">
        <f t="shared" si="8"/>
        <v>Victimology in South Africa</v>
      </c>
      <c r="D1286" t="str">
        <f t="shared" si="2"/>
        <v>AZA2470 Victimology in South Africa</v>
      </c>
      <c r="E1286" t="b">
        <f t="shared" si="3"/>
        <v>1</v>
      </c>
      <c r="F1286" s="11" t="s">
        <v>490</v>
      </c>
      <c r="G1286" s="3" t="str">
        <f t="shared" si="4"/>
        <v>AZA2470</v>
      </c>
      <c r="H1286" s="1"/>
    </row>
    <row r="1287" spans="1:8" ht="12.75" x14ac:dyDescent="0.2">
      <c r="A1287" s="1" t="s">
        <v>1294</v>
      </c>
      <c r="B1287" t="str">
        <f t="shared" si="7"/>
        <v>AZA2490</v>
      </c>
      <c r="C1287" t="str">
        <f t="shared" si="8"/>
        <v>Research assessment</v>
      </c>
      <c r="D1287" t="str">
        <f t="shared" si="2"/>
        <v>AZA2490 Research assessment</v>
      </c>
      <c r="E1287" t="b">
        <f t="shared" si="3"/>
        <v>1</v>
      </c>
      <c r="F1287" s="11" t="s">
        <v>490</v>
      </c>
      <c r="G1287" s="3" t="str">
        <f t="shared" si="4"/>
        <v>AZA2490</v>
      </c>
      <c r="H1287" s="1"/>
    </row>
    <row r="1288" spans="1:8" ht="12.75" x14ac:dyDescent="0.2">
      <c r="A1288" s="1" t="s">
        <v>1295</v>
      </c>
      <c r="B1288" t="str">
        <f t="shared" si="7"/>
        <v>AZA2495</v>
      </c>
      <c r="C1288" t="str">
        <f t="shared" si="8"/>
        <v>Social and community psychology</v>
      </c>
      <c r="D1288" t="str">
        <f t="shared" si="2"/>
        <v>AZA2495 Social and community psychology</v>
      </c>
      <c r="E1288" t="b">
        <f t="shared" si="3"/>
        <v>1</v>
      </c>
      <c r="F1288" s="11" t="s">
        <v>490</v>
      </c>
      <c r="G1288" s="3" t="str">
        <f t="shared" si="4"/>
        <v>AZA2495</v>
      </c>
      <c r="H1288" s="1"/>
    </row>
    <row r="1289" spans="1:8" ht="12.75" x14ac:dyDescent="0.2">
      <c r="A1289" s="1" t="s">
        <v>1296</v>
      </c>
      <c r="B1289" t="str">
        <f t="shared" si="7"/>
        <v>AZA2549</v>
      </c>
      <c r="C1289" t="str">
        <f t="shared" si="8"/>
        <v>Poverty and power: The uneven world</v>
      </c>
      <c r="D1289" t="str">
        <f t="shared" si="2"/>
        <v>AZA2549 Poverty and power: The uneven world</v>
      </c>
      <c r="E1289" t="b">
        <f t="shared" si="3"/>
        <v>1</v>
      </c>
      <c r="F1289" s="11" t="s">
        <v>490</v>
      </c>
      <c r="G1289" s="3" t="str">
        <f t="shared" si="4"/>
        <v>AZA2549</v>
      </c>
      <c r="H1289" s="1"/>
    </row>
    <row r="1290" spans="1:8" ht="12.75" x14ac:dyDescent="0.2">
      <c r="A1290" s="1" t="s">
        <v>1297</v>
      </c>
      <c r="B1290" t="str">
        <f t="shared" si="7"/>
        <v>AZA2625</v>
      </c>
      <c r="C1290" t="str">
        <f t="shared" si="8"/>
        <v>Places and spaces: International migration in the global age</v>
      </c>
      <c r="D1290" t="str">
        <f t="shared" si="2"/>
        <v>AZA2625 Places and spaces: International migration in the global age</v>
      </c>
      <c r="E1290" t="b">
        <f t="shared" si="3"/>
        <v>1</v>
      </c>
      <c r="F1290" s="11" t="s">
        <v>490</v>
      </c>
      <c r="G1290" s="3" t="str">
        <f t="shared" si="4"/>
        <v>AZA2625</v>
      </c>
      <c r="H1290" s="1"/>
    </row>
    <row r="1291" spans="1:8" ht="12.75" x14ac:dyDescent="0.2">
      <c r="A1291" s="1" t="s">
        <v>1298</v>
      </c>
      <c r="B1291" t="str">
        <f t="shared" si="7"/>
        <v>AZA2627</v>
      </c>
      <c r="C1291" t="str">
        <f t="shared" si="8"/>
        <v>Global and local cultures: Creating and consuming</v>
      </c>
      <c r="D1291" t="str">
        <f t="shared" si="2"/>
        <v>AZA2627 Global and local cultures: Creating and consuming</v>
      </c>
      <c r="E1291" t="b">
        <f t="shared" si="3"/>
        <v>1</v>
      </c>
      <c r="F1291" s="11" t="s">
        <v>490</v>
      </c>
      <c r="G1291" s="3" t="str">
        <f t="shared" si="4"/>
        <v>AZA2627</v>
      </c>
      <c r="H1291" s="1"/>
    </row>
    <row r="1292" spans="1:8" ht="12.75" x14ac:dyDescent="0.2">
      <c r="A1292" s="1" t="s">
        <v>1299</v>
      </c>
      <c r="B1292" t="str">
        <f t="shared" si="7"/>
        <v>AZA2633</v>
      </c>
      <c r="C1292" t="str">
        <f t="shared" si="8"/>
        <v>World cities: A historical and comparative analysis</v>
      </c>
      <c r="D1292" t="str">
        <f t="shared" si="2"/>
        <v>AZA2633 World cities: A historical and comparative analysis</v>
      </c>
      <c r="E1292" t="b">
        <f t="shared" si="3"/>
        <v>1</v>
      </c>
      <c r="F1292" s="11" t="s">
        <v>490</v>
      </c>
      <c r="G1292" s="3" t="str">
        <f t="shared" si="4"/>
        <v>AZA2633</v>
      </c>
      <c r="H1292" s="1"/>
    </row>
    <row r="1293" spans="1:8" ht="12.75" x14ac:dyDescent="0.2">
      <c r="A1293" s="1" t="s">
        <v>1300</v>
      </c>
      <c r="B1293" t="str">
        <f t="shared" si="7"/>
        <v>AZA2717</v>
      </c>
      <c r="C1293" t="str">
        <f t="shared" si="8"/>
        <v>Medical sociology</v>
      </c>
      <c r="D1293" t="str">
        <f t="shared" si="2"/>
        <v>AZA2717 Medical sociology</v>
      </c>
      <c r="E1293" t="b">
        <f t="shared" si="3"/>
        <v>1</v>
      </c>
      <c r="F1293" s="11" t="s">
        <v>490</v>
      </c>
      <c r="G1293" s="3" t="str">
        <f t="shared" si="4"/>
        <v>AZA2717</v>
      </c>
      <c r="H1293" s="1"/>
    </row>
    <row r="1294" spans="1:8" ht="12.75" x14ac:dyDescent="0.2">
      <c r="A1294" s="1" t="s">
        <v>1301</v>
      </c>
      <c r="B1294" t="str">
        <f t="shared" si="7"/>
        <v>AZA2719</v>
      </c>
      <c r="C1294" t="str">
        <f t="shared" si="8"/>
        <v>Theoretical perspectives in political and social thought</v>
      </c>
      <c r="D1294" t="str">
        <f t="shared" si="2"/>
        <v>AZA2719 Theoretical perspectives in political and social thought</v>
      </c>
      <c r="E1294" t="b">
        <f t="shared" si="3"/>
        <v>1</v>
      </c>
      <c r="F1294" s="11" t="s">
        <v>490</v>
      </c>
      <c r="G1294" s="3" t="str">
        <f t="shared" si="4"/>
        <v>AZA2719</v>
      </c>
      <c r="H1294" s="1"/>
    </row>
    <row r="1295" spans="1:8" ht="12.75" x14ac:dyDescent="0.2">
      <c r="A1295" s="1" t="s">
        <v>1302</v>
      </c>
      <c r="B1295" t="str">
        <f t="shared" si="7"/>
        <v>AZA2723</v>
      </c>
      <c r="C1295" t="str">
        <f t="shared" si="8"/>
        <v>Methodological issues in the social sciences</v>
      </c>
      <c r="D1295" t="str">
        <f t="shared" si="2"/>
        <v>AZA2723 Methodological issues in the social sciences</v>
      </c>
      <c r="E1295" t="b">
        <f t="shared" si="3"/>
        <v>1</v>
      </c>
      <c r="F1295" s="11" t="s">
        <v>490</v>
      </c>
      <c r="G1295" s="3" t="str">
        <f t="shared" si="4"/>
        <v>AZA2723</v>
      </c>
      <c r="H1295" s="1"/>
    </row>
    <row r="1296" spans="1:8" ht="12.75" x14ac:dyDescent="0.2">
      <c r="A1296" s="1" t="s">
        <v>1303</v>
      </c>
      <c r="B1296" t="str">
        <f t="shared" si="7"/>
        <v>AZA2762</v>
      </c>
      <c r="C1296" t="str">
        <f t="shared" si="8"/>
        <v>Health and safety guidelines for children and youth</v>
      </c>
      <c r="D1296" t="str">
        <f t="shared" si="2"/>
        <v>AZA2762 Health and safety guidelines for children and youth</v>
      </c>
      <c r="E1296" t="b">
        <f t="shared" si="3"/>
        <v>1</v>
      </c>
      <c r="F1296" s="11" t="s">
        <v>490</v>
      </c>
      <c r="G1296" s="3" t="str">
        <f t="shared" si="4"/>
        <v>AZA2762</v>
      </c>
      <c r="H1296" s="1"/>
    </row>
    <row r="1297" spans="1:8" ht="12.75" x14ac:dyDescent="0.2">
      <c r="A1297" s="1" t="s">
        <v>1304</v>
      </c>
      <c r="B1297" t="str">
        <f t="shared" si="7"/>
        <v>AZA2763</v>
      </c>
      <c r="C1297" t="str">
        <f t="shared" si="8"/>
        <v>Child and youth assessment: Risk and protective factors, signs and symptoms</v>
      </c>
      <c r="D1297" t="str">
        <f t="shared" si="2"/>
        <v>AZA2763 Child and youth assessment: Risk and protective factors, signs and symptoms</v>
      </c>
      <c r="E1297" t="b">
        <f t="shared" si="3"/>
        <v>1</v>
      </c>
      <c r="F1297" s="11" t="s">
        <v>490</v>
      </c>
      <c r="G1297" s="3" t="str">
        <f t="shared" si="4"/>
        <v>AZA2763</v>
      </c>
      <c r="H1297" s="1"/>
    </row>
    <row r="1298" spans="1:8" ht="12.75" x14ac:dyDescent="0.2">
      <c r="A1298" s="1" t="s">
        <v>1305</v>
      </c>
      <c r="B1298" t="str">
        <f t="shared" si="7"/>
        <v>AZA2764</v>
      </c>
      <c r="C1298" t="str">
        <f t="shared" si="8"/>
        <v>Building support networks for children and families</v>
      </c>
      <c r="D1298" t="str">
        <f t="shared" si="2"/>
        <v>AZA2764 Building support networks for children and families</v>
      </c>
      <c r="E1298" t="b">
        <f t="shared" si="3"/>
        <v>1</v>
      </c>
      <c r="F1298" s="11" t="s">
        <v>490</v>
      </c>
      <c r="G1298" s="3" t="str">
        <f t="shared" si="4"/>
        <v>AZA2764</v>
      </c>
      <c r="H1298" s="1"/>
    </row>
    <row r="1299" spans="1:8" ht="12.75" x14ac:dyDescent="0.2">
      <c r="A1299" s="1" t="s">
        <v>1306</v>
      </c>
      <c r="B1299" t="str">
        <f t="shared" si="7"/>
        <v>AZA2765</v>
      </c>
      <c r="C1299" t="str">
        <f t="shared" si="8"/>
        <v>Child and youth interventions: Individual, group and community interventions</v>
      </c>
      <c r="D1299" t="str">
        <f t="shared" si="2"/>
        <v>AZA2765 Child and youth interventions: Individual, group and community interventions</v>
      </c>
      <c r="E1299" t="b">
        <f t="shared" si="3"/>
        <v>1</v>
      </c>
      <c r="F1299" s="11" t="s">
        <v>490</v>
      </c>
      <c r="G1299" s="3" t="str">
        <f t="shared" si="4"/>
        <v>AZA2765</v>
      </c>
      <c r="H1299" s="1"/>
    </row>
    <row r="1300" spans="1:8" ht="12.75" x14ac:dyDescent="0.2">
      <c r="A1300" s="1" t="s">
        <v>1307</v>
      </c>
      <c r="B1300" t="str">
        <f t="shared" si="7"/>
        <v>AZA2785</v>
      </c>
      <c r="C1300" t="str">
        <f t="shared" si="8"/>
        <v>Legal aspects of journalism</v>
      </c>
      <c r="D1300" t="str">
        <f t="shared" si="2"/>
        <v>AZA2785 Legal aspects of journalism</v>
      </c>
      <c r="E1300" t="b">
        <f t="shared" si="3"/>
        <v>1</v>
      </c>
      <c r="F1300" s="11" t="s">
        <v>490</v>
      </c>
      <c r="G1300" s="3" t="str">
        <f t="shared" si="4"/>
        <v>AZA2785</v>
      </c>
      <c r="H1300" s="1"/>
    </row>
    <row r="1301" spans="1:8" ht="12.75" x14ac:dyDescent="0.2">
      <c r="A1301" s="1" t="s">
        <v>1308</v>
      </c>
      <c r="B1301" t="str">
        <f t="shared" si="7"/>
        <v>AZA2787</v>
      </c>
      <c r="C1301" t="str">
        <f t="shared" si="8"/>
        <v>Journalism: An online perspective</v>
      </c>
      <c r="D1301" t="str">
        <f t="shared" si="2"/>
        <v>AZA2787 Journalism: An online perspective</v>
      </c>
      <c r="E1301" t="b">
        <f t="shared" si="3"/>
        <v>1</v>
      </c>
      <c r="F1301" s="11" t="s">
        <v>490</v>
      </c>
      <c r="G1301" s="3" t="str">
        <f t="shared" si="4"/>
        <v>AZA2787</v>
      </c>
      <c r="H1301" s="1"/>
    </row>
    <row r="1302" spans="1:8" ht="12.75" x14ac:dyDescent="0.2">
      <c r="A1302" s="1" t="s">
        <v>1309</v>
      </c>
      <c r="B1302" t="str">
        <f t="shared" si="7"/>
        <v>AZA2789</v>
      </c>
      <c r="C1302" t="str">
        <f t="shared" si="8"/>
        <v>Journalism: Video perspectives</v>
      </c>
      <c r="D1302" t="str">
        <f t="shared" si="2"/>
        <v>AZA2789 Journalism: Video perspectives</v>
      </c>
      <c r="E1302" t="b">
        <f t="shared" si="3"/>
        <v>1</v>
      </c>
      <c r="F1302" s="11" t="s">
        <v>490</v>
      </c>
      <c r="G1302" s="3" t="str">
        <f t="shared" si="4"/>
        <v>AZA2789</v>
      </c>
      <c r="H1302" s="1"/>
    </row>
    <row r="1303" spans="1:8" ht="12.75" x14ac:dyDescent="0.2">
      <c r="A1303" s="1" t="s">
        <v>1310</v>
      </c>
      <c r="B1303" t="str">
        <f t="shared" si="7"/>
        <v>AZA2939</v>
      </c>
      <c r="C1303" t="str">
        <f t="shared" si="8"/>
        <v>Ethics and the modern world</v>
      </c>
      <c r="D1303" t="str">
        <f t="shared" si="2"/>
        <v>AZA2939 Ethics and the modern world</v>
      </c>
      <c r="E1303" t="b">
        <f t="shared" si="3"/>
        <v>1</v>
      </c>
      <c r="F1303" s="11" t="s">
        <v>490</v>
      </c>
      <c r="G1303" s="3" t="str">
        <f t="shared" si="4"/>
        <v>AZA2939</v>
      </c>
      <c r="H1303" s="1"/>
    </row>
    <row r="1304" spans="1:8" ht="12.75" x14ac:dyDescent="0.2">
      <c r="A1304" s="1" t="s">
        <v>1311</v>
      </c>
      <c r="B1304" t="str">
        <f t="shared" si="7"/>
        <v>AZA3010</v>
      </c>
      <c r="C1304" t="str">
        <f t="shared" si="8"/>
        <v>Competing models of political economy</v>
      </c>
      <c r="D1304" t="str">
        <f t="shared" si="2"/>
        <v>AZA3010 Competing models of political economy</v>
      </c>
      <c r="E1304" t="b">
        <f t="shared" si="3"/>
        <v>1</v>
      </c>
      <c r="F1304" s="11" t="s">
        <v>490</v>
      </c>
      <c r="G1304" s="3" t="str">
        <f t="shared" si="4"/>
        <v>AZA3010</v>
      </c>
      <c r="H1304" s="1"/>
    </row>
    <row r="1305" spans="1:8" ht="12.75" x14ac:dyDescent="0.2">
      <c r="A1305" s="1" t="s">
        <v>1312</v>
      </c>
      <c r="B1305" t="str">
        <f t="shared" si="7"/>
        <v>AZA3015</v>
      </c>
      <c r="C1305" t="str">
        <f t="shared" si="8"/>
        <v>War, peace and international security</v>
      </c>
      <c r="D1305" t="str">
        <f t="shared" si="2"/>
        <v>AZA3015 War, peace and international security</v>
      </c>
      <c r="E1305" t="b">
        <f t="shared" si="3"/>
        <v>1</v>
      </c>
      <c r="F1305" s="11" t="s">
        <v>490</v>
      </c>
      <c r="G1305" s="3" t="str">
        <f t="shared" si="4"/>
        <v>AZA3015</v>
      </c>
      <c r="H1305" s="1"/>
    </row>
    <row r="1306" spans="1:8" ht="12.75" x14ac:dyDescent="0.2">
      <c r="A1306" s="1" t="s">
        <v>1313</v>
      </c>
      <c r="B1306" t="str">
        <f t="shared" si="7"/>
        <v>AZA3018</v>
      </c>
      <c r="C1306" t="str">
        <f t="shared" si="8"/>
        <v>Research design and quantitative methods</v>
      </c>
      <c r="D1306" t="str">
        <f t="shared" si="2"/>
        <v>AZA3018 Research design and quantitative methods</v>
      </c>
      <c r="E1306" t="b">
        <f t="shared" si="3"/>
        <v>1</v>
      </c>
      <c r="F1306" s="11" t="s">
        <v>490</v>
      </c>
      <c r="G1306" s="3" t="str">
        <f t="shared" si="4"/>
        <v>AZA3018</v>
      </c>
      <c r="H1306" s="1"/>
    </row>
    <row r="1307" spans="1:8" ht="12.75" x14ac:dyDescent="0.2">
      <c r="A1307" s="1" t="s">
        <v>1314</v>
      </c>
      <c r="B1307" t="str">
        <f t="shared" si="7"/>
        <v>AZA3031</v>
      </c>
      <c r="C1307" t="str">
        <f t="shared" si="8"/>
        <v>Public relations campaigns and events</v>
      </c>
      <c r="D1307" t="str">
        <f t="shared" si="2"/>
        <v>AZA3031 Public relations campaigns and events</v>
      </c>
      <c r="E1307" t="b">
        <f t="shared" si="3"/>
        <v>1</v>
      </c>
      <c r="F1307" s="11" t="s">
        <v>490</v>
      </c>
      <c r="G1307" s="3" t="str">
        <f t="shared" si="4"/>
        <v>AZA3031</v>
      </c>
      <c r="H1307" s="1"/>
    </row>
    <row r="1308" spans="1:8" ht="12.75" x14ac:dyDescent="0.2">
      <c r="A1308" s="1" t="s">
        <v>1315</v>
      </c>
      <c r="B1308" t="str">
        <f t="shared" si="7"/>
        <v>AZA3135</v>
      </c>
      <c r="C1308" t="str">
        <f t="shared" si="8"/>
        <v>Abnormal behaviour</v>
      </c>
      <c r="D1308" t="str">
        <f t="shared" si="2"/>
        <v>AZA3135 Abnormal behaviour</v>
      </c>
      <c r="E1308" t="b">
        <f t="shared" si="3"/>
        <v>1</v>
      </c>
      <c r="F1308" s="11" t="s">
        <v>490</v>
      </c>
      <c r="G1308" s="3" t="str">
        <f t="shared" si="4"/>
        <v>AZA3135</v>
      </c>
      <c r="H1308" s="1"/>
    </row>
    <row r="1309" spans="1:8" ht="12.75" x14ac:dyDescent="0.2">
      <c r="A1309" s="1" t="s">
        <v>1316</v>
      </c>
      <c r="B1309" t="str">
        <f t="shared" si="7"/>
        <v>AZA3184</v>
      </c>
      <c r="C1309" t="str">
        <f t="shared" si="8"/>
        <v>Public relations work integrated learning</v>
      </c>
      <c r="D1309" t="str">
        <f t="shared" si="2"/>
        <v>AZA3184 Public relations work integrated learning</v>
      </c>
      <c r="E1309" t="b">
        <f t="shared" si="3"/>
        <v>1</v>
      </c>
      <c r="F1309" s="11" t="s">
        <v>490</v>
      </c>
      <c r="G1309" s="3" t="str">
        <f t="shared" si="4"/>
        <v>AZA3184</v>
      </c>
      <c r="H1309" s="1"/>
    </row>
    <row r="1310" spans="1:8" ht="12.75" x14ac:dyDescent="0.2">
      <c r="A1310" s="1" t="s">
        <v>1317</v>
      </c>
      <c r="B1310" t="str">
        <f t="shared" si="7"/>
        <v>AZA3259</v>
      </c>
      <c r="C1310" t="str">
        <f t="shared" si="8"/>
        <v>Geographical information systems (GIS): Planning and decision making</v>
      </c>
      <c r="D1310" t="str">
        <f t="shared" si="2"/>
        <v>AZA3259 Geographical information systems (GIS): Planning and decision making</v>
      </c>
      <c r="E1310" t="b">
        <f t="shared" si="3"/>
        <v>1</v>
      </c>
      <c r="F1310" s="11" t="s">
        <v>490</v>
      </c>
      <c r="G1310" s="3" t="str">
        <f t="shared" si="4"/>
        <v>AZA3259</v>
      </c>
      <c r="H1310" s="1"/>
    </row>
    <row r="1311" spans="1:8" ht="12.75" x14ac:dyDescent="0.2">
      <c r="A1311" s="1" t="s">
        <v>1318</v>
      </c>
      <c r="B1311" t="str">
        <f t="shared" si="7"/>
        <v>AZA3301</v>
      </c>
      <c r="C1311" t="str">
        <f t="shared" si="8"/>
        <v>Social inclusion internship: Working on migrant and refugee settlement in multicultural communities</v>
      </c>
      <c r="D1311" t="str">
        <f t="shared" si="2"/>
        <v>AZA3301 Social inclusion internship: Working on migrant and refugee settlement in multicultural communities</v>
      </c>
      <c r="E1311" t="b">
        <f t="shared" si="3"/>
        <v>1</v>
      </c>
      <c r="F1311" s="11" t="s">
        <v>629</v>
      </c>
      <c r="G1311" s="3" t="str">
        <f t="shared" si="4"/>
        <v>AZA3301</v>
      </c>
      <c r="H1311" s="1"/>
    </row>
    <row r="1312" spans="1:8" ht="12.75" x14ac:dyDescent="0.2">
      <c r="A1312" s="1" t="s">
        <v>1319</v>
      </c>
      <c r="B1312" t="str">
        <f t="shared" si="7"/>
        <v>AZA3360</v>
      </c>
      <c r="C1312" t="str">
        <f t="shared" si="8"/>
        <v>Psychotherapy and counselling</v>
      </c>
      <c r="D1312" t="str">
        <f t="shared" si="2"/>
        <v>AZA3360 Psychotherapy and counselling</v>
      </c>
      <c r="E1312" t="b">
        <f t="shared" si="3"/>
        <v>1</v>
      </c>
      <c r="F1312" s="11" t="s">
        <v>490</v>
      </c>
      <c r="G1312" s="3" t="str">
        <f t="shared" si="4"/>
        <v>AZA3360</v>
      </c>
      <c r="H1312" s="1"/>
    </row>
    <row r="1313" spans="1:8" ht="12.75" x14ac:dyDescent="0.2">
      <c r="A1313" s="1" t="s">
        <v>1320</v>
      </c>
      <c r="B1313" t="str">
        <f t="shared" si="7"/>
        <v>AZA3380</v>
      </c>
      <c r="C1313" t="str">
        <f t="shared" si="8"/>
        <v>Sociology of development</v>
      </c>
      <c r="D1313" t="str">
        <f t="shared" si="2"/>
        <v>AZA3380 Sociology of development</v>
      </c>
      <c r="E1313" t="b">
        <f t="shared" si="3"/>
        <v>1</v>
      </c>
      <c r="F1313" s="11" t="s">
        <v>490</v>
      </c>
      <c r="G1313" s="3" t="str">
        <f t="shared" si="4"/>
        <v>AZA3380</v>
      </c>
      <c r="H1313" s="1"/>
    </row>
    <row r="1314" spans="1:8" ht="12.75" x14ac:dyDescent="0.2">
      <c r="A1314" s="1" t="s">
        <v>1321</v>
      </c>
      <c r="B1314" t="str">
        <f t="shared" si="7"/>
        <v>AZA3417</v>
      </c>
      <c r="C1314" t="str">
        <f t="shared" si="8"/>
        <v>Africa and its others</v>
      </c>
      <c r="D1314" t="str">
        <f t="shared" si="2"/>
        <v>AZA3417 Africa and its others</v>
      </c>
      <c r="E1314" t="b">
        <f t="shared" si="3"/>
        <v>1</v>
      </c>
      <c r="F1314" s="11" t="s">
        <v>490</v>
      </c>
      <c r="G1314" s="3" t="str">
        <f t="shared" si="4"/>
        <v>AZA3417</v>
      </c>
      <c r="H1314" s="1"/>
    </row>
    <row r="1315" spans="1:8" ht="12.75" x14ac:dyDescent="0.2">
      <c r="A1315" s="1" t="s">
        <v>1322</v>
      </c>
      <c r="B1315" t="str">
        <f t="shared" si="7"/>
        <v>AZA3432</v>
      </c>
      <c r="C1315" t="str">
        <f t="shared" si="8"/>
        <v>Managing communication in multicultural organisations</v>
      </c>
      <c r="D1315" t="str">
        <f t="shared" si="2"/>
        <v>AZA3432 Managing communication in multicultural organisations</v>
      </c>
      <c r="E1315" t="b">
        <f t="shared" si="3"/>
        <v>1</v>
      </c>
      <c r="F1315" s="11" t="s">
        <v>490</v>
      </c>
      <c r="G1315" s="3" t="str">
        <f t="shared" si="4"/>
        <v>AZA3432</v>
      </c>
      <c r="H1315" s="1"/>
    </row>
    <row r="1316" spans="1:8" ht="12.75" x14ac:dyDescent="0.2">
      <c r="A1316" s="1" t="s">
        <v>1323</v>
      </c>
      <c r="B1316" t="str">
        <f t="shared" si="7"/>
        <v>AZA3453</v>
      </c>
      <c r="C1316" t="str">
        <f t="shared" si="8"/>
        <v>Research fundamentals</v>
      </c>
      <c r="D1316" t="str">
        <f t="shared" si="2"/>
        <v>AZA3453 Research fundamentals</v>
      </c>
      <c r="E1316" t="b">
        <f t="shared" si="3"/>
        <v>1</v>
      </c>
      <c r="F1316" s="11" t="s">
        <v>490</v>
      </c>
      <c r="G1316" s="3" t="str">
        <f t="shared" si="4"/>
        <v>AZA3453</v>
      </c>
      <c r="H1316" s="1"/>
    </row>
    <row r="1317" spans="1:8" ht="12.75" x14ac:dyDescent="0.2">
      <c r="A1317" s="1" t="s">
        <v>1324</v>
      </c>
      <c r="B1317" t="str">
        <f t="shared" si="7"/>
        <v>AZA3462</v>
      </c>
      <c r="C1317" t="str">
        <f t="shared" si="8"/>
        <v>Psychological assessment</v>
      </c>
      <c r="D1317" t="str">
        <f t="shared" si="2"/>
        <v>AZA3462 Psychological assessment</v>
      </c>
      <c r="E1317" t="b">
        <f t="shared" si="3"/>
        <v>1</v>
      </c>
      <c r="F1317" s="11" t="s">
        <v>490</v>
      </c>
      <c r="G1317" s="3" t="str">
        <f t="shared" si="4"/>
        <v>AZA3462</v>
      </c>
      <c r="H1317" s="1"/>
    </row>
    <row r="1318" spans="1:8" ht="12.75" x14ac:dyDescent="0.2">
      <c r="A1318" s="1" t="s">
        <v>1325</v>
      </c>
      <c r="B1318" t="str">
        <f t="shared" si="7"/>
        <v>AZA3463</v>
      </c>
      <c r="C1318" t="str">
        <f t="shared" si="8"/>
        <v>Criminal behaviour in South Africa: A psychosocial approach</v>
      </c>
      <c r="D1318" t="str">
        <f t="shared" si="2"/>
        <v>AZA3463 Criminal behaviour in South Africa: A psychosocial approach</v>
      </c>
      <c r="E1318" t="b">
        <f t="shared" si="3"/>
        <v>1</v>
      </c>
      <c r="F1318" s="11" t="s">
        <v>490</v>
      </c>
      <c r="G1318" s="3" t="str">
        <f t="shared" si="4"/>
        <v>AZA3463</v>
      </c>
      <c r="H1318" s="1"/>
    </row>
    <row r="1319" spans="1:8" ht="12.75" x14ac:dyDescent="0.2">
      <c r="A1319" s="1" t="s">
        <v>1326</v>
      </c>
      <c r="B1319" t="str">
        <f t="shared" si="7"/>
        <v>AZA3465</v>
      </c>
      <c r="C1319" t="str">
        <f t="shared" si="8"/>
        <v>Personality</v>
      </c>
      <c r="D1319" t="str">
        <f t="shared" si="2"/>
        <v>AZA3465 Personality</v>
      </c>
      <c r="E1319" t="b">
        <f t="shared" si="3"/>
        <v>1</v>
      </c>
      <c r="F1319" s="11" t="s">
        <v>490</v>
      </c>
      <c r="G1319" s="3" t="str">
        <f t="shared" si="4"/>
        <v>AZA3465</v>
      </c>
      <c r="H1319" s="1"/>
    </row>
    <row r="1320" spans="1:8" ht="12.75" x14ac:dyDescent="0.2">
      <c r="A1320" s="1" t="s">
        <v>1327</v>
      </c>
      <c r="B1320" t="str">
        <f t="shared" si="7"/>
        <v>AZA3466</v>
      </c>
      <c r="C1320" t="str">
        <f t="shared" si="8"/>
        <v>Women and crime: Damsels in distress</v>
      </c>
      <c r="D1320" t="str">
        <f t="shared" si="2"/>
        <v>AZA3466 Women and crime: Damsels in distress</v>
      </c>
      <c r="E1320" t="b">
        <f t="shared" si="3"/>
        <v>1</v>
      </c>
      <c r="F1320" s="11" t="s">
        <v>490</v>
      </c>
      <c r="G1320" s="3" t="str">
        <f t="shared" si="4"/>
        <v>AZA3466</v>
      </c>
      <c r="H1320" s="1"/>
    </row>
    <row r="1321" spans="1:8" ht="12.75" x14ac:dyDescent="0.2">
      <c r="A1321" s="1" t="s">
        <v>1328</v>
      </c>
      <c r="B1321" t="str">
        <f t="shared" si="7"/>
        <v>AZA3467</v>
      </c>
      <c r="C1321" t="str">
        <f t="shared" si="8"/>
        <v>Child justice: Human rights, law reform and socio-criminology of deviance</v>
      </c>
      <c r="D1321" t="str">
        <f t="shared" si="2"/>
        <v>AZA3467 Child justice: Human rights, law reform and socio-criminology of deviance</v>
      </c>
      <c r="E1321" t="b">
        <f t="shared" si="3"/>
        <v>1</v>
      </c>
      <c r="F1321" s="11" t="s">
        <v>490</v>
      </c>
      <c r="G1321" s="3" t="str">
        <f t="shared" si="4"/>
        <v>AZA3467</v>
      </c>
      <c r="H1321" s="1"/>
    </row>
    <row r="1322" spans="1:8" ht="12.75" x14ac:dyDescent="0.2">
      <c r="A1322" s="1" t="s">
        <v>1329</v>
      </c>
      <c r="B1322" t="str">
        <f t="shared" si="7"/>
        <v>AZA3468</v>
      </c>
      <c r="C1322" t="str">
        <f t="shared" si="8"/>
        <v>Forensic criminology: Victim and offender profiling</v>
      </c>
      <c r="D1322" t="str">
        <f t="shared" si="2"/>
        <v>AZA3468 Forensic criminology: Victim and offender profiling</v>
      </c>
      <c r="E1322" t="b">
        <f t="shared" si="3"/>
        <v>1</v>
      </c>
      <c r="F1322" s="11" t="s">
        <v>490</v>
      </c>
      <c r="G1322" s="3" t="str">
        <f t="shared" si="4"/>
        <v>AZA3468</v>
      </c>
      <c r="H1322" s="1"/>
    </row>
    <row r="1323" spans="1:8" ht="12.75" x14ac:dyDescent="0.2">
      <c r="A1323" s="1" t="s">
        <v>1330</v>
      </c>
      <c r="B1323" t="str">
        <f t="shared" si="7"/>
        <v>AZA3542</v>
      </c>
      <c r="C1323" t="str">
        <f t="shared" si="8"/>
        <v>Geographical information systems: FOSS geo-informatics</v>
      </c>
      <c r="D1323" t="str">
        <f t="shared" si="2"/>
        <v>AZA3542 Geographical information systems: FOSS geo-informatics</v>
      </c>
      <c r="E1323" t="b">
        <f t="shared" si="3"/>
        <v>1</v>
      </c>
      <c r="F1323" s="11" t="s">
        <v>490</v>
      </c>
      <c r="G1323" s="3" t="str">
        <f t="shared" si="4"/>
        <v>AZA3542</v>
      </c>
      <c r="H1323" s="1"/>
    </row>
    <row r="1324" spans="1:8" ht="12.75" x14ac:dyDescent="0.2">
      <c r="A1324" s="1" t="s">
        <v>1331</v>
      </c>
      <c r="B1324" t="str">
        <f t="shared" si="7"/>
        <v>AZA3546</v>
      </c>
      <c r="C1324" t="str">
        <f t="shared" si="8"/>
        <v>Environmental impact assessment</v>
      </c>
      <c r="D1324" t="str">
        <f t="shared" si="2"/>
        <v>AZA3546 Environmental impact assessment</v>
      </c>
      <c r="E1324" t="b">
        <f t="shared" si="3"/>
        <v>1</v>
      </c>
      <c r="F1324" s="11" t="s">
        <v>490</v>
      </c>
      <c r="G1324" s="3" t="str">
        <f t="shared" si="4"/>
        <v>AZA3546</v>
      </c>
      <c r="H1324" s="1"/>
    </row>
    <row r="1325" spans="1:8" ht="12.75" x14ac:dyDescent="0.2">
      <c r="A1325" s="1" t="s">
        <v>1332</v>
      </c>
      <c r="B1325" t="str">
        <f t="shared" si="7"/>
        <v>AZA3547</v>
      </c>
      <c r="C1325" t="str">
        <f t="shared" si="8"/>
        <v>Urban planning, development and sustainability</v>
      </c>
      <c r="D1325" t="str">
        <f t="shared" si="2"/>
        <v>AZA3547 Urban planning, development and sustainability</v>
      </c>
      <c r="E1325" t="b">
        <f t="shared" si="3"/>
        <v>1</v>
      </c>
      <c r="F1325" s="11" t="s">
        <v>490</v>
      </c>
      <c r="G1325" s="3" t="str">
        <f t="shared" si="4"/>
        <v>AZA3547</v>
      </c>
      <c r="H1325" s="1"/>
    </row>
    <row r="1326" spans="1:8" ht="12.75" x14ac:dyDescent="0.2">
      <c r="A1326" s="1" t="s">
        <v>1333</v>
      </c>
      <c r="B1326" t="str">
        <f t="shared" si="7"/>
        <v>AZA3548</v>
      </c>
      <c r="C1326" t="str">
        <f t="shared" si="8"/>
        <v>Environmental policy and resource management</v>
      </c>
      <c r="D1326" t="str">
        <f t="shared" si="2"/>
        <v>AZA3548 Environmental policy and resource management</v>
      </c>
      <c r="E1326" t="b">
        <f t="shared" si="3"/>
        <v>1</v>
      </c>
      <c r="F1326" s="11" t="s">
        <v>490</v>
      </c>
      <c r="G1326" s="3" t="str">
        <f t="shared" si="4"/>
        <v>AZA3548</v>
      </c>
      <c r="H1326" s="1"/>
    </row>
    <row r="1327" spans="1:8" ht="12.75" x14ac:dyDescent="0.2">
      <c r="A1327" s="1" t="s">
        <v>1334</v>
      </c>
      <c r="B1327" t="str">
        <f t="shared" si="7"/>
        <v>AZA3550</v>
      </c>
      <c r="C1327" t="str">
        <f t="shared" si="8"/>
        <v>Climatology</v>
      </c>
      <c r="D1327" t="str">
        <f t="shared" si="2"/>
        <v>AZA3550 Climatology</v>
      </c>
      <c r="E1327" t="b">
        <f t="shared" si="3"/>
        <v>1</v>
      </c>
      <c r="F1327" s="11" t="s">
        <v>490</v>
      </c>
      <c r="G1327" s="3" t="str">
        <f t="shared" si="4"/>
        <v>AZA3550</v>
      </c>
      <c r="H1327" s="1"/>
    </row>
    <row r="1328" spans="1:8" ht="12.75" x14ac:dyDescent="0.2">
      <c r="A1328" s="1" t="s">
        <v>1335</v>
      </c>
      <c r="B1328" t="str">
        <f t="shared" si="7"/>
        <v>AZA3629</v>
      </c>
      <c r="C1328" t="str">
        <f t="shared" si="8"/>
        <v>Beliefs, religion and spirituality: A global perspective</v>
      </c>
      <c r="D1328" t="str">
        <f t="shared" si="2"/>
        <v>AZA3629 Beliefs, religion and spirituality: A global perspective</v>
      </c>
      <c r="E1328" t="b">
        <f t="shared" si="3"/>
        <v>1</v>
      </c>
      <c r="F1328" s="11" t="s">
        <v>490</v>
      </c>
      <c r="G1328" s="3" t="str">
        <f t="shared" si="4"/>
        <v>AZA3629</v>
      </c>
      <c r="H1328" s="1"/>
    </row>
    <row r="1329" spans="1:8" ht="12.75" x14ac:dyDescent="0.2">
      <c r="A1329" s="1" t="s">
        <v>1336</v>
      </c>
      <c r="B1329" t="str">
        <f t="shared" si="7"/>
        <v>AZA3640</v>
      </c>
      <c r="C1329" t="str">
        <f t="shared" si="8"/>
        <v>Philosophy of war and global conflict</v>
      </c>
      <c r="D1329" t="str">
        <f t="shared" si="2"/>
        <v>AZA3640 Philosophy of war and global conflict</v>
      </c>
      <c r="E1329" t="b">
        <f t="shared" si="3"/>
        <v>1</v>
      </c>
      <c r="F1329" s="11" t="s">
        <v>490</v>
      </c>
      <c r="G1329" s="3" t="str">
        <f t="shared" si="4"/>
        <v>AZA3640</v>
      </c>
      <c r="H1329" s="1"/>
    </row>
    <row r="1330" spans="1:8" ht="12.75" x14ac:dyDescent="0.2">
      <c r="A1330" s="1" t="s">
        <v>1337</v>
      </c>
      <c r="B1330" t="str">
        <f t="shared" si="7"/>
        <v>AZA3641</v>
      </c>
      <c r="C1330" t="str">
        <f t="shared" si="8"/>
        <v>Diplomacy in contemporary international relations</v>
      </c>
      <c r="D1330" t="str">
        <f t="shared" si="2"/>
        <v>AZA3641 Diplomacy in contemporary international relations</v>
      </c>
      <c r="E1330" t="b">
        <f t="shared" si="3"/>
        <v>1</v>
      </c>
      <c r="F1330" s="11" t="s">
        <v>490</v>
      </c>
      <c r="G1330" s="3" t="str">
        <f t="shared" si="4"/>
        <v>AZA3641</v>
      </c>
      <c r="H1330" s="1"/>
    </row>
    <row r="1331" spans="1:8" ht="12.75" x14ac:dyDescent="0.2">
      <c r="A1331" s="1" t="s">
        <v>1338</v>
      </c>
      <c r="B1331" t="str">
        <f t="shared" si="7"/>
        <v>AZA3643</v>
      </c>
      <c r="C1331" t="str">
        <f t="shared" si="8"/>
        <v>Africa in the modern world</v>
      </c>
      <c r="D1331" t="str">
        <f t="shared" si="2"/>
        <v>AZA3643 Africa in the modern world</v>
      </c>
      <c r="E1331" t="b">
        <f t="shared" si="3"/>
        <v>1</v>
      </c>
      <c r="F1331" s="11" t="s">
        <v>490</v>
      </c>
      <c r="G1331" s="3" t="str">
        <f t="shared" si="4"/>
        <v>AZA3643</v>
      </c>
      <c r="H1331" s="1"/>
    </row>
    <row r="1332" spans="1:8" ht="12.75" x14ac:dyDescent="0.2">
      <c r="A1332" s="1" t="s">
        <v>1339</v>
      </c>
      <c r="B1332" t="str">
        <f t="shared" si="7"/>
        <v>AZA3644</v>
      </c>
      <c r="C1332" t="str">
        <f t="shared" si="8"/>
        <v>South Africa: Democracy and development</v>
      </c>
      <c r="D1332" t="str">
        <f t="shared" si="2"/>
        <v>AZA3644 South Africa: Democracy and development</v>
      </c>
      <c r="E1332" t="b">
        <f t="shared" si="3"/>
        <v>1</v>
      </c>
      <c r="F1332" s="11" t="s">
        <v>490</v>
      </c>
      <c r="G1332" s="3" t="str">
        <f t="shared" si="4"/>
        <v>AZA3644</v>
      </c>
      <c r="H1332" s="1"/>
    </row>
    <row r="1333" spans="1:8" ht="12.75" x14ac:dyDescent="0.2">
      <c r="A1333" s="1" t="s">
        <v>1340</v>
      </c>
      <c r="B1333" t="str">
        <f t="shared" si="7"/>
        <v>AZA3688</v>
      </c>
      <c r="C1333" t="str">
        <f t="shared" si="8"/>
        <v>Foreign policy: Introduction</v>
      </c>
      <c r="D1333" t="str">
        <f t="shared" si="2"/>
        <v>AZA3688 Foreign policy: Introduction</v>
      </c>
      <c r="E1333" t="b">
        <f t="shared" si="3"/>
        <v>1</v>
      </c>
      <c r="F1333" s="11" t="s">
        <v>490</v>
      </c>
      <c r="G1333" s="3" t="str">
        <f t="shared" si="4"/>
        <v>AZA3688</v>
      </c>
      <c r="H1333" s="1"/>
    </row>
    <row r="1334" spans="1:8" ht="12.75" x14ac:dyDescent="0.2">
      <c r="A1334" s="1" t="s">
        <v>1341</v>
      </c>
      <c r="B1334" t="str">
        <f t="shared" si="7"/>
        <v>AZA3703</v>
      </c>
      <c r="C1334" t="str">
        <f t="shared" si="8"/>
        <v>The global politics of arms control and disarmament</v>
      </c>
      <c r="D1334" t="str">
        <f t="shared" si="2"/>
        <v>AZA3703 The global politics of arms control and disarmament</v>
      </c>
      <c r="E1334" t="b">
        <f t="shared" si="3"/>
        <v>1</v>
      </c>
      <c r="F1334" s="11" t="s">
        <v>490</v>
      </c>
      <c r="G1334" s="3" t="str">
        <f t="shared" si="4"/>
        <v>AZA3703</v>
      </c>
      <c r="H1334" s="1"/>
    </row>
    <row r="1335" spans="1:8" ht="12.75" x14ac:dyDescent="0.2">
      <c r="A1335" s="1" t="s">
        <v>1342</v>
      </c>
      <c r="B1335" t="str">
        <f t="shared" si="7"/>
        <v>AZA3717</v>
      </c>
      <c r="C1335" t="str">
        <f t="shared" si="8"/>
        <v>Medical sociology</v>
      </c>
      <c r="D1335" t="str">
        <f t="shared" si="2"/>
        <v>AZA3717 Medical sociology</v>
      </c>
      <c r="E1335" t="b">
        <f t="shared" si="3"/>
        <v>1</v>
      </c>
      <c r="F1335" s="11" t="s">
        <v>490</v>
      </c>
      <c r="G1335" s="3" t="str">
        <f t="shared" si="4"/>
        <v>AZA3717</v>
      </c>
      <c r="H1335" s="1"/>
    </row>
    <row r="1336" spans="1:8" ht="12.75" x14ac:dyDescent="0.2">
      <c r="A1336" s="1" t="s">
        <v>1343</v>
      </c>
      <c r="B1336" t="str">
        <f t="shared" si="7"/>
        <v>AZA3720</v>
      </c>
      <c r="C1336" t="str">
        <f t="shared" si="8"/>
        <v>Sociological perspectives on youth culture and social change</v>
      </c>
      <c r="D1336" t="str">
        <f t="shared" si="2"/>
        <v>AZA3720 Sociological perspectives on youth culture and social change</v>
      </c>
      <c r="E1336" t="b">
        <f t="shared" si="3"/>
        <v>1</v>
      </c>
      <c r="F1336" s="11" t="s">
        <v>490</v>
      </c>
      <c r="G1336" s="3" t="str">
        <f t="shared" si="4"/>
        <v>AZA3720</v>
      </c>
      <c r="H1336" s="1"/>
    </row>
    <row r="1337" spans="1:8" ht="12.75" x14ac:dyDescent="0.2">
      <c r="A1337" s="1" t="s">
        <v>1344</v>
      </c>
      <c r="B1337" t="str">
        <f t="shared" si="7"/>
        <v>AZA3737</v>
      </c>
      <c r="C1337" t="str">
        <f t="shared" si="8"/>
        <v>South Africa and African social justice</v>
      </c>
      <c r="D1337" t="str">
        <f t="shared" si="2"/>
        <v>AZA3737 South Africa and African social justice</v>
      </c>
      <c r="E1337" t="b">
        <f t="shared" si="3"/>
        <v>1</v>
      </c>
      <c r="F1337" s="11" t="s">
        <v>490</v>
      </c>
      <c r="G1337" s="3" t="str">
        <f t="shared" si="4"/>
        <v>AZA3737</v>
      </c>
      <c r="H1337" s="1"/>
    </row>
    <row r="1338" spans="1:8" ht="12.75" x14ac:dyDescent="0.2">
      <c r="A1338" s="1" t="s">
        <v>1345</v>
      </c>
      <c r="B1338" t="str">
        <f t="shared" si="7"/>
        <v>AZA3744</v>
      </c>
      <c r="C1338" t="str">
        <f t="shared" si="8"/>
        <v>School of Social Science workplace internship</v>
      </c>
      <c r="D1338" t="str">
        <f t="shared" si="2"/>
        <v>AZA3744 School of Social Science workplace internship</v>
      </c>
      <c r="E1338" t="b">
        <f t="shared" si="3"/>
        <v>1</v>
      </c>
      <c r="F1338" s="11" t="s">
        <v>490</v>
      </c>
      <c r="G1338" s="3" t="str">
        <f t="shared" si="4"/>
        <v>AZA3744</v>
      </c>
      <c r="H1338" s="1"/>
    </row>
    <row r="1339" spans="1:8" ht="12.75" x14ac:dyDescent="0.2">
      <c r="A1339" s="1" t="s">
        <v>1346</v>
      </c>
      <c r="B1339" t="str">
        <f t="shared" si="7"/>
        <v>AZA3764</v>
      </c>
      <c r="C1339" t="str">
        <f t="shared" si="8"/>
        <v>Consulting</v>
      </c>
      <c r="D1339" t="str">
        <f t="shared" si="2"/>
        <v>AZA3764 Consulting</v>
      </c>
      <c r="E1339" t="b">
        <f t="shared" si="3"/>
        <v>1</v>
      </c>
      <c r="F1339" s="11" t="s">
        <v>490</v>
      </c>
      <c r="G1339" s="3" t="str">
        <f t="shared" si="4"/>
        <v>AZA3764</v>
      </c>
      <c r="H1339" s="1"/>
    </row>
    <row r="1340" spans="1:8" ht="12.75" x14ac:dyDescent="0.2">
      <c r="A1340" s="1" t="s">
        <v>1347</v>
      </c>
      <c r="B1340" t="str">
        <f t="shared" si="7"/>
        <v>AZA3769</v>
      </c>
      <c r="C1340" t="str">
        <f t="shared" si="8"/>
        <v>Family functioning and child abuse: The child and youth care worker's role</v>
      </c>
      <c r="D1340" t="str">
        <f t="shared" si="2"/>
        <v>AZA3769 Family functioning and child abuse: The child and youth care worker's role</v>
      </c>
      <c r="E1340" t="b">
        <f t="shared" si="3"/>
        <v>1</v>
      </c>
      <c r="F1340" s="11" t="s">
        <v>490</v>
      </c>
      <c r="G1340" s="3" t="str">
        <f t="shared" si="4"/>
        <v>AZA3769</v>
      </c>
      <c r="H1340" s="1"/>
    </row>
    <row r="1341" spans="1:8" ht="12.75" x14ac:dyDescent="0.2">
      <c r="A1341" s="1" t="s">
        <v>1348</v>
      </c>
      <c r="B1341" t="str">
        <f t="shared" si="7"/>
        <v>AZA3770</v>
      </c>
      <c r="C1341" t="str">
        <f t="shared" si="8"/>
        <v>Intermediary services in courts: Protecting the rights of the child and youth victim</v>
      </c>
      <c r="D1341" t="str">
        <f t="shared" si="2"/>
        <v>AZA3770 Intermediary services in courts: Protecting the rights of the child and youth victim</v>
      </c>
      <c r="E1341" t="b">
        <f t="shared" si="3"/>
        <v>1</v>
      </c>
      <c r="F1341" s="11" t="s">
        <v>490</v>
      </c>
      <c r="G1341" s="3" t="str">
        <f t="shared" si="4"/>
        <v>AZA3770</v>
      </c>
      <c r="H1341" s="1"/>
    </row>
    <row r="1342" spans="1:8" ht="12.75" x14ac:dyDescent="0.2">
      <c r="A1342" s="1" t="s">
        <v>1349</v>
      </c>
      <c r="B1342" t="str">
        <f t="shared" si="7"/>
        <v>AZA3771</v>
      </c>
      <c r="C1342" t="str">
        <f t="shared" si="8"/>
        <v>Management of community projects: Working preventatively with children, youth and families</v>
      </c>
      <c r="D1342" t="str">
        <f t="shared" si="2"/>
        <v>AZA3771 Management of community projects: Working preventatively with children, youth and families</v>
      </c>
      <c r="E1342" t="b">
        <f t="shared" si="3"/>
        <v>1</v>
      </c>
      <c r="F1342" s="11" t="s">
        <v>490</v>
      </c>
      <c r="G1342" s="3" t="str">
        <f t="shared" si="4"/>
        <v>AZA3771</v>
      </c>
      <c r="H1342" s="1"/>
    </row>
    <row r="1343" spans="1:8" ht="12.75" x14ac:dyDescent="0.2">
      <c r="A1343" s="1" t="s">
        <v>1350</v>
      </c>
      <c r="B1343" t="str">
        <f t="shared" si="7"/>
        <v>AZA3772</v>
      </c>
      <c r="C1343" t="str">
        <f t="shared" si="8"/>
        <v>Field placements in child and youth care settings</v>
      </c>
      <c r="D1343" t="str">
        <f t="shared" si="2"/>
        <v>AZA3772 Field placements in child and youth care settings</v>
      </c>
      <c r="E1343" t="b">
        <f t="shared" si="3"/>
        <v>1</v>
      </c>
      <c r="F1343" s="11" t="s">
        <v>490</v>
      </c>
      <c r="G1343" s="3" t="str">
        <f t="shared" si="4"/>
        <v>AZA3772</v>
      </c>
      <c r="H1343" s="1"/>
    </row>
    <row r="1344" spans="1:8" ht="12.75" x14ac:dyDescent="0.2">
      <c r="A1344" s="1" t="s">
        <v>1351</v>
      </c>
      <c r="B1344" t="str">
        <f t="shared" si="7"/>
        <v>AZA3806</v>
      </c>
      <c r="C1344" t="str">
        <f t="shared" si="8"/>
        <v>Reporting economic and business issues</v>
      </c>
      <c r="D1344" t="str">
        <f t="shared" si="2"/>
        <v>AZA3806 Reporting economic and business issues</v>
      </c>
      <c r="E1344" t="b">
        <f t="shared" si="3"/>
        <v>1</v>
      </c>
      <c r="F1344" s="11" t="s">
        <v>490</v>
      </c>
      <c r="G1344" s="3" t="str">
        <f t="shared" si="4"/>
        <v>AZA3806</v>
      </c>
      <c r="H1344" s="1"/>
    </row>
    <row r="1345" spans="1:8" ht="12.75" x14ac:dyDescent="0.2">
      <c r="A1345" s="1" t="s">
        <v>1352</v>
      </c>
      <c r="B1345" t="str">
        <f t="shared" si="7"/>
        <v>AZA3808</v>
      </c>
      <c r="C1345" t="str">
        <f t="shared" si="8"/>
        <v>Investigative journalism in the South African and African context</v>
      </c>
      <c r="D1345" t="str">
        <f t="shared" si="2"/>
        <v>AZA3808 Investigative journalism in the South African and African context</v>
      </c>
      <c r="E1345" t="b">
        <f t="shared" si="3"/>
        <v>1</v>
      </c>
      <c r="F1345" s="11" t="s">
        <v>490</v>
      </c>
      <c r="G1345" s="3" t="str">
        <f t="shared" si="4"/>
        <v>AZA3808</v>
      </c>
      <c r="H1345" s="1"/>
    </row>
    <row r="1346" spans="1:8" ht="12.75" x14ac:dyDescent="0.2">
      <c r="A1346" s="1" t="s">
        <v>1353</v>
      </c>
      <c r="B1346" t="str">
        <f t="shared" si="7"/>
        <v>AZA3810</v>
      </c>
      <c r="C1346" t="str">
        <f t="shared" si="8"/>
        <v>Reporting sport and sport cultures</v>
      </c>
      <c r="D1346" t="str">
        <f t="shared" si="2"/>
        <v>AZA3810 Reporting sport and sport cultures</v>
      </c>
      <c r="E1346" t="b">
        <f t="shared" si="3"/>
        <v>1</v>
      </c>
      <c r="F1346" s="11" t="s">
        <v>490</v>
      </c>
      <c r="G1346" s="3" t="str">
        <f t="shared" si="4"/>
        <v>AZA3810</v>
      </c>
      <c r="H1346" s="1"/>
    </row>
    <row r="1347" spans="1:8" ht="12.75" x14ac:dyDescent="0.2">
      <c r="A1347" s="1" t="s">
        <v>1354</v>
      </c>
      <c r="B1347" t="str">
        <f t="shared" si="7"/>
        <v>AZA3869</v>
      </c>
      <c r="C1347" t="str">
        <f t="shared" si="8"/>
        <v>Political philosophy and justice</v>
      </c>
      <c r="D1347" t="str">
        <f t="shared" si="2"/>
        <v>AZA3869 Political philosophy and justice</v>
      </c>
      <c r="E1347" t="b">
        <f t="shared" si="3"/>
        <v>1</v>
      </c>
      <c r="F1347" s="11" t="s">
        <v>490</v>
      </c>
      <c r="G1347" s="3" t="str">
        <f t="shared" si="4"/>
        <v>AZA3869</v>
      </c>
      <c r="H1347" s="1"/>
    </row>
    <row r="1348" spans="1:8" ht="12.75" x14ac:dyDescent="0.2">
      <c r="A1348" s="1" t="s">
        <v>1355</v>
      </c>
      <c r="B1348" t="str">
        <f t="shared" si="7"/>
        <v>AZA3871</v>
      </c>
      <c r="C1348" t="str">
        <f t="shared" si="8"/>
        <v>Environmentalism: A philosophical perspective</v>
      </c>
      <c r="D1348" t="str">
        <f t="shared" si="2"/>
        <v>AZA3871 Environmentalism: A philosophical perspective</v>
      </c>
      <c r="E1348" t="b">
        <f t="shared" si="3"/>
        <v>1</v>
      </c>
      <c r="F1348" s="11" t="s">
        <v>490</v>
      </c>
      <c r="G1348" s="3" t="str">
        <f t="shared" si="4"/>
        <v>AZA3871</v>
      </c>
      <c r="H1348" s="1"/>
    </row>
    <row r="1349" spans="1:8" ht="12.75" x14ac:dyDescent="0.2">
      <c r="A1349" s="1" t="s">
        <v>1356</v>
      </c>
      <c r="B1349" t="str">
        <f t="shared" si="7"/>
        <v>AZA3919</v>
      </c>
      <c r="C1349" t="str">
        <f t="shared" si="8"/>
        <v>Professional placement in journalism: South Africa</v>
      </c>
      <c r="D1349" t="str">
        <f t="shared" si="2"/>
        <v>AZA3919 Professional placement in journalism: South Africa</v>
      </c>
      <c r="E1349" t="b">
        <f t="shared" si="3"/>
        <v>1</v>
      </c>
      <c r="F1349" s="11" t="s">
        <v>490</v>
      </c>
      <c r="G1349" s="3" t="str">
        <f t="shared" si="4"/>
        <v>AZA3919</v>
      </c>
      <c r="H1349" s="1"/>
    </row>
    <row r="1350" spans="1:8" ht="12.75" x14ac:dyDescent="0.2">
      <c r="A1350" s="1" t="s">
        <v>1357</v>
      </c>
      <c r="B1350" t="str">
        <f t="shared" si="7"/>
        <v>AZA4010</v>
      </c>
      <c r="C1350" t="str">
        <f t="shared" si="8"/>
        <v>Selected topics in philosophy</v>
      </c>
      <c r="D1350" t="str">
        <f t="shared" si="2"/>
        <v>AZA4010 Selected topics in philosophy</v>
      </c>
      <c r="E1350" t="b">
        <f t="shared" si="3"/>
        <v>1</v>
      </c>
      <c r="F1350" s="11" t="s">
        <v>629</v>
      </c>
      <c r="G1350" s="3" t="str">
        <f t="shared" si="4"/>
        <v>AZA4010</v>
      </c>
      <c r="H1350" s="1"/>
    </row>
    <row r="1351" spans="1:8" ht="12.75" x14ac:dyDescent="0.2">
      <c r="A1351" s="1" t="s">
        <v>1358</v>
      </c>
      <c r="B1351" t="str">
        <f t="shared" si="7"/>
        <v>AZA4020</v>
      </c>
      <c r="C1351" t="str">
        <f t="shared" si="8"/>
        <v>Selected topics in journalism</v>
      </c>
      <c r="D1351" t="str">
        <f t="shared" si="2"/>
        <v>AZA4020 Selected topics in journalism</v>
      </c>
      <c r="E1351" t="b">
        <f t="shared" si="3"/>
        <v>1</v>
      </c>
      <c r="F1351" s="11" t="s">
        <v>629</v>
      </c>
      <c r="G1351" s="3" t="str">
        <f t="shared" si="4"/>
        <v>AZA4020</v>
      </c>
      <c r="H1351" s="1"/>
    </row>
    <row r="1352" spans="1:8" ht="12.75" x14ac:dyDescent="0.2">
      <c r="A1352" s="1" t="s">
        <v>1359</v>
      </c>
      <c r="B1352" t="str">
        <f t="shared" si="7"/>
        <v>AZA4110</v>
      </c>
      <c r="C1352" t="str">
        <f t="shared" si="8"/>
        <v>Sociology selected topics</v>
      </c>
      <c r="D1352" t="str">
        <f t="shared" si="2"/>
        <v>AZA4110 Sociology selected topics</v>
      </c>
      <c r="E1352" t="b">
        <f t="shared" si="3"/>
        <v>1</v>
      </c>
      <c r="F1352" s="11" t="s">
        <v>629</v>
      </c>
      <c r="G1352" s="3" t="str">
        <f t="shared" si="4"/>
        <v>AZA4110</v>
      </c>
      <c r="H1352" s="1"/>
    </row>
    <row r="1353" spans="1:8" ht="12.75" x14ac:dyDescent="0.2">
      <c r="A1353" s="1" t="s">
        <v>1360</v>
      </c>
      <c r="B1353" t="str">
        <f t="shared" si="7"/>
        <v>AZA4310</v>
      </c>
      <c r="C1353" t="str">
        <f t="shared" si="8"/>
        <v>Child and youth care policy and leadership: Advocating for the rights of children and youth</v>
      </c>
      <c r="D1353" t="str">
        <f t="shared" si="2"/>
        <v>AZA4310 Child and youth care policy and leadership: Advocating for the rights of children and youth</v>
      </c>
      <c r="E1353" t="b">
        <f t="shared" si="3"/>
        <v>1</v>
      </c>
      <c r="F1353" s="11" t="s">
        <v>629</v>
      </c>
      <c r="G1353" s="3" t="str">
        <f t="shared" si="4"/>
        <v>AZA4310</v>
      </c>
      <c r="H1353" s="1"/>
    </row>
    <row r="1354" spans="1:8" ht="12.75" x14ac:dyDescent="0.2">
      <c r="A1354" s="1" t="s">
        <v>1361</v>
      </c>
      <c r="B1354" t="str">
        <f t="shared" si="7"/>
        <v>AZA4420</v>
      </c>
      <c r="C1354" t="str">
        <f t="shared" si="8"/>
        <v>Adult psychopathology</v>
      </c>
      <c r="D1354" t="str">
        <f t="shared" si="2"/>
        <v>AZA4420 Adult psychopathology</v>
      </c>
      <c r="E1354" t="b">
        <f t="shared" si="3"/>
        <v>1</v>
      </c>
      <c r="F1354" s="11" t="s">
        <v>490</v>
      </c>
      <c r="G1354" s="3" t="str">
        <f t="shared" si="4"/>
        <v>AZA4420</v>
      </c>
      <c r="H1354" s="1"/>
    </row>
    <row r="1355" spans="1:8" ht="12.75" x14ac:dyDescent="0.2">
      <c r="A1355" s="1" t="s">
        <v>1362</v>
      </c>
      <c r="B1355" t="str">
        <f t="shared" si="7"/>
        <v>AZA4430</v>
      </c>
      <c r="C1355" t="str">
        <f t="shared" si="8"/>
        <v>Counselling</v>
      </c>
      <c r="D1355" t="str">
        <f t="shared" si="2"/>
        <v>AZA4430 Counselling</v>
      </c>
      <c r="E1355" t="b">
        <f t="shared" si="3"/>
        <v>1</v>
      </c>
      <c r="F1355" s="11" t="s">
        <v>490</v>
      </c>
      <c r="G1355" s="3" t="str">
        <f t="shared" si="4"/>
        <v>AZA4430</v>
      </c>
      <c r="H1355" s="1"/>
    </row>
    <row r="1356" spans="1:8" ht="12.75" x14ac:dyDescent="0.2">
      <c r="A1356" s="1" t="s">
        <v>1363</v>
      </c>
      <c r="B1356" t="str">
        <f t="shared" si="7"/>
        <v>AZA4440</v>
      </c>
      <c r="C1356" t="str">
        <f t="shared" si="8"/>
        <v>Psychology research project</v>
      </c>
      <c r="D1356" t="str">
        <f t="shared" si="2"/>
        <v>AZA4440 Psychology research project</v>
      </c>
      <c r="E1356" t="b">
        <f t="shared" si="3"/>
        <v>1</v>
      </c>
      <c r="F1356" s="11" t="s">
        <v>1213</v>
      </c>
      <c r="G1356" s="3" t="str">
        <f t="shared" si="4"/>
        <v>AZA4440</v>
      </c>
      <c r="H1356" s="1"/>
    </row>
    <row r="1357" spans="1:8" ht="12.75" x14ac:dyDescent="0.2">
      <c r="A1357" s="1" t="s">
        <v>1364</v>
      </c>
      <c r="B1357" t="str">
        <f t="shared" si="7"/>
        <v>AZA4445</v>
      </c>
      <c r="C1357" t="str">
        <f t="shared" si="8"/>
        <v>Social issues in psychology</v>
      </c>
      <c r="D1357" t="str">
        <f t="shared" si="2"/>
        <v>AZA4445 Social issues in psychology</v>
      </c>
      <c r="E1357" t="b">
        <f t="shared" si="3"/>
        <v>1</v>
      </c>
      <c r="F1357" s="11" t="s">
        <v>1213</v>
      </c>
      <c r="G1357" s="3" t="str">
        <f t="shared" si="4"/>
        <v>AZA4445</v>
      </c>
      <c r="H1357" s="1"/>
    </row>
    <row r="1358" spans="1:8" ht="12.75" x14ac:dyDescent="0.2">
      <c r="A1358" s="1" t="s">
        <v>1365</v>
      </c>
      <c r="B1358" t="str">
        <f t="shared" si="7"/>
        <v>AZA4450</v>
      </c>
      <c r="C1358" t="str">
        <f t="shared" si="8"/>
        <v>Researching for social sciences and humanities</v>
      </c>
      <c r="D1358" t="str">
        <f t="shared" si="2"/>
        <v>AZA4450 Researching for social sciences and humanities</v>
      </c>
      <c r="E1358" t="b">
        <f t="shared" si="3"/>
        <v>1</v>
      </c>
      <c r="F1358" s="11" t="s">
        <v>629</v>
      </c>
      <c r="G1358" s="3" t="str">
        <f t="shared" si="4"/>
        <v>AZA4450</v>
      </c>
      <c r="H1358" s="1"/>
    </row>
    <row r="1359" spans="1:8" ht="12.75" x14ac:dyDescent="0.2">
      <c r="A1359" s="1" t="s">
        <v>1366</v>
      </c>
      <c r="B1359" t="str">
        <f t="shared" si="7"/>
        <v>AZA4480</v>
      </c>
      <c r="C1359" t="str">
        <f t="shared" si="8"/>
        <v>Psychological testing and assessment</v>
      </c>
      <c r="D1359" t="str">
        <f t="shared" si="2"/>
        <v>AZA4480 Psychological testing and assessment</v>
      </c>
      <c r="E1359" t="b">
        <f t="shared" si="3"/>
        <v>1</v>
      </c>
      <c r="F1359" s="11" t="s">
        <v>490</v>
      </c>
      <c r="G1359" s="3" t="str">
        <f t="shared" si="4"/>
        <v>AZA4480</v>
      </c>
      <c r="H1359" s="1"/>
    </row>
    <row r="1360" spans="1:8" ht="12.75" x14ac:dyDescent="0.2">
      <c r="A1360" s="1" t="s">
        <v>1367</v>
      </c>
      <c r="B1360" t="str">
        <f t="shared" si="7"/>
        <v>AZA4721</v>
      </c>
      <c r="C1360" t="str">
        <f t="shared" si="8"/>
        <v>Communication and media practice applied</v>
      </c>
      <c r="D1360" t="str">
        <f t="shared" si="2"/>
        <v>AZA4721 Communication and media practice applied</v>
      </c>
      <c r="E1360" t="b">
        <f t="shared" si="3"/>
        <v>1</v>
      </c>
      <c r="F1360" s="11" t="s">
        <v>629</v>
      </c>
      <c r="G1360" s="3" t="str">
        <f t="shared" si="4"/>
        <v>AZA4721</v>
      </c>
      <c r="H1360" s="1"/>
    </row>
    <row r="1361" spans="1:8" ht="12.75" x14ac:dyDescent="0.2">
      <c r="A1361" s="1" t="s">
        <v>1368</v>
      </c>
      <c r="B1361" t="str">
        <f t="shared" si="7"/>
        <v>AZA4743</v>
      </c>
      <c r="C1361" t="str">
        <f t="shared" si="8"/>
        <v>Theoretical perspectives of conflict, crime, victimisation and criminal justice</v>
      </c>
      <c r="D1361" t="str">
        <f t="shared" si="2"/>
        <v>AZA4743 Theoretical perspectives of conflict, crime, victimisation and criminal justice</v>
      </c>
      <c r="E1361" t="b">
        <f t="shared" si="3"/>
        <v>1</v>
      </c>
      <c r="F1361" s="11" t="s">
        <v>629</v>
      </c>
      <c r="G1361" s="3" t="str">
        <f t="shared" si="4"/>
        <v>AZA4743</v>
      </c>
      <c r="H1361" s="1"/>
    </row>
    <row r="1362" spans="1:8" ht="12.75" x14ac:dyDescent="0.2">
      <c r="A1362" s="1" t="s">
        <v>1369</v>
      </c>
      <c r="B1362" t="str">
        <f t="shared" si="7"/>
        <v>AZA4778</v>
      </c>
      <c r="C1362" t="str">
        <f t="shared" si="8"/>
        <v>Social science honours dissertation A</v>
      </c>
      <c r="D1362" t="str">
        <f t="shared" si="2"/>
        <v>AZA4778 Social science honours dissertation A</v>
      </c>
      <c r="E1362" t="b">
        <f t="shared" si="3"/>
        <v>1</v>
      </c>
      <c r="F1362" s="11" t="s">
        <v>629</v>
      </c>
      <c r="G1362" s="3" t="str">
        <f t="shared" si="4"/>
        <v>AZA4778</v>
      </c>
      <c r="H1362" s="1"/>
    </row>
    <row r="1363" spans="1:8" ht="12.75" x14ac:dyDescent="0.2">
      <c r="A1363" s="1" t="s">
        <v>1370</v>
      </c>
      <c r="B1363" t="str">
        <f t="shared" si="7"/>
        <v>AZA4779</v>
      </c>
      <c r="C1363" t="str">
        <f t="shared" si="8"/>
        <v>Social science honours dissertation B</v>
      </c>
      <c r="D1363" t="str">
        <f t="shared" si="2"/>
        <v>AZA4779 Social science honours dissertation B</v>
      </c>
      <c r="E1363" t="b">
        <f t="shared" si="3"/>
        <v>1</v>
      </c>
      <c r="F1363" s="11" t="s">
        <v>629</v>
      </c>
      <c r="G1363" s="3" t="str">
        <f t="shared" si="4"/>
        <v>AZA4779</v>
      </c>
      <c r="H1363" s="1"/>
    </row>
    <row r="1364" spans="1:8" ht="12.75" x14ac:dyDescent="0.2">
      <c r="A1364" s="1" t="s">
        <v>1371</v>
      </c>
      <c r="B1364" t="str">
        <f t="shared" si="7"/>
        <v>AZA4810</v>
      </c>
      <c r="C1364" t="str">
        <f t="shared" si="8"/>
        <v>The globalisation of civil and human rights</v>
      </c>
      <c r="D1364" t="str">
        <f t="shared" si="2"/>
        <v>AZA4810 The globalisation of civil and human rights</v>
      </c>
      <c r="E1364" t="b">
        <f t="shared" si="3"/>
        <v>1</v>
      </c>
      <c r="F1364" s="11" t="s">
        <v>629</v>
      </c>
      <c r="G1364" s="3" t="str">
        <f t="shared" si="4"/>
        <v>AZA4810</v>
      </c>
      <c r="H1364" s="1"/>
    </row>
    <row r="1365" spans="1:8" ht="12.75" x14ac:dyDescent="0.2">
      <c r="A1365" s="1" t="s">
        <v>1372</v>
      </c>
      <c r="B1365" t="str">
        <f t="shared" si="7"/>
        <v>AZA4889</v>
      </c>
      <c r="C1365" t="str">
        <f t="shared" si="8"/>
        <v>Advanced concepts in geography and environmental science</v>
      </c>
      <c r="D1365" t="str">
        <f t="shared" si="2"/>
        <v>AZA4889 Advanced concepts in geography and environmental science</v>
      </c>
      <c r="E1365" t="b">
        <f t="shared" si="3"/>
        <v>1</v>
      </c>
      <c r="F1365" s="11" t="s">
        <v>629</v>
      </c>
      <c r="G1365" s="3" t="str">
        <f t="shared" si="4"/>
        <v>AZA4889</v>
      </c>
      <c r="H1365" s="1"/>
    </row>
    <row r="1366" spans="1:8" ht="12.75" x14ac:dyDescent="0.2">
      <c r="A1366" s="1" t="s">
        <v>1373</v>
      </c>
      <c r="B1366" t="str">
        <f t="shared" si="7"/>
        <v>BCH2011</v>
      </c>
      <c r="C1366" t="str">
        <f t="shared" si="8"/>
        <v>Structure and function of cellular biomolecules</v>
      </c>
      <c r="D1366" t="str">
        <f t="shared" si="2"/>
        <v>BCH2011 Structure and function of cellular biomolecules</v>
      </c>
      <c r="E1366" t="b">
        <f t="shared" si="3"/>
        <v>1</v>
      </c>
      <c r="F1366" s="11" t="s">
        <v>490</v>
      </c>
      <c r="G1366" s="3" t="str">
        <f t="shared" si="4"/>
        <v>BCH2011</v>
      </c>
      <c r="H1366" s="1"/>
    </row>
    <row r="1367" spans="1:8" ht="12.75" x14ac:dyDescent="0.2">
      <c r="A1367" s="1" t="s">
        <v>1374</v>
      </c>
      <c r="B1367" t="str">
        <f t="shared" si="7"/>
        <v>BCH2022</v>
      </c>
      <c r="C1367" t="str">
        <f t="shared" si="8"/>
        <v>Metabolic basis of human diseases</v>
      </c>
      <c r="D1367" t="str">
        <f t="shared" si="2"/>
        <v>BCH2022 Metabolic basis of human diseases</v>
      </c>
      <c r="E1367" t="b">
        <f t="shared" si="3"/>
        <v>1</v>
      </c>
      <c r="F1367" s="11" t="s">
        <v>490</v>
      </c>
      <c r="G1367" s="3" t="str">
        <f t="shared" si="4"/>
        <v>BCH2022</v>
      </c>
      <c r="H1367" s="1"/>
    </row>
    <row r="1368" spans="1:8" ht="12.75" x14ac:dyDescent="0.2">
      <c r="A1368" s="1" t="s">
        <v>1375</v>
      </c>
      <c r="B1368" t="str">
        <f t="shared" si="7"/>
        <v>BCH3021</v>
      </c>
      <c r="C1368" t="str">
        <f t="shared" si="8"/>
        <v>Cellular organisation: Organelle structure and function in health and disease</v>
      </c>
      <c r="D1368" t="str">
        <f t="shared" si="2"/>
        <v>BCH3021 Cellular organisation: Organelle structure and function in health and disease</v>
      </c>
      <c r="E1368" t="b">
        <f t="shared" si="3"/>
        <v>1</v>
      </c>
      <c r="F1368" s="11" t="s">
        <v>490</v>
      </c>
      <c r="G1368" s="3" t="str">
        <f t="shared" si="4"/>
        <v>BCH3021</v>
      </c>
      <c r="H1368" s="1"/>
    </row>
    <row r="1369" spans="1:8" ht="12.75" x14ac:dyDescent="0.2">
      <c r="A1369" s="1" t="s">
        <v>1376</v>
      </c>
      <c r="B1369" t="str">
        <f t="shared" si="7"/>
        <v>BCH3031</v>
      </c>
      <c r="C1369" t="str">
        <f t="shared" si="8"/>
        <v>Functional genomics and molecular medicine</v>
      </c>
      <c r="D1369" t="str">
        <f t="shared" si="2"/>
        <v>BCH3031 Functional genomics and molecular medicine</v>
      </c>
      <c r="E1369" t="b">
        <f t="shared" si="3"/>
        <v>1</v>
      </c>
      <c r="F1369" s="11" t="s">
        <v>490</v>
      </c>
      <c r="G1369" s="3" t="str">
        <f t="shared" si="4"/>
        <v>BCH3031</v>
      </c>
      <c r="H1369" s="1"/>
    </row>
    <row r="1370" spans="1:8" ht="12.75" x14ac:dyDescent="0.2">
      <c r="A1370" s="1" t="s">
        <v>1377</v>
      </c>
      <c r="B1370" t="str">
        <f t="shared" si="7"/>
        <v>BCH3042</v>
      </c>
      <c r="C1370" t="str">
        <f t="shared" si="8"/>
        <v>Cell signal transduction: Role in cancer and human disease</v>
      </c>
      <c r="D1370" t="str">
        <f t="shared" si="2"/>
        <v>BCH3042 Cell signal transduction: Role in cancer and human disease</v>
      </c>
      <c r="E1370" t="b">
        <f t="shared" si="3"/>
        <v>1</v>
      </c>
      <c r="F1370" s="11" t="s">
        <v>490</v>
      </c>
      <c r="G1370" s="3" t="str">
        <f t="shared" si="4"/>
        <v>BCH3042</v>
      </c>
      <c r="H1370" s="1"/>
    </row>
    <row r="1371" spans="1:8" ht="12.75" x14ac:dyDescent="0.2">
      <c r="A1371" s="1" t="s">
        <v>1378</v>
      </c>
      <c r="B1371" t="str">
        <f t="shared" si="7"/>
        <v>BCH3052</v>
      </c>
      <c r="C1371" t="str">
        <f t="shared" si="8"/>
        <v>Protein biology: From sequence to structure and disease</v>
      </c>
      <c r="D1371" t="str">
        <f t="shared" si="2"/>
        <v>BCH3052 Protein biology: From sequence to structure and disease</v>
      </c>
      <c r="E1371" t="b">
        <f t="shared" si="3"/>
        <v>1</v>
      </c>
      <c r="F1371" s="11" t="s">
        <v>490</v>
      </c>
      <c r="G1371" s="3" t="str">
        <f t="shared" si="4"/>
        <v>BCH3052</v>
      </c>
      <c r="H1371" s="1"/>
    </row>
    <row r="1372" spans="1:8" ht="12.75" x14ac:dyDescent="0.2">
      <c r="A1372" s="1" t="s">
        <v>1379</v>
      </c>
      <c r="B1372" t="str">
        <f t="shared" si="7"/>
        <v>BCH3990</v>
      </c>
      <c r="C1372" t="str">
        <f t="shared" si="8"/>
        <v>Action in biochemistry research project</v>
      </c>
      <c r="D1372" t="str">
        <f t="shared" si="2"/>
        <v>BCH3990 Action in biochemistry research project</v>
      </c>
      <c r="E1372" t="b">
        <f t="shared" si="3"/>
        <v>1</v>
      </c>
      <c r="F1372" s="11" t="s">
        <v>490</v>
      </c>
      <c r="G1372" s="3" t="str">
        <f t="shared" si="4"/>
        <v>BCH3990</v>
      </c>
      <c r="H1372" s="1"/>
    </row>
    <row r="1373" spans="1:8" ht="12.75" x14ac:dyDescent="0.2">
      <c r="A1373" s="1" t="s">
        <v>1380</v>
      </c>
      <c r="B1373" t="str">
        <f t="shared" si="7"/>
        <v>BEG3150</v>
      </c>
      <c r="C1373" t="str">
        <f t="shared" si="8"/>
        <v>Industry based learning program</v>
      </c>
      <c r="D1373" t="str">
        <f t="shared" si="2"/>
        <v>BEG3150 Industry based learning program</v>
      </c>
      <c r="E1373" t="b">
        <f t="shared" si="3"/>
        <v>1</v>
      </c>
      <c r="F1373" s="11" t="s">
        <v>629</v>
      </c>
      <c r="G1373" s="3" t="str">
        <f t="shared" si="4"/>
        <v>BEG3150</v>
      </c>
      <c r="H1373" s="1"/>
    </row>
    <row r="1374" spans="1:8" ht="12.75" x14ac:dyDescent="0.2">
      <c r="A1374" s="1" t="s">
        <v>1381</v>
      </c>
      <c r="B1374" t="str">
        <f t="shared" si="7"/>
        <v>BEH1032</v>
      </c>
      <c r="C1374" t="str">
        <f t="shared" si="8"/>
        <v>Evidence based practice, research and population health in community based emergency health services</v>
      </c>
      <c r="D1374" t="str">
        <f t="shared" si="2"/>
        <v>BEH1032 Evidence based practice, research and population health in community based emergency health services</v>
      </c>
      <c r="E1374" t="b">
        <f t="shared" si="3"/>
        <v>1</v>
      </c>
      <c r="F1374" s="11" t="s">
        <v>490</v>
      </c>
      <c r="G1374" s="3" t="str">
        <f t="shared" si="4"/>
        <v>BEH1032</v>
      </c>
      <c r="H1374" s="1"/>
    </row>
    <row r="1375" spans="1:8" ht="12.75" x14ac:dyDescent="0.2">
      <c r="A1375" s="1" t="s">
        <v>1382</v>
      </c>
      <c r="B1375" t="str">
        <f t="shared" si="7"/>
        <v>BEH1041</v>
      </c>
      <c r="C1375" t="str">
        <f t="shared" si="8"/>
        <v>Human development and health across the lifespan</v>
      </c>
      <c r="D1375" t="str">
        <f t="shared" si="2"/>
        <v>BEH1041 Human development and health across the lifespan</v>
      </c>
      <c r="E1375" t="b">
        <f t="shared" si="3"/>
        <v>1</v>
      </c>
      <c r="F1375" s="11" t="s">
        <v>490</v>
      </c>
      <c r="G1375" s="3" t="str">
        <f t="shared" si="4"/>
        <v>BEH1041</v>
      </c>
      <c r="H1375" s="1"/>
    </row>
    <row r="1376" spans="1:8" ht="12.75" x14ac:dyDescent="0.2">
      <c r="A1376" s="1" t="s">
        <v>1383</v>
      </c>
      <c r="B1376" t="str">
        <f t="shared" si="7"/>
        <v>BEH1042</v>
      </c>
      <c r="C1376" t="str">
        <f t="shared" si="8"/>
        <v>Law, ethics and professionalism</v>
      </c>
      <c r="D1376" t="str">
        <f t="shared" si="2"/>
        <v>BEH1042 Law, ethics and professionalism</v>
      </c>
      <c r="E1376" t="b">
        <f t="shared" si="3"/>
        <v>1</v>
      </c>
      <c r="F1376" s="11" t="s">
        <v>490</v>
      </c>
      <c r="G1376" s="3" t="str">
        <f t="shared" si="4"/>
        <v>BEH1042</v>
      </c>
      <c r="H1376" s="1"/>
    </row>
    <row r="1377" spans="1:8" ht="12.75" x14ac:dyDescent="0.2">
      <c r="A1377" s="1" t="s">
        <v>1384</v>
      </c>
      <c r="B1377" t="str">
        <f t="shared" si="7"/>
        <v>BEH2012</v>
      </c>
      <c r="C1377" t="str">
        <f t="shared" si="8"/>
        <v>Paramedic management of respiratory conditions</v>
      </c>
      <c r="D1377" t="str">
        <f t="shared" si="2"/>
        <v>BEH2012 Paramedic management of respiratory conditions</v>
      </c>
      <c r="E1377" t="b">
        <f t="shared" si="3"/>
        <v>1</v>
      </c>
      <c r="F1377" s="11" t="s">
        <v>490</v>
      </c>
      <c r="G1377" s="3" t="str">
        <f t="shared" si="4"/>
        <v>BEH2012</v>
      </c>
      <c r="H1377" s="1"/>
    </row>
    <row r="1378" spans="1:8" ht="12.75" x14ac:dyDescent="0.2">
      <c r="A1378" s="1" t="s">
        <v>1385</v>
      </c>
      <c r="B1378" t="str">
        <f t="shared" si="7"/>
        <v>BEH2141</v>
      </c>
      <c r="C1378" t="str">
        <f t="shared" si="8"/>
        <v>The paramedic in the community</v>
      </c>
      <c r="D1378" t="str">
        <f t="shared" si="2"/>
        <v>BEH2141 The paramedic in the community</v>
      </c>
      <c r="E1378" t="b">
        <f t="shared" si="3"/>
        <v>1</v>
      </c>
      <c r="F1378" s="11" t="s">
        <v>490</v>
      </c>
      <c r="G1378" s="3" t="str">
        <f t="shared" si="4"/>
        <v>BEH2141</v>
      </c>
      <c r="H1378" s="1"/>
    </row>
    <row r="1379" spans="1:8" ht="12.75" x14ac:dyDescent="0.2">
      <c r="A1379" s="1" t="s">
        <v>1386</v>
      </c>
      <c r="B1379" t="str">
        <f t="shared" si="7"/>
        <v>BEH2201</v>
      </c>
      <c r="C1379" t="str">
        <f t="shared" si="8"/>
        <v>Paramedic management of mental health</v>
      </c>
      <c r="D1379" t="str">
        <f t="shared" si="2"/>
        <v>BEH2201 Paramedic management of mental health</v>
      </c>
      <c r="E1379" t="b">
        <f t="shared" si="3"/>
        <v>1</v>
      </c>
      <c r="F1379" s="11" t="s">
        <v>490</v>
      </c>
      <c r="G1379" s="3" t="str">
        <f t="shared" si="4"/>
        <v>BEH2201</v>
      </c>
      <c r="H1379" s="1"/>
    </row>
    <row r="1380" spans="1:8" ht="12.75" x14ac:dyDescent="0.2">
      <c r="A1380" s="1" t="s">
        <v>1387</v>
      </c>
      <c r="B1380" t="str">
        <f t="shared" si="7"/>
        <v>BEH3011</v>
      </c>
      <c r="C1380" t="str">
        <f t="shared" si="8"/>
        <v>Paramedic management of medical conditions</v>
      </c>
      <c r="D1380" t="str">
        <f t="shared" si="2"/>
        <v>BEH3011 Paramedic management of medical conditions</v>
      </c>
      <c r="E1380" t="b">
        <f t="shared" si="3"/>
        <v>1</v>
      </c>
      <c r="F1380" s="11" t="s">
        <v>490</v>
      </c>
      <c r="G1380" s="3" t="str">
        <f t="shared" si="4"/>
        <v>BEH3011</v>
      </c>
      <c r="H1380" s="1"/>
    </row>
    <row r="1381" spans="1:8" ht="12.75" x14ac:dyDescent="0.2">
      <c r="A1381" s="1" t="s">
        <v>1388</v>
      </c>
      <c r="B1381" t="str">
        <f t="shared" si="7"/>
        <v>BEH3012</v>
      </c>
      <c r="C1381" t="str">
        <f t="shared" si="8"/>
        <v>Clinical education, leadership and emergency preparedness</v>
      </c>
      <c r="D1381" t="str">
        <f t="shared" si="2"/>
        <v>BEH3012 Clinical education, leadership and emergency preparedness</v>
      </c>
      <c r="E1381" t="b">
        <f t="shared" si="3"/>
        <v>1</v>
      </c>
      <c r="F1381" s="11" t="s">
        <v>490</v>
      </c>
      <c r="G1381" s="3" t="str">
        <f t="shared" si="4"/>
        <v>BEH3012</v>
      </c>
      <c r="H1381" s="1"/>
    </row>
    <row r="1382" spans="1:8" ht="12.75" x14ac:dyDescent="0.2">
      <c r="A1382" s="1" t="s">
        <v>1389</v>
      </c>
      <c r="B1382" t="str">
        <f t="shared" si="7"/>
        <v>BEH3022</v>
      </c>
      <c r="C1382" t="str">
        <f t="shared" si="8"/>
        <v>Research and contemporary challenges in community based emergency health</v>
      </c>
      <c r="D1382" t="str">
        <f t="shared" si="2"/>
        <v>BEH3022 Research and contemporary challenges in community based emergency health</v>
      </c>
      <c r="E1382" t="b">
        <f t="shared" si="3"/>
        <v>1</v>
      </c>
      <c r="F1382" s="11" t="s">
        <v>490</v>
      </c>
      <c r="G1382" s="3" t="str">
        <f t="shared" si="4"/>
        <v>BEH3022</v>
      </c>
      <c r="H1382" s="1"/>
    </row>
    <row r="1383" spans="1:8" ht="12.75" x14ac:dyDescent="0.2">
      <c r="A1383" s="1" t="s">
        <v>1390</v>
      </c>
      <c r="B1383" t="str">
        <f t="shared" si="7"/>
        <v>BEH3030</v>
      </c>
      <c r="C1383" t="str">
        <f t="shared" si="8"/>
        <v>Integrated clinical practice</v>
      </c>
      <c r="D1383" t="str">
        <f t="shared" si="2"/>
        <v>BEH3030 Integrated clinical practice</v>
      </c>
      <c r="E1383" t="b">
        <f t="shared" si="3"/>
        <v>1</v>
      </c>
      <c r="F1383" s="11" t="s">
        <v>629</v>
      </c>
      <c r="G1383" s="3" t="str">
        <f t="shared" si="4"/>
        <v>BEH3030</v>
      </c>
      <c r="H1383" s="1"/>
    </row>
    <row r="1384" spans="1:8" ht="12.75" x14ac:dyDescent="0.2">
      <c r="A1384" s="1" t="s">
        <v>1391</v>
      </c>
      <c r="B1384" t="str">
        <f t="shared" si="7"/>
        <v>BEH3032</v>
      </c>
      <c r="C1384" t="str">
        <f t="shared" si="8"/>
        <v>Paramedic management of critical care specialty situations</v>
      </c>
      <c r="D1384" t="str">
        <f t="shared" si="2"/>
        <v>BEH3032 Paramedic management of critical care specialty situations</v>
      </c>
      <c r="E1384" t="b">
        <f t="shared" si="3"/>
        <v>1</v>
      </c>
      <c r="F1384" s="11" t="s">
        <v>490</v>
      </c>
      <c r="G1384" s="3" t="str">
        <f t="shared" si="4"/>
        <v>BEH3032</v>
      </c>
      <c r="H1384" s="1"/>
    </row>
    <row r="1385" spans="1:8" ht="12.75" x14ac:dyDescent="0.2">
      <c r="A1385" s="1" t="s">
        <v>1392</v>
      </c>
      <c r="B1385" t="str">
        <f t="shared" si="7"/>
        <v>BEH3071</v>
      </c>
      <c r="C1385" t="str">
        <f t="shared" si="8"/>
        <v>Extended care paramedic practice</v>
      </c>
      <c r="D1385" t="str">
        <f t="shared" si="2"/>
        <v>BEH3071 Extended care paramedic practice</v>
      </c>
      <c r="E1385" t="b">
        <f t="shared" si="3"/>
        <v>1</v>
      </c>
      <c r="F1385" s="11" t="s">
        <v>490</v>
      </c>
      <c r="G1385" s="3" t="str">
        <f t="shared" si="4"/>
        <v>BEH3071</v>
      </c>
      <c r="H1385" s="1"/>
    </row>
    <row r="1386" spans="1:8" ht="12.75" x14ac:dyDescent="0.2">
      <c r="A1386" s="1" t="s">
        <v>1393</v>
      </c>
      <c r="B1386" t="str">
        <f t="shared" si="7"/>
        <v>BEH3121</v>
      </c>
      <c r="C1386" t="str">
        <f t="shared" si="8"/>
        <v>Paramedic management of toxicological and environmental conditions</v>
      </c>
      <c r="D1386" t="str">
        <f t="shared" si="2"/>
        <v>BEH3121 Paramedic management of toxicological and environmental conditions</v>
      </c>
      <c r="E1386" t="b">
        <f t="shared" si="3"/>
        <v>1</v>
      </c>
      <c r="F1386" s="11" t="s">
        <v>490</v>
      </c>
      <c r="G1386" s="3" t="str">
        <f t="shared" si="4"/>
        <v>BEH3121</v>
      </c>
      <c r="H1386" s="1"/>
    </row>
    <row r="1387" spans="1:8" ht="12.75" x14ac:dyDescent="0.2">
      <c r="A1387" s="1" t="s">
        <v>1394</v>
      </c>
      <c r="B1387" t="str">
        <f t="shared" si="7"/>
        <v>BEH3161</v>
      </c>
      <c r="C1387" t="str">
        <f t="shared" si="8"/>
        <v>Paramedic management of maternal and neonatal health</v>
      </c>
      <c r="D1387" t="str">
        <f t="shared" si="2"/>
        <v>BEH3161 Paramedic management of maternal and neonatal health</v>
      </c>
      <c r="E1387" t="b">
        <f t="shared" si="3"/>
        <v>1</v>
      </c>
      <c r="F1387" s="11" t="s">
        <v>490</v>
      </c>
      <c r="G1387" s="3" t="str">
        <f t="shared" si="4"/>
        <v>BEH3161</v>
      </c>
      <c r="H1387" s="1"/>
    </row>
    <row r="1388" spans="1:8" ht="12.75" x14ac:dyDescent="0.2">
      <c r="A1388" s="1" t="s">
        <v>1395</v>
      </c>
      <c r="B1388" t="str">
        <f t="shared" si="7"/>
        <v>BEH4100</v>
      </c>
      <c r="C1388" t="str">
        <f t="shared" si="8"/>
        <v>Honours literature review</v>
      </c>
      <c r="D1388" t="str">
        <f t="shared" si="2"/>
        <v>BEH4100 Honours literature review</v>
      </c>
      <c r="E1388" t="b">
        <f t="shared" si="3"/>
        <v>1</v>
      </c>
      <c r="F1388" s="11" t="s">
        <v>629</v>
      </c>
      <c r="G1388" s="3" t="str">
        <f t="shared" si="4"/>
        <v>BEH4100</v>
      </c>
      <c r="H1388" s="1"/>
    </row>
    <row r="1389" spans="1:8" ht="12.75" x14ac:dyDescent="0.2">
      <c r="A1389" s="1" t="s">
        <v>1396</v>
      </c>
      <c r="B1389" t="str">
        <f t="shared" si="7"/>
        <v>BEH4200</v>
      </c>
      <c r="C1389" t="str">
        <f t="shared" si="8"/>
        <v>Honours research proposal</v>
      </c>
      <c r="D1389" t="str">
        <f t="shared" si="2"/>
        <v>BEH4200 Honours research proposal</v>
      </c>
      <c r="E1389" t="b">
        <f t="shared" si="3"/>
        <v>1</v>
      </c>
      <c r="F1389" s="11" t="s">
        <v>629</v>
      </c>
      <c r="G1389" s="3" t="str">
        <f t="shared" si="4"/>
        <v>BEH4200</v>
      </c>
      <c r="H1389" s="1"/>
    </row>
    <row r="1390" spans="1:8" ht="12.75" x14ac:dyDescent="0.2">
      <c r="A1390" s="1" t="s">
        <v>1397</v>
      </c>
      <c r="B1390" t="str">
        <f t="shared" si="7"/>
        <v>BEH4300</v>
      </c>
      <c r="C1390" t="str">
        <f t="shared" si="8"/>
        <v>Honours research report</v>
      </c>
      <c r="D1390" t="str">
        <f t="shared" si="2"/>
        <v>BEH4300 Honours research report</v>
      </c>
      <c r="E1390" t="b">
        <f t="shared" si="3"/>
        <v>1</v>
      </c>
      <c r="F1390" s="11" t="s">
        <v>1213</v>
      </c>
      <c r="G1390" s="3" t="str">
        <f t="shared" si="4"/>
        <v>BEH4300</v>
      </c>
      <c r="H1390" s="1"/>
    </row>
    <row r="1391" spans="1:8" ht="12.75" x14ac:dyDescent="0.2">
      <c r="A1391" s="1" t="s">
        <v>1398</v>
      </c>
      <c r="B1391" t="str">
        <f t="shared" si="7"/>
        <v>BES3120</v>
      </c>
      <c r="C1391" t="str">
        <f t="shared" si="8"/>
        <v>Perspectives on global business issues</v>
      </c>
      <c r="D1391" t="str">
        <f t="shared" si="2"/>
        <v>BES3120 Perspectives on global business issues</v>
      </c>
      <c r="E1391" t="b">
        <f t="shared" si="3"/>
        <v>1</v>
      </c>
      <c r="F1391" s="11" t="s">
        <v>490</v>
      </c>
      <c r="G1391" s="3" t="str">
        <f t="shared" si="4"/>
        <v>BES3120</v>
      </c>
      <c r="H1391" s="1"/>
    </row>
    <row r="1392" spans="1:8" ht="12.75" x14ac:dyDescent="0.2">
      <c r="A1392" s="1" t="s">
        <v>1399</v>
      </c>
      <c r="B1392" t="str">
        <f t="shared" si="7"/>
        <v>BES4000</v>
      </c>
      <c r="C1392" t="str">
        <f t="shared" si="8"/>
        <v>Research methodology 1</v>
      </c>
      <c r="D1392" t="str">
        <f t="shared" si="2"/>
        <v>BES4000 Research methodology 1</v>
      </c>
      <c r="E1392" t="b">
        <f t="shared" si="3"/>
        <v>1</v>
      </c>
      <c r="F1392" s="11" t="s">
        <v>490</v>
      </c>
      <c r="G1392" s="3" t="str">
        <f t="shared" si="4"/>
        <v>BES4000</v>
      </c>
      <c r="H1392" s="1"/>
    </row>
    <row r="1393" spans="1:8" ht="12.75" x14ac:dyDescent="0.2">
      <c r="A1393" s="1" t="s">
        <v>1400</v>
      </c>
      <c r="B1393" t="str">
        <f t="shared" si="7"/>
        <v>BES4010</v>
      </c>
      <c r="C1393" t="str">
        <f t="shared" si="8"/>
        <v>Research methodology 2</v>
      </c>
      <c r="D1393" t="str">
        <f t="shared" si="2"/>
        <v>BES4010 Research methodology 2</v>
      </c>
      <c r="E1393" t="b">
        <f t="shared" si="3"/>
        <v>1</v>
      </c>
      <c r="F1393" s="11" t="s">
        <v>490</v>
      </c>
      <c r="G1393" s="3" t="str">
        <f t="shared" si="4"/>
        <v>BES4010</v>
      </c>
      <c r="H1393" s="1"/>
    </row>
    <row r="1394" spans="1:8" ht="12.75" x14ac:dyDescent="0.2">
      <c r="A1394" s="1" t="s">
        <v>1401</v>
      </c>
      <c r="B1394" t="str">
        <f t="shared" si="7"/>
        <v>BES4020</v>
      </c>
      <c r="C1394" t="str">
        <f t="shared" si="8"/>
        <v>Directed studies 1</v>
      </c>
      <c r="D1394" t="str">
        <f t="shared" si="2"/>
        <v>BES4020 Directed studies 1</v>
      </c>
      <c r="E1394" t="b">
        <f t="shared" si="3"/>
        <v>1</v>
      </c>
      <c r="F1394" s="11" t="s">
        <v>490</v>
      </c>
      <c r="G1394" s="3" t="str">
        <f t="shared" si="4"/>
        <v>BES4020</v>
      </c>
      <c r="H1394" s="1"/>
    </row>
    <row r="1395" spans="1:8" ht="12.75" x14ac:dyDescent="0.2">
      <c r="A1395" s="1" t="s">
        <v>1402</v>
      </c>
      <c r="B1395" t="str">
        <f t="shared" si="7"/>
        <v>BES4030</v>
      </c>
      <c r="C1395" t="str">
        <f t="shared" si="8"/>
        <v>Directed studies 2</v>
      </c>
      <c r="D1395" t="str">
        <f t="shared" si="2"/>
        <v>BES4030 Directed studies 2</v>
      </c>
      <c r="E1395" t="b">
        <f t="shared" si="3"/>
        <v>1</v>
      </c>
      <c r="F1395" s="11" t="s">
        <v>490</v>
      </c>
      <c r="G1395" s="3" t="str">
        <f t="shared" si="4"/>
        <v>BES4030</v>
      </c>
      <c r="H1395" s="1"/>
    </row>
    <row r="1396" spans="1:8" ht="12.75" x14ac:dyDescent="0.2">
      <c r="A1396" s="1" t="s">
        <v>1403</v>
      </c>
      <c r="B1396" t="str">
        <f t="shared" si="7"/>
        <v>BES4100</v>
      </c>
      <c r="C1396" t="str">
        <f t="shared" si="8"/>
        <v>Research project and report</v>
      </c>
      <c r="D1396" t="str">
        <f t="shared" si="2"/>
        <v>BES4100 Research project and report</v>
      </c>
      <c r="E1396" t="b">
        <f t="shared" si="3"/>
        <v>1</v>
      </c>
      <c r="F1396" s="11" t="s">
        <v>1213</v>
      </c>
      <c r="G1396" s="3" t="str">
        <f t="shared" si="4"/>
        <v>BES4100</v>
      </c>
      <c r="H1396" s="1"/>
    </row>
    <row r="1397" spans="1:8" ht="12.75" x14ac:dyDescent="0.2">
      <c r="A1397" s="1" t="s">
        <v>1404</v>
      </c>
      <c r="B1397" t="str">
        <f t="shared" si="7"/>
        <v>BEW3100</v>
      </c>
      <c r="C1397" t="str">
        <f t="shared" si="8"/>
        <v>Work placement program</v>
      </c>
      <c r="D1397" t="str">
        <f t="shared" si="2"/>
        <v>BEW3100 Work placement program</v>
      </c>
      <c r="E1397" t="b">
        <f t="shared" si="3"/>
        <v>1</v>
      </c>
      <c r="F1397" s="11" t="s">
        <v>629</v>
      </c>
      <c r="G1397" s="3" t="str">
        <f t="shared" si="4"/>
        <v>BEW3100</v>
      </c>
      <c r="H1397" s="1"/>
    </row>
    <row r="1398" spans="1:8" ht="12.75" x14ac:dyDescent="0.2">
      <c r="A1398" s="1" t="s">
        <v>1405</v>
      </c>
      <c r="B1398" t="str">
        <f t="shared" si="7"/>
        <v>BEW4000</v>
      </c>
      <c r="C1398" t="str">
        <f t="shared" si="8"/>
        <v>Research methodology 1</v>
      </c>
      <c r="D1398" t="str">
        <f t="shared" si="2"/>
        <v>BEW4000 Research methodology 1</v>
      </c>
      <c r="E1398" t="b">
        <f t="shared" si="3"/>
        <v>1</v>
      </c>
      <c r="F1398" s="11" t="s">
        <v>490</v>
      </c>
      <c r="G1398" s="3" t="str">
        <f t="shared" si="4"/>
        <v>BEW4000</v>
      </c>
      <c r="H1398" s="1"/>
    </row>
    <row r="1399" spans="1:8" ht="12.75" x14ac:dyDescent="0.2">
      <c r="A1399" s="1" t="s">
        <v>1406</v>
      </c>
      <c r="B1399" t="str">
        <f t="shared" si="7"/>
        <v>BEW4010</v>
      </c>
      <c r="C1399" t="str">
        <f t="shared" si="8"/>
        <v>Research methodology 2</v>
      </c>
      <c r="D1399" t="str">
        <f t="shared" si="2"/>
        <v>BEW4010 Research methodology 2</v>
      </c>
      <c r="E1399" t="b">
        <f t="shared" si="3"/>
        <v>1</v>
      </c>
      <c r="F1399" s="11" t="s">
        <v>490</v>
      </c>
      <c r="G1399" s="3" t="str">
        <f t="shared" si="4"/>
        <v>BEW4010</v>
      </c>
      <c r="H1399" s="1"/>
    </row>
    <row r="1400" spans="1:8" ht="12.75" x14ac:dyDescent="0.2">
      <c r="A1400" s="1" t="s">
        <v>1407</v>
      </c>
      <c r="B1400" t="str">
        <f t="shared" si="7"/>
        <v>BEW4020</v>
      </c>
      <c r="C1400" t="str">
        <f t="shared" si="8"/>
        <v>Directed studies 1</v>
      </c>
      <c r="D1400" t="str">
        <f t="shared" si="2"/>
        <v>BEW4020 Directed studies 1</v>
      </c>
      <c r="E1400" t="b">
        <f t="shared" si="3"/>
        <v>1</v>
      </c>
      <c r="F1400" s="11" t="s">
        <v>490</v>
      </c>
      <c r="G1400" s="3" t="str">
        <f t="shared" si="4"/>
        <v>BEW4020</v>
      </c>
      <c r="H1400" s="1"/>
    </row>
    <row r="1401" spans="1:8" ht="12.75" x14ac:dyDescent="0.2">
      <c r="A1401" s="1" t="s">
        <v>1408</v>
      </c>
      <c r="B1401" t="str">
        <f t="shared" si="7"/>
        <v>BEW4030</v>
      </c>
      <c r="C1401" t="str">
        <f t="shared" si="8"/>
        <v>Directed studies 2</v>
      </c>
      <c r="D1401" t="str">
        <f t="shared" si="2"/>
        <v>BEW4030 Directed studies 2</v>
      </c>
      <c r="E1401" t="b">
        <f t="shared" si="3"/>
        <v>1</v>
      </c>
      <c r="F1401" s="11" t="s">
        <v>490</v>
      </c>
      <c r="G1401" s="3" t="str">
        <f t="shared" si="4"/>
        <v>BEW4030</v>
      </c>
      <c r="H1401" s="1"/>
    </row>
    <row r="1402" spans="1:8" ht="12.75" x14ac:dyDescent="0.2">
      <c r="A1402" s="1" t="s">
        <v>1409</v>
      </c>
      <c r="B1402" t="str">
        <f t="shared" si="7"/>
        <v>BEW4100</v>
      </c>
      <c r="C1402" t="str">
        <f t="shared" si="8"/>
        <v>Research project and report</v>
      </c>
      <c r="D1402" t="str">
        <f t="shared" si="2"/>
        <v>BEW4100 Research project and report</v>
      </c>
      <c r="E1402" t="b">
        <f t="shared" si="3"/>
        <v>1</v>
      </c>
      <c r="F1402" s="11" t="s">
        <v>1213</v>
      </c>
      <c r="G1402" s="3" t="str">
        <f t="shared" si="4"/>
        <v>BEW4100</v>
      </c>
      <c r="H1402" s="1"/>
    </row>
    <row r="1403" spans="1:8" ht="12.75" x14ac:dyDescent="0.2">
      <c r="A1403" s="1" t="s">
        <v>1410</v>
      </c>
      <c r="B1403" t="str">
        <f t="shared" si="7"/>
        <v>BEX2001</v>
      </c>
      <c r="C1403" t="str">
        <f t="shared" si="8"/>
        <v>You, money and life</v>
      </c>
      <c r="D1403" t="str">
        <f t="shared" si="2"/>
        <v>BEX2001 You, money and life</v>
      </c>
      <c r="E1403" t="b">
        <f t="shared" si="3"/>
        <v>1</v>
      </c>
      <c r="F1403" s="11" t="s">
        <v>490</v>
      </c>
      <c r="G1403" s="3" t="str">
        <f t="shared" si="4"/>
        <v>BEX2001</v>
      </c>
      <c r="H1403" s="1"/>
    </row>
    <row r="1404" spans="1:8" ht="12.75" x14ac:dyDescent="0.2">
      <c r="A1404" s="1" t="s">
        <v>1411</v>
      </c>
      <c r="B1404" t="str">
        <f t="shared" si="7"/>
        <v>BEX2010</v>
      </c>
      <c r="C1404" t="str">
        <f t="shared" si="8"/>
        <v>Intermediate macroeconomics</v>
      </c>
      <c r="D1404" t="str">
        <f t="shared" si="2"/>
        <v>BEX2010 Intermediate macroeconomics</v>
      </c>
      <c r="E1404" t="b">
        <f t="shared" si="3"/>
        <v>1</v>
      </c>
      <c r="F1404" s="11" t="s">
        <v>1412</v>
      </c>
      <c r="G1404" s="3" t="str">
        <f t="shared" si="4"/>
        <v>BEX2010</v>
      </c>
      <c r="H1404" s="1"/>
    </row>
    <row r="1405" spans="1:8" ht="12.75" x14ac:dyDescent="0.2">
      <c r="A1405" s="1" t="s">
        <v>1413</v>
      </c>
      <c r="B1405" t="str">
        <f t="shared" si="7"/>
        <v>BEX2410</v>
      </c>
      <c r="C1405" t="str">
        <f t="shared" si="8"/>
        <v>Introductory econometrics</v>
      </c>
      <c r="D1405" t="str">
        <f t="shared" si="2"/>
        <v>BEX2410 Introductory econometrics</v>
      </c>
      <c r="E1405" t="b">
        <f t="shared" si="3"/>
        <v>1</v>
      </c>
      <c r="F1405" s="11" t="s">
        <v>1412</v>
      </c>
      <c r="G1405" s="3" t="str">
        <f t="shared" si="4"/>
        <v>BEX2410</v>
      </c>
      <c r="H1405" s="1"/>
    </row>
    <row r="1406" spans="1:8" ht="12.75" x14ac:dyDescent="0.2">
      <c r="A1406" s="1" t="s">
        <v>1414</v>
      </c>
      <c r="B1406" t="str">
        <f t="shared" si="7"/>
        <v>BEX2440</v>
      </c>
      <c r="C1406" t="str">
        <f t="shared" si="8"/>
        <v>Mathematics for economics and business</v>
      </c>
      <c r="D1406" t="str">
        <f t="shared" si="2"/>
        <v>BEX2440 Mathematics for economics and business</v>
      </c>
      <c r="E1406" t="b">
        <f t="shared" si="3"/>
        <v>1</v>
      </c>
      <c r="F1406" s="11" t="s">
        <v>1412</v>
      </c>
      <c r="G1406" s="3" t="str">
        <f t="shared" si="4"/>
        <v>BEX2440</v>
      </c>
      <c r="H1406" s="1"/>
    </row>
    <row r="1407" spans="1:8" ht="12.75" x14ac:dyDescent="0.2">
      <c r="A1407" s="1" t="s">
        <v>1415</v>
      </c>
      <c r="B1407" t="str">
        <f t="shared" si="7"/>
        <v>BEX2520</v>
      </c>
      <c r="C1407" t="str">
        <f t="shared" si="8"/>
        <v>Probability and statistical inference for economics and business</v>
      </c>
      <c r="D1407" t="str">
        <f t="shared" si="2"/>
        <v>BEX2520 Probability and statistical inference for economics and business</v>
      </c>
      <c r="E1407" t="b">
        <f t="shared" si="3"/>
        <v>1</v>
      </c>
      <c r="F1407" s="11" t="s">
        <v>1412</v>
      </c>
      <c r="G1407" s="3" t="str">
        <f t="shared" si="4"/>
        <v>BEX2520</v>
      </c>
      <c r="H1407" s="1"/>
    </row>
    <row r="1408" spans="1:8" ht="12.75" x14ac:dyDescent="0.2">
      <c r="A1408" s="1" t="s">
        <v>1416</v>
      </c>
      <c r="B1408" t="str">
        <f t="shared" si="7"/>
        <v>BEX3000</v>
      </c>
      <c r="C1408" t="str">
        <f t="shared" si="8"/>
        <v>Current issues in business</v>
      </c>
      <c r="D1408" t="str">
        <f t="shared" si="2"/>
        <v>BEX3000 Current issues in business</v>
      </c>
      <c r="E1408" t="b">
        <f t="shared" si="3"/>
        <v>1</v>
      </c>
      <c r="F1408" s="11" t="s">
        <v>490</v>
      </c>
      <c r="G1408" s="3" t="str">
        <f t="shared" si="4"/>
        <v>BEX3000</v>
      </c>
      <c r="H1408" s="1"/>
    </row>
    <row r="1409" spans="1:8" ht="12.75" x14ac:dyDescent="0.2">
      <c r="A1409" s="1" t="s">
        <v>1417</v>
      </c>
      <c r="B1409" t="str">
        <f t="shared" si="7"/>
        <v>BEX3006</v>
      </c>
      <c r="C1409" t="str">
        <f t="shared" si="8"/>
        <v>Industry based learning project</v>
      </c>
      <c r="D1409" t="str">
        <f t="shared" si="2"/>
        <v>BEX3006 Industry based learning project</v>
      </c>
      <c r="E1409" t="b">
        <f t="shared" si="3"/>
        <v>1</v>
      </c>
      <c r="F1409" s="11" t="s">
        <v>490</v>
      </c>
      <c r="G1409" s="3" t="str">
        <f t="shared" si="4"/>
        <v>BEX3006</v>
      </c>
      <c r="H1409" s="1"/>
    </row>
    <row r="1410" spans="1:8" ht="12.75" x14ac:dyDescent="0.2">
      <c r="A1410" s="1" t="s">
        <v>1418</v>
      </c>
      <c r="B1410" t="str">
        <f t="shared" si="7"/>
        <v>BEX3012</v>
      </c>
      <c r="C1410" t="str">
        <f t="shared" si="8"/>
        <v>Industry based learning project</v>
      </c>
      <c r="D1410" t="str">
        <f t="shared" si="2"/>
        <v>BEX3012 Industry based learning project</v>
      </c>
      <c r="E1410" t="b">
        <f t="shared" si="3"/>
        <v>1</v>
      </c>
      <c r="F1410" s="11" t="s">
        <v>629</v>
      </c>
      <c r="G1410" s="3" t="str">
        <f t="shared" si="4"/>
        <v>BEX3012</v>
      </c>
      <c r="H1410" s="1"/>
    </row>
    <row r="1411" spans="1:8" ht="12.75" x14ac:dyDescent="0.2">
      <c r="A1411" s="1" t="s">
        <v>1419</v>
      </c>
      <c r="B1411" t="str">
        <f t="shared" si="7"/>
        <v>BEX3024</v>
      </c>
      <c r="C1411" t="str">
        <f t="shared" si="8"/>
        <v>Industry based learning project</v>
      </c>
      <c r="D1411" t="str">
        <f t="shared" si="2"/>
        <v>BEX3024 Industry based learning project</v>
      </c>
      <c r="E1411" t="b">
        <f t="shared" si="3"/>
        <v>1</v>
      </c>
      <c r="F1411" s="11" t="s">
        <v>1213</v>
      </c>
      <c r="G1411" s="3" t="str">
        <f t="shared" si="4"/>
        <v>BEX3024</v>
      </c>
      <c r="H1411" s="1"/>
    </row>
    <row r="1412" spans="1:8" ht="12.75" x14ac:dyDescent="0.2">
      <c r="A1412" s="1" t="s">
        <v>1420</v>
      </c>
      <c r="B1412" t="str">
        <f t="shared" si="7"/>
        <v>BEX3106</v>
      </c>
      <c r="C1412" t="str">
        <f t="shared" si="8"/>
        <v>Industry based learning project</v>
      </c>
      <c r="D1412" t="str">
        <f t="shared" si="2"/>
        <v>BEX3106 Industry based learning project</v>
      </c>
      <c r="E1412" t="b">
        <f t="shared" si="3"/>
        <v>1</v>
      </c>
      <c r="F1412" s="11" t="s">
        <v>490</v>
      </c>
      <c r="G1412" s="3" t="str">
        <f t="shared" si="4"/>
        <v>BEX3106</v>
      </c>
      <c r="H1412" s="1"/>
    </row>
    <row r="1413" spans="1:8" ht="12.75" x14ac:dyDescent="0.2">
      <c r="A1413" s="1" t="s">
        <v>1421</v>
      </c>
      <c r="B1413" t="str">
        <f t="shared" si="7"/>
        <v>BEX3112</v>
      </c>
      <c r="C1413" t="str">
        <f t="shared" si="8"/>
        <v>Industry based learning project</v>
      </c>
      <c r="D1413" t="str">
        <f t="shared" si="2"/>
        <v>BEX3112 Industry based learning project</v>
      </c>
      <c r="E1413" t="b">
        <f t="shared" si="3"/>
        <v>1</v>
      </c>
      <c r="F1413" s="11" t="s">
        <v>629</v>
      </c>
      <c r="G1413" s="3" t="str">
        <f t="shared" si="4"/>
        <v>BEX3112</v>
      </c>
      <c r="H1413" s="1"/>
    </row>
    <row r="1414" spans="1:8" ht="12.75" x14ac:dyDescent="0.2">
      <c r="A1414" s="1" t="s">
        <v>1422</v>
      </c>
      <c r="B1414" t="str">
        <f t="shared" si="7"/>
        <v>BEX3120</v>
      </c>
      <c r="C1414" t="str">
        <f t="shared" si="8"/>
        <v>Perspectives on global business issues</v>
      </c>
      <c r="D1414" t="str">
        <f t="shared" si="2"/>
        <v>BEX3120 Perspectives on global business issues</v>
      </c>
      <c r="E1414" t="b">
        <f t="shared" si="3"/>
        <v>1</v>
      </c>
      <c r="F1414" s="11" t="s">
        <v>490</v>
      </c>
      <c r="G1414" s="3" t="str">
        <f t="shared" si="4"/>
        <v>BEX3120</v>
      </c>
      <c r="H1414" s="1"/>
    </row>
    <row r="1415" spans="1:8" ht="12.75" x14ac:dyDescent="0.2">
      <c r="A1415" s="1" t="s">
        <v>1423</v>
      </c>
      <c r="B1415" t="str">
        <f t="shared" si="7"/>
        <v>BEX3150</v>
      </c>
      <c r="C1415" t="str">
        <f t="shared" si="8"/>
        <v>Sustainability practice and organisations</v>
      </c>
      <c r="D1415" t="str">
        <f t="shared" si="2"/>
        <v>BEX3150 Sustainability practice and organisations</v>
      </c>
      <c r="E1415" t="b">
        <f t="shared" si="3"/>
        <v>1</v>
      </c>
      <c r="F1415" s="11" t="s">
        <v>490</v>
      </c>
      <c r="G1415" s="3" t="str">
        <f t="shared" si="4"/>
        <v>BEX3150</v>
      </c>
      <c r="H1415" s="1"/>
    </row>
    <row r="1416" spans="1:8" ht="12.75" x14ac:dyDescent="0.2">
      <c r="A1416" s="1" t="s">
        <v>1424</v>
      </c>
      <c r="B1416" t="str">
        <f t="shared" si="7"/>
        <v>BEX3350</v>
      </c>
      <c r="C1416" t="str">
        <f t="shared" si="8"/>
        <v>Investigative project in business</v>
      </c>
      <c r="D1416" t="str">
        <f t="shared" si="2"/>
        <v>BEX3350 Investigative project in business</v>
      </c>
      <c r="E1416" t="b">
        <f t="shared" si="3"/>
        <v>1</v>
      </c>
      <c r="F1416" s="11" t="s">
        <v>490</v>
      </c>
      <c r="G1416" s="3" t="str">
        <f t="shared" si="4"/>
        <v>BEX3350</v>
      </c>
      <c r="H1416" s="1"/>
    </row>
    <row r="1417" spans="1:8" ht="12.75" x14ac:dyDescent="0.2">
      <c r="A1417" s="1" t="s">
        <v>1425</v>
      </c>
      <c r="B1417" t="str">
        <f t="shared" si="7"/>
        <v>BEX3351</v>
      </c>
      <c r="C1417" t="str">
        <f t="shared" si="8"/>
        <v>Investigative project in business</v>
      </c>
      <c r="D1417" t="str">
        <f t="shared" si="2"/>
        <v>BEX3351 Investigative project in business</v>
      </c>
      <c r="E1417" t="b">
        <f t="shared" si="3"/>
        <v>1</v>
      </c>
      <c r="F1417" s="11" t="s">
        <v>490</v>
      </c>
      <c r="G1417" s="3" t="str">
        <f t="shared" si="4"/>
        <v>BEX3351</v>
      </c>
      <c r="H1417" s="1"/>
    </row>
    <row r="1418" spans="1:8" ht="12.75" x14ac:dyDescent="0.2">
      <c r="A1418" s="1" t="s">
        <v>1426</v>
      </c>
      <c r="B1418" t="str">
        <f t="shared" si="7"/>
        <v>BEX3400</v>
      </c>
      <c r="C1418" t="str">
        <f t="shared" si="8"/>
        <v>Principles of econometrics</v>
      </c>
      <c r="D1418" t="str">
        <f t="shared" si="2"/>
        <v>BEX3400 Principles of econometrics</v>
      </c>
      <c r="E1418" t="b">
        <f t="shared" si="3"/>
        <v>1</v>
      </c>
      <c r="F1418" s="11" t="s">
        <v>1412</v>
      </c>
      <c r="G1418" s="3" t="str">
        <f t="shared" si="4"/>
        <v>BEX3400</v>
      </c>
      <c r="H1418" s="1"/>
    </row>
    <row r="1419" spans="1:8" ht="12.75" x14ac:dyDescent="0.2">
      <c r="A1419" s="1" t="s">
        <v>1427</v>
      </c>
      <c r="B1419" t="str">
        <f t="shared" si="7"/>
        <v>BEX3410</v>
      </c>
      <c r="C1419" t="str">
        <f t="shared" si="8"/>
        <v>Applied econometrics</v>
      </c>
      <c r="D1419" t="str">
        <f t="shared" si="2"/>
        <v>BEX3410 Applied econometrics</v>
      </c>
      <c r="E1419" t="b">
        <f t="shared" si="3"/>
        <v>1</v>
      </c>
      <c r="F1419" s="11" t="s">
        <v>1412</v>
      </c>
      <c r="G1419" s="3" t="str">
        <f t="shared" si="4"/>
        <v>BEX3410</v>
      </c>
      <c r="H1419" s="1"/>
    </row>
    <row r="1420" spans="1:8" ht="12.75" x14ac:dyDescent="0.2">
      <c r="A1420" s="1" t="s">
        <v>1428</v>
      </c>
      <c r="B1420" t="str">
        <f t="shared" si="7"/>
        <v>BEX3411</v>
      </c>
      <c r="C1420" t="str">
        <f t="shared" si="8"/>
        <v>Innovation and entrepreneurship</v>
      </c>
      <c r="D1420" t="str">
        <f t="shared" si="2"/>
        <v>BEX3411 Innovation and entrepreneurship</v>
      </c>
      <c r="E1420" t="b">
        <f t="shared" si="3"/>
        <v>1</v>
      </c>
      <c r="F1420" s="11" t="s">
        <v>490</v>
      </c>
      <c r="G1420" s="3" t="str">
        <f t="shared" si="4"/>
        <v>BEX3411</v>
      </c>
      <c r="H1420" s="1"/>
    </row>
    <row r="1421" spans="1:8" ht="12.75" x14ac:dyDescent="0.2">
      <c r="A1421" s="1" t="s">
        <v>1429</v>
      </c>
      <c r="B1421" t="str">
        <f t="shared" si="7"/>
        <v>BEX3450</v>
      </c>
      <c r="C1421" t="str">
        <f t="shared" si="8"/>
        <v>Investigative project in business</v>
      </c>
      <c r="D1421" t="str">
        <f t="shared" si="2"/>
        <v>BEX3450 Investigative project in business</v>
      </c>
      <c r="E1421" t="b">
        <f t="shared" si="3"/>
        <v>1</v>
      </c>
      <c r="F1421" s="11" t="s">
        <v>629</v>
      </c>
      <c r="G1421" s="3" t="str">
        <f t="shared" si="4"/>
        <v>BEX3450</v>
      </c>
      <c r="H1421" s="1"/>
    </row>
    <row r="1422" spans="1:8" ht="12.75" x14ac:dyDescent="0.2">
      <c r="A1422" s="1" t="s">
        <v>1430</v>
      </c>
      <c r="B1422" t="str">
        <f t="shared" si="7"/>
        <v>BEX3451</v>
      </c>
      <c r="C1422" t="str">
        <f t="shared" si="8"/>
        <v>Investigative project in business</v>
      </c>
      <c r="D1422" t="str">
        <f t="shared" si="2"/>
        <v>BEX3451 Investigative project in business</v>
      </c>
      <c r="E1422" t="b">
        <f t="shared" si="3"/>
        <v>1</v>
      </c>
      <c r="F1422" s="11" t="s">
        <v>629</v>
      </c>
      <c r="G1422" s="3" t="str">
        <f t="shared" si="4"/>
        <v>BEX3451</v>
      </c>
      <c r="H1422" s="1"/>
    </row>
    <row r="1423" spans="1:8" ht="12.75" x14ac:dyDescent="0.2">
      <c r="A1423" s="1" t="s">
        <v>1431</v>
      </c>
      <c r="B1423" t="str">
        <f t="shared" si="7"/>
        <v>BEX3460</v>
      </c>
      <c r="C1423" t="str">
        <f t="shared" si="8"/>
        <v>Financial econometrics</v>
      </c>
      <c r="D1423" t="str">
        <f t="shared" si="2"/>
        <v>BEX3460 Financial econometrics</v>
      </c>
      <c r="E1423" t="b">
        <f t="shared" si="3"/>
        <v>1</v>
      </c>
      <c r="F1423" s="11" t="s">
        <v>1412</v>
      </c>
      <c r="G1423" s="3" t="str">
        <f t="shared" si="4"/>
        <v>BEX3460</v>
      </c>
      <c r="H1423" s="1"/>
    </row>
    <row r="1424" spans="1:8" ht="12.75" x14ac:dyDescent="0.2">
      <c r="A1424" s="1" t="s">
        <v>1432</v>
      </c>
      <c r="B1424" t="str">
        <f t="shared" si="7"/>
        <v>BEX3500</v>
      </c>
      <c r="C1424" t="str">
        <f t="shared" si="8"/>
        <v>Current issues in commerce</v>
      </c>
      <c r="D1424" t="str">
        <f t="shared" si="2"/>
        <v>BEX3500 Current issues in commerce</v>
      </c>
      <c r="E1424" t="b">
        <f t="shared" si="3"/>
        <v>1</v>
      </c>
      <c r="F1424" s="11" t="s">
        <v>490</v>
      </c>
      <c r="G1424" s="3" t="str">
        <f t="shared" si="4"/>
        <v>BEX3500</v>
      </c>
      <c r="H1424" s="1"/>
    </row>
    <row r="1425" spans="1:8" ht="12.75" x14ac:dyDescent="0.2">
      <c r="A1425" s="1" t="s">
        <v>1433</v>
      </c>
      <c r="B1425" t="str">
        <f t="shared" si="7"/>
        <v>BEX3510</v>
      </c>
      <c r="C1425" t="str">
        <f t="shared" si="8"/>
        <v>Modelling in finance and insurance</v>
      </c>
      <c r="D1425" t="str">
        <f t="shared" si="2"/>
        <v>BEX3510 Modelling in finance and insurance</v>
      </c>
      <c r="E1425" t="b">
        <f t="shared" si="3"/>
        <v>1</v>
      </c>
      <c r="F1425" s="11" t="s">
        <v>1412</v>
      </c>
      <c r="G1425" s="3" t="str">
        <f t="shared" si="4"/>
        <v>BEX3510</v>
      </c>
      <c r="H1425" s="1"/>
    </row>
    <row r="1426" spans="1:8" ht="12.75" x14ac:dyDescent="0.2">
      <c r="A1426" s="1" t="s">
        <v>1434</v>
      </c>
      <c r="B1426" t="str">
        <f t="shared" si="7"/>
        <v>BEX3555</v>
      </c>
      <c r="C1426" t="str">
        <f t="shared" si="8"/>
        <v>Integrative business practices</v>
      </c>
      <c r="D1426" t="str">
        <f t="shared" si="2"/>
        <v>BEX3555 Integrative business practices</v>
      </c>
      <c r="E1426" t="b">
        <f t="shared" si="3"/>
        <v>1</v>
      </c>
      <c r="F1426" s="11" t="s">
        <v>490</v>
      </c>
      <c r="G1426" s="3" t="str">
        <f t="shared" si="4"/>
        <v>BEX3555</v>
      </c>
      <c r="H1426" s="1"/>
    </row>
    <row r="1427" spans="1:8" ht="12.75" x14ac:dyDescent="0.2">
      <c r="A1427" s="1" t="s">
        <v>1435</v>
      </c>
      <c r="B1427" t="str">
        <f t="shared" si="7"/>
        <v>BEX3622</v>
      </c>
      <c r="C1427" t="str">
        <f t="shared" si="8"/>
        <v>Issues in global business</v>
      </c>
      <c r="D1427" t="str">
        <f t="shared" si="2"/>
        <v>BEX3622 Issues in global business</v>
      </c>
      <c r="E1427" t="b">
        <f t="shared" si="3"/>
        <v>1</v>
      </c>
      <c r="F1427" s="11" t="s">
        <v>490</v>
      </c>
      <c r="G1427" s="3" t="str">
        <f t="shared" si="4"/>
        <v>BEX3622</v>
      </c>
      <c r="H1427" s="1"/>
    </row>
    <row r="1428" spans="1:8" ht="12.75" x14ac:dyDescent="0.2">
      <c r="A1428" s="1" t="s">
        <v>1436</v>
      </c>
      <c r="B1428" t="str">
        <f t="shared" si="7"/>
        <v>BEX3710</v>
      </c>
      <c r="C1428" t="str">
        <f t="shared" si="8"/>
        <v>Labour economics</v>
      </c>
      <c r="D1428" t="str">
        <f t="shared" si="2"/>
        <v>BEX3710 Labour economics</v>
      </c>
      <c r="E1428" t="b">
        <f t="shared" si="3"/>
        <v>1</v>
      </c>
      <c r="F1428" s="11" t="s">
        <v>1412</v>
      </c>
      <c r="G1428" s="3" t="str">
        <f t="shared" si="4"/>
        <v>BEX3710</v>
      </c>
      <c r="H1428" s="1"/>
    </row>
    <row r="1429" spans="1:8" ht="12.75" x14ac:dyDescent="0.2">
      <c r="A1429" s="1" t="s">
        <v>1437</v>
      </c>
      <c r="B1429" t="str">
        <f t="shared" si="7"/>
        <v>BEX3722</v>
      </c>
      <c r="C1429" t="str">
        <f t="shared" si="8"/>
        <v>Engaging with international business</v>
      </c>
      <c r="D1429" t="str">
        <f t="shared" si="2"/>
        <v>BEX3722 Engaging with international business</v>
      </c>
      <c r="E1429" t="b">
        <f t="shared" si="3"/>
        <v>1</v>
      </c>
      <c r="F1429" s="11" t="s">
        <v>490</v>
      </c>
      <c r="G1429" s="3" t="str">
        <f t="shared" si="4"/>
        <v>BEX3722</v>
      </c>
      <c r="H1429" s="1"/>
    </row>
    <row r="1430" spans="1:8" ht="12.75" x14ac:dyDescent="0.2">
      <c r="A1430" s="1" t="s">
        <v>1438</v>
      </c>
      <c r="B1430" t="str">
        <f t="shared" si="7"/>
        <v>BEX4120</v>
      </c>
      <c r="C1430" t="str">
        <f t="shared" si="8"/>
        <v>Actuarial practice II</v>
      </c>
      <c r="D1430" t="str">
        <f t="shared" si="2"/>
        <v>BEX4120 Actuarial practice II</v>
      </c>
      <c r="E1430" t="b">
        <f t="shared" si="3"/>
        <v>1</v>
      </c>
      <c r="F1430" s="11" t="s">
        <v>1412</v>
      </c>
      <c r="G1430" s="3" t="str">
        <f t="shared" si="4"/>
        <v>BEX4120</v>
      </c>
      <c r="H1430" s="1"/>
    </row>
    <row r="1431" spans="1:8" ht="12.75" x14ac:dyDescent="0.2">
      <c r="A1431" s="1" t="s">
        <v>1439</v>
      </c>
      <c r="B1431" t="str">
        <f t="shared" si="7"/>
        <v>BEX4420</v>
      </c>
      <c r="C1431" t="str">
        <f t="shared" si="8"/>
        <v>Microeconometrics</v>
      </c>
      <c r="D1431" t="str">
        <f t="shared" si="2"/>
        <v>BEX4420 Microeconometrics</v>
      </c>
      <c r="E1431" t="b">
        <f t="shared" si="3"/>
        <v>1</v>
      </c>
      <c r="F1431" s="11" t="s">
        <v>1412</v>
      </c>
      <c r="G1431" s="3" t="str">
        <f t="shared" si="4"/>
        <v>BEX4420</v>
      </c>
      <c r="H1431" s="1"/>
    </row>
    <row r="1432" spans="1:8" ht="12.75" x14ac:dyDescent="0.2">
      <c r="A1432" s="1" t="s">
        <v>1440</v>
      </c>
      <c r="B1432" t="str">
        <f t="shared" si="7"/>
        <v>BEX4460</v>
      </c>
      <c r="C1432" t="str">
        <f t="shared" si="8"/>
        <v>Financial econometrics 2</v>
      </c>
      <c r="D1432" t="str">
        <f t="shared" si="2"/>
        <v>BEX4460 Financial econometrics 2</v>
      </c>
      <c r="E1432" t="b">
        <f t="shared" si="3"/>
        <v>1</v>
      </c>
      <c r="F1432" s="11" t="s">
        <v>1412</v>
      </c>
      <c r="G1432" s="3" t="str">
        <f t="shared" si="4"/>
        <v>BEX4460</v>
      </c>
      <c r="H1432" s="1"/>
    </row>
    <row r="1433" spans="1:8" ht="12.75" x14ac:dyDescent="0.2">
      <c r="A1433" s="1" t="s">
        <v>1441</v>
      </c>
      <c r="B1433" t="str">
        <f t="shared" si="7"/>
        <v>BEX4650</v>
      </c>
      <c r="C1433" t="str">
        <f t="shared" si="8"/>
        <v>Microeconomics</v>
      </c>
      <c r="D1433" t="str">
        <f t="shared" si="2"/>
        <v>BEX4650 Microeconomics</v>
      </c>
      <c r="E1433" t="b">
        <f t="shared" si="3"/>
        <v>1</v>
      </c>
      <c r="F1433" s="11" t="s">
        <v>1412</v>
      </c>
      <c r="G1433" s="3" t="str">
        <f t="shared" si="4"/>
        <v>BEX4650</v>
      </c>
      <c r="H1433" s="1"/>
    </row>
    <row r="1434" spans="1:8" ht="12.75" x14ac:dyDescent="0.2">
      <c r="A1434" s="1" t="s">
        <v>1442</v>
      </c>
      <c r="B1434" t="str">
        <f t="shared" si="7"/>
        <v>BEX4670</v>
      </c>
      <c r="C1434" t="str">
        <f t="shared" si="8"/>
        <v>Economic development</v>
      </c>
      <c r="D1434" t="str">
        <f t="shared" si="2"/>
        <v>BEX4670 Economic development</v>
      </c>
      <c r="E1434" t="b">
        <f t="shared" si="3"/>
        <v>1</v>
      </c>
      <c r="F1434" s="11" t="s">
        <v>1412</v>
      </c>
      <c r="G1434" s="3" t="str">
        <f t="shared" si="4"/>
        <v>BEX4670</v>
      </c>
      <c r="H1434" s="1"/>
    </row>
    <row r="1435" spans="1:8" ht="12.75" x14ac:dyDescent="0.2">
      <c r="A1435" s="1" t="s">
        <v>1443</v>
      </c>
      <c r="B1435" t="str">
        <f t="shared" si="7"/>
        <v>BEX4690</v>
      </c>
      <c r="C1435" t="str">
        <f t="shared" si="8"/>
        <v>International trade</v>
      </c>
      <c r="D1435" t="str">
        <f t="shared" si="2"/>
        <v>BEX4690 International trade</v>
      </c>
      <c r="E1435" t="b">
        <f t="shared" si="3"/>
        <v>1</v>
      </c>
      <c r="F1435" s="11" t="s">
        <v>1412</v>
      </c>
      <c r="G1435" s="3" t="str">
        <f t="shared" si="4"/>
        <v>BEX4690</v>
      </c>
      <c r="H1435" s="1"/>
    </row>
    <row r="1436" spans="1:8" ht="12.75" x14ac:dyDescent="0.2">
      <c r="A1436" s="1" t="s">
        <v>1444</v>
      </c>
      <c r="B1436" t="str">
        <f t="shared" si="7"/>
        <v>BEX4810</v>
      </c>
      <c r="C1436" t="str">
        <f t="shared" si="8"/>
        <v>Public economics</v>
      </c>
      <c r="D1436" t="str">
        <f t="shared" si="2"/>
        <v>BEX4810 Public economics</v>
      </c>
      <c r="E1436" t="b">
        <f t="shared" si="3"/>
        <v>1</v>
      </c>
      <c r="F1436" s="11" t="s">
        <v>1412</v>
      </c>
      <c r="G1436" s="3" t="str">
        <f t="shared" si="4"/>
        <v>BEX4810</v>
      </c>
      <c r="H1436" s="1"/>
    </row>
    <row r="1437" spans="1:8" ht="12.75" x14ac:dyDescent="0.2">
      <c r="A1437" s="1" t="s">
        <v>1445</v>
      </c>
      <c r="B1437" t="str">
        <f t="shared" si="7"/>
        <v>BEX5000</v>
      </c>
      <c r="C1437" t="str">
        <f t="shared" si="8"/>
        <v>Quantitative business research methods</v>
      </c>
      <c r="D1437" t="str">
        <f t="shared" si="2"/>
        <v>BEX5000 Quantitative business research methods</v>
      </c>
      <c r="E1437" t="b">
        <f t="shared" si="3"/>
        <v>1</v>
      </c>
      <c r="F1437" s="11" t="s">
        <v>490</v>
      </c>
      <c r="G1437" s="3" t="str">
        <f t="shared" si="4"/>
        <v>BEX5000</v>
      </c>
      <c r="H1437" s="1"/>
    </row>
    <row r="1438" spans="1:8" ht="12.75" x14ac:dyDescent="0.2">
      <c r="A1438" s="1" t="s">
        <v>1446</v>
      </c>
      <c r="B1438" t="str">
        <f t="shared" si="7"/>
        <v>BEX5001</v>
      </c>
      <c r="C1438" t="str">
        <f t="shared" si="8"/>
        <v>Industry and community project</v>
      </c>
      <c r="D1438" t="str">
        <f t="shared" si="2"/>
        <v>BEX5001 Industry and community project</v>
      </c>
      <c r="E1438" t="b">
        <f t="shared" si="3"/>
        <v>1</v>
      </c>
      <c r="F1438" s="11" t="s">
        <v>490</v>
      </c>
      <c r="G1438" s="3" t="str">
        <f t="shared" si="4"/>
        <v>BEX5001</v>
      </c>
      <c r="H1438" s="1"/>
    </row>
    <row r="1439" spans="1:8" ht="12.75" x14ac:dyDescent="0.2">
      <c r="A1439" s="1" t="s">
        <v>1447</v>
      </c>
      <c r="B1439" t="str">
        <f t="shared" si="7"/>
        <v>BEX5002</v>
      </c>
      <c r="C1439" t="str">
        <f t="shared" si="8"/>
        <v>Commercialisation project A</v>
      </c>
      <c r="D1439" t="str">
        <f t="shared" si="2"/>
        <v>BEX5002 Commercialisation project A</v>
      </c>
      <c r="E1439" t="b">
        <f t="shared" si="3"/>
        <v>1</v>
      </c>
      <c r="F1439" s="11" t="s">
        <v>490</v>
      </c>
      <c r="G1439" s="3" t="str">
        <f t="shared" si="4"/>
        <v>BEX5002</v>
      </c>
      <c r="H1439" s="1"/>
    </row>
    <row r="1440" spans="1:8" ht="12.75" x14ac:dyDescent="0.2">
      <c r="A1440" s="1" t="s">
        <v>1448</v>
      </c>
      <c r="B1440" t="str">
        <f t="shared" si="7"/>
        <v>BEX5003</v>
      </c>
      <c r="C1440" t="str">
        <f t="shared" si="8"/>
        <v>Commercialisation project B</v>
      </c>
      <c r="D1440" t="str">
        <f t="shared" si="2"/>
        <v>BEX5003 Commercialisation project B</v>
      </c>
      <c r="E1440" t="b">
        <f t="shared" si="3"/>
        <v>1</v>
      </c>
      <c r="F1440" s="11" t="s">
        <v>490</v>
      </c>
      <c r="G1440" s="3" t="str">
        <f t="shared" si="4"/>
        <v>BEX5003</v>
      </c>
      <c r="H1440" s="1"/>
    </row>
    <row r="1441" spans="1:8" ht="12.75" x14ac:dyDescent="0.2">
      <c r="A1441" s="1" t="s">
        <v>1449</v>
      </c>
      <c r="B1441" t="str">
        <f t="shared" si="7"/>
        <v>BEX5010</v>
      </c>
      <c r="C1441" t="str">
        <f t="shared" si="8"/>
        <v>Qualitative business research methods</v>
      </c>
      <c r="D1441" t="str">
        <f t="shared" si="2"/>
        <v>BEX5010 Qualitative business research methods</v>
      </c>
      <c r="E1441" t="b">
        <f t="shared" si="3"/>
        <v>1</v>
      </c>
      <c r="F1441" s="11" t="s">
        <v>490</v>
      </c>
      <c r="G1441" s="3" t="str">
        <f t="shared" si="4"/>
        <v>BEX5010</v>
      </c>
      <c r="H1441" s="1"/>
    </row>
    <row r="1442" spans="1:8" ht="12.75" x14ac:dyDescent="0.2">
      <c r="A1442" s="1" t="s">
        <v>1450</v>
      </c>
      <c r="B1442" t="str">
        <f t="shared" si="7"/>
        <v>BEX5012</v>
      </c>
      <c r="C1442" t="str">
        <f t="shared" si="8"/>
        <v>Industry based learning project</v>
      </c>
      <c r="D1442" t="str">
        <f t="shared" si="2"/>
        <v>BEX5012 Industry based learning project</v>
      </c>
      <c r="E1442" t="b">
        <f t="shared" si="3"/>
        <v>1</v>
      </c>
      <c r="F1442" s="11" t="s">
        <v>629</v>
      </c>
      <c r="G1442" s="3" t="str">
        <f t="shared" si="4"/>
        <v>BEX5012</v>
      </c>
      <c r="H1442" s="1"/>
    </row>
    <row r="1443" spans="1:8" ht="12.75" x14ac:dyDescent="0.2">
      <c r="A1443" s="1" t="s">
        <v>1451</v>
      </c>
      <c r="B1443" t="str">
        <f t="shared" si="7"/>
        <v>BEX5020</v>
      </c>
      <c r="C1443" t="str">
        <f t="shared" si="8"/>
        <v>Research thesis proposal</v>
      </c>
      <c r="D1443" t="str">
        <f t="shared" si="2"/>
        <v>BEX5020 Research thesis proposal</v>
      </c>
      <c r="E1443" t="b">
        <f t="shared" si="3"/>
        <v>1</v>
      </c>
      <c r="F1443" s="11" t="s">
        <v>629</v>
      </c>
      <c r="G1443" s="3" t="str">
        <f t="shared" si="4"/>
        <v>BEX5020</v>
      </c>
      <c r="H1443" s="1"/>
    </row>
    <row r="1444" spans="1:8" ht="12.75" x14ac:dyDescent="0.2">
      <c r="A1444" s="1" t="s">
        <v>1452</v>
      </c>
      <c r="B1444" t="str">
        <f t="shared" si="7"/>
        <v>BEX5110</v>
      </c>
      <c r="C1444" t="str">
        <f t="shared" si="8"/>
        <v>Special reading unit 2</v>
      </c>
      <c r="D1444" t="str">
        <f t="shared" si="2"/>
        <v>BEX5110 Special reading unit 2</v>
      </c>
      <c r="E1444" t="b">
        <f t="shared" si="3"/>
        <v>1</v>
      </c>
      <c r="F1444" s="11" t="s">
        <v>1412</v>
      </c>
      <c r="G1444" s="3" t="str">
        <f t="shared" si="4"/>
        <v>BEX5110</v>
      </c>
      <c r="H1444" s="1"/>
    </row>
    <row r="1445" spans="1:8" ht="12.75" x14ac:dyDescent="0.2">
      <c r="A1445" s="1" t="s">
        <v>1453</v>
      </c>
      <c r="B1445" t="str">
        <f t="shared" si="7"/>
        <v>BEX5200</v>
      </c>
      <c r="C1445" t="str">
        <f t="shared" si="8"/>
        <v>Climate change and carbon management strategies</v>
      </c>
      <c r="D1445" t="str">
        <f t="shared" si="2"/>
        <v>BEX5200 Climate change and carbon management strategies</v>
      </c>
      <c r="E1445" t="b">
        <f t="shared" si="3"/>
        <v>1</v>
      </c>
      <c r="F1445" s="11" t="s">
        <v>490</v>
      </c>
      <c r="G1445" s="3" t="str">
        <f t="shared" si="4"/>
        <v>BEX5200</v>
      </c>
      <c r="H1445" s="1"/>
    </row>
    <row r="1446" spans="1:8" ht="12.75" x14ac:dyDescent="0.2">
      <c r="A1446" s="1" t="s">
        <v>1454</v>
      </c>
      <c r="B1446" t="str">
        <f t="shared" si="7"/>
        <v>BEX5300</v>
      </c>
      <c r="C1446" t="str">
        <f t="shared" si="8"/>
        <v>Applied financial econometrics</v>
      </c>
      <c r="D1446" t="str">
        <f t="shared" si="2"/>
        <v>BEX5300 Applied financial econometrics</v>
      </c>
      <c r="E1446" t="b">
        <f t="shared" si="3"/>
        <v>1</v>
      </c>
      <c r="F1446" s="11" t="s">
        <v>1412</v>
      </c>
      <c r="G1446" s="3" t="str">
        <f t="shared" si="4"/>
        <v>BEX5300</v>
      </c>
      <c r="H1446" s="1"/>
    </row>
    <row r="1447" spans="1:8" ht="12.75" x14ac:dyDescent="0.2">
      <c r="A1447" s="1" t="s">
        <v>1455</v>
      </c>
      <c r="B1447" t="str">
        <f t="shared" si="7"/>
        <v>BEX5411</v>
      </c>
      <c r="C1447" t="str">
        <f t="shared" si="8"/>
        <v>Creativity and entrepreneurship</v>
      </c>
      <c r="D1447" t="str">
        <f t="shared" si="2"/>
        <v>BEX5411 Creativity and entrepreneurship</v>
      </c>
      <c r="E1447" t="b">
        <f t="shared" si="3"/>
        <v>1</v>
      </c>
      <c r="F1447" s="11" t="s">
        <v>490</v>
      </c>
      <c r="G1447" s="3" t="str">
        <f t="shared" si="4"/>
        <v>BEX5411</v>
      </c>
      <c r="H1447" s="1"/>
    </row>
    <row r="1448" spans="1:8" ht="12.75" x14ac:dyDescent="0.2">
      <c r="A1448" s="1" t="s">
        <v>1456</v>
      </c>
      <c r="B1448" t="str">
        <f t="shared" si="7"/>
        <v>BEX5460</v>
      </c>
      <c r="C1448" t="str">
        <f t="shared" si="8"/>
        <v>Financial econometrics 2</v>
      </c>
      <c r="D1448" t="str">
        <f t="shared" si="2"/>
        <v>BEX5460 Financial econometrics 2</v>
      </c>
      <c r="E1448" t="b">
        <f t="shared" si="3"/>
        <v>1</v>
      </c>
      <c r="F1448" s="11" t="s">
        <v>1412</v>
      </c>
      <c r="G1448" s="3" t="str">
        <f t="shared" si="4"/>
        <v>BEX5460</v>
      </c>
      <c r="H1448" s="1"/>
    </row>
    <row r="1449" spans="1:8" ht="12.75" x14ac:dyDescent="0.2">
      <c r="A1449" s="1" t="s">
        <v>1457</v>
      </c>
      <c r="B1449" t="str">
        <f t="shared" si="7"/>
        <v>BEX5463</v>
      </c>
      <c r="C1449" t="str">
        <f t="shared" si="8"/>
        <v>Advanced buyer behaviour</v>
      </c>
      <c r="D1449" t="str">
        <f t="shared" si="2"/>
        <v>BEX5463 Advanced buyer behaviour</v>
      </c>
      <c r="E1449" t="b">
        <f t="shared" si="3"/>
        <v>1</v>
      </c>
      <c r="F1449" s="11" t="s">
        <v>1412</v>
      </c>
      <c r="G1449" s="3" t="str">
        <f t="shared" si="4"/>
        <v>BEX5463</v>
      </c>
      <c r="H1449" s="1"/>
    </row>
    <row r="1450" spans="1:8" ht="12.75" x14ac:dyDescent="0.2">
      <c r="A1450" s="1" t="s">
        <v>1458</v>
      </c>
      <c r="B1450" t="str">
        <f t="shared" si="7"/>
        <v>BEX5479</v>
      </c>
      <c r="C1450" t="str">
        <f t="shared" si="8"/>
        <v>Project evaluation</v>
      </c>
      <c r="D1450" t="str">
        <f t="shared" si="2"/>
        <v>BEX5479 Project evaluation</v>
      </c>
      <c r="E1450" t="b">
        <f t="shared" si="3"/>
        <v>1</v>
      </c>
      <c r="F1450" s="11" t="s">
        <v>1412</v>
      </c>
      <c r="G1450" s="3" t="str">
        <f t="shared" si="4"/>
        <v>BEX5479</v>
      </c>
      <c r="H1450" s="1"/>
    </row>
    <row r="1451" spans="1:8" ht="12.75" x14ac:dyDescent="0.2">
      <c r="A1451" s="1" t="s">
        <v>1459</v>
      </c>
      <c r="B1451" t="str">
        <f t="shared" si="7"/>
        <v>BEX5650</v>
      </c>
      <c r="C1451" t="str">
        <f t="shared" si="8"/>
        <v>Microeconomic theory</v>
      </c>
      <c r="D1451" t="str">
        <f t="shared" si="2"/>
        <v>BEX5650 Microeconomic theory</v>
      </c>
      <c r="E1451" t="b">
        <f t="shared" si="3"/>
        <v>1</v>
      </c>
      <c r="F1451" s="11" t="s">
        <v>1412</v>
      </c>
      <c r="G1451" s="3" t="str">
        <f t="shared" si="4"/>
        <v>BEX5650</v>
      </c>
      <c r="H1451" s="1"/>
    </row>
    <row r="1452" spans="1:8" ht="12.75" x14ac:dyDescent="0.2">
      <c r="A1452" s="1" t="s">
        <v>1460</v>
      </c>
      <c r="B1452" t="str">
        <f t="shared" si="7"/>
        <v>BEX5660</v>
      </c>
      <c r="C1452" t="str">
        <f t="shared" si="8"/>
        <v>Macroeconomic theory</v>
      </c>
      <c r="D1452" t="str">
        <f t="shared" si="2"/>
        <v>BEX5660 Macroeconomic theory</v>
      </c>
      <c r="E1452" t="b">
        <f t="shared" si="3"/>
        <v>1</v>
      </c>
      <c r="F1452" s="11" t="s">
        <v>1412</v>
      </c>
      <c r="G1452" s="3" t="str">
        <f t="shared" si="4"/>
        <v>BEX5660</v>
      </c>
      <c r="H1452" s="1"/>
    </row>
    <row r="1453" spans="1:8" ht="12.75" x14ac:dyDescent="0.2">
      <c r="A1453" s="1" t="s">
        <v>1461</v>
      </c>
      <c r="B1453" t="str">
        <f t="shared" si="7"/>
        <v>BEX5832</v>
      </c>
      <c r="C1453" t="str">
        <f t="shared" si="8"/>
        <v>European business and society</v>
      </c>
      <c r="D1453" t="str">
        <f t="shared" si="2"/>
        <v>BEX5832 European business and society</v>
      </c>
      <c r="E1453" t="b">
        <f t="shared" si="3"/>
        <v>1</v>
      </c>
      <c r="F1453" s="11" t="s">
        <v>629</v>
      </c>
      <c r="G1453" s="3" t="str">
        <f t="shared" si="4"/>
        <v>BEX5832</v>
      </c>
      <c r="H1453" s="1"/>
    </row>
    <row r="1454" spans="1:8" ht="12.75" x14ac:dyDescent="0.2">
      <c r="A1454" s="1" t="s">
        <v>1462</v>
      </c>
      <c r="B1454" t="str">
        <f t="shared" si="7"/>
        <v>BEX5850</v>
      </c>
      <c r="C1454" t="str">
        <f t="shared" si="8"/>
        <v>Mathematical economic theory</v>
      </c>
      <c r="D1454" t="str">
        <f t="shared" si="2"/>
        <v>BEX5850 Mathematical economic theory</v>
      </c>
      <c r="E1454" t="b">
        <f t="shared" si="3"/>
        <v>1</v>
      </c>
      <c r="F1454" s="11" t="s">
        <v>1412</v>
      </c>
      <c r="G1454" s="3" t="str">
        <f t="shared" si="4"/>
        <v>BEX5850</v>
      </c>
      <c r="H1454" s="1"/>
    </row>
    <row r="1455" spans="1:8" ht="12.75" x14ac:dyDescent="0.2">
      <c r="A1455" s="1" t="s">
        <v>1463</v>
      </c>
      <c r="B1455" t="str">
        <f t="shared" si="7"/>
        <v>BEX5870</v>
      </c>
      <c r="C1455" t="str">
        <f t="shared" si="8"/>
        <v>Advanced health economics</v>
      </c>
      <c r="D1455" t="str">
        <f t="shared" si="2"/>
        <v>BEX5870 Advanced health economics</v>
      </c>
      <c r="E1455" t="b">
        <f t="shared" si="3"/>
        <v>1</v>
      </c>
      <c r="F1455" s="11" t="s">
        <v>1412</v>
      </c>
      <c r="G1455" s="3" t="str">
        <f t="shared" si="4"/>
        <v>BEX5870</v>
      </c>
      <c r="H1455" s="1"/>
    </row>
    <row r="1456" spans="1:8" ht="12.75" x14ac:dyDescent="0.2">
      <c r="A1456" s="1" t="s">
        <v>1464</v>
      </c>
      <c r="B1456" t="str">
        <f t="shared" si="7"/>
        <v>BEX5900</v>
      </c>
      <c r="C1456" t="str">
        <f t="shared" si="8"/>
        <v>Microeconomics</v>
      </c>
      <c r="D1456" t="str">
        <f t="shared" si="2"/>
        <v>BEX5900 Microeconomics</v>
      </c>
      <c r="E1456" t="b">
        <f t="shared" si="3"/>
        <v>1</v>
      </c>
      <c r="F1456" s="11" t="s">
        <v>1412</v>
      </c>
      <c r="G1456" s="3" t="str">
        <f t="shared" si="4"/>
        <v>BEX5900</v>
      </c>
      <c r="H1456" s="1"/>
    </row>
    <row r="1457" spans="1:8" ht="12.75" x14ac:dyDescent="0.2">
      <c r="A1457" s="1" t="s">
        <v>1465</v>
      </c>
      <c r="B1457" t="str">
        <f t="shared" si="7"/>
        <v>BEX5950</v>
      </c>
      <c r="C1457" t="str">
        <f t="shared" si="8"/>
        <v>Business statistics</v>
      </c>
      <c r="D1457" t="str">
        <f t="shared" si="2"/>
        <v>BEX5950 Business statistics</v>
      </c>
      <c r="E1457" t="b">
        <f t="shared" si="3"/>
        <v>1</v>
      </c>
      <c r="F1457" s="11" t="s">
        <v>1412</v>
      </c>
      <c r="G1457" s="3" t="str">
        <f t="shared" si="4"/>
        <v>BEX5950</v>
      </c>
      <c r="H1457" s="1"/>
    </row>
    <row r="1458" spans="1:8" ht="12.75" x14ac:dyDescent="0.2">
      <c r="A1458" s="1" t="s">
        <v>1466</v>
      </c>
      <c r="B1458" t="str">
        <f t="shared" si="7"/>
        <v>BEX5973</v>
      </c>
      <c r="C1458" t="str">
        <f t="shared" si="8"/>
        <v>Economic evaluation in health care</v>
      </c>
      <c r="D1458" t="str">
        <f t="shared" si="2"/>
        <v>BEX5973 Economic evaluation in health care</v>
      </c>
      <c r="E1458" t="b">
        <f t="shared" si="3"/>
        <v>1</v>
      </c>
      <c r="F1458" s="11" t="s">
        <v>1412</v>
      </c>
      <c r="G1458" s="3" t="str">
        <f t="shared" si="4"/>
        <v>BEX5973</v>
      </c>
      <c r="H1458" s="1"/>
    </row>
    <row r="1459" spans="1:8" ht="12.75" x14ac:dyDescent="0.2">
      <c r="A1459" s="1" t="s">
        <v>1467</v>
      </c>
      <c r="B1459" t="str">
        <f t="shared" si="7"/>
        <v>BEX5975</v>
      </c>
      <c r="C1459" t="str">
        <f t="shared" si="8"/>
        <v>Principles of health economics for developing countries</v>
      </c>
      <c r="D1459" t="str">
        <f t="shared" si="2"/>
        <v>BEX5975 Principles of health economics for developing countries</v>
      </c>
      <c r="E1459" t="b">
        <f t="shared" si="3"/>
        <v>1</v>
      </c>
      <c r="F1459" s="11" t="s">
        <v>1412</v>
      </c>
      <c r="G1459" s="3" t="str">
        <f t="shared" si="4"/>
        <v>BEX5975</v>
      </c>
      <c r="H1459" s="1"/>
    </row>
    <row r="1460" spans="1:8" ht="12.75" x14ac:dyDescent="0.2">
      <c r="A1460" s="1" t="s">
        <v>1468</v>
      </c>
      <c r="B1460" t="str">
        <f t="shared" si="7"/>
        <v>BEX6011</v>
      </c>
      <c r="C1460" t="str">
        <f t="shared" si="8"/>
        <v>Empirical asset pricing</v>
      </c>
      <c r="D1460" t="str">
        <f t="shared" si="2"/>
        <v>BEX6011 Empirical asset pricing</v>
      </c>
      <c r="E1460" t="b">
        <f t="shared" si="3"/>
        <v>1</v>
      </c>
      <c r="F1460" s="11" t="s">
        <v>1412</v>
      </c>
      <c r="G1460" s="3" t="str">
        <f t="shared" si="4"/>
        <v>BEX6011</v>
      </c>
      <c r="H1460" s="1"/>
    </row>
    <row r="1461" spans="1:8" ht="12.75" x14ac:dyDescent="0.2">
      <c r="A1461" s="1" t="s">
        <v>1469</v>
      </c>
      <c r="B1461" t="str">
        <f t="shared" si="7"/>
        <v>BEX6012</v>
      </c>
      <c r="C1461" t="str">
        <f t="shared" si="8"/>
        <v>Corporate financial management</v>
      </c>
      <c r="D1461" t="str">
        <f t="shared" si="2"/>
        <v>BEX6012 Corporate financial management</v>
      </c>
      <c r="E1461" t="b">
        <f t="shared" si="3"/>
        <v>1</v>
      </c>
      <c r="F1461" s="11" t="s">
        <v>1412</v>
      </c>
      <c r="G1461" s="3" t="str">
        <f t="shared" si="4"/>
        <v>BEX6012</v>
      </c>
      <c r="H1461" s="1"/>
    </row>
    <row r="1462" spans="1:8" ht="12.75" x14ac:dyDescent="0.2">
      <c r="A1462" s="1" t="s">
        <v>1470</v>
      </c>
      <c r="B1462" t="str">
        <f t="shared" si="7"/>
        <v>BEX6013</v>
      </c>
      <c r="C1462" t="str">
        <f t="shared" si="8"/>
        <v>Issues in financial institutions</v>
      </c>
      <c r="D1462" t="str">
        <f t="shared" si="2"/>
        <v>BEX6013 Issues in financial institutions</v>
      </c>
      <c r="E1462" t="b">
        <f t="shared" si="3"/>
        <v>1</v>
      </c>
      <c r="F1462" s="11" t="s">
        <v>1412</v>
      </c>
      <c r="G1462" s="3" t="str">
        <f t="shared" si="4"/>
        <v>BEX6013</v>
      </c>
      <c r="H1462" s="1"/>
    </row>
    <row r="1463" spans="1:8" ht="12.75" x14ac:dyDescent="0.2">
      <c r="A1463" s="1" t="s">
        <v>1471</v>
      </c>
      <c r="B1463" t="str">
        <f t="shared" si="7"/>
        <v>BEX6014</v>
      </c>
      <c r="C1463" t="str">
        <f t="shared" si="8"/>
        <v>Contemporary issues in finance</v>
      </c>
      <c r="D1463" t="str">
        <f t="shared" si="2"/>
        <v>BEX6014 Contemporary issues in finance</v>
      </c>
      <c r="E1463" t="b">
        <f t="shared" si="3"/>
        <v>1</v>
      </c>
      <c r="F1463" s="11" t="s">
        <v>1412</v>
      </c>
      <c r="G1463" s="3" t="str">
        <f t="shared" si="4"/>
        <v>BEX6014</v>
      </c>
      <c r="H1463" s="1"/>
    </row>
    <row r="1464" spans="1:8" ht="12.75" x14ac:dyDescent="0.2">
      <c r="A1464" s="1" t="s">
        <v>1472</v>
      </c>
      <c r="B1464" t="str">
        <f t="shared" si="7"/>
        <v>BEX6100</v>
      </c>
      <c r="C1464" t="str">
        <f t="shared" si="8"/>
        <v>Advanced quantitative research methods</v>
      </c>
      <c r="D1464" t="str">
        <f t="shared" si="2"/>
        <v>BEX6100 Advanced quantitative research methods</v>
      </c>
      <c r="E1464" t="b">
        <f t="shared" si="3"/>
        <v>1</v>
      </c>
      <c r="F1464" s="11" t="s">
        <v>1412</v>
      </c>
      <c r="G1464" s="3" t="str">
        <f t="shared" si="4"/>
        <v>BEX6100</v>
      </c>
      <c r="H1464" s="1"/>
    </row>
    <row r="1465" spans="1:8" ht="12.75" x14ac:dyDescent="0.2">
      <c r="A1465" s="1" t="s">
        <v>1473</v>
      </c>
      <c r="B1465" t="str">
        <f t="shared" si="7"/>
        <v>BEX6200</v>
      </c>
      <c r="C1465" t="str">
        <f t="shared" si="8"/>
        <v>Advanced qualitative research methods</v>
      </c>
      <c r="D1465" t="str">
        <f t="shared" si="2"/>
        <v>BEX6200 Advanced qualitative research methods</v>
      </c>
      <c r="E1465" t="b">
        <f t="shared" si="3"/>
        <v>1</v>
      </c>
      <c r="F1465" s="11" t="s">
        <v>1412</v>
      </c>
      <c r="G1465" s="3" t="str">
        <f t="shared" si="4"/>
        <v>BEX6200</v>
      </c>
      <c r="H1465" s="1"/>
    </row>
    <row r="1466" spans="1:8" ht="12.75" x14ac:dyDescent="0.2">
      <c r="A1466" s="1" t="s">
        <v>1474</v>
      </c>
      <c r="B1466" t="str">
        <f t="shared" si="7"/>
        <v>BEX6300</v>
      </c>
      <c r="C1466" t="str">
        <f t="shared" si="8"/>
        <v>Philosophy of research</v>
      </c>
      <c r="D1466" t="str">
        <f t="shared" si="2"/>
        <v>BEX6300 Philosophy of research</v>
      </c>
      <c r="E1466" t="b">
        <f t="shared" si="3"/>
        <v>1</v>
      </c>
      <c r="F1466" s="11" t="s">
        <v>1412</v>
      </c>
      <c r="G1466" s="3" t="str">
        <f t="shared" si="4"/>
        <v>BEX6300</v>
      </c>
      <c r="H1466" s="1"/>
    </row>
    <row r="1467" spans="1:8" ht="12.75" x14ac:dyDescent="0.2">
      <c r="A1467" s="1" t="s">
        <v>1475</v>
      </c>
      <c r="B1467" t="str">
        <f t="shared" si="7"/>
        <v>BEX6400</v>
      </c>
      <c r="C1467" t="str">
        <f t="shared" si="8"/>
        <v>Empirical methods for economic analysis</v>
      </c>
      <c r="D1467" t="str">
        <f t="shared" si="2"/>
        <v>BEX6400 Empirical methods for economic analysis</v>
      </c>
      <c r="E1467" t="b">
        <f t="shared" si="3"/>
        <v>1</v>
      </c>
      <c r="F1467" s="11" t="s">
        <v>1412</v>
      </c>
      <c r="G1467" s="3" t="str">
        <f t="shared" si="4"/>
        <v>BEX6400</v>
      </c>
      <c r="H1467" s="1"/>
    </row>
    <row r="1468" spans="1:8" ht="12.75" x14ac:dyDescent="0.2">
      <c r="A1468" s="1" t="s">
        <v>1476</v>
      </c>
      <c r="B1468" t="str">
        <f t="shared" si="7"/>
        <v>BEX6500</v>
      </c>
      <c r="C1468" t="str">
        <f t="shared" si="8"/>
        <v>Statistical inference</v>
      </c>
      <c r="D1468" t="str">
        <f t="shared" si="2"/>
        <v>BEX6500 Statistical inference</v>
      </c>
      <c r="E1468" t="b">
        <f t="shared" si="3"/>
        <v>1</v>
      </c>
      <c r="F1468" s="11" t="s">
        <v>1412</v>
      </c>
      <c r="G1468" s="3" t="str">
        <f t="shared" si="4"/>
        <v>BEX6500</v>
      </c>
      <c r="H1468" s="1"/>
    </row>
    <row r="1469" spans="1:8" ht="12.75" x14ac:dyDescent="0.2">
      <c r="A1469" s="1" t="s">
        <v>1477</v>
      </c>
      <c r="B1469" t="str">
        <f t="shared" si="7"/>
        <v>BEX6510</v>
      </c>
      <c r="C1469" t="str">
        <f t="shared" si="8"/>
        <v>Foundations of econometrics</v>
      </c>
      <c r="D1469" t="str">
        <f t="shared" si="2"/>
        <v>BEX6510 Foundations of econometrics</v>
      </c>
      <c r="E1469" t="b">
        <f t="shared" si="3"/>
        <v>1</v>
      </c>
      <c r="F1469" s="11" t="s">
        <v>1412</v>
      </c>
      <c r="G1469" s="3" t="str">
        <f t="shared" si="4"/>
        <v>BEX6510</v>
      </c>
      <c r="H1469" s="1"/>
    </row>
    <row r="1470" spans="1:8" ht="12.75" x14ac:dyDescent="0.2">
      <c r="A1470" s="1" t="s">
        <v>1478</v>
      </c>
      <c r="B1470" t="str">
        <f t="shared" si="7"/>
        <v>BEX6600</v>
      </c>
      <c r="C1470" t="str">
        <f t="shared" si="8"/>
        <v>Research topics in advanced microeconomics</v>
      </c>
      <c r="D1470" t="str">
        <f t="shared" si="2"/>
        <v>BEX6600 Research topics in advanced microeconomics</v>
      </c>
      <c r="E1470" t="b">
        <f t="shared" si="3"/>
        <v>1</v>
      </c>
      <c r="F1470" s="11" t="s">
        <v>1412</v>
      </c>
      <c r="G1470" s="3" t="str">
        <f t="shared" si="4"/>
        <v>BEX6600</v>
      </c>
      <c r="H1470" s="1"/>
    </row>
    <row r="1471" spans="1:8" ht="12.75" x14ac:dyDescent="0.2">
      <c r="A1471" s="1" t="s">
        <v>1479</v>
      </c>
      <c r="B1471" t="str">
        <f t="shared" si="7"/>
        <v>BEX6650</v>
      </c>
      <c r="C1471" t="str">
        <f t="shared" si="8"/>
        <v>Research topics in advanced microeconomics</v>
      </c>
      <c r="D1471" t="str">
        <f t="shared" si="2"/>
        <v>BEX6650 Research topics in advanced microeconomics</v>
      </c>
      <c r="E1471" t="b">
        <f t="shared" si="3"/>
        <v>1</v>
      </c>
      <c r="F1471" s="11" t="s">
        <v>1412</v>
      </c>
      <c r="G1471" s="3" t="str">
        <f t="shared" si="4"/>
        <v>BEX6650</v>
      </c>
      <c r="H1471" s="1"/>
    </row>
    <row r="1472" spans="1:8" ht="12.75" x14ac:dyDescent="0.2">
      <c r="A1472" s="1" t="s">
        <v>1480</v>
      </c>
      <c r="B1472" t="str">
        <f t="shared" si="7"/>
        <v>BEX6660</v>
      </c>
      <c r="C1472" t="str">
        <f t="shared" si="8"/>
        <v>Research topics in advanced macroeconomics</v>
      </c>
      <c r="D1472" t="str">
        <f t="shared" si="2"/>
        <v>BEX6660 Research topics in advanced macroeconomics</v>
      </c>
      <c r="E1472" t="b">
        <f t="shared" si="3"/>
        <v>1</v>
      </c>
      <c r="F1472" s="11" t="s">
        <v>1412</v>
      </c>
      <c r="G1472" s="3" t="str">
        <f t="shared" si="4"/>
        <v>BEX6660</v>
      </c>
      <c r="H1472" s="1"/>
    </row>
    <row r="1473" spans="1:8" ht="12.75" x14ac:dyDescent="0.2">
      <c r="A1473" s="1" t="s">
        <v>1481</v>
      </c>
      <c r="B1473" t="str">
        <f t="shared" si="7"/>
        <v>BEX6700</v>
      </c>
      <c r="C1473" t="str">
        <f t="shared" si="8"/>
        <v>Research paper</v>
      </c>
      <c r="D1473" t="str">
        <f t="shared" si="2"/>
        <v>BEX6700 Research paper</v>
      </c>
      <c r="E1473" t="b">
        <f t="shared" si="3"/>
        <v>1</v>
      </c>
      <c r="F1473" s="11" t="s">
        <v>1412</v>
      </c>
      <c r="G1473" s="3" t="str">
        <f t="shared" si="4"/>
        <v>BEX6700</v>
      </c>
      <c r="H1473" s="1"/>
    </row>
    <row r="1474" spans="1:8" ht="12.75" x14ac:dyDescent="0.2">
      <c r="A1474" s="1" t="s">
        <v>1482</v>
      </c>
      <c r="B1474" t="str">
        <f t="shared" si="7"/>
        <v>BEX6800</v>
      </c>
      <c r="C1474" t="str">
        <f t="shared" si="8"/>
        <v>Advanced mathematical economic theory</v>
      </c>
      <c r="D1474" t="str">
        <f t="shared" si="2"/>
        <v>BEX6800 Advanced mathematical economic theory</v>
      </c>
      <c r="E1474" t="b">
        <f t="shared" si="3"/>
        <v>1</v>
      </c>
      <c r="F1474" s="11" t="s">
        <v>1412</v>
      </c>
      <c r="G1474" s="3" t="str">
        <f t="shared" si="4"/>
        <v>BEX6800</v>
      </c>
      <c r="H1474" s="1"/>
    </row>
    <row r="1475" spans="1:8" ht="12.75" x14ac:dyDescent="0.2">
      <c r="A1475" s="1" t="s">
        <v>1483</v>
      </c>
      <c r="B1475" t="str">
        <f t="shared" si="7"/>
        <v>BEX6900</v>
      </c>
      <c r="C1475" t="str">
        <f t="shared" si="8"/>
        <v>Research topics in advanced macroeconomic theory</v>
      </c>
      <c r="D1475" t="str">
        <f t="shared" si="2"/>
        <v>BEX6900 Research topics in advanced macroeconomic theory</v>
      </c>
      <c r="E1475" t="b">
        <f t="shared" si="3"/>
        <v>1</v>
      </c>
      <c r="F1475" s="11" t="s">
        <v>1412</v>
      </c>
      <c r="G1475" s="3" t="str">
        <f t="shared" si="4"/>
        <v>BEX6900</v>
      </c>
      <c r="H1475" s="1"/>
    </row>
    <row r="1476" spans="1:8" ht="12.75" x14ac:dyDescent="0.2">
      <c r="A1476" s="1" t="s">
        <v>1484</v>
      </c>
      <c r="B1476" t="str">
        <f t="shared" si="7"/>
        <v>BEX6990</v>
      </c>
      <c r="C1476" t="str">
        <f t="shared" si="8"/>
        <v>Research strategies and methods in business law</v>
      </c>
      <c r="D1476" t="str">
        <f t="shared" si="2"/>
        <v>BEX6990 Research strategies and methods in business law</v>
      </c>
      <c r="E1476" t="b">
        <f t="shared" si="3"/>
        <v>1</v>
      </c>
      <c r="F1476" s="11" t="s">
        <v>1412</v>
      </c>
      <c r="G1476" s="3" t="str">
        <f t="shared" si="4"/>
        <v>BEX6990</v>
      </c>
      <c r="H1476" s="1"/>
    </row>
    <row r="1477" spans="1:8" ht="12.75" x14ac:dyDescent="0.2">
      <c r="A1477" s="1" t="s">
        <v>1485</v>
      </c>
      <c r="B1477" t="str">
        <f t="shared" si="7"/>
        <v>BFB1001</v>
      </c>
      <c r="C1477" t="str">
        <f t="shared" si="8"/>
        <v>Foundations of finance</v>
      </c>
      <c r="D1477" t="str">
        <f t="shared" si="2"/>
        <v>BFB1001 Foundations of finance</v>
      </c>
      <c r="E1477" t="b">
        <f t="shared" si="3"/>
        <v>1</v>
      </c>
      <c r="F1477" s="11" t="s">
        <v>490</v>
      </c>
      <c r="G1477" s="3" t="str">
        <f t="shared" si="4"/>
        <v>BFB1001</v>
      </c>
      <c r="H1477" s="1"/>
    </row>
    <row r="1478" spans="1:8" ht="12.75" x14ac:dyDescent="0.2">
      <c r="A1478" s="1" t="s">
        <v>1486</v>
      </c>
      <c r="B1478" t="str">
        <f t="shared" si="7"/>
        <v>BFB2140</v>
      </c>
      <c r="C1478" t="str">
        <f t="shared" si="8"/>
        <v>Corporate finance 1</v>
      </c>
      <c r="D1478" t="str">
        <f t="shared" si="2"/>
        <v>BFB2140 Corporate finance 1</v>
      </c>
      <c r="E1478" t="b">
        <f t="shared" si="3"/>
        <v>1</v>
      </c>
      <c r="F1478" s="11" t="s">
        <v>490</v>
      </c>
      <c r="G1478" s="3" t="str">
        <f t="shared" si="4"/>
        <v>BFB2140</v>
      </c>
      <c r="H1478" s="1"/>
    </row>
    <row r="1479" spans="1:8" ht="12.75" x14ac:dyDescent="0.2">
      <c r="A1479" s="1" t="s">
        <v>1487</v>
      </c>
      <c r="B1479" t="str">
        <f t="shared" si="7"/>
        <v>BFB3121</v>
      </c>
      <c r="C1479" t="str">
        <f t="shared" si="8"/>
        <v>Investments and portfolio management</v>
      </c>
      <c r="D1479" t="str">
        <f t="shared" si="2"/>
        <v>BFB3121 Investments and portfolio management</v>
      </c>
      <c r="E1479" t="b">
        <f t="shared" si="3"/>
        <v>1</v>
      </c>
      <c r="F1479" s="11" t="s">
        <v>490</v>
      </c>
      <c r="G1479" s="3" t="str">
        <f t="shared" si="4"/>
        <v>BFB3121</v>
      </c>
      <c r="H1479" s="1"/>
    </row>
    <row r="1480" spans="1:8" ht="12.75" x14ac:dyDescent="0.2">
      <c r="A1480" s="1" t="s">
        <v>1488</v>
      </c>
      <c r="B1480" t="str">
        <f t="shared" si="7"/>
        <v>BFC1001</v>
      </c>
      <c r="C1480" t="str">
        <f t="shared" si="8"/>
        <v>Foundations of finance</v>
      </c>
      <c r="D1480" t="str">
        <f t="shared" si="2"/>
        <v>BFC1001 Foundations of finance</v>
      </c>
      <c r="E1480" t="b">
        <f t="shared" si="3"/>
        <v>1</v>
      </c>
      <c r="F1480" s="11" t="s">
        <v>490</v>
      </c>
      <c r="G1480" s="3" t="str">
        <f t="shared" si="4"/>
        <v>BFC1001</v>
      </c>
      <c r="H1480" s="1"/>
    </row>
    <row r="1481" spans="1:8" ht="12.75" x14ac:dyDescent="0.2">
      <c r="A1481" s="1" t="s">
        <v>1489</v>
      </c>
      <c r="B1481" t="str">
        <f t="shared" si="7"/>
        <v>BFC2140</v>
      </c>
      <c r="C1481" t="str">
        <f t="shared" si="8"/>
        <v>Corporate finance 1</v>
      </c>
      <c r="D1481" t="str">
        <f t="shared" si="2"/>
        <v>BFC2140 Corporate finance 1</v>
      </c>
      <c r="E1481" t="b">
        <f t="shared" si="3"/>
        <v>1</v>
      </c>
      <c r="F1481" s="11" t="s">
        <v>490</v>
      </c>
      <c r="G1481" s="3" t="str">
        <f t="shared" si="4"/>
        <v>BFC2140</v>
      </c>
      <c r="H1481" s="1"/>
    </row>
    <row r="1482" spans="1:8" ht="12.75" x14ac:dyDescent="0.2">
      <c r="A1482" s="1" t="s">
        <v>1490</v>
      </c>
      <c r="B1482" t="str">
        <f t="shared" si="7"/>
        <v>BFC2240</v>
      </c>
      <c r="C1482" t="str">
        <f t="shared" si="8"/>
        <v>Equities and investment analysis</v>
      </c>
      <c r="D1482" t="str">
        <f t="shared" si="2"/>
        <v>BFC2240 Equities and investment analysis</v>
      </c>
      <c r="E1482" t="b">
        <f t="shared" si="3"/>
        <v>1</v>
      </c>
      <c r="F1482" s="11" t="s">
        <v>490</v>
      </c>
      <c r="G1482" s="3" t="str">
        <f t="shared" si="4"/>
        <v>BFC2240</v>
      </c>
      <c r="H1482" s="1"/>
    </row>
    <row r="1483" spans="1:8" ht="12.75" x14ac:dyDescent="0.2">
      <c r="A1483" s="1" t="s">
        <v>1491</v>
      </c>
      <c r="B1483" t="str">
        <f t="shared" si="7"/>
        <v>BFC2340</v>
      </c>
      <c r="C1483" t="str">
        <f t="shared" si="8"/>
        <v>Debt markets and fixed income securities</v>
      </c>
      <c r="D1483" t="str">
        <f t="shared" si="2"/>
        <v>BFC2340 Debt markets and fixed income securities</v>
      </c>
      <c r="E1483" t="b">
        <f t="shared" si="3"/>
        <v>1</v>
      </c>
      <c r="F1483" s="11" t="s">
        <v>490</v>
      </c>
      <c r="G1483" s="3" t="str">
        <f t="shared" si="4"/>
        <v>BFC2340</v>
      </c>
      <c r="H1483" s="1"/>
    </row>
    <row r="1484" spans="1:8" ht="12.75" x14ac:dyDescent="0.2">
      <c r="A1484" s="1" t="s">
        <v>1492</v>
      </c>
      <c r="B1484" t="str">
        <f t="shared" si="7"/>
        <v>BFC2751</v>
      </c>
      <c r="C1484" t="str">
        <f t="shared" si="8"/>
        <v>Derivatives 1</v>
      </c>
      <c r="D1484" t="str">
        <f t="shared" si="2"/>
        <v>BFC2751 Derivatives 1</v>
      </c>
      <c r="E1484" t="b">
        <f t="shared" si="3"/>
        <v>1</v>
      </c>
      <c r="F1484" s="11" t="s">
        <v>490</v>
      </c>
      <c r="G1484" s="3" t="str">
        <f t="shared" si="4"/>
        <v>BFC2751</v>
      </c>
      <c r="H1484" s="1"/>
    </row>
    <row r="1485" spans="1:8" ht="12.75" x14ac:dyDescent="0.2">
      <c r="A1485" s="1" t="s">
        <v>1493</v>
      </c>
      <c r="B1485" t="str">
        <f t="shared" si="7"/>
        <v>BFC3140</v>
      </c>
      <c r="C1485" t="str">
        <f t="shared" si="8"/>
        <v>Corporate finance 2</v>
      </c>
      <c r="D1485" t="str">
        <f t="shared" si="2"/>
        <v>BFC3140 Corporate finance 2</v>
      </c>
      <c r="E1485" t="b">
        <f t="shared" si="3"/>
        <v>1</v>
      </c>
      <c r="F1485" s="11" t="s">
        <v>490</v>
      </c>
      <c r="G1485" s="3" t="str">
        <f t="shared" si="4"/>
        <v>BFC3140</v>
      </c>
      <c r="H1485" s="1"/>
    </row>
    <row r="1486" spans="1:8" ht="12.75" x14ac:dyDescent="0.2">
      <c r="A1486" s="1" t="s">
        <v>1494</v>
      </c>
      <c r="B1486" t="str">
        <f t="shared" si="7"/>
        <v>BFC3170</v>
      </c>
      <c r="C1486" t="str">
        <f t="shared" si="8"/>
        <v>Management of financial intermediaries</v>
      </c>
      <c r="D1486" t="str">
        <f t="shared" si="2"/>
        <v>BFC3170 Management of financial intermediaries</v>
      </c>
      <c r="E1486" t="b">
        <f t="shared" si="3"/>
        <v>1</v>
      </c>
      <c r="F1486" s="11" t="s">
        <v>490</v>
      </c>
      <c r="G1486" s="3" t="str">
        <f t="shared" si="4"/>
        <v>BFC3170</v>
      </c>
      <c r="H1486" s="1"/>
    </row>
    <row r="1487" spans="1:8" ht="12.75" x14ac:dyDescent="0.2">
      <c r="A1487" s="1" t="s">
        <v>1495</v>
      </c>
      <c r="B1487" t="str">
        <f t="shared" si="7"/>
        <v>BFC3240</v>
      </c>
      <c r="C1487" t="str">
        <f t="shared" si="8"/>
        <v>International finance</v>
      </c>
      <c r="D1487" t="str">
        <f t="shared" si="2"/>
        <v>BFC3240 International finance</v>
      </c>
      <c r="E1487" t="b">
        <f t="shared" si="3"/>
        <v>1</v>
      </c>
      <c r="F1487" s="11" t="s">
        <v>490</v>
      </c>
      <c r="G1487" s="3" t="str">
        <f t="shared" si="4"/>
        <v>BFC3240</v>
      </c>
      <c r="H1487" s="1"/>
    </row>
    <row r="1488" spans="1:8" ht="12.75" x14ac:dyDescent="0.2">
      <c r="A1488" s="1" t="s">
        <v>1496</v>
      </c>
      <c r="B1488" t="str">
        <f t="shared" si="7"/>
        <v>BFC3340</v>
      </c>
      <c r="C1488" t="str">
        <f t="shared" si="8"/>
        <v>Derivatives 2</v>
      </c>
      <c r="D1488" t="str">
        <f t="shared" si="2"/>
        <v>BFC3340 Derivatives 2</v>
      </c>
      <c r="E1488" t="b">
        <f t="shared" si="3"/>
        <v>1</v>
      </c>
      <c r="F1488" s="11" t="s">
        <v>490</v>
      </c>
      <c r="G1488" s="3" t="str">
        <f t="shared" si="4"/>
        <v>BFC3340</v>
      </c>
      <c r="H1488" s="1"/>
    </row>
    <row r="1489" spans="1:8" ht="12.75" x14ac:dyDescent="0.2">
      <c r="A1489" s="1" t="s">
        <v>1497</v>
      </c>
      <c r="B1489" t="str">
        <f t="shared" si="7"/>
        <v>BFC3440</v>
      </c>
      <c r="C1489" t="str">
        <f t="shared" si="8"/>
        <v>Pension and financial planning</v>
      </c>
      <c r="D1489" t="str">
        <f t="shared" si="2"/>
        <v>BFC3440 Pension and financial planning</v>
      </c>
      <c r="E1489" t="b">
        <f t="shared" si="3"/>
        <v>1</v>
      </c>
      <c r="F1489" s="11" t="s">
        <v>490</v>
      </c>
      <c r="G1489" s="3" t="str">
        <f t="shared" si="4"/>
        <v>BFC3440</v>
      </c>
      <c r="H1489" s="1"/>
    </row>
    <row r="1490" spans="1:8" ht="12.75" x14ac:dyDescent="0.2">
      <c r="A1490" s="1" t="s">
        <v>1498</v>
      </c>
      <c r="B1490" t="str">
        <f t="shared" si="7"/>
        <v>BFC3540</v>
      </c>
      <c r="C1490" t="str">
        <f t="shared" si="8"/>
        <v>Modelling in finance</v>
      </c>
      <c r="D1490" t="str">
        <f t="shared" si="2"/>
        <v>BFC3540 Modelling in finance</v>
      </c>
      <c r="E1490" t="b">
        <f t="shared" si="3"/>
        <v>1</v>
      </c>
      <c r="F1490" s="11" t="s">
        <v>490</v>
      </c>
      <c r="G1490" s="3" t="str">
        <f t="shared" si="4"/>
        <v>BFC3540</v>
      </c>
      <c r="H1490" s="1"/>
    </row>
    <row r="1491" spans="1:8" ht="12.75" x14ac:dyDescent="0.2">
      <c r="A1491" s="1" t="s">
        <v>1499</v>
      </c>
      <c r="B1491" t="str">
        <f t="shared" si="7"/>
        <v>BFC3999</v>
      </c>
      <c r="C1491" t="str">
        <f t="shared" si="8"/>
        <v>Finance and society</v>
      </c>
      <c r="D1491" t="str">
        <f t="shared" si="2"/>
        <v>BFC3999 Finance and society</v>
      </c>
      <c r="E1491" t="b">
        <f t="shared" si="3"/>
        <v>1</v>
      </c>
      <c r="F1491" s="11" t="s">
        <v>490</v>
      </c>
      <c r="G1491" s="3" t="str">
        <f t="shared" si="4"/>
        <v>BFC3999</v>
      </c>
      <c r="H1491" s="1"/>
    </row>
    <row r="1492" spans="1:8" ht="12.75" x14ac:dyDescent="0.2">
      <c r="A1492" s="1" t="s">
        <v>1500</v>
      </c>
      <c r="B1492" t="str">
        <f t="shared" si="7"/>
        <v>BFC5130</v>
      </c>
      <c r="C1492" t="str">
        <f t="shared" si="8"/>
        <v>Case studies and research in banking and finance</v>
      </c>
      <c r="D1492" t="str">
        <f t="shared" si="2"/>
        <v>BFC5130 Case studies and research in banking and finance</v>
      </c>
      <c r="E1492" t="b">
        <f t="shared" si="3"/>
        <v>1</v>
      </c>
      <c r="F1492" s="11" t="s">
        <v>490</v>
      </c>
      <c r="G1492" s="3" t="str">
        <f t="shared" si="4"/>
        <v>BFC5130</v>
      </c>
      <c r="H1492" s="1"/>
    </row>
    <row r="1493" spans="1:8" ht="12.75" x14ac:dyDescent="0.2">
      <c r="A1493" s="1" t="s">
        <v>1501</v>
      </c>
      <c r="B1493" t="str">
        <f t="shared" si="7"/>
        <v>BFC5260</v>
      </c>
      <c r="C1493" t="str">
        <f t="shared" si="8"/>
        <v>Money market dealing</v>
      </c>
      <c r="D1493" t="str">
        <f t="shared" si="2"/>
        <v>BFC5260 Money market dealing</v>
      </c>
      <c r="E1493" t="b">
        <f t="shared" si="3"/>
        <v>1</v>
      </c>
      <c r="F1493" s="11" t="s">
        <v>490</v>
      </c>
      <c r="G1493" s="3" t="str">
        <f t="shared" si="4"/>
        <v>BFC5260</v>
      </c>
      <c r="H1493" s="1"/>
    </row>
    <row r="1494" spans="1:8" ht="12.75" x14ac:dyDescent="0.2">
      <c r="A1494" s="1" t="s">
        <v>1502</v>
      </c>
      <c r="B1494" t="str">
        <f t="shared" si="7"/>
        <v>BFC5280</v>
      </c>
      <c r="C1494" t="str">
        <f t="shared" si="8"/>
        <v>Institutional asset and liability management</v>
      </c>
      <c r="D1494" t="str">
        <f t="shared" si="2"/>
        <v>BFC5280 Institutional asset and liability management</v>
      </c>
      <c r="E1494" t="b">
        <f t="shared" si="3"/>
        <v>1</v>
      </c>
      <c r="F1494" s="11" t="s">
        <v>490</v>
      </c>
      <c r="G1494" s="3" t="str">
        <f t="shared" si="4"/>
        <v>BFC5280</v>
      </c>
      <c r="H1494" s="1"/>
    </row>
    <row r="1495" spans="1:8" ht="12.75" x14ac:dyDescent="0.2">
      <c r="A1495" s="1" t="s">
        <v>1503</v>
      </c>
      <c r="B1495" t="str">
        <f t="shared" si="7"/>
        <v>BFC5914</v>
      </c>
      <c r="C1495" t="str">
        <f t="shared" si="8"/>
        <v>Bank lending</v>
      </c>
      <c r="D1495" t="str">
        <f t="shared" si="2"/>
        <v>BFC5914 Bank lending</v>
      </c>
      <c r="E1495" t="b">
        <f t="shared" si="3"/>
        <v>1</v>
      </c>
      <c r="F1495" s="11" t="s">
        <v>490</v>
      </c>
      <c r="G1495" s="3" t="str">
        <f t="shared" si="4"/>
        <v>BFC5914</v>
      </c>
      <c r="H1495" s="1"/>
    </row>
    <row r="1496" spans="1:8" ht="12.75" x14ac:dyDescent="0.2">
      <c r="A1496" s="1" t="s">
        <v>1504</v>
      </c>
      <c r="B1496" t="str">
        <f t="shared" si="7"/>
        <v>BFC5915</v>
      </c>
      <c r="C1496" t="str">
        <f t="shared" si="8"/>
        <v>Options, futures and risk management</v>
      </c>
      <c r="D1496" t="str">
        <f t="shared" si="2"/>
        <v>BFC5915 Options, futures and risk management</v>
      </c>
      <c r="E1496" t="b">
        <f t="shared" si="3"/>
        <v>1</v>
      </c>
      <c r="F1496" s="11" t="s">
        <v>490</v>
      </c>
      <c r="G1496" s="3" t="str">
        <f t="shared" si="4"/>
        <v>BFC5915</v>
      </c>
      <c r="H1496" s="1"/>
    </row>
    <row r="1497" spans="1:8" ht="12.75" x14ac:dyDescent="0.2">
      <c r="A1497" s="1" t="s">
        <v>1505</v>
      </c>
      <c r="B1497" t="str">
        <f t="shared" si="7"/>
        <v>BFC5916</v>
      </c>
      <c r="C1497" t="str">
        <f t="shared" si="8"/>
        <v>International banking</v>
      </c>
      <c r="D1497" t="str">
        <f t="shared" si="2"/>
        <v>BFC5916 International banking</v>
      </c>
      <c r="E1497" t="b">
        <f t="shared" si="3"/>
        <v>1</v>
      </c>
      <c r="F1497" s="11" t="s">
        <v>490</v>
      </c>
      <c r="G1497" s="3" t="str">
        <f t="shared" si="4"/>
        <v>BFC5916</v>
      </c>
      <c r="H1497" s="1"/>
    </row>
    <row r="1498" spans="1:8" ht="12.75" x14ac:dyDescent="0.2">
      <c r="A1498" s="1" t="s">
        <v>1506</v>
      </c>
      <c r="B1498" t="str">
        <f t="shared" si="7"/>
        <v>BFC5925</v>
      </c>
      <c r="C1498" t="str">
        <f t="shared" si="8"/>
        <v>Financial management theory</v>
      </c>
      <c r="D1498" t="str">
        <f t="shared" si="2"/>
        <v>BFC5925 Financial management theory</v>
      </c>
      <c r="E1498" t="b">
        <f t="shared" si="3"/>
        <v>1</v>
      </c>
      <c r="F1498" s="11" t="s">
        <v>490</v>
      </c>
      <c r="G1498" s="3" t="str">
        <f t="shared" si="4"/>
        <v>BFC5925</v>
      </c>
      <c r="H1498" s="1"/>
    </row>
    <row r="1499" spans="1:8" ht="12.75" x14ac:dyDescent="0.2">
      <c r="A1499" s="1" t="s">
        <v>1507</v>
      </c>
      <c r="B1499" t="str">
        <f t="shared" si="7"/>
        <v>BFC5926</v>
      </c>
      <c r="C1499" t="str">
        <f t="shared" si="8"/>
        <v>Financial institutions and markets</v>
      </c>
      <c r="D1499" t="str">
        <f t="shared" si="2"/>
        <v>BFC5926 Financial institutions and markets</v>
      </c>
      <c r="E1499" t="b">
        <f t="shared" si="3"/>
        <v>1</v>
      </c>
      <c r="F1499" s="11" t="s">
        <v>490</v>
      </c>
      <c r="G1499" s="3" t="str">
        <f t="shared" si="4"/>
        <v>BFC5926</v>
      </c>
      <c r="H1499" s="1"/>
    </row>
    <row r="1500" spans="1:8" ht="12.75" x14ac:dyDescent="0.2">
      <c r="A1500" s="1" t="s">
        <v>1508</v>
      </c>
      <c r="B1500" t="str">
        <f t="shared" si="7"/>
        <v>BFC5935</v>
      </c>
      <c r="C1500" t="str">
        <f t="shared" si="8"/>
        <v>Portfolio management and theory</v>
      </c>
      <c r="D1500" t="str">
        <f t="shared" si="2"/>
        <v>BFC5935 Portfolio management and theory</v>
      </c>
      <c r="E1500" t="b">
        <f t="shared" si="3"/>
        <v>1</v>
      </c>
      <c r="F1500" s="11" t="s">
        <v>490</v>
      </c>
      <c r="G1500" s="3" t="str">
        <f t="shared" si="4"/>
        <v>BFC5935</v>
      </c>
      <c r="H1500" s="1"/>
    </row>
    <row r="1501" spans="1:8" ht="12.75" x14ac:dyDescent="0.2">
      <c r="A1501" s="1" t="s">
        <v>1509</v>
      </c>
      <c r="B1501" t="str">
        <f t="shared" si="7"/>
        <v>BFF1001</v>
      </c>
      <c r="C1501" t="str">
        <f t="shared" si="8"/>
        <v>Foundations of finance</v>
      </c>
      <c r="D1501" t="str">
        <f t="shared" si="2"/>
        <v>BFF1001 Foundations of finance</v>
      </c>
      <c r="E1501" t="b">
        <f t="shared" si="3"/>
        <v>1</v>
      </c>
      <c r="F1501" s="11" t="s">
        <v>490</v>
      </c>
      <c r="G1501" s="3" t="str">
        <f t="shared" si="4"/>
        <v>BFF1001</v>
      </c>
      <c r="H1501" s="1"/>
    </row>
    <row r="1502" spans="1:8" ht="12.75" x14ac:dyDescent="0.2">
      <c r="A1502" s="1" t="s">
        <v>1510</v>
      </c>
      <c r="B1502" t="str">
        <f t="shared" si="7"/>
        <v>BFF2140</v>
      </c>
      <c r="C1502" t="str">
        <f t="shared" si="8"/>
        <v>Corporate finance 1</v>
      </c>
      <c r="D1502" t="str">
        <f t="shared" si="2"/>
        <v>BFF2140 Corporate finance 1</v>
      </c>
      <c r="E1502" t="b">
        <f t="shared" si="3"/>
        <v>1</v>
      </c>
      <c r="F1502" s="11" t="s">
        <v>490</v>
      </c>
      <c r="G1502" s="3" t="str">
        <f t="shared" si="4"/>
        <v>BFF2140</v>
      </c>
      <c r="H1502" s="1"/>
    </row>
    <row r="1503" spans="1:8" ht="12.75" x14ac:dyDescent="0.2">
      <c r="A1503" s="1" t="s">
        <v>1511</v>
      </c>
      <c r="B1503" t="str">
        <f t="shared" si="7"/>
        <v>BFF2341</v>
      </c>
      <c r="C1503" t="str">
        <f t="shared" si="8"/>
        <v>International financial management</v>
      </c>
      <c r="D1503" t="str">
        <f t="shared" si="2"/>
        <v>BFF2341 International financial management</v>
      </c>
      <c r="E1503" t="b">
        <f t="shared" si="3"/>
        <v>1</v>
      </c>
      <c r="F1503" s="11" t="s">
        <v>490</v>
      </c>
      <c r="G1503" s="3" t="str">
        <f t="shared" si="4"/>
        <v>BFF2341</v>
      </c>
      <c r="H1503" s="1"/>
    </row>
    <row r="1504" spans="1:8" ht="12.75" x14ac:dyDescent="0.2">
      <c r="A1504" s="1" t="s">
        <v>1512</v>
      </c>
      <c r="B1504" t="str">
        <f t="shared" si="7"/>
        <v>BFF2401</v>
      </c>
      <c r="C1504" t="str">
        <f t="shared" si="8"/>
        <v>Commercial banking and finance</v>
      </c>
      <c r="D1504" t="str">
        <f t="shared" si="2"/>
        <v>BFF2401 Commercial banking and finance</v>
      </c>
      <c r="E1504" t="b">
        <f t="shared" si="3"/>
        <v>1</v>
      </c>
      <c r="F1504" s="11" t="s">
        <v>490</v>
      </c>
      <c r="G1504" s="3" t="str">
        <f t="shared" si="4"/>
        <v>BFF2401</v>
      </c>
      <c r="H1504" s="1"/>
    </row>
    <row r="1505" spans="1:8" ht="12.75" x14ac:dyDescent="0.2">
      <c r="A1505" s="1" t="s">
        <v>1513</v>
      </c>
      <c r="B1505" t="str">
        <f t="shared" si="7"/>
        <v>BFF2701</v>
      </c>
      <c r="C1505" t="str">
        <f t="shared" si="8"/>
        <v>Equity markets</v>
      </c>
      <c r="D1505" t="str">
        <f t="shared" si="2"/>
        <v>BFF2701 Equity markets</v>
      </c>
      <c r="E1505" t="b">
        <f t="shared" si="3"/>
        <v>1</v>
      </c>
      <c r="F1505" s="11" t="s">
        <v>490</v>
      </c>
      <c r="G1505" s="3" t="str">
        <f t="shared" si="4"/>
        <v>BFF2701</v>
      </c>
      <c r="H1505" s="1"/>
    </row>
    <row r="1506" spans="1:8" ht="12.75" x14ac:dyDescent="0.2">
      <c r="A1506" s="1" t="s">
        <v>1514</v>
      </c>
      <c r="B1506" t="str">
        <f t="shared" si="7"/>
        <v>BFF2751</v>
      </c>
      <c r="C1506" t="str">
        <f t="shared" si="8"/>
        <v>Derivatives 1</v>
      </c>
      <c r="D1506" t="str">
        <f t="shared" si="2"/>
        <v>BFF2751 Derivatives 1</v>
      </c>
      <c r="E1506" t="b">
        <f t="shared" si="3"/>
        <v>1</v>
      </c>
      <c r="F1506" s="11" t="s">
        <v>490</v>
      </c>
      <c r="G1506" s="3" t="str">
        <f t="shared" si="4"/>
        <v>BFF2751</v>
      </c>
      <c r="H1506" s="1"/>
    </row>
    <row r="1507" spans="1:8" ht="12.75" x14ac:dyDescent="0.2">
      <c r="A1507" s="1" t="s">
        <v>1515</v>
      </c>
      <c r="B1507" t="str">
        <f t="shared" si="7"/>
        <v>BFF3111</v>
      </c>
      <c r="C1507" t="str">
        <f t="shared" si="8"/>
        <v>Personal financial planning</v>
      </c>
      <c r="D1507" t="str">
        <f t="shared" si="2"/>
        <v>BFF3111 Personal financial planning</v>
      </c>
      <c r="E1507" t="b">
        <f t="shared" si="3"/>
        <v>1</v>
      </c>
      <c r="F1507" s="11" t="s">
        <v>490</v>
      </c>
      <c r="G1507" s="3" t="str">
        <f t="shared" si="4"/>
        <v>BFF3111</v>
      </c>
      <c r="H1507" s="1"/>
    </row>
    <row r="1508" spans="1:8" ht="12.75" x14ac:dyDescent="0.2">
      <c r="A1508" s="1" t="s">
        <v>1516</v>
      </c>
      <c r="B1508" t="str">
        <f t="shared" si="7"/>
        <v>BFF3121</v>
      </c>
      <c r="C1508" t="str">
        <f t="shared" si="8"/>
        <v>Investments and portfolio management</v>
      </c>
      <c r="D1508" t="str">
        <f t="shared" si="2"/>
        <v>BFF3121 Investments and portfolio management</v>
      </c>
      <c r="E1508" t="b">
        <f t="shared" si="3"/>
        <v>1</v>
      </c>
      <c r="F1508" s="11" t="s">
        <v>490</v>
      </c>
      <c r="G1508" s="3" t="str">
        <f t="shared" si="4"/>
        <v>BFF3121</v>
      </c>
      <c r="H1508" s="1"/>
    </row>
    <row r="1509" spans="1:8" ht="12.75" x14ac:dyDescent="0.2">
      <c r="A1509" s="1" t="s">
        <v>1517</v>
      </c>
      <c r="B1509" t="str">
        <f t="shared" si="7"/>
        <v>BFF3301</v>
      </c>
      <c r="C1509" t="str">
        <f t="shared" si="8"/>
        <v>Money market operations</v>
      </c>
      <c r="D1509" t="str">
        <f t="shared" si="2"/>
        <v>BFF3301 Money market operations</v>
      </c>
      <c r="E1509" t="b">
        <f t="shared" si="3"/>
        <v>1</v>
      </c>
      <c r="F1509" s="11" t="s">
        <v>490</v>
      </c>
      <c r="G1509" s="3" t="str">
        <f t="shared" si="4"/>
        <v>BFF3301</v>
      </c>
      <c r="H1509" s="1"/>
    </row>
    <row r="1510" spans="1:8" ht="12.75" x14ac:dyDescent="0.2">
      <c r="A1510" s="1" t="s">
        <v>1518</v>
      </c>
      <c r="B1510" t="str">
        <f t="shared" si="7"/>
        <v>BFF3331</v>
      </c>
      <c r="C1510" t="str">
        <f t="shared" si="8"/>
        <v>International banking and finance</v>
      </c>
      <c r="D1510" t="str">
        <f t="shared" si="2"/>
        <v>BFF3331 International banking and finance</v>
      </c>
      <c r="E1510" t="b">
        <f t="shared" si="3"/>
        <v>1</v>
      </c>
      <c r="F1510" s="11" t="s">
        <v>490</v>
      </c>
      <c r="G1510" s="3" t="str">
        <f t="shared" si="4"/>
        <v>BFF3331</v>
      </c>
      <c r="H1510" s="1"/>
    </row>
    <row r="1511" spans="1:8" ht="12.75" x14ac:dyDescent="0.2">
      <c r="A1511" s="1" t="s">
        <v>1519</v>
      </c>
      <c r="B1511" t="str">
        <f t="shared" si="7"/>
        <v>BFF3351</v>
      </c>
      <c r="C1511" t="str">
        <f t="shared" si="8"/>
        <v>Investment banking</v>
      </c>
      <c r="D1511" t="str">
        <f t="shared" si="2"/>
        <v>BFF3351 Investment banking</v>
      </c>
      <c r="E1511" t="b">
        <f t="shared" si="3"/>
        <v>1</v>
      </c>
      <c r="F1511" s="11" t="s">
        <v>490</v>
      </c>
      <c r="G1511" s="3" t="str">
        <f t="shared" si="4"/>
        <v>BFF3351</v>
      </c>
      <c r="H1511" s="1"/>
    </row>
    <row r="1512" spans="1:8" ht="12.75" x14ac:dyDescent="0.2">
      <c r="A1512" s="1" t="s">
        <v>1520</v>
      </c>
      <c r="B1512" t="str">
        <f t="shared" si="7"/>
        <v>BFF3651</v>
      </c>
      <c r="C1512" t="str">
        <f t="shared" si="8"/>
        <v>Treasury management</v>
      </c>
      <c r="D1512" t="str">
        <f t="shared" si="2"/>
        <v>BFF3651 Treasury management</v>
      </c>
      <c r="E1512" t="b">
        <f t="shared" si="3"/>
        <v>1</v>
      </c>
      <c r="F1512" s="11" t="s">
        <v>490</v>
      </c>
      <c r="G1512" s="3" t="str">
        <f t="shared" si="4"/>
        <v>BFF3651</v>
      </c>
      <c r="H1512" s="1"/>
    </row>
    <row r="1513" spans="1:8" ht="12.75" x14ac:dyDescent="0.2">
      <c r="A1513" s="1" t="s">
        <v>1521</v>
      </c>
      <c r="B1513" t="str">
        <f t="shared" si="7"/>
        <v>BFF3841</v>
      </c>
      <c r="C1513" t="str">
        <f t="shared" si="8"/>
        <v>Credit analysis and lending management</v>
      </c>
      <c r="D1513" t="str">
        <f t="shared" si="2"/>
        <v>BFF3841 Credit analysis and lending management</v>
      </c>
      <c r="E1513" t="b">
        <f t="shared" si="3"/>
        <v>1</v>
      </c>
      <c r="F1513" s="11" t="s">
        <v>490</v>
      </c>
      <c r="G1513" s="3" t="str">
        <f t="shared" si="4"/>
        <v>BFF3841</v>
      </c>
      <c r="H1513" s="1"/>
    </row>
    <row r="1514" spans="1:8" ht="12.75" x14ac:dyDescent="0.2">
      <c r="A1514" s="1" t="s">
        <v>1522</v>
      </c>
      <c r="B1514" t="str">
        <f t="shared" si="7"/>
        <v>BFF3999</v>
      </c>
      <c r="C1514" t="str">
        <f t="shared" si="8"/>
        <v>Financial institutions and society</v>
      </c>
      <c r="D1514" t="str">
        <f t="shared" si="2"/>
        <v>BFF3999 Financial institutions and society</v>
      </c>
      <c r="E1514" t="b">
        <f t="shared" si="3"/>
        <v>1</v>
      </c>
      <c r="F1514" s="11" t="s">
        <v>490</v>
      </c>
      <c r="G1514" s="3" t="str">
        <f t="shared" si="4"/>
        <v>BFF3999</v>
      </c>
      <c r="H1514" s="1"/>
    </row>
    <row r="1515" spans="1:8" ht="12.75" x14ac:dyDescent="0.2">
      <c r="A1515" s="1" t="s">
        <v>1523</v>
      </c>
      <c r="B1515" t="str">
        <f t="shared" si="7"/>
        <v>BFF5021</v>
      </c>
      <c r="C1515" t="str">
        <f t="shared" si="8"/>
        <v>Case studies in risk management</v>
      </c>
      <c r="D1515" t="str">
        <f t="shared" si="2"/>
        <v>BFF5021 Case studies in risk management</v>
      </c>
      <c r="E1515" t="b">
        <f t="shared" si="3"/>
        <v>1</v>
      </c>
      <c r="F1515" s="11" t="s">
        <v>490</v>
      </c>
      <c r="G1515" s="3" t="str">
        <f t="shared" si="4"/>
        <v>BFF5021</v>
      </c>
      <c r="H1515" s="1"/>
    </row>
    <row r="1516" spans="1:8" ht="12.75" x14ac:dyDescent="0.2">
      <c r="A1516" s="1" t="s">
        <v>1524</v>
      </c>
      <c r="B1516" t="str">
        <f t="shared" si="7"/>
        <v>BFF5040</v>
      </c>
      <c r="C1516" t="str">
        <f t="shared" si="8"/>
        <v>Advanced security analysis</v>
      </c>
      <c r="D1516" t="str">
        <f t="shared" si="2"/>
        <v>BFF5040 Advanced security analysis</v>
      </c>
      <c r="E1516" t="b">
        <f t="shared" si="3"/>
        <v>1</v>
      </c>
      <c r="F1516" s="11" t="s">
        <v>490</v>
      </c>
      <c r="G1516" s="3" t="str">
        <f t="shared" si="4"/>
        <v>BFF5040</v>
      </c>
      <c r="H1516" s="1"/>
    </row>
    <row r="1517" spans="1:8" ht="12.75" x14ac:dyDescent="0.2">
      <c r="A1517" s="1" t="s">
        <v>1525</v>
      </c>
      <c r="B1517" t="str">
        <f t="shared" si="7"/>
        <v>BFF5050</v>
      </c>
      <c r="C1517" t="str">
        <f t="shared" si="8"/>
        <v>Global banking institutions and issues</v>
      </c>
      <c r="D1517" t="str">
        <f t="shared" si="2"/>
        <v>BFF5050 Global banking institutions and issues</v>
      </c>
      <c r="E1517" t="b">
        <f t="shared" si="3"/>
        <v>1</v>
      </c>
      <c r="F1517" s="11" t="s">
        <v>490</v>
      </c>
      <c r="G1517" s="3" t="str">
        <f t="shared" si="4"/>
        <v>BFF5050</v>
      </c>
      <c r="H1517" s="1"/>
    </row>
    <row r="1518" spans="1:8" ht="12.75" x14ac:dyDescent="0.2">
      <c r="A1518" s="1" t="s">
        <v>1526</v>
      </c>
      <c r="B1518" t="str">
        <f t="shared" si="7"/>
        <v>BFF5130</v>
      </c>
      <c r="C1518" t="str">
        <f t="shared" si="8"/>
        <v>Case studies and research in banking and finance</v>
      </c>
      <c r="D1518" t="str">
        <f t="shared" si="2"/>
        <v>BFF5130 Case studies and research in banking and finance</v>
      </c>
      <c r="E1518" t="b">
        <f t="shared" si="3"/>
        <v>1</v>
      </c>
      <c r="F1518" s="11" t="s">
        <v>490</v>
      </c>
      <c r="G1518" s="3" t="str">
        <f t="shared" si="4"/>
        <v>BFF5130</v>
      </c>
      <c r="H1518" s="1"/>
    </row>
    <row r="1519" spans="1:8" ht="12.75" x14ac:dyDescent="0.2">
      <c r="A1519" s="1" t="s">
        <v>1527</v>
      </c>
      <c r="B1519" t="str">
        <f t="shared" si="7"/>
        <v>BFF5180</v>
      </c>
      <c r="C1519" t="str">
        <f t="shared" si="8"/>
        <v>Research dissertation</v>
      </c>
      <c r="D1519" t="str">
        <f t="shared" si="2"/>
        <v>BFF5180 Research dissertation</v>
      </c>
      <c r="E1519" t="b">
        <f t="shared" si="3"/>
        <v>1</v>
      </c>
      <c r="F1519" s="11" t="s">
        <v>1213</v>
      </c>
      <c r="G1519" s="3" t="str">
        <f t="shared" si="4"/>
        <v>BFF5180</v>
      </c>
      <c r="H1519" s="1"/>
    </row>
    <row r="1520" spans="1:8" ht="12.75" x14ac:dyDescent="0.2">
      <c r="A1520" s="1" t="s">
        <v>1528</v>
      </c>
      <c r="B1520" t="str">
        <f t="shared" si="7"/>
        <v>BFF5230</v>
      </c>
      <c r="C1520" t="str">
        <f t="shared" si="8"/>
        <v>Global financial markets</v>
      </c>
      <c r="D1520" t="str">
        <f t="shared" si="2"/>
        <v>BFF5230 Global financial markets</v>
      </c>
      <c r="E1520" t="b">
        <f t="shared" si="3"/>
        <v>1</v>
      </c>
      <c r="F1520" s="11" t="s">
        <v>490</v>
      </c>
      <c r="G1520" s="3" t="str">
        <f t="shared" si="4"/>
        <v>BFF5230</v>
      </c>
      <c r="H1520" s="1"/>
    </row>
    <row r="1521" spans="1:8" ht="12.75" x14ac:dyDescent="0.2">
      <c r="A1521" s="1" t="s">
        <v>1529</v>
      </c>
      <c r="B1521" t="str">
        <f t="shared" si="7"/>
        <v>BFF5250</v>
      </c>
      <c r="C1521" t="str">
        <f t="shared" si="8"/>
        <v>Corporate treasury management</v>
      </c>
      <c r="D1521" t="str">
        <f t="shared" si="2"/>
        <v>BFF5250 Corporate treasury management</v>
      </c>
      <c r="E1521" t="b">
        <f t="shared" si="3"/>
        <v>1</v>
      </c>
      <c r="F1521" s="11" t="s">
        <v>490</v>
      </c>
      <c r="G1521" s="3" t="str">
        <f t="shared" si="4"/>
        <v>BFF5250</v>
      </c>
      <c r="H1521" s="1"/>
    </row>
    <row r="1522" spans="1:8" ht="12.75" x14ac:dyDescent="0.2">
      <c r="A1522" s="1" t="s">
        <v>1530</v>
      </c>
      <c r="B1522" t="str">
        <f t="shared" si="7"/>
        <v>BFF5260</v>
      </c>
      <c r="C1522" t="str">
        <f t="shared" si="8"/>
        <v>Money market dealing</v>
      </c>
      <c r="D1522" t="str">
        <f t="shared" si="2"/>
        <v>BFF5260 Money market dealing</v>
      </c>
      <c r="E1522" t="b">
        <f t="shared" si="3"/>
        <v>1</v>
      </c>
      <c r="F1522" s="11" t="s">
        <v>490</v>
      </c>
      <c r="G1522" s="3" t="str">
        <f t="shared" si="4"/>
        <v>BFF5260</v>
      </c>
      <c r="H1522" s="1"/>
    </row>
    <row r="1523" spans="1:8" ht="12.75" x14ac:dyDescent="0.2">
      <c r="A1523" s="1" t="s">
        <v>1531</v>
      </c>
      <c r="B1523" t="str">
        <f t="shared" si="7"/>
        <v>BFF5270</v>
      </c>
      <c r="C1523" t="str">
        <f t="shared" si="8"/>
        <v>Funds management</v>
      </c>
      <c r="D1523" t="str">
        <f t="shared" si="2"/>
        <v>BFF5270 Funds management</v>
      </c>
      <c r="E1523" t="b">
        <f t="shared" si="3"/>
        <v>1</v>
      </c>
      <c r="F1523" s="11" t="s">
        <v>490</v>
      </c>
      <c r="G1523" s="3" t="str">
        <f t="shared" si="4"/>
        <v>BFF5270</v>
      </c>
      <c r="H1523" s="1"/>
    </row>
    <row r="1524" spans="1:8" ht="12.75" x14ac:dyDescent="0.2">
      <c r="A1524" s="1" t="s">
        <v>1532</v>
      </c>
      <c r="B1524" t="str">
        <f t="shared" si="7"/>
        <v>BFF5280</v>
      </c>
      <c r="C1524" t="str">
        <f t="shared" si="8"/>
        <v>Institutional asset and liability management</v>
      </c>
      <c r="D1524" t="str">
        <f t="shared" si="2"/>
        <v>BFF5280 Institutional asset and liability management</v>
      </c>
      <c r="E1524" t="b">
        <f t="shared" si="3"/>
        <v>1</v>
      </c>
      <c r="F1524" s="11" t="s">
        <v>490</v>
      </c>
      <c r="G1524" s="3" t="str">
        <f t="shared" si="4"/>
        <v>BFF5280</v>
      </c>
      <c r="H1524" s="1"/>
    </row>
    <row r="1525" spans="1:8" ht="12.75" x14ac:dyDescent="0.2">
      <c r="A1525" s="1" t="s">
        <v>1533</v>
      </c>
      <c r="B1525" t="str">
        <f t="shared" si="7"/>
        <v>BFF5290</v>
      </c>
      <c r="C1525" t="str">
        <f t="shared" si="8"/>
        <v>Advanced derivatives and quantitative finance</v>
      </c>
      <c r="D1525" t="str">
        <f t="shared" si="2"/>
        <v>BFF5290 Advanced derivatives and quantitative finance</v>
      </c>
      <c r="E1525" t="b">
        <f t="shared" si="3"/>
        <v>1</v>
      </c>
      <c r="F1525" s="11" t="s">
        <v>490</v>
      </c>
      <c r="G1525" s="3" t="str">
        <f t="shared" si="4"/>
        <v>BFF5290</v>
      </c>
      <c r="H1525" s="1"/>
    </row>
    <row r="1526" spans="1:8" ht="12.75" x14ac:dyDescent="0.2">
      <c r="A1526" s="1" t="s">
        <v>1534</v>
      </c>
      <c r="B1526" t="str">
        <f t="shared" si="7"/>
        <v>BFF5300</v>
      </c>
      <c r="C1526" t="str">
        <f t="shared" si="8"/>
        <v>Case studies in finance</v>
      </c>
      <c r="D1526" t="str">
        <f t="shared" si="2"/>
        <v>BFF5300 Case studies in finance</v>
      </c>
      <c r="E1526" t="b">
        <f t="shared" si="3"/>
        <v>1</v>
      </c>
      <c r="F1526" s="11" t="s">
        <v>490</v>
      </c>
      <c r="G1526" s="3" t="str">
        <f t="shared" si="4"/>
        <v>BFF5300</v>
      </c>
      <c r="H1526" s="1"/>
    </row>
    <row r="1527" spans="1:8" ht="12.75" x14ac:dyDescent="0.2">
      <c r="A1527" s="1" t="s">
        <v>1535</v>
      </c>
      <c r="B1527" t="str">
        <f t="shared" si="7"/>
        <v>BFF5333</v>
      </c>
      <c r="C1527" t="str">
        <f t="shared" si="8"/>
        <v>Project finance</v>
      </c>
      <c r="D1527" t="str">
        <f t="shared" si="2"/>
        <v>BFF5333 Project finance</v>
      </c>
      <c r="E1527" t="b">
        <f t="shared" si="3"/>
        <v>1</v>
      </c>
      <c r="F1527" s="11" t="s">
        <v>490</v>
      </c>
      <c r="G1527" s="3" t="str">
        <f t="shared" si="4"/>
        <v>BFF5333</v>
      </c>
      <c r="H1527" s="1"/>
    </row>
    <row r="1528" spans="1:8" ht="12.75" x14ac:dyDescent="0.2">
      <c r="A1528" s="1" t="s">
        <v>1536</v>
      </c>
      <c r="B1528" t="str">
        <f t="shared" si="7"/>
        <v>BFF5380</v>
      </c>
      <c r="C1528" t="str">
        <f t="shared" si="8"/>
        <v>Credit risk modelling</v>
      </c>
      <c r="D1528" t="str">
        <f t="shared" si="2"/>
        <v>BFF5380 Credit risk modelling</v>
      </c>
      <c r="E1528" t="b">
        <f t="shared" si="3"/>
        <v>1</v>
      </c>
      <c r="F1528" s="11" t="s">
        <v>490</v>
      </c>
      <c r="G1528" s="3" t="str">
        <f t="shared" si="4"/>
        <v>BFF5380</v>
      </c>
      <c r="H1528" s="1"/>
    </row>
    <row r="1529" spans="1:8" ht="12.75" x14ac:dyDescent="0.2">
      <c r="A1529" s="1" t="s">
        <v>1537</v>
      </c>
      <c r="B1529" t="str">
        <f t="shared" si="7"/>
        <v>BFF5390</v>
      </c>
      <c r="C1529" t="str">
        <f t="shared" si="8"/>
        <v>Advanced financial planning</v>
      </c>
      <c r="D1529" t="str">
        <f t="shared" si="2"/>
        <v>BFF5390 Advanced financial planning</v>
      </c>
      <c r="E1529" t="b">
        <f t="shared" si="3"/>
        <v>1</v>
      </c>
      <c r="F1529" s="11" t="s">
        <v>490</v>
      </c>
      <c r="G1529" s="3" t="str">
        <f t="shared" si="4"/>
        <v>BFF5390</v>
      </c>
      <c r="H1529" s="1"/>
    </row>
    <row r="1530" spans="1:8" ht="12.75" x14ac:dyDescent="0.2">
      <c r="A1530" s="1" t="s">
        <v>1538</v>
      </c>
      <c r="B1530" t="str">
        <f t="shared" si="7"/>
        <v>BFF5580</v>
      </c>
      <c r="C1530" t="str">
        <f t="shared" si="8"/>
        <v>Mergers and acquisitions</v>
      </c>
      <c r="D1530" t="str">
        <f t="shared" si="2"/>
        <v>BFF5580 Mergers and acquisitions</v>
      </c>
      <c r="E1530" t="b">
        <f t="shared" si="3"/>
        <v>1</v>
      </c>
      <c r="F1530" s="11" t="s">
        <v>490</v>
      </c>
      <c r="G1530" s="3" t="str">
        <f t="shared" si="4"/>
        <v>BFF5580</v>
      </c>
      <c r="H1530" s="1"/>
    </row>
    <row r="1531" spans="1:8" ht="12.75" x14ac:dyDescent="0.2">
      <c r="A1531" s="1" t="s">
        <v>1539</v>
      </c>
      <c r="B1531" t="str">
        <f t="shared" si="7"/>
        <v>BFF5902</v>
      </c>
      <c r="C1531" t="str">
        <f t="shared" si="8"/>
        <v>Introduction to risk principles</v>
      </c>
      <c r="D1531" t="str">
        <f t="shared" si="2"/>
        <v>BFF5902 Introduction to risk principles</v>
      </c>
      <c r="E1531" t="b">
        <f t="shared" si="3"/>
        <v>1</v>
      </c>
      <c r="F1531" s="11" t="s">
        <v>490</v>
      </c>
      <c r="G1531" s="3" t="str">
        <f t="shared" si="4"/>
        <v>BFF5902</v>
      </c>
      <c r="H1531" s="1"/>
    </row>
    <row r="1532" spans="1:8" ht="12.75" x14ac:dyDescent="0.2">
      <c r="A1532" s="1" t="s">
        <v>1540</v>
      </c>
      <c r="B1532" t="str">
        <f t="shared" si="7"/>
        <v>BFF5913</v>
      </c>
      <c r="C1532" t="str">
        <f t="shared" si="8"/>
        <v>Financial planning</v>
      </c>
      <c r="D1532" t="str">
        <f t="shared" si="2"/>
        <v>BFF5913 Financial planning</v>
      </c>
      <c r="E1532" t="b">
        <f t="shared" si="3"/>
        <v>1</v>
      </c>
      <c r="F1532" s="11" t="s">
        <v>490</v>
      </c>
      <c r="G1532" s="3" t="str">
        <f t="shared" si="4"/>
        <v>BFF5913</v>
      </c>
      <c r="H1532" s="1"/>
    </row>
    <row r="1533" spans="1:8" ht="12.75" x14ac:dyDescent="0.2">
      <c r="A1533" s="1" t="s">
        <v>1541</v>
      </c>
      <c r="B1533" t="str">
        <f t="shared" si="7"/>
        <v>BFF5914</v>
      </c>
      <c r="C1533" t="str">
        <f t="shared" si="8"/>
        <v>Bank lending</v>
      </c>
      <c r="D1533" t="str">
        <f t="shared" si="2"/>
        <v>BFF5914 Bank lending</v>
      </c>
      <c r="E1533" t="b">
        <f t="shared" si="3"/>
        <v>1</v>
      </c>
      <c r="F1533" s="11" t="s">
        <v>490</v>
      </c>
      <c r="G1533" s="3" t="str">
        <f t="shared" si="4"/>
        <v>BFF5914</v>
      </c>
      <c r="H1533" s="1"/>
    </row>
    <row r="1534" spans="1:8" ht="12.75" x14ac:dyDescent="0.2">
      <c r="A1534" s="1" t="s">
        <v>1542</v>
      </c>
      <c r="B1534" t="str">
        <f t="shared" si="7"/>
        <v>BFF5915</v>
      </c>
      <c r="C1534" t="str">
        <f t="shared" si="8"/>
        <v>Options, futures and risk management</v>
      </c>
      <c r="D1534" t="str">
        <f t="shared" si="2"/>
        <v>BFF5915 Options, futures and risk management</v>
      </c>
      <c r="E1534" t="b">
        <f t="shared" si="3"/>
        <v>1</v>
      </c>
      <c r="F1534" s="11" t="s">
        <v>490</v>
      </c>
      <c r="G1534" s="3" t="str">
        <f t="shared" si="4"/>
        <v>BFF5915</v>
      </c>
      <c r="H1534" s="1"/>
    </row>
    <row r="1535" spans="1:8" ht="12.75" x14ac:dyDescent="0.2">
      <c r="A1535" s="1" t="s">
        <v>1543</v>
      </c>
      <c r="B1535" t="str">
        <f t="shared" si="7"/>
        <v>BFF5916</v>
      </c>
      <c r="C1535" t="str">
        <f t="shared" si="8"/>
        <v>International banking</v>
      </c>
      <c r="D1535" t="str">
        <f t="shared" si="2"/>
        <v>BFF5916 International banking</v>
      </c>
      <c r="E1535" t="b">
        <f t="shared" si="3"/>
        <v>1</v>
      </c>
      <c r="F1535" s="11" t="s">
        <v>490</v>
      </c>
      <c r="G1535" s="3" t="str">
        <f t="shared" si="4"/>
        <v>BFF5916</v>
      </c>
      <c r="H1535" s="1"/>
    </row>
    <row r="1536" spans="1:8" ht="12.75" x14ac:dyDescent="0.2">
      <c r="A1536" s="1" t="s">
        <v>1544</v>
      </c>
      <c r="B1536" t="str">
        <f t="shared" si="7"/>
        <v>BFF5925</v>
      </c>
      <c r="C1536" t="str">
        <f t="shared" si="8"/>
        <v>Financial management theory</v>
      </c>
      <c r="D1536" t="str">
        <f t="shared" si="2"/>
        <v>BFF5925 Financial management theory</v>
      </c>
      <c r="E1536" t="b">
        <f t="shared" si="3"/>
        <v>1</v>
      </c>
      <c r="F1536" s="11" t="s">
        <v>490</v>
      </c>
      <c r="G1536" s="3" t="str">
        <f t="shared" si="4"/>
        <v>BFF5925</v>
      </c>
      <c r="H1536" s="1"/>
    </row>
    <row r="1537" spans="1:8" ht="12.75" x14ac:dyDescent="0.2">
      <c r="A1537" s="1" t="s">
        <v>1545</v>
      </c>
      <c r="B1537" t="str">
        <f t="shared" si="7"/>
        <v>BFF5926</v>
      </c>
      <c r="C1537" t="str">
        <f t="shared" si="8"/>
        <v>Australian capital markets</v>
      </c>
      <c r="D1537" t="str">
        <f t="shared" si="2"/>
        <v>BFF5926 Australian capital markets</v>
      </c>
      <c r="E1537" t="b">
        <f t="shared" si="3"/>
        <v>1</v>
      </c>
      <c r="F1537" s="11" t="s">
        <v>490</v>
      </c>
      <c r="G1537" s="3" t="str">
        <f t="shared" si="4"/>
        <v>BFF5926</v>
      </c>
      <c r="H1537" s="1"/>
    </row>
    <row r="1538" spans="1:8" ht="12.75" x14ac:dyDescent="0.2">
      <c r="A1538" s="1" t="s">
        <v>1546</v>
      </c>
      <c r="B1538" t="str">
        <f t="shared" si="7"/>
        <v>BFF5935</v>
      </c>
      <c r="C1538" t="str">
        <f t="shared" si="8"/>
        <v>Portfolio management and theory</v>
      </c>
      <c r="D1538" t="str">
        <f t="shared" si="2"/>
        <v>BFF5935 Portfolio management and theory</v>
      </c>
      <c r="E1538" t="b">
        <f t="shared" si="3"/>
        <v>1</v>
      </c>
      <c r="F1538" s="11" t="s">
        <v>490</v>
      </c>
      <c r="G1538" s="3" t="str">
        <f t="shared" si="4"/>
        <v>BFF5935</v>
      </c>
      <c r="H1538" s="1"/>
    </row>
    <row r="1539" spans="1:8" ht="12.75" x14ac:dyDescent="0.2">
      <c r="A1539" s="1" t="s">
        <v>1547</v>
      </c>
      <c r="B1539" t="str">
        <f t="shared" si="7"/>
        <v>BFF5954</v>
      </c>
      <c r="C1539" t="str">
        <f t="shared" si="8"/>
        <v>Business finance</v>
      </c>
      <c r="D1539" t="str">
        <f t="shared" si="2"/>
        <v>BFF5954 Business finance</v>
      </c>
      <c r="E1539" t="b">
        <f t="shared" si="3"/>
        <v>1</v>
      </c>
      <c r="F1539" s="11" t="s">
        <v>490</v>
      </c>
      <c r="G1539" s="3" t="str">
        <f t="shared" si="4"/>
        <v>BFF5954</v>
      </c>
      <c r="H1539" s="1"/>
    </row>
    <row r="1540" spans="1:8" ht="12.75" x14ac:dyDescent="0.2">
      <c r="A1540" s="1" t="s">
        <v>1548</v>
      </c>
      <c r="B1540" t="str">
        <f t="shared" si="7"/>
        <v>BFF5959</v>
      </c>
      <c r="C1540" t="str">
        <f t="shared" si="8"/>
        <v>Accounting and finance for international managers</v>
      </c>
      <c r="D1540" t="str">
        <f t="shared" si="2"/>
        <v>BFF5959 Accounting and finance for international managers</v>
      </c>
      <c r="E1540" t="b">
        <f t="shared" si="3"/>
        <v>1</v>
      </c>
      <c r="F1540" s="11" t="s">
        <v>490</v>
      </c>
      <c r="G1540" s="3" t="str">
        <f t="shared" si="4"/>
        <v>BFF5959</v>
      </c>
      <c r="H1540" s="1"/>
    </row>
    <row r="1541" spans="1:8" ht="12.75" x14ac:dyDescent="0.2">
      <c r="A1541" s="1" t="s">
        <v>1549</v>
      </c>
      <c r="B1541" t="str">
        <f t="shared" si="7"/>
        <v>BFF5973</v>
      </c>
      <c r="C1541" t="str">
        <f t="shared" si="8"/>
        <v>International finance</v>
      </c>
      <c r="D1541" t="str">
        <f t="shared" si="2"/>
        <v>BFF5973 International finance</v>
      </c>
      <c r="E1541" t="b">
        <f t="shared" si="3"/>
        <v>1</v>
      </c>
      <c r="F1541" s="11" t="s">
        <v>490</v>
      </c>
      <c r="G1541" s="3" t="str">
        <f t="shared" si="4"/>
        <v>BFF5973</v>
      </c>
      <c r="H1541" s="1"/>
    </row>
    <row r="1542" spans="1:8" ht="12.75" x14ac:dyDescent="0.2">
      <c r="A1542" s="1" t="s">
        <v>1550</v>
      </c>
      <c r="B1542" t="str">
        <f t="shared" si="7"/>
        <v>BFF5977</v>
      </c>
      <c r="C1542" t="str">
        <f t="shared" si="8"/>
        <v>Risk financing and treasury management</v>
      </c>
      <c r="D1542" t="str">
        <f t="shared" si="2"/>
        <v>BFF5977 Risk financing and treasury management</v>
      </c>
      <c r="E1542" t="b">
        <f t="shared" si="3"/>
        <v>1</v>
      </c>
      <c r="F1542" s="11" t="s">
        <v>490</v>
      </c>
      <c r="G1542" s="3" t="str">
        <f t="shared" si="4"/>
        <v>BFF5977</v>
      </c>
      <c r="H1542" s="1"/>
    </row>
    <row r="1543" spans="1:8" ht="12.75" x14ac:dyDescent="0.2">
      <c r="A1543" s="1" t="s">
        <v>1551</v>
      </c>
      <c r="B1543" t="str">
        <f t="shared" si="7"/>
        <v>BFG2631</v>
      </c>
      <c r="C1543" t="str">
        <f t="shared" si="8"/>
        <v>Financial management</v>
      </c>
      <c r="D1543" t="str">
        <f t="shared" si="2"/>
        <v>BFG2631 Financial management</v>
      </c>
      <c r="E1543" t="b">
        <f t="shared" si="3"/>
        <v>1</v>
      </c>
      <c r="F1543" s="11" t="s">
        <v>490</v>
      </c>
      <c r="G1543" s="3" t="str">
        <f t="shared" si="4"/>
        <v>BFG2631</v>
      </c>
      <c r="H1543" s="1"/>
    </row>
    <row r="1544" spans="1:8" ht="12.75" x14ac:dyDescent="0.2">
      <c r="A1544" s="1" t="s">
        <v>1552</v>
      </c>
      <c r="B1544" t="str">
        <f t="shared" si="7"/>
        <v>BFG3121</v>
      </c>
      <c r="C1544" t="str">
        <f t="shared" si="8"/>
        <v>Investments and portfolio management</v>
      </c>
      <c r="D1544" t="str">
        <f t="shared" si="2"/>
        <v>BFG3121 Investments and portfolio management</v>
      </c>
      <c r="E1544" t="b">
        <f t="shared" si="3"/>
        <v>1</v>
      </c>
      <c r="F1544" s="11" t="s">
        <v>490</v>
      </c>
      <c r="G1544" s="3" t="str">
        <f t="shared" si="4"/>
        <v>BFG3121</v>
      </c>
      <c r="H1544" s="1"/>
    </row>
    <row r="1545" spans="1:8" ht="12.75" x14ac:dyDescent="0.2">
      <c r="A1545" s="1" t="s">
        <v>1553</v>
      </c>
      <c r="B1545" t="str">
        <f t="shared" si="7"/>
        <v>BFM5959</v>
      </c>
      <c r="C1545" t="str">
        <f t="shared" si="8"/>
        <v>Accounting and finance for international managers</v>
      </c>
      <c r="D1545" t="str">
        <f t="shared" si="2"/>
        <v>BFM5959 Accounting and finance for international managers</v>
      </c>
      <c r="E1545" t="b">
        <f t="shared" si="3"/>
        <v>1</v>
      </c>
      <c r="F1545" s="11" t="s">
        <v>490</v>
      </c>
      <c r="G1545" s="3" t="str">
        <f t="shared" si="4"/>
        <v>BFM5959</v>
      </c>
      <c r="H1545" s="1"/>
    </row>
    <row r="1546" spans="1:8" ht="12.75" x14ac:dyDescent="0.2">
      <c r="A1546" s="1" t="s">
        <v>1554</v>
      </c>
      <c r="B1546" t="str">
        <f t="shared" si="7"/>
        <v>BFP2140</v>
      </c>
      <c r="C1546" t="str">
        <f t="shared" si="8"/>
        <v>Corporate finance 1</v>
      </c>
      <c r="D1546" t="str">
        <f t="shared" si="2"/>
        <v>BFP2140 Corporate finance 1</v>
      </c>
      <c r="E1546" t="b">
        <f t="shared" si="3"/>
        <v>1</v>
      </c>
      <c r="F1546" s="11" t="s">
        <v>490</v>
      </c>
      <c r="G1546" s="3" t="str">
        <f t="shared" si="4"/>
        <v>BFP2140</v>
      </c>
      <c r="H1546" s="1"/>
    </row>
    <row r="1547" spans="1:8" ht="12.75" x14ac:dyDescent="0.2">
      <c r="A1547" s="1" t="s">
        <v>1555</v>
      </c>
      <c r="B1547" t="str">
        <f t="shared" si="7"/>
        <v>BFP3400</v>
      </c>
      <c r="C1547" t="str">
        <f t="shared" si="8"/>
        <v>Sport finance</v>
      </c>
      <c r="D1547" t="str">
        <f t="shared" si="2"/>
        <v>BFP3400 Sport finance</v>
      </c>
      <c r="E1547" t="b">
        <f t="shared" si="3"/>
        <v>1</v>
      </c>
      <c r="F1547" s="11" t="s">
        <v>490</v>
      </c>
      <c r="G1547" s="3" t="str">
        <f t="shared" si="4"/>
        <v>BFP3400</v>
      </c>
      <c r="H1547" s="1"/>
    </row>
    <row r="1548" spans="1:8" ht="12.75" x14ac:dyDescent="0.2">
      <c r="A1548" s="1" t="s">
        <v>1556</v>
      </c>
      <c r="B1548" t="str">
        <f t="shared" si="7"/>
        <v>BFS2780</v>
      </c>
      <c r="C1548" t="str">
        <f t="shared" si="8"/>
        <v>Corporate finance A</v>
      </c>
      <c r="D1548" t="str">
        <f t="shared" si="2"/>
        <v>BFS2780 Corporate finance A</v>
      </c>
      <c r="E1548" t="b">
        <f t="shared" si="3"/>
        <v>1</v>
      </c>
      <c r="F1548" s="11" t="s">
        <v>490</v>
      </c>
      <c r="G1548" s="3" t="str">
        <f t="shared" si="4"/>
        <v>BFS2780</v>
      </c>
      <c r="H1548" s="1"/>
    </row>
    <row r="1549" spans="1:8" ht="12.75" x14ac:dyDescent="0.2">
      <c r="A1549" s="1" t="s">
        <v>1557</v>
      </c>
      <c r="B1549" t="str">
        <f t="shared" si="7"/>
        <v>BFS3790</v>
      </c>
      <c r="C1549" t="str">
        <f t="shared" si="8"/>
        <v>Corporate finance B</v>
      </c>
      <c r="D1549" t="str">
        <f t="shared" si="2"/>
        <v>BFS3790 Corporate finance B</v>
      </c>
      <c r="E1549" t="b">
        <f t="shared" si="3"/>
        <v>1</v>
      </c>
      <c r="F1549" s="11" t="s">
        <v>490</v>
      </c>
      <c r="G1549" s="3" t="str">
        <f t="shared" si="4"/>
        <v>BFS3790</v>
      </c>
      <c r="H1549" s="1"/>
    </row>
    <row r="1550" spans="1:8" ht="12.75" x14ac:dyDescent="0.2">
      <c r="A1550" s="1" t="s">
        <v>1558</v>
      </c>
      <c r="B1550" t="str">
        <f t="shared" si="7"/>
        <v>BFS5959</v>
      </c>
      <c r="C1550" t="str">
        <f t="shared" si="8"/>
        <v>Accounting and finance for international managers</v>
      </c>
      <c r="D1550" t="str">
        <f t="shared" si="2"/>
        <v>BFS5959 Accounting and finance for international managers</v>
      </c>
      <c r="E1550" t="b">
        <f t="shared" si="3"/>
        <v>1</v>
      </c>
      <c r="F1550" s="11" t="s">
        <v>490</v>
      </c>
      <c r="G1550" s="3" t="str">
        <f t="shared" si="4"/>
        <v>BFS5959</v>
      </c>
      <c r="H1550" s="1"/>
    </row>
    <row r="1551" spans="1:8" ht="12.75" x14ac:dyDescent="0.2">
      <c r="A1551" s="1" t="s">
        <v>1559</v>
      </c>
      <c r="B1551" t="str">
        <f t="shared" si="7"/>
        <v>BFW1001</v>
      </c>
      <c r="C1551" t="str">
        <f t="shared" si="8"/>
        <v>Foundations of finance</v>
      </c>
      <c r="D1551" t="str">
        <f t="shared" si="2"/>
        <v>BFW1001 Foundations of finance</v>
      </c>
      <c r="E1551" t="b">
        <f t="shared" si="3"/>
        <v>1</v>
      </c>
      <c r="F1551" s="11" t="s">
        <v>490</v>
      </c>
      <c r="G1551" s="3" t="str">
        <f t="shared" si="4"/>
        <v>BFW1001</v>
      </c>
      <c r="H1551" s="1"/>
    </row>
    <row r="1552" spans="1:8" ht="12.75" x14ac:dyDescent="0.2">
      <c r="A1552" s="1" t="s">
        <v>1560</v>
      </c>
      <c r="B1552" t="str">
        <f t="shared" si="7"/>
        <v>BFW1310</v>
      </c>
      <c r="C1552" t="str">
        <f t="shared" si="8"/>
        <v>Introduction to Islamic banking and finance</v>
      </c>
      <c r="D1552" t="str">
        <f t="shared" si="2"/>
        <v>BFW1310 Introduction to Islamic banking and finance</v>
      </c>
      <c r="E1552" t="b">
        <f t="shared" si="3"/>
        <v>1</v>
      </c>
      <c r="F1552" s="11" t="s">
        <v>490</v>
      </c>
      <c r="G1552" s="3" t="str">
        <f t="shared" si="4"/>
        <v>BFW1310</v>
      </c>
      <c r="H1552" s="1"/>
    </row>
    <row r="1553" spans="1:8" ht="12.75" x14ac:dyDescent="0.2">
      <c r="A1553" s="1" t="s">
        <v>1561</v>
      </c>
      <c r="B1553" t="str">
        <f t="shared" si="7"/>
        <v>BFW2140</v>
      </c>
      <c r="C1553" t="str">
        <f t="shared" si="8"/>
        <v>Corporate finance 1</v>
      </c>
      <c r="D1553" t="str">
        <f t="shared" si="2"/>
        <v>BFW2140 Corporate finance 1</v>
      </c>
      <c r="E1553" t="b">
        <f t="shared" si="3"/>
        <v>1</v>
      </c>
      <c r="F1553" s="11" t="s">
        <v>490</v>
      </c>
      <c r="G1553" s="3" t="str">
        <f t="shared" si="4"/>
        <v>BFW2140</v>
      </c>
      <c r="H1553" s="1"/>
    </row>
    <row r="1554" spans="1:8" ht="12.75" x14ac:dyDescent="0.2">
      <c r="A1554" s="1" t="s">
        <v>1562</v>
      </c>
      <c r="B1554" t="str">
        <f t="shared" si="7"/>
        <v>BFW2341</v>
      </c>
      <c r="C1554" t="str">
        <f t="shared" si="8"/>
        <v>International financial management</v>
      </c>
      <c r="D1554" t="str">
        <f t="shared" si="2"/>
        <v>BFW2341 International financial management</v>
      </c>
      <c r="E1554" t="b">
        <f t="shared" si="3"/>
        <v>1</v>
      </c>
      <c r="F1554" s="11" t="s">
        <v>490</v>
      </c>
      <c r="G1554" s="3" t="str">
        <f t="shared" si="4"/>
        <v>BFW2341</v>
      </c>
      <c r="H1554" s="1"/>
    </row>
    <row r="1555" spans="1:8" ht="12.75" x14ac:dyDescent="0.2">
      <c r="A1555" s="1" t="s">
        <v>1563</v>
      </c>
      <c r="B1555" t="str">
        <f t="shared" si="7"/>
        <v>BFW2401</v>
      </c>
      <c r="C1555" t="str">
        <f t="shared" si="8"/>
        <v>Commercial banking and finance</v>
      </c>
      <c r="D1555" t="str">
        <f t="shared" si="2"/>
        <v>BFW2401 Commercial banking and finance</v>
      </c>
      <c r="E1555" t="b">
        <f t="shared" si="3"/>
        <v>1</v>
      </c>
      <c r="F1555" s="11" t="s">
        <v>490</v>
      </c>
      <c r="G1555" s="3" t="str">
        <f t="shared" si="4"/>
        <v>BFW2401</v>
      </c>
      <c r="H1555" s="1"/>
    </row>
    <row r="1556" spans="1:8" ht="12.75" x14ac:dyDescent="0.2">
      <c r="A1556" s="1" t="s">
        <v>1564</v>
      </c>
      <c r="B1556" t="str">
        <f t="shared" si="7"/>
        <v>BFW2751</v>
      </c>
      <c r="C1556" t="str">
        <f t="shared" si="8"/>
        <v>Derivatives 1</v>
      </c>
      <c r="D1556" t="str">
        <f t="shared" si="2"/>
        <v>BFW2751 Derivatives 1</v>
      </c>
      <c r="E1556" t="b">
        <f t="shared" si="3"/>
        <v>1</v>
      </c>
      <c r="F1556" s="11" t="s">
        <v>490</v>
      </c>
      <c r="G1556" s="3" t="str">
        <f t="shared" si="4"/>
        <v>BFW2751</v>
      </c>
      <c r="H1556" s="1"/>
    </row>
    <row r="1557" spans="1:8" ht="12.75" x14ac:dyDescent="0.2">
      <c r="A1557" s="1" t="s">
        <v>1565</v>
      </c>
      <c r="B1557" t="str">
        <f t="shared" si="7"/>
        <v>BFW3121</v>
      </c>
      <c r="C1557" t="str">
        <f t="shared" si="8"/>
        <v>Investments and portfolio management</v>
      </c>
      <c r="D1557" t="str">
        <f t="shared" si="2"/>
        <v>BFW3121 Investments and portfolio management</v>
      </c>
      <c r="E1557" t="b">
        <f t="shared" si="3"/>
        <v>1</v>
      </c>
      <c r="F1557" s="11" t="s">
        <v>490</v>
      </c>
      <c r="G1557" s="3" t="str">
        <f t="shared" si="4"/>
        <v>BFW3121</v>
      </c>
      <c r="H1557" s="1"/>
    </row>
    <row r="1558" spans="1:8" ht="12.75" x14ac:dyDescent="0.2">
      <c r="A1558" s="1" t="s">
        <v>1566</v>
      </c>
      <c r="B1558" t="str">
        <f t="shared" si="7"/>
        <v>BFW3331</v>
      </c>
      <c r="C1558" t="str">
        <f t="shared" si="8"/>
        <v>International banking and finance</v>
      </c>
      <c r="D1558" t="str">
        <f t="shared" si="2"/>
        <v>BFW3331 International banking and finance</v>
      </c>
      <c r="E1558" t="b">
        <f t="shared" si="3"/>
        <v>1</v>
      </c>
      <c r="F1558" s="11" t="s">
        <v>490</v>
      </c>
      <c r="G1558" s="3" t="str">
        <f t="shared" si="4"/>
        <v>BFW3331</v>
      </c>
      <c r="H1558" s="1"/>
    </row>
    <row r="1559" spans="1:8" ht="12.75" x14ac:dyDescent="0.2">
      <c r="A1559" s="1" t="s">
        <v>1567</v>
      </c>
      <c r="B1559" t="str">
        <f t="shared" si="7"/>
        <v>BFW3540</v>
      </c>
      <c r="C1559" t="str">
        <f t="shared" si="8"/>
        <v>Modelling in finance</v>
      </c>
      <c r="D1559" t="str">
        <f t="shared" si="2"/>
        <v>BFW3540 Modelling in finance</v>
      </c>
      <c r="E1559" t="b">
        <f t="shared" si="3"/>
        <v>1</v>
      </c>
      <c r="F1559" s="11" t="s">
        <v>490</v>
      </c>
      <c r="G1559" s="3" t="str">
        <f t="shared" si="4"/>
        <v>BFW3540</v>
      </c>
      <c r="H1559" s="1"/>
    </row>
    <row r="1560" spans="1:8" ht="12.75" x14ac:dyDescent="0.2">
      <c r="A1560" s="1" t="s">
        <v>1568</v>
      </c>
      <c r="B1560" t="str">
        <f t="shared" si="7"/>
        <v>BFW3651</v>
      </c>
      <c r="C1560" t="str">
        <f t="shared" si="8"/>
        <v>Treasury management</v>
      </c>
      <c r="D1560" t="str">
        <f t="shared" si="2"/>
        <v>BFW3651 Treasury management</v>
      </c>
      <c r="E1560" t="b">
        <f t="shared" si="3"/>
        <v>1</v>
      </c>
      <c r="F1560" s="11" t="s">
        <v>490</v>
      </c>
      <c r="G1560" s="3" t="str">
        <f t="shared" si="4"/>
        <v>BFW3651</v>
      </c>
      <c r="H1560" s="1"/>
    </row>
    <row r="1561" spans="1:8" ht="12.75" x14ac:dyDescent="0.2">
      <c r="A1561" s="1" t="s">
        <v>1569</v>
      </c>
      <c r="B1561" t="str">
        <f t="shared" si="7"/>
        <v>BFW3652</v>
      </c>
      <c r="C1561" t="str">
        <f t="shared" si="8"/>
        <v>Corporate treasury and credit management</v>
      </c>
      <c r="D1561" t="str">
        <f t="shared" si="2"/>
        <v>BFW3652 Corporate treasury and credit management</v>
      </c>
      <c r="E1561" t="b">
        <f t="shared" si="3"/>
        <v>1</v>
      </c>
      <c r="F1561" s="11" t="s">
        <v>490</v>
      </c>
      <c r="G1561" s="3" t="str">
        <f t="shared" si="4"/>
        <v>BFW3652</v>
      </c>
      <c r="H1561" s="1"/>
    </row>
    <row r="1562" spans="1:8" ht="12.75" x14ac:dyDescent="0.2">
      <c r="A1562" s="1" t="s">
        <v>1570</v>
      </c>
      <c r="B1562" t="str">
        <f t="shared" si="7"/>
        <v>BFW3841</v>
      </c>
      <c r="C1562" t="str">
        <f t="shared" si="8"/>
        <v>Credit analysis and lending management</v>
      </c>
      <c r="D1562" t="str">
        <f t="shared" si="2"/>
        <v>BFW3841 Credit analysis and lending management</v>
      </c>
      <c r="E1562" t="b">
        <f t="shared" si="3"/>
        <v>1</v>
      </c>
      <c r="F1562" s="11" t="s">
        <v>490</v>
      </c>
      <c r="G1562" s="3" t="str">
        <f t="shared" si="4"/>
        <v>BFW3841</v>
      </c>
      <c r="H1562" s="1"/>
    </row>
    <row r="1563" spans="1:8" ht="12.75" x14ac:dyDescent="0.2">
      <c r="A1563" s="1" t="s">
        <v>1571</v>
      </c>
      <c r="B1563" t="str">
        <f t="shared" si="7"/>
        <v>BFW3851</v>
      </c>
      <c r="C1563" t="str">
        <f t="shared" si="8"/>
        <v>Behavioural finance</v>
      </c>
      <c r="D1563" t="str">
        <f t="shared" si="2"/>
        <v>BFW3851 Behavioural finance</v>
      </c>
      <c r="E1563" t="b">
        <f t="shared" si="3"/>
        <v>1</v>
      </c>
      <c r="F1563" s="11" t="s">
        <v>490</v>
      </c>
      <c r="G1563" s="3" t="str">
        <f t="shared" si="4"/>
        <v>BFW3851</v>
      </c>
      <c r="H1563" s="1"/>
    </row>
    <row r="1564" spans="1:8" ht="12.75" x14ac:dyDescent="0.2">
      <c r="A1564" s="1" t="s">
        <v>1572</v>
      </c>
      <c r="B1564" t="str">
        <f t="shared" si="7"/>
        <v>BFX3355</v>
      </c>
      <c r="C1564" t="str">
        <f t="shared" si="8"/>
        <v>Property investment</v>
      </c>
      <c r="D1564" t="str">
        <f t="shared" si="2"/>
        <v>BFX3355 Property investment</v>
      </c>
      <c r="E1564" t="b">
        <f t="shared" si="3"/>
        <v>1</v>
      </c>
      <c r="F1564" s="11" t="s">
        <v>490</v>
      </c>
      <c r="G1564" s="3" t="str">
        <f t="shared" si="4"/>
        <v>BFX3355</v>
      </c>
      <c r="H1564" s="1"/>
    </row>
    <row r="1565" spans="1:8" ht="12.75" x14ac:dyDescent="0.2">
      <c r="A1565" s="1" t="s">
        <v>1573</v>
      </c>
      <c r="B1565" t="str">
        <f t="shared" si="7"/>
        <v>BFX3871</v>
      </c>
      <c r="C1565" t="str">
        <f t="shared" si="8"/>
        <v>International study program in banking and finance</v>
      </c>
      <c r="D1565" t="str">
        <f t="shared" si="2"/>
        <v>BFX3871 International study program in banking and finance</v>
      </c>
      <c r="E1565" t="b">
        <f t="shared" si="3"/>
        <v>1</v>
      </c>
      <c r="F1565" s="11" t="s">
        <v>490</v>
      </c>
      <c r="G1565" s="3" t="str">
        <f t="shared" si="4"/>
        <v>BFX3871</v>
      </c>
      <c r="H1565" s="1"/>
    </row>
    <row r="1566" spans="1:8" ht="12.75" x14ac:dyDescent="0.2">
      <c r="A1566" s="1" t="s">
        <v>1574</v>
      </c>
      <c r="B1566" t="str">
        <f t="shared" si="7"/>
        <v>BFX4000</v>
      </c>
      <c r="C1566" t="str">
        <f t="shared" si="8"/>
        <v>Research methods</v>
      </c>
      <c r="D1566" t="str">
        <f t="shared" si="2"/>
        <v>BFX4000 Research methods</v>
      </c>
      <c r="E1566" t="b">
        <f t="shared" si="3"/>
        <v>1</v>
      </c>
      <c r="F1566" s="11" t="s">
        <v>490</v>
      </c>
      <c r="G1566" s="3" t="str">
        <f t="shared" si="4"/>
        <v>BFX4000</v>
      </c>
      <c r="H1566" s="1"/>
    </row>
    <row r="1567" spans="1:8" ht="12.75" x14ac:dyDescent="0.2">
      <c r="A1567" s="1" t="s">
        <v>1575</v>
      </c>
      <c r="B1567" t="str">
        <f t="shared" si="7"/>
        <v>BFX4018</v>
      </c>
      <c r="C1567" t="str">
        <f t="shared" si="8"/>
        <v>Honours research thesis</v>
      </c>
      <c r="D1567" t="str">
        <f t="shared" si="2"/>
        <v>BFX4018 Honours research thesis</v>
      </c>
      <c r="E1567" t="b">
        <f t="shared" si="3"/>
        <v>1</v>
      </c>
      <c r="F1567" s="11" t="s">
        <v>1213</v>
      </c>
      <c r="G1567" s="3" t="str">
        <f t="shared" si="4"/>
        <v>BFX4018</v>
      </c>
      <c r="H1567" s="1"/>
    </row>
    <row r="1568" spans="1:8" ht="12.75" x14ac:dyDescent="0.2">
      <c r="A1568" s="1" t="s">
        <v>1576</v>
      </c>
      <c r="B1568" t="str">
        <f t="shared" si="7"/>
        <v>BFX4030</v>
      </c>
      <c r="C1568" t="str">
        <f t="shared" si="8"/>
        <v>Advanced modelling in finance</v>
      </c>
      <c r="D1568" t="str">
        <f t="shared" si="2"/>
        <v>BFX4030 Advanced modelling in finance</v>
      </c>
      <c r="E1568" t="b">
        <f t="shared" si="3"/>
        <v>1</v>
      </c>
      <c r="F1568" s="11" t="s">
        <v>490</v>
      </c>
      <c r="G1568" s="3" t="str">
        <f t="shared" si="4"/>
        <v>BFX4030</v>
      </c>
      <c r="H1568" s="1"/>
    </row>
    <row r="1569" spans="1:8" ht="12.75" x14ac:dyDescent="0.2">
      <c r="A1569" s="1" t="s">
        <v>1577</v>
      </c>
      <c r="B1569" t="str">
        <f t="shared" si="7"/>
        <v>BFX4060</v>
      </c>
      <c r="C1569" t="str">
        <f t="shared" si="8"/>
        <v>Issues in corporate finance</v>
      </c>
      <c r="D1569" t="str">
        <f t="shared" si="2"/>
        <v>BFX4060 Issues in corporate finance</v>
      </c>
      <c r="E1569" t="b">
        <f t="shared" si="3"/>
        <v>1</v>
      </c>
      <c r="F1569" s="11" t="s">
        <v>490</v>
      </c>
      <c r="G1569" s="3" t="str">
        <f t="shared" si="4"/>
        <v>BFX4060</v>
      </c>
      <c r="H1569" s="1"/>
    </row>
    <row r="1570" spans="1:8" ht="12.75" x14ac:dyDescent="0.2">
      <c r="A1570" s="1" t="s">
        <v>1578</v>
      </c>
      <c r="B1570" t="str">
        <f t="shared" si="7"/>
        <v>BFX4080</v>
      </c>
      <c r="C1570" t="str">
        <f t="shared" si="8"/>
        <v>Issues in banking</v>
      </c>
      <c r="D1570" t="str">
        <f t="shared" si="2"/>
        <v>BFX4080 Issues in banking</v>
      </c>
      <c r="E1570" t="b">
        <f t="shared" si="3"/>
        <v>1</v>
      </c>
      <c r="F1570" s="11" t="s">
        <v>490</v>
      </c>
      <c r="G1570" s="3" t="str">
        <f t="shared" si="4"/>
        <v>BFX4080</v>
      </c>
      <c r="H1570" s="1"/>
    </row>
    <row r="1571" spans="1:8" ht="12.75" x14ac:dyDescent="0.2">
      <c r="A1571" s="1" t="s">
        <v>1579</v>
      </c>
      <c r="B1571" t="str">
        <f t="shared" si="7"/>
        <v>BFX4120</v>
      </c>
      <c r="C1571" t="str">
        <f t="shared" si="8"/>
        <v>Issues in investments</v>
      </c>
      <c r="D1571" t="str">
        <f t="shared" si="2"/>
        <v>BFX4120 Issues in investments</v>
      </c>
      <c r="E1571" t="b">
        <f t="shared" si="3"/>
        <v>1</v>
      </c>
      <c r="F1571" s="11" t="s">
        <v>490</v>
      </c>
      <c r="G1571" s="3" t="str">
        <f t="shared" si="4"/>
        <v>BFX4120</v>
      </c>
      <c r="H1571" s="1"/>
    </row>
    <row r="1572" spans="1:8" ht="12.75" x14ac:dyDescent="0.2">
      <c r="A1572" s="1" t="s">
        <v>1580</v>
      </c>
      <c r="B1572" t="str">
        <f t="shared" si="7"/>
        <v>BFX5000</v>
      </c>
      <c r="C1572" t="str">
        <f t="shared" si="8"/>
        <v>Research methods</v>
      </c>
      <c r="D1572" t="str">
        <f t="shared" si="2"/>
        <v>BFX5000 Research methods</v>
      </c>
      <c r="E1572" t="b">
        <f t="shared" si="3"/>
        <v>1</v>
      </c>
      <c r="F1572" s="11" t="s">
        <v>490</v>
      </c>
      <c r="G1572" s="3" t="str">
        <f t="shared" si="4"/>
        <v>BFX5000</v>
      </c>
      <c r="H1572" s="1"/>
    </row>
    <row r="1573" spans="1:8" ht="12.75" x14ac:dyDescent="0.2">
      <c r="A1573" s="1" t="s">
        <v>1581</v>
      </c>
      <c r="B1573" t="str">
        <f t="shared" si="7"/>
        <v>BFX5018</v>
      </c>
      <c r="C1573" t="str">
        <f t="shared" si="8"/>
        <v>Research dissertation</v>
      </c>
      <c r="D1573" t="str">
        <f t="shared" si="2"/>
        <v>BFX5018 Research dissertation</v>
      </c>
      <c r="E1573" t="b">
        <f t="shared" si="3"/>
        <v>1</v>
      </c>
      <c r="F1573" s="11" t="s">
        <v>629</v>
      </c>
      <c r="G1573" s="3" t="str">
        <f t="shared" si="4"/>
        <v>BFX5018</v>
      </c>
      <c r="H1573" s="1"/>
    </row>
    <row r="1574" spans="1:8" ht="12.75" x14ac:dyDescent="0.2">
      <c r="A1574" s="1" t="s">
        <v>1582</v>
      </c>
      <c r="B1574" t="str">
        <f t="shared" si="7"/>
        <v>BFX5860</v>
      </c>
      <c r="C1574" t="str">
        <f t="shared" si="8"/>
        <v>International study program in banking and finance</v>
      </c>
      <c r="D1574" t="str">
        <f t="shared" si="2"/>
        <v>BFX5860 International study program in banking and finance</v>
      </c>
      <c r="E1574" t="b">
        <f t="shared" si="3"/>
        <v>1</v>
      </c>
      <c r="F1574" s="11" t="s">
        <v>490</v>
      </c>
      <c r="G1574" s="3" t="str">
        <f t="shared" si="4"/>
        <v>BFX5860</v>
      </c>
      <c r="H1574" s="1"/>
    </row>
    <row r="1575" spans="1:8" ht="12.75" x14ac:dyDescent="0.2">
      <c r="A1575" s="1" t="s">
        <v>1583</v>
      </c>
      <c r="B1575" t="str">
        <f t="shared" si="7"/>
        <v>BFZ5959</v>
      </c>
      <c r="C1575" t="str">
        <f t="shared" si="8"/>
        <v>Accounting and finance for international managers</v>
      </c>
      <c r="D1575" t="str">
        <f t="shared" si="2"/>
        <v>BFZ5959 Accounting and finance for international managers</v>
      </c>
      <c r="E1575" t="b">
        <f t="shared" si="3"/>
        <v>1</v>
      </c>
      <c r="F1575" s="11" t="s">
        <v>490</v>
      </c>
      <c r="G1575" s="3" t="str">
        <f t="shared" si="4"/>
        <v>BFZ5959</v>
      </c>
      <c r="H1575" s="1"/>
    </row>
    <row r="1576" spans="1:8" ht="12.75" x14ac:dyDescent="0.2">
      <c r="A1576" s="1" t="s">
        <v>1584</v>
      </c>
      <c r="B1576" t="str">
        <f t="shared" si="7"/>
        <v>BIO1011</v>
      </c>
      <c r="C1576" t="str">
        <f t="shared" si="8"/>
        <v>Biology I</v>
      </c>
      <c r="D1576" t="str">
        <f t="shared" si="2"/>
        <v>BIO1011 Biology I</v>
      </c>
      <c r="E1576" t="b">
        <f t="shared" si="3"/>
        <v>1</v>
      </c>
      <c r="F1576" s="11" t="s">
        <v>490</v>
      </c>
      <c r="G1576" s="3" t="str">
        <f t="shared" si="4"/>
        <v>BIO1011</v>
      </c>
      <c r="H1576" s="1"/>
    </row>
    <row r="1577" spans="1:8" ht="12.75" x14ac:dyDescent="0.2">
      <c r="A1577" s="1" t="s">
        <v>1585</v>
      </c>
      <c r="B1577" t="str">
        <f t="shared" si="7"/>
        <v>BIO1022</v>
      </c>
      <c r="C1577" t="str">
        <f t="shared" si="8"/>
        <v>Biology II</v>
      </c>
      <c r="D1577" t="str">
        <f t="shared" si="2"/>
        <v>BIO1022 Biology II</v>
      </c>
      <c r="E1577" t="b">
        <f t="shared" si="3"/>
        <v>1</v>
      </c>
      <c r="F1577" s="11" t="s">
        <v>490</v>
      </c>
      <c r="G1577" s="3" t="str">
        <f t="shared" si="4"/>
        <v>BIO1022</v>
      </c>
      <c r="H1577" s="1"/>
    </row>
    <row r="1578" spans="1:8" ht="12.75" x14ac:dyDescent="0.2">
      <c r="A1578" s="1" t="s">
        <v>1586</v>
      </c>
      <c r="B1578" t="str">
        <f t="shared" si="7"/>
        <v>BIO1042</v>
      </c>
      <c r="C1578" t="str">
        <f t="shared" si="8"/>
        <v>Environmental biology</v>
      </c>
      <c r="D1578" t="str">
        <f t="shared" si="2"/>
        <v>BIO1042 Environmental biology</v>
      </c>
      <c r="E1578" t="b">
        <f t="shared" si="3"/>
        <v>1</v>
      </c>
      <c r="F1578" s="11" t="s">
        <v>490</v>
      </c>
      <c r="G1578" s="3" t="str">
        <f t="shared" si="4"/>
        <v>BIO1042</v>
      </c>
      <c r="H1578" s="1"/>
    </row>
    <row r="1579" spans="1:8" ht="12.75" x14ac:dyDescent="0.2">
      <c r="A1579" s="1" t="s">
        <v>1587</v>
      </c>
      <c r="B1579" t="str">
        <f t="shared" si="7"/>
        <v>BIO1711</v>
      </c>
      <c r="C1579" t="str">
        <f t="shared" si="8"/>
        <v>Vertebrate biology</v>
      </c>
      <c r="D1579" t="str">
        <f t="shared" si="2"/>
        <v>BIO1711 Vertebrate biology</v>
      </c>
      <c r="E1579" t="b">
        <f t="shared" si="3"/>
        <v>1</v>
      </c>
      <c r="F1579" s="11" t="s">
        <v>490</v>
      </c>
      <c r="G1579" s="3" t="str">
        <f t="shared" si="4"/>
        <v>BIO1711</v>
      </c>
      <c r="H1579" s="1"/>
    </row>
    <row r="1580" spans="1:8" ht="12.75" x14ac:dyDescent="0.2">
      <c r="A1580" s="1" t="s">
        <v>1588</v>
      </c>
      <c r="B1580" t="str">
        <f t="shared" si="7"/>
        <v>BIO1722</v>
      </c>
      <c r="C1580" t="str">
        <f t="shared" si="8"/>
        <v>Cell biology</v>
      </c>
      <c r="D1580" t="str">
        <f t="shared" si="2"/>
        <v>BIO1722 Cell biology</v>
      </c>
      <c r="E1580" t="b">
        <f t="shared" si="3"/>
        <v>1</v>
      </c>
      <c r="F1580" s="11" t="s">
        <v>490</v>
      </c>
      <c r="G1580" s="3" t="str">
        <f t="shared" si="4"/>
        <v>BIO1722</v>
      </c>
      <c r="H1580" s="1"/>
    </row>
    <row r="1581" spans="1:8" ht="12.75" x14ac:dyDescent="0.2">
      <c r="A1581" s="1" t="s">
        <v>1589</v>
      </c>
      <c r="B1581" t="str">
        <f t="shared" si="7"/>
        <v>BIO2011</v>
      </c>
      <c r="C1581" t="str">
        <f t="shared" si="8"/>
        <v>Ecology and biodiversity</v>
      </c>
      <c r="D1581" t="str">
        <f t="shared" si="2"/>
        <v>BIO2011 Ecology and biodiversity</v>
      </c>
      <c r="E1581" t="b">
        <f t="shared" si="3"/>
        <v>1</v>
      </c>
      <c r="F1581" s="11" t="s">
        <v>490</v>
      </c>
      <c r="G1581" s="3" t="str">
        <f t="shared" si="4"/>
        <v>BIO2011</v>
      </c>
      <c r="H1581" s="1"/>
    </row>
    <row r="1582" spans="1:8" ht="12.75" x14ac:dyDescent="0.2">
      <c r="A1582" s="1" t="s">
        <v>1590</v>
      </c>
      <c r="B1582" t="str">
        <f t="shared" si="7"/>
        <v>BIO2022</v>
      </c>
      <c r="C1582" t="str">
        <f t="shared" si="8"/>
        <v>Evolutionary ecology</v>
      </c>
      <c r="D1582" t="str">
        <f t="shared" si="2"/>
        <v>BIO2022 Evolutionary ecology</v>
      </c>
      <c r="E1582" t="b">
        <f t="shared" si="3"/>
        <v>1</v>
      </c>
      <c r="F1582" s="11" t="s">
        <v>490</v>
      </c>
      <c r="G1582" s="3" t="str">
        <f t="shared" si="4"/>
        <v>BIO2022</v>
      </c>
      <c r="H1582" s="1"/>
    </row>
    <row r="1583" spans="1:8" ht="12.75" x14ac:dyDescent="0.2">
      <c r="A1583" s="1" t="s">
        <v>1591</v>
      </c>
      <c r="B1583" t="str">
        <f t="shared" si="7"/>
        <v>BIO2040</v>
      </c>
      <c r="C1583" t="str">
        <f t="shared" si="8"/>
        <v>Conservation biology</v>
      </c>
      <c r="D1583" t="str">
        <f t="shared" si="2"/>
        <v>BIO2040 Conservation biology</v>
      </c>
      <c r="E1583" t="b">
        <f t="shared" si="3"/>
        <v>1</v>
      </c>
      <c r="F1583" s="11" t="s">
        <v>490</v>
      </c>
      <c r="G1583" s="3" t="str">
        <f t="shared" si="4"/>
        <v>BIO2040</v>
      </c>
      <c r="H1583" s="1"/>
    </row>
    <row r="1584" spans="1:8" ht="12.75" x14ac:dyDescent="0.2">
      <c r="A1584" s="1" t="s">
        <v>1592</v>
      </c>
      <c r="B1584" t="str">
        <f t="shared" si="7"/>
        <v>BIO2060</v>
      </c>
      <c r="C1584" t="str">
        <f t="shared" si="8"/>
        <v>Analytical methods in biology</v>
      </c>
      <c r="D1584" t="str">
        <f t="shared" si="2"/>
        <v>BIO2060 Analytical methods in biology</v>
      </c>
      <c r="E1584" t="b">
        <f t="shared" si="3"/>
        <v>1</v>
      </c>
      <c r="F1584" s="11" t="s">
        <v>490</v>
      </c>
      <c r="G1584" s="3" t="str">
        <f t="shared" si="4"/>
        <v>BIO2060</v>
      </c>
      <c r="H1584" s="1"/>
    </row>
    <row r="1585" spans="1:8" ht="12.75" x14ac:dyDescent="0.2">
      <c r="A1585" s="1" t="s">
        <v>1593</v>
      </c>
      <c r="B1585" t="str">
        <f t="shared" si="7"/>
        <v>BIO2181</v>
      </c>
      <c r="C1585" t="str">
        <f t="shared" si="8"/>
        <v>Evolution of plant diversity</v>
      </c>
      <c r="D1585" t="str">
        <f t="shared" si="2"/>
        <v>BIO2181 Evolution of plant diversity</v>
      </c>
      <c r="E1585" t="b">
        <f t="shared" si="3"/>
        <v>1</v>
      </c>
      <c r="F1585" s="11" t="s">
        <v>490</v>
      </c>
      <c r="G1585" s="3" t="str">
        <f t="shared" si="4"/>
        <v>BIO2181</v>
      </c>
      <c r="H1585" s="1"/>
    </row>
    <row r="1586" spans="1:8" ht="12.75" x14ac:dyDescent="0.2">
      <c r="A1586" s="1" t="s">
        <v>1594</v>
      </c>
      <c r="B1586" t="str">
        <f t="shared" si="7"/>
        <v>BIO2231</v>
      </c>
      <c r="C1586" t="str">
        <f t="shared" si="8"/>
        <v>Animal diversity</v>
      </c>
      <c r="D1586" t="str">
        <f t="shared" si="2"/>
        <v>BIO2231 Animal diversity</v>
      </c>
      <c r="E1586" t="b">
        <f t="shared" si="3"/>
        <v>1</v>
      </c>
      <c r="F1586" s="11" t="s">
        <v>490</v>
      </c>
      <c r="G1586" s="3" t="str">
        <f t="shared" si="4"/>
        <v>BIO2231</v>
      </c>
      <c r="H1586" s="1"/>
    </row>
    <row r="1587" spans="1:8" ht="12.75" x14ac:dyDescent="0.2">
      <c r="A1587" s="1" t="s">
        <v>1595</v>
      </c>
      <c r="B1587" t="str">
        <f t="shared" si="7"/>
        <v>BIO2242</v>
      </c>
      <c r="C1587" t="str">
        <f t="shared" si="8"/>
        <v>Animal structure and function</v>
      </c>
      <c r="D1587" t="str">
        <f t="shared" si="2"/>
        <v>BIO2242 Animal structure and function</v>
      </c>
      <c r="E1587" t="b">
        <f t="shared" si="3"/>
        <v>1</v>
      </c>
      <c r="F1587" s="11" t="s">
        <v>490</v>
      </c>
      <c r="G1587" s="3" t="str">
        <f t="shared" si="4"/>
        <v>BIO2242</v>
      </c>
      <c r="H1587" s="1"/>
    </row>
    <row r="1588" spans="1:8" ht="12.75" x14ac:dyDescent="0.2">
      <c r="A1588" s="1" t="s">
        <v>1596</v>
      </c>
      <c r="B1588" t="str">
        <f t="shared" si="7"/>
        <v>BIO2800</v>
      </c>
      <c r="C1588" t="str">
        <f t="shared" si="8"/>
        <v>Tropical field biology</v>
      </c>
      <c r="D1588" t="str">
        <f t="shared" si="2"/>
        <v>BIO2800 Tropical field biology</v>
      </c>
      <c r="E1588" t="b">
        <f t="shared" si="3"/>
        <v>1</v>
      </c>
      <c r="F1588" s="11" t="s">
        <v>490</v>
      </c>
      <c r="G1588" s="3" t="str">
        <f t="shared" si="4"/>
        <v>BIO2800</v>
      </c>
      <c r="H1588" s="1"/>
    </row>
    <row r="1589" spans="1:8" ht="12.75" x14ac:dyDescent="0.2">
      <c r="A1589" s="1" t="s">
        <v>1597</v>
      </c>
      <c r="B1589" t="str">
        <f t="shared" si="7"/>
        <v>BIO2810</v>
      </c>
      <c r="C1589" t="str">
        <f t="shared" si="8"/>
        <v>Tropical ecology</v>
      </c>
      <c r="D1589" t="str">
        <f t="shared" si="2"/>
        <v>BIO2810 Tropical ecology</v>
      </c>
      <c r="E1589" t="b">
        <f t="shared" si="3"/>
        <v>1</v>
      </c>
      <c r="F1589" s="11" t="s">
        <v>490</v>
      </c>
      <c r="G1589" s="3" t="str">
        <f t="shared" si="4"/>
        <v>BIO2810</v>
      </c>
      <c r="H1589" s="1"/>
    </row>
    <row r="1590" spans="1:8" ht="12.75" x14ac:dyDescent="0.2">
      <c r="A1590" s="1" t="s">
        <v>1598</v>
      </c>
      <c r="B1590" t="str">
        <f t="shared" si="7"/>
        <v>BIO3011</v>
      </c>
      <c r="C1590" t="str">
        <f t="shared" si="8"/>
        <v>Research methods in biology</v>
      </c>
      <c r="D1590" t="str">
        <f t="shared" si="2"/>
        <v>BIO3011 Research methods in biology</v>
      </c>
      <c r="E1590" t="b">
        <f t="shared" si="3"/>
        <v>1</v>
      </c>
      <c r="F1590" s="11" t="s">
        <v>490</v>
      </c>
      <c r="G1590" s="3" t="str">
        <f t="shared" si="4"/>
        <v>BIO3011</v>
      </c>
      <c r="H1590" s="1"/>
    </row>
    <row r="1591" spans="1:8" ht="12.75" x14ac:dyDescent="0.2">
      <c r="A1591" s="1" t="s">
        <v>1599</v>
      </c>
      <c r="B1591" t="str">
        <f t="shared" si="7"/>
        <v>BIO3021</v>
      </c>
      <c r="C1591" t="str">
        <f t="shared" si="8"/>
        <v>Marine biology</v>
      </c>
      <c r="D1591" t="str">
        <f t="shared" si="2"/>
        <v>BIO3021 Marine biology</v>
      </c>
      <c r="E1591" t="b">
        <f t="shared" si="3"/>
        <v>1</v>
      </c>
      <c r="F1591" s="11" t="s">
        <v>490</v>
      </c>
      <c r="G1591" s="3" t="str">
        <f t="shared" si="4"/>
        <v>BIO3021</v>
      </c>
      <c r="H1591" s="1"/>
    </row>
    <row r="1592" spans="1:8" ht="12.75" x14ac:dyDescent="0.2">
      <c r="A1592" s="1" t="s">
        <v>1600</v>
      </c>
      <c r="B1592" t="str">
        <f t="shared" si="7"/>
        <v>BIO3052</v>
      </c>
      <c r="C1592" t="str">
        <f t="shared" si="8"/>
        <v>Animal behaviour</v>
      </c>
      <c r="D1592" t="str">
        <f t="shared" si="2"/>
        <v>BIO3052 Animal behaviour</v>
      </c>
      <c r="E1592" t="b">
        <f t="shared" si="3"/>
        <v>1</v>
      </c>
      <c r="F1592" s="11" t="s">
        <v>490</v>
      </c>
      <c r="G1592" s="3" t="str">
        <f t="shared" si="4"/>
        <v>BIO3052</v>
      </c>
      <c r="H1592" s="1"/>
    </row>
    <row r="1593" spans="1:8" ht="12.75" x14ac:dyDescent="0.2">
      <c r="A1593" s="1" t="s">
        <v>1601</v>
      </c>
      <c r="B1593" t="str">
        <f t="shared" si="7"/>
        <v>BIO3070</v>
      </c>
      <c r="C1593" t="str">
        <f t="shared" si="8"/>
        <v>Trends in ecology</v>
      </c>
      <c r="D1593" t="str">
        <f t="shared" si="2"/>
        <v>BIO3070 Trends in ecology</v>
      </c>
      <c r="E1593" t="b">
        <f t="shared" si="3"/>
        <v>1</v>
      </c>
      <c r="F1593" s="11" t="s">
        <v>490</v>
      </c>
      <c r="G1593" s="3" t="str">
        <f t="shared" si="4"/>
        <v>BIO3070</v>
      </c>
      <c r="H1593" s="1"/>
    </row>
    <row r="1594" spans="1:8" ht="12.75" x14ac:dyDescent="0.2">
      <c r="A1594" s="1" t="s">
        <v>1602</v>
      </c>
      <c r="B1594" t="str">
        <f t="shared" si="7"/>
        <v>BIO3082</v>
      </c>
      <c r="C1594" t="str">
        <f t="shared" si="8"/>
        <v>Global change biology</v>
      </c>
      <c r="D1594" t="str">
        <f t="shared" si="2"/>
        <v>BIO3082 Global change biology</v>
      </c>
      <c r="E1594" t="b">
        <f t="shared" si="3"/>
        <v>1</v>
      </c>
      <c r="F1594" s="11" t="s">
        <v>490</v>
      </c>
      <c r="G1594" s="3" t="str">
        <f t="shared" si="4"/>
        <v>BIO3082</v>
      </c>
      <c r="H1594" s="1"/>
    </row>
    <row r="1595" spans="1:8" ht="12.75" x14ac:dyDescent="0.2">
      <c r="A1595" s="1" t="s">
        <v>1603</v>
      </c>
      <c r="B1595" t="str">
        <f t="shared" si="7"/>
        <v>BIO3091</v>
      </c>
      <c r="C1595" t="str">
        <f t="shared" si="8"/>
        <v>Biology of Australian vegetation</v>
      </c>
      <c r="D1595" t="str">
        <f t="shared" si="2"/>
        <v>BIO3091 Biology of Australian vegetation</v>
      </c>
      <c r="E1595" t="b">
        <f t="shared" si="3"/>
        <v>1</v>
      </c>
      <c r="F1595" s="11" t="s">
        <v>490</v>
      </c>
      <c r="G1595" s="3" t="str">
        <f t="shared" si="4"/>
        <v>BIO3091</v>
      </c>
      <c r="H1595" s="1"/>
    </row>
    <row r="1596" spans="1:8" ht="12.75" x14ac:dyDescent="0.2">
      <c r="A1596" s="1" t="s">
        <v>1604</v>
      </c>
      <c r="B1596" t="str">
        <f t="shared" si="7"/>
        <v>BIO3111</v>
      </c>
      <c r="C1596" t="str">
        <f t="shared" si="8"/>
        <v>Ecological applications</v>
      </c>
      <c r="D1596" t="str">
        <f t="shared" si="2"/>
        <v>BIO3111 Ecological applications</v>
      </c>
      <c r="E1596" t="b">
        <f t="shared" si="3"/>
        <v>1</v>
      </c>
      <c r="F1596" s="11" t="s">
        <v>490</v>
      </c>
      <c r="G1596" s="3" t="str">
        <f t="shared" si="4"/>
        <v>BIO3111</v>
      </c>
      <c r="H1596" s="1"/>
    </row>
    <row r="1597" spans="1:8" ht="12.75" x14ac:dyDescent="0.2">
      <c r="A1597" s="1" t="s">
        <v>1605</v>
      </c>
      <c r="B1597" t="str">
        <f t="shared" si="7"/>
        <v>BIO3132</v>
      </c>
      <c r="C1597" t="str">
        <f t="shared" si="8"/>
        <v>Biology of Australian vertebrates</v>
      </c>
      <c r="D1597" t="str">
        <f t="shared" si="2"/>
        <v>BIO3132 Biology of Australian vertebrates</v>
      </c>
      <c r="E1597" t="b">
        <f t="shared" si="3"/>
        <v>1</v>
      </c>
      <c r="F1597" s="11" t="s">
        <v>490</v>
      </c>
      <c r="G1597" s="3" t="str">
        <f t="shared" si="4"/>
        <v>BIO3132</v>
      </c>
      <c r="H1597" s="1"/>
    </row>
    <row r="1598" spans="1:8" ht="12.75" x14ac:dyDescent="0.2">
      <c r="A1598" s="1" t="s">
        <v>1606</v>
      </c>
      <c r="B1598" t="str">
        <f t="shared" si="7"/>
        <v>BIO3800</v>
      </c>
      <c r="C1598" t="str">
        <f t="shared" si="8"/>
        <v>Tropical environmental management</v>
      </c>
      <c r="D1598" t="str">
        <f t="shared" si="2"/>
        <v>BIO3800 Tropical environmental management</v>
      </c>
      <c r="E1598" t="b">
        <f t="shared" si="3"/>
        <v>1</v>
      </c>
      <c r="F1598" s="11" t="s">
        <v>490</v>
      </c>
      <c r="G1598" s="3" t="str">
        <f t="shared" si="4"/>
        <v>BIO3800</v>
      </c>
      <c r="H1598" s="1"/>
    </row>
    <row r="1599" spans="1:8" ht="12.75" x14ac:dyDescent="0.2">
      <c r="A1599" s="1" t="s">
        <v>1607</v>
      </c>
      <c r="B1599" t="str">
        <f t="shared" si="7"/>
        <v>BIO3810</v>
      </c>
      <c r="C1599" t="str">
        <f t="shared" si="8"/>
        <v>Tropical aquatic biology</v>
      </c>
      <c r="D1599" t="str">
        <f t="shared" si="2"/>
        <v>BIO3810 Tropical aquatic biology</v>
      </c>
      <c r="E1599" t="b">
        <f t="shared" si="3"/>
        <v>1</v>
      </c>
      <c r="F1599" s="11" t="s">
        <v>490</v>
      </c>
      <c r="G1599" s="3" t="str">
        <f t="shared" si="4"/>
        <v>BIO3810</v>
      </c>
      <c r="H1599" s="1"/>
    </row>
    <row r="1600" spans="1:8" ht="12.75" x14ac:dyDescent="0.2">
      <c r="A1600" s="1" t="s">
        <v>1608</v>
      </c>
      <c r="B1600" t="str">
        <f t="shared" si="7"/>
        <v>BIO3820</v>
      </c>
      <c r="C1600" t="str">
        <f t="shared" si="8"/>
        <v>Tropical terrestrial biology</v>
      </c>
      <c r="D1600" t="str">
        <f t="shared" si="2"/>
        <v>BIO3820 Tropical terrestrial biology</v>
      </c>
      <c r="E1600" t="b">
        <f t="shared" si="3"/>
        <v>1</v>
      </c>
      <c r="F1600" s="11" t="s">
        <v>490</v>
      </c>
      <c r="G1600" s="3" t="str">
        <f t="shared" si="4"/>
        <v>BIO3820</v>
      </c>
      <c r="H1600" s="1"/>
    </row>
    <row r="1601" spans="1:8" ht="12.75" x14ac:dyDescent="0.2">
      <c r="A1601" s="1" t="s">
        <v>1609</v>
      </c>
      <c r="B1601" t="str">
        <f t="shared" si="7"/>
        <v>BIO3990</v>
      </c>
      <c r="C1601" t="str">
        <f t="shared" si="8"/>
        <v>Biology in action research project</v>
      </c>
      <c r="D1601" t="str">
        <f t="shared" si="2"/>
        <v>BIO3990 Biology in action research project</v>
      </c>
      <c r="E1601" t="b">
        <f t="shared" si="3"/>
        <v>1</v>
      </c>
      <c r="F1601" s="11" t="s">
        <v>490</v>
      </c>
      <c r="G1601" s="3" t="str">
        <f t="shared" si="4"/>
        <v>BIO3990</v>
      </c>
      <c r="H1601" s="1"/>
    </row>
    <row r="1602" spans="1:8" ht="12.75" x14ac:dyDescent="0.2">
      <c r="A1602" s="1" t="s">
        <v>1610</v>
      </c>
      <c r="B1602" t="str">
        <f t="shared" si="7"/>
        <v>BIO4100</v>
      </c>
      <c r="C1602" t="str">
        <f t="shared" si="8"/>
        <v>Biology research project</v>
      </c>
      <c r="D1602" t="str">
        <f t="shared" si="2"/>
        <v>BIO4100 Biology research project</v>
      </c>
      <c r="E1602" t="b">
        <f t="shared" si="3"/>
        <v>1</v>
      </c>
      <c r="F1602" s="11" t="s">
        <v>1611</v>
      </c>
      <c r="G1602" s="3" t="str">
        <f t="shared" si="4"/>
        <v>BIO4100</v>
      </c>
      <c r="H1602" s="1"/>
    </row>
    <row r="1603" spans="1:8" ht="12.75" x14ac:dyDescent="0.2">
      <c r="A1603" s="1" t="s">
        <v>1612</v>
      </c>
      <c r="B1603" t="str">
        <f t="shared" si="7"/>
        <v>BIO4180</v>
      </c>
      <c r="C1603" t="str">
        <f t="shared" si="8"/>
        <v>Tropical environmental biology research project</v>
      </c>
      <c r="D1603" t="str">
        <f t="shared" si="2"/>
        <v>BIO4180 Tropical environmental biology research project</v>
      </c>
      <c r="E1603" t="b">
        <f t="shared" si="3"/>
        <v>1</v>
      </c>
      <c r="F1603" s="11" t="s">
        <v>1611</v>
      </c>
      <c r="G1603" s="3" t="str">
        <f t="shared" si="4"/>
        <v>BIO4180</v>
      </c>
      <c r="H1603" s="1"/>
    </row>
    <row r="1604" spans="1:8" ht="12.75" x14ac:dyDescent="0.2">
      <c r="A1604" s="1" t="s">
        <v>1613</v>
      </c>
      <c r="B1604" t="str">
        <f t="shared" si="7"/>
        <v>BIO4200</v>
      </c>
      <c r="C1604" t="str">
        <f t="shared" si="8"/>
        <v>Advanced coursework in biology</v>
      </c>
      <c r="D1604" t="str">
        <f t="shared" si="2"/>
        <v>BIO4200 Advanced coursework in biology</v>
      </c>
      <c r="E1604" t="b">
        <f t="shared" si="3"/>
        <v>1</v>
      </c>
      <c r="F1604" s="11" t="s">
        <v>629</v>
      </c>
      <c r="G1604" s="3" t="str">
        <f t="shared" si="4"/>
        <v>BIO4200</v>
      </c>
      <c r="H1604" s="1"/>
    </row>
    <row r="1605" spans="1:8" ht="12.75" x14ac:dyDescent="0.2">
      <c r="A1605" s="1" t="s">
        <v>1614</v>
      </c>
      <c r="B1605" t="str">
        <f t="shared" si="7"/>
        <v>BIO4280</v>
      </c>
      <c r="C1605" t="str">
        <f t="shared" si="8"/>
        <v>Honours coursework in tropical environmental biology</v>
      </c>
      <c r="D1605" t="str">
        <f t="shared" si="2"/>
        <v>BIO4280 Honours coursework in tropical environmental biology</v>
      </c>
      <c r="E1605" t="b">
        <f t="shared" si="3"/>
        <v>1</v>
      </c>
      <c r="F1605" s="11" t="s">
        <v>629</v>
      </c>
      <c r="G1605" s="3" t="str">
        <f t="shared" si="4"/>
        <v>BIO4280</v>
      </c>
      <c r="H1605" s="1"/>
    </row>
    <row r="1606" spans="1:8" ht="12.75" x14ac:dyDescent="0.2">
      <c r="A1606" s="1" t="s">
        <v>1615</v>
      </c>
      <c r="B1606" t="str">
        <f t="shared" si="7"/>
        <v>BMA1011</v>
      </c>
      <c r="C1606" t="str">
        <f t="shared" si="8"/>
        <v>Foundations of anatomy and physiology for health practice 1</v>
      </c>
      <c r="D1606" t="str">
        <f t="shared" si="2"/>
        <v>BMA1011 Foundations of anatomy and physiology for health practice 1</v>
      </c>
      <c r="E1606" t="b">
        <f t="shared" si="3"/>
        <v>1</v>
      </c>
      <c r="F1606" s="11" t="s">
        <v>490</v>
      </c>
      <c r="G1606" s="3" t="str">
        <f t="shared" si="4"/>
        <v>BMA1011</v>
      </c>
      <c r="H1606" s="1"/>
    </row>
    <row r="1607" spans="1:8" ht="12.75" x14ac:dyDescent="0.2">
      <c r="A1607" s="1" t="s">
        <v>1616</v>
      </c>
      <c r="B1607" t="str">
        <f t="shared" si="7"/>
        <v>BMA1012</v>
      </c>
      <c r="C1607" t="str">
        <f t="shared" si="8"/>
        <v>Foundations of anatomy and physiology for health practice 2</v>
      </c>
      <c r="D1607" t="str">
        <f t="shared" si="2"/>
        <v>BMA1012 Foundations of anatomy and physiology for health practice 2</v>
      </c>
      <c r="E1607" t="b">
        <f t="shared" si="3"/>
        <v>1</v>
      </c>
      <c r="F1607" s="11" t="s">
        <v>490</v>
      </c>
      <c r="G1607" s="3" t="str">
        <f t="shared" si="4"/>
        <v>BMA1012</v>
      </c>
      <c r="H1607" s="1"/>
    </row>
    <row r="1608" spans="1:8" ht="12.75" x14ac:dyDescent="0.2">
      <c r="A1608" s="1" t="s">
        <v>1617</v>
      </c>
      <c r="B1608" t="str">
        <f t="shared" si="7"/>
        <v>BMA1901</v>
      </c>
      <c r="C1608" t="str">
        <f t="shared" si="8"/>
        <v>Human structure and function 1</v>
      </c>
      <c r="D1608" t="str">
        <f t="shared" si="2"/>
        <v>BMA1901 Human structure and function 1</v>
      </c>
      <c r="E1608" t="b">
        <f t="shared" si="3"/>
        <v>1</v>
      </c>
      <c r="F1608" s="11" t="s">
        <v>490</v>
      </c>
      <c r="G1608" s="3" t="str">
        <f t="shared" si="4"/>
        <v>BMA1901</v>
      </c>
      <c r="H1608" s="1"/>
    </row>
    <row r="1609" spans="1:8" ht="12.75" x14ac:dyDescent="0.2">
      <c r="A1609" s="1" t="s">
        <v>1618</v>
      </c>
      <c r="B1609" t="str">
        <f t="shared" si="7"/>
        <v>BMA1902</v>
      </c>
      <c r="C1609" t="str">
        <f t="shared" si="8"/>
        <v>Human structure and function 2</v>
      </c>
      <c r="D1609" t="str">
        <f t="shared" si="2"/>
        <v>BMA1902 Human structure and function 2</v>
      </c>
      <c r="E1609" t="b">
        <f t="shared" si="3"/>
        <v>1</v>
      </c>
      <c r="F1609" s="11" t="s">
        <v>490</v>
      </c>
      <c r="G1609" s="3" t="str">
        <f t="shared" si="4"/>
        <v>BMA1902</v>
      </c>
      <c r="H1609" s="1"/>
    </row>
    <row r="1610" spans="1:8" ht="12.75" x14ac:dyDescent="0.2">
      <c r="A1610" s="1" t="s">
        <v>1619</v>
      </c>
      <c r="B1610" t="str">
        <f t="shared" si="7"/>
        <v>BMA1912</v>
      </c>
      <c r="C1610" t="str">
        <f t="shared" si="8"/>
        <v>Human bioscience in nursing</v>
      </c>
      <c r="D1610" t="str">
        <f t="shared" si="2"/>
        <v>BMA1912 Human bioscience in nursing</v>
      </c>
      <c r="E1610" t="b">
        <f t="shared" si="3"/>
        <v>1</v>
      </c>
      <c r="F1610" s="11" t="s">
        <v>490</v>
      </c>
      <c r="G1610" s="3" t="str">
        <f t="shared" si="4"/>
        <v>BMA1912</v>
      </c>
      <c r="H1610" s="1"/>
    </row>
    <row r="1611" spans="1:8" ht="12.75" x14ac:dyDescent="0.2">
      <c r="A1611" s="1" t="s">
        <v>1620</v>
      </c>
      <c r="B1611" t="str">
        <f t="shared" si="7"/>
        <v>BMA2901</v>
      </c>
      <c r="C1611" t="str">
        <f t="shared" si="8"/>
        <v>Processes of disease</v>
      </c>
      <c r="D1611" t="str">
        <f t="shared" si="2"/>
        <v>BMA2901 Processes of disease</v>
      </c>
      <c r="E1611" t="b">
        <f t="shared" si="3"/>
        <v>1</v>
      </c>
      <c r="F1611" s="11" t="s">
        <v>490</v>
      </c>
      <c r="G1611" s="3" t="str">
        <f t="shared" si="4"/>
        <v>BMA2901</v>
      </c>
      <c r="H1611" s="1"/>
    </row>
    <row r="1612" spans="1:8" ht="12.75" x14ac:dyDescent="0.2">
      <c r="A1612" s="1" t="s">
        <v>1621</v>
      </c>
      <c r="B1612" t="str">
        <f t="shared" si="7"/>
        <v>BMA2902</v>
      </c>
      <c r="C1612" t="str">
        <f t="shared" si="8"/>
        <v>Communicable diseases</v>
      </c>
      <c r="D1612" t="str">
        <f t="shared" si="2"/>
        <v>BMA2902 Communicable diseases</v>
      </c>
      <c r="E1612" t="b">
        <f t="shared" si="3"/>
        <v>1</v>
      </c>
      <c r="F1612" s="11" t="s">
        <v>490</v>
      </c>
      <c r="G1612" s="3" t="str">
        <f t="shared" si="4"/>
        <v>BMA2902</v>
      </c>
      <c r="H1612" s="1"/>
    </row>
    <row r="1613" spans="1:8" ht="12.75" x14ac:dyDescent="0.2">
      <c r="A1613" s="1" t="s">
        <v>1622</v>
      </c>
      <c r="B1613" t="str">
        <f t="shared" si="7"/>
        <v>BMA5011</v>
      </c>
      <c r="C1613" t="str">
        <f t="shared" si="8"/>
        <v>Introduction to human bioscience for engineering</v>
      </c>
      <c r="D1613" t="str">
        <f t="shared" si="2"/>
        <v>BMA5011 Introduction to human bioscience for engineering</v>
      </c>
      <c r="E1613" t="b">
        <f t="shared" si="3"/>
        <v>1</v>
      </c>
      <c r="F1613" s="11" t="s">
        <v>490</v>
      </c>
      <c r="G1613" s="3" t="str">
        <f t="shared" si="4"/>
        <v>BMA5011</v>
      </c>
      <c r="H1613" s="1"/>
    </row>
    <row r="1614" spans="1:8" ht="12.75" x14ac:dyDescent="0.2">
      <c r="A1614" s="1" t="s">
        <v>1623</v>
      </c>
      <c r="B1614" t="str">
        <f t="shared" si="7"/>
        <v>BME2032</v>
      </c>
      <c r="C1614" t="str">
        <f t="shared" si="8"/>
        <v>Biomedical industry based learning</v>
      </c>
      <c r="D1614" t="str">
        <f t="shared" si="2"/>
        <v>BME2032 Biomedical industry based learning</v>
      </c>
      <c r="E1614" t="b">
        <f t="shared" si="3"/>
        <v>1</v>
      </c>
      <c r="F1614" s="11" t="s">
        <v>490</v>
      </c>
      <c r="G1614" s="3" t="str">
        <f t="shared" si="4"/>
        <v>BME2032</v>
      </c>
      <c r="H1614" s="1"/>
    </row>
    <row r="1615" spans="1:8" ht="12.75" x14ac:dyDescent="0.2">
      <c r="A1615" s="1" t="s">
        <v>1624</v>
      </c>
      <c r="B1615" t="str">
        <f t="shared" si="7"/>
        <v>BME3032</v>
      </c>
      <c r="C1615" t="str">
        <f t="shared" si="8"/>
        <v>Introduction to the health system</v>
      </c>
      <c r="D1615" t="str">
        <f t="shared" si="2"/>
        <v>BME3032 Introduction to the health system</v>
      </c>
      <c r="E1615" t="b">
        <f t="shared" si="3"/>
        <v>1</v>
      </c>
      <c r="F1615" s="11" t="s">
        <v>490</v>
      </c>
      <c r="G1615" s="3" t="str">
        <f t="shared" si="4"/>
        <v>BME3032</v>
      </c>
      <c r="H1615" s="1"/>
    </row>
    <row r="1616" spans="1:8" ht="12.75" x14ac:dyDescent="0.2">
      <c r="A1616" s="1" t="s">
        <v>1625</v>
      </c>
      <c r="B1616" t="str">
        <f t="shared" si="7"/>
        <v>BME3082</v>
      </c>
      <c r="C1616" t="str">
        <f t="shared" si="8"/>
        <v>Fetal and neonatal development</v>
      </c>
      <c r="D1616" t="str">
        <f t="shared" si="2"/>
        <v>BME3082 Fetal and neonatal development</v>
      </c>
      <c r="E1616" t="b">
        <f t="shared" si="3"/>
        <v>1</v>
      </c>
      <c r="F1616" s="11" t="s">
        <v>490</v>
      </c>
      <c r="G1616" s="3" t="str">
        <f t="shared" si="4"/>
        <v>BME3082</v>
      </c>
      <c r="H1616" s="1"/>
    </row>
    <row r="1617" spans="1:8" ht="12.75" x14ac:dyDescent="0.2">
      <c r="A1617" s="1" t="s">
        <v>1626</v>
      </c>
      <c r="B1617" t="str">
        <f t="shared" si="7"/>
        <v>BMH4100</v>
      </c>
      <c r="C1617" t="str">
        <f t="shared" si="8"/>
        <v>Biomedicine research project</v>
      </c>
      <c r="D1617" t="str">
        <f t="shared" si="2"/>
        <v>BMH4100 Biomedicine research project</v>
      </c>
      <c r="E1617" t="b">
        <f t="shared" si="3"/>
        <v>1</v>
      </c>
      <c r="F1617" s="11" t="s">
        <v>1611</v>
      </c>
      <c r="G1617" s="3" t="str">
        <f t="shared" si="4"/>
        <v>BMH4100</v>
      </c>
      <c r="H1617" s="1"/>
    </row>
    <row r="1618" spans="1:8" ht="12.75" x14ac:dyDescent="0.2">
      <c r="A1618" s="1" t="s">
        <v>1627</v>
      </c>
      <c r="B1618" t="str">
        <f t="shared" si="7"/>
        <v>BMH4110</v>
      </c>
      <c r="C1618" t="str">
        <f t="shared" si="8"/>
        <v>Biomedicine research project part-time A</v>
      </c>
      <c r="D1618" t="str">
        <f t="shared" si="2"/>
        <v>BMH4110 Biomedicine research project part-time A</v>
      </c>
      <c r="E1618" t="b">
        <f t="shared" si="3"/>
        <v>1</v>
      </c>
      <c r="F1618" s="11" t="s">
        <v>1628</v>
      </c>
      <c r="G1618" s="3" t="str">
        <f t="shared" si="4"/>
        <v>BMH4110</v>
      </c>
      <c r="H1618" s="1"/>
    </row>
    <row r="1619" spans="1:8" ht="12.75" x14ac:dyDescent="0.2">
      <c r="A1619" s="1" t="s">
        <v>1629</v>
      </c>
      <c r="B1619" t="str">
        <f t="shared" si="7"/>
        <v>BMH4120</v>
      </c>
      <c r="C1619" t="str">
        <f t="shared" si="8"/>
        <v>Biomedicine research project part-time B</v>
      </c>
      <c r="D1619" t="str">
        <f t="shared" si="2"/>
        <v>BMH4120 Biomedicine research project part-time B</v>
      </c>
      <c r="E1619" t="b">
        <f t="shared" si="3"/>
        <v>1</v>
      </c>
      <c r="F1619" s="11" t="s">
        <v>1628</v>
      </c>
      <c r="G1619" s="3" t="str">
        <f t="shared" si="4"/>
        <v>BMH4120</v>
      </c>
      <c r="H1619" s="1"/>
    </row>
    <row r="1620" spans="1:8" ht="12.75" x14ac:dyDescent="0.2">
      <c r="A1620" s="1" t="s">
        <v>1630</v>
      </c>
      <c r="B1620" t="str">
        <f t="shared" si="7"/>
        <v>BMH4200</v>
      </c>
      <c r="C1620" t="str">
        <f t="shared" si="8"/>
        <v>Advanced studies in biomedicine</v>
      </c>
      <c r="D1620" t="str">
        <f t="shared" si="2"/>
        <v>BMH4200 Advanced studies in biomedicine</v>
      </c>
      <c r="E1620" t="b">
        <f t="shared" si="3"/>
        <v>1</v>
      </c>
      <c r="F1620" s="11" t="s">
        <v>629</v>
      </c>
      <c r="G1620" s="3" t="str">
        <f t="shared" si="4"/>
        <v>BMH4200</v>
      </c>
      <c r="H1620" s="1"/>
    </row>
    <row r="1621" spans="1:8" ht="12.75" x14ac:dyDescent="0.2">
      <c r="A1621" s="1" t="s">
        <v>1631</v>
      </c>
      <c r="B1621" t="str">
        <f t="shared" si="7"/>
        <v>BMH4210</v>
      </c>
      <c r="C1621" t="str">
        <f t="shared" si="8"/>
        <v>Advanced studies in biomedicine part-time A</v>
      </c>
      <c r="D1621" t="str">
        <f t="shared" si="2"/>
        <v>BMH4210 Advanced studies in biomedicine part-time A</v>
      </c>
      <c r="E1621" t="b">
        <f t="shared" si="3"/>
        <v>1</v>
      </c>
      <c r="F1621" s="11" t="s">
        <v>490</v>
      </c>
      <c r="G1621" s="3" t="str">
        <f t="shared" si="4"/>
        <v>BMH4210</v>
      </c>
      <c r="H1621" s="1"/>
    </row>
    <row r="1622" spans="1:8" ht="12.75" x14ac:dyDescent="0.2">
      <c r="A1622" s="1" t="s">
        <v>1632</v>
      </c>
      <c r="B1622" t="str">
        <f t="shared" si="7"/>
        <v>BMH4220</v>
      </c>
      <c r="C1622" t="str">
        <f t="shared" si="8"/>
        <v>Advanced studies in biomedicine part-time B</v>
      </c>
      <c r="D1622" t="str">
        <f t="shared" si="2"/>
        <v>BMH4220 Advanced studies in biomedicine part-time B</v>
      </c>
      <c r="E1622" t="b">
        <f t="shared" si="3"/>
        <v>1</v>
      </c>
      <c r="F1622" s="11" t="s">
        <v>490</v>
      </c>
      <c r="G1622" s="3" t="str">
        <f t="shared" si="4"/>
        <v>BMH4220</v>
      </c>
      <c r="H1622" s="1"/>
    </row>
    <row r="1623" spans="1:8" ht="12.75" x14ac:dyDescent="0.2">
      <c r="A1623" s="1" t="s">
        <v>1633</v>
      </c>
      <c r="B1623" t="str">
        <f t="shared" si="7"/>
        <v>BMS1011</v>
      </c>
      <c r="C1623" t="str">
        <f t="shared" si="8"/>
        <v>Biomedical chemistry</v>
      </c>
      <c r="D1623" t="str">
        <f t="shared" si="2"/>
        <v>BMS1011 Biomedical chemistry</v>
      </c>
      <c r="E1623" t="b">
        <f t="shared" si="3"/>
        <v>1</v>
      </c>
      <c r="F1623" s="11" t="s">
        <v>490</v>
      </c>
      <c r="G1623" s="3" t="str">
        <f t="shared" si="4"/>
        <v>BMS1011</v>
      </c>
      <c r="H1623" s="1"/>
    </row>
    <row r="1624" spans="1:8" ht="12.75" x14ac:dyDescent="0.2">
      <c r="A1624" s="1" t="s">
        <v>1634</v>
      </c>
      <c r="B1624" t="str">
        <f t="shared" si="7"/>
        <v>BMS1021</v>
      </c>
      <c r="C1624" t="str">
        <f t="shared" si="8"/>
        <v>Cells, tissues and organisms</v>
      </c>
      <c r="D1624" t="str">
        <f t="shared" si="2"/>
        <v>BMS1021 Cells, tissues and organisms</v>
      </c>
      <c r="E1624" t="b">
        <f t="shared" si="3"/>
        <v>1</v>
      </c>
      <c r="F1624" s="11" t="s">
        <v>490</v>
      </c>
      <c r="G1624" s="3" t="str">
        <f t="shared" si="4"/>
        <v>BMS1021</v>
      </c>
      <c r="H1624" s="1"/>
    </row>
    <row r="1625" spans="1:8" ht="12.75" x14ac:dyDescent="0.2">
      <c r="A1625" s="1" t="s">
        <v>1635</v>
      </c>
      <c r="B1625" t="str">
        <f t="shared" si="7"/>
        <v>BMS1031</v>
      </c>
      <c r="C1625" t="str">
        <f t="shared" si="8"/>
        <v>Medical biophysics</v>
      </c>
      <c r="D1625" t="str">
        <f t="shared" si="2"/>
        <v>BMS1031 Medical biophysics</v>
      </c>
      <c r="E1625" t="b">
        <f t="shared" si="3"/>
        <v>1</v>
      </c>
      <c r="F1625" s="11" t="s">
        <v>490</v>
      </c>
      <c r="G1625" s="3" t="str">
        <f t="shared" si="4"/>
        <v>BMS1031</v>
      </c>
      <c r="H1625" s="1"/>
    </row>
    <row r="1626" spans="1:8" ht="12.75" x14ac:dyDescent="0.2">
      <c r="A1626" s="1" t="s">
        <v>1636</v>
      </c>
      <c r="B1626" t="str">
        <f t="shared" si="7"/>
        <v>BMS1042</v>
      </c>
      <c r="C1626" t="str">
        <f t="shared" si="8"/>
        <v>Public health and preventive medicine</v>
      </c>
      <c r="D1626" t="str">
        <f t="shared" si="2"/>
        <v>BMS1042 Public health and preventive medicine</v>
      </c>
      <c r="E1626" t="b">
        <f t="shared" si="3"/>
        <v>1</v>
      </c>
      <c r="F1626" s="11" t="s">
        <v>490</v>
      </c>
      <c r="G1626" s="3" t="str">
        <f t="shared" si="4"/>
        <v>BMS1042</v>
      </c>
      <c r="H1626" s="1"/>
    </row>
    <row r="1627" spans="1:8" ht="12.75" x14ac:dyDescent="0.2">
      <c r="A1627" s="1" t="s">
        <v>1637</v>
      </c>
      <c r="B1627" t="str">
        <f t="shared" si="7"/>
        <v>BMS1052</v>
      </c>
      <c r="C1627" t="str">
        <f t="shared" si="8"/>
        <v>Human neurobiology</v>
      </c>
      <c r="D1627" t="str">
        <f t="shared" si="2"/>
        <v>BMS1052 Human neurobiology</v>
      </c>
      <c r="E1627" t="b">
        <f t="shared" si="3"/>
        <v>1</v>
      </c>
      <c r="F1627" s="11" t="s">
        <v>490</v>
      </c>
      <c r="G1627" s="3" t="str">
        <f t="shared" si="4"/>
        <v>BMS1052</v>
      </c>
      <c r="H1627" s="1"/>
    </row>
    <row r="1628" spans="1:8" ht="12.75" x14ac:dyDescent="0.2">
      <c r="A1628" s="1" t="s">
        <v>1638</v>
      </c>
      <c r="B1628" t="str">
        <f t="shared" si="7"/>
        <v>BMS1062</v>
      </c>
      <c r="C1628" t="str">
        <f t="shared" si="8"/>
        <v>Molecular biology</v>
      </c>
      <c r="D1628" t="str">
        <f t="shared" si="2"/>
        <v>BMS1062 Molecular biology</v>
      </c>
      <c r="E1628" t="b">
        <f t="shared" si="3"/>
        <v>1</v>
      </c>
      <c r="F1628" s="11" t="s">
        <v>490</v>
      </c>
      <c r="G1628" s="3" t="str">
        <f t="shared" si="4"/>
        <v>BMS1062</v>
      </c>
      <c r="H1628" s="1"/>
    </row>
    <row r="1629" spans="1:8" ht="12.75" x14ac:dyDescent="0.2">
      <c r="A1629" s="1" t="s">
        <v>1639</v>
      </c>
      <c r="B1629" t="str">
        <f t="shared" si="7"/>
        <v>BMS2011</v>
      </c>
      <c r="C1629" t="str">
        <f t="shared" si="8"/>
        <v>Structure of the human body: An evolutionary and functional perspective</v>
      </c>
      <c r="D1629" t="str">
        <f t="shared" si="2"/>
        <v>BMS2011 Structure of the human body: An evolutionary and functional perspective</v>
      </c>
      <c r="E1629" t="b">
        <f t="shared" si="3"/>
        <v>1</v>
      </c>
      <c r="F1629" s="11" t="s">
        <v>490</v>
      </c>
      <c r="G1629" s="3" t="str">
        <f t="shared" si="4"/>
        <v>BMS2011</v>
      </c>
      <c r="H1629" s="1"/>
    </row>
    <row r="1630" spans="1:8" ht="12.75" x14ac:dyDescent="0.2">
      <c r="A1630" s="1" t="s">
        <v>1640</v>
      </c>
      <c r="B1630" t="str">
        <f t="shared" si="7"/>
        <v>BMS2021</v>
      </c>
      <c r="C1630" t="str">
        <f t="shared" si="8"/>
        <v>Human molecular cell biology</v>
      </c>
      <c r="D1630" t="str">
        <f t="shared" si="2"/>
        <v>BMS2021 Human molecular cell biology</v>
      </c>
      <c r="E1630" t="b">
        <f t="shared" si="3"/>
        <v>1</v>
      </c>
      <c r="F1630" s="11" t="s">
        <v>490</v>
      </c>
      <c r="G1630" s="3" t="str">
        <f t="shared" si="4"/>
        <v>BMS2021</v>
      </c>
      <c r="H1630" s="1"/>
    </row>
    <row r="1631" spans="1:8" ht="12.75" x14ac:dyDescent="0.2">
      <c r="A1631" s="1" t="s">
        <v>1641</v>
      </c>
      <c r="B1631" t="str">
        <f t="shared" si="7"/>
        <v>BMS2031</v>
      </c>
      <c r="C1631" t="str">
        <f t="shared" si="8"/>
        <v>Body systems</v>
      </c>
      <c r="D1631" t="str">
        <f t="shared" si="2"/>
        <v>BMS2031 Body systems</v>
      </c>
      <c r="E1631" t="b">
        <f t="shared" si="3"/>
        <v>1</v>
      </c>
      <c r="F1631" s="11" t="s">
        <v>490</v>
      </c>
      <c r="G1631" s="3" t="str">
        <f t="shared" si="4"/>
        <v>BMS2031</v>
      </c>
      <c r="H1631" s="1"/>
    </row>
    <row r="1632" spans="1:8" ht="12.75" x14ac:dyDescent="0.2">
      <c r="A1632" s="1" t="s">
        <v>1642</v>
      </c>
      <c r="B1632" t="str">
        <f t="shared" si="7"/>
        <v>BMS2042</v>
      </c>
      <c r="C1632" t="str">
        <f t="shared" si="8"/>
        <v>Human genetics</v>
      </c>
      <c r="D1632" t="str">
        <f t="shared" si="2"/>
        <v>BMS2042 Human genetics</v>
      </c>
      <c r="E1632" t="b">
        <f t="shared" si="3"/>
        <v>1</v>
      </c>
      <c r="F1632" s="11" t="s">
        <v>490</v>
      </c>
      <c r="G1632" s="3" t="str">
        <f t="shared" si="4"/>
        <v>BMS2042</v>
      </c>
      <c r="H1632" s="1"/>
    </row>
    <row r="1633" spans="1:8" ht="12.75" x14ac:dyDescent="0.2">
      <c r="A1633" s="1" t="s">
        <v>1643</v>
      </c>
      <c r="B1633" t="str">
        <f t="shared" si="7"/>
        <v>BMS2052</v>
      </c>
      <c r="C1633" t="str">
        <f t="shared" si="8"/>
        <v>Microbes in health and disease</v>
      </c>
      <c r="D1633" t="str">
        <f t="shared" si="2"/>
        <v>BMS2052 Microbes in health and disease</v>
      </c>
      <c r="E1633" t="b">
        <f t="shared" si="3"/>
        <v>1</v>
      </c>
      <c r="F1633" s="11" t="s">
        <v>490</v>
      </c>
      <c r="G1633" s="3" t="str">
        <f t="shared" si="4"/>
        <v>BMS2052</v>
      </c>
      <c r="H1633" s="1"/>
    </row>
    <row r="1634" spans="1:8" ht="12.75" x14ac:dyDescent="0.2">
      <c r="A1634" s="1" t="s">
        <v>1644</v>
      </c>
      <c r="B1634" t="str">
        <f t="shared" si="7"/>
        <v>BMS2062</v>
      </c>
      <c r="C1634" t="str">
        <f t="shared" si="8"/>
        <v>Introduction to bioinformatics</v>
      </c>
      <c r="D1634" t="str">
        <f t="shared" si="2"/>
        <v>BMS2062 Introduction to bioinformatics</v>
      </c>
      <c r="E1634" t="b">
        <f t="shared" si="3"/>
        <v>1</v>
      </c>
      <c r="F1634" s="11" t="s">
        <v>490</v>
      </c>
      <c r="G1634" s="3" t="str">
        <f t="shared" si="4"/>
        <v>BMS2062</v>
      </c>
      <c r="H1634" s="1"/>
    </row>
    <row r="1635" spans="1:8" ht="12.75" x14ac:dyDescent="0.2">
      <c r="A1635" s="1" t="s">
        <v>1645</v>
      </c>
      <c r="B1635" t="str">
        <f t="shared" si="7"/>
        <v>BMS3021</v>
      </c>
      <c r="C1635" t="str">
        <f t="shared" si="8"/>
        <v>Molecular medicine and biotechnology</v>
      </c>
      <c r="D1635" t="str">
        <f t="shared" si="2"/>
        <v>BMS3021 Molecular medicine and biotechnology</v>
      </c>
      <c r="E1635" t="b">
        <f t="shared" si="3"/>
        <v>1</v>
      </c>
      <c r="F1635" s="11" t="s">
        <v>490</v>
      </c>
      <c r="G1635" s="3" t="str">
        <f t="shared" si="4"/>
        <v>BMS3021</v>
      </c>
      <c r="H1635" s="1"/>
    </row>
    <row r="1636" spans="1:8" ht="12.75" x14ac:dyDescent="0.2">
      <c r="A1636" s="1" t="s">
        <v>1646</v>
      </c>
      <c r="B1636" t="str">
        <f t="shared" si="7"/>
        <v>BMS3031</v>
      </c>
      <c r="C1636" t="str">
        <f t="shared" si="8"/>
        <v>Molecular mechanisms of disease</v>
      </c>
      <c r="D1636" t="str">
        <f t="shared" si="2"/>
        <v>BMS3031 Molecular mechanisms of disease</v>
      </c>
      <c r="E1636" t="b">
        <f t="shared" si="3"/>
        <v>1</v>
      </c>
      <c r="F1636" s="11" t="s">
        <v>629</v>
      </c>
      <c r="G1636" s="3" t="str">
        <f t="shared" si="4"/>
        <v>BMS3031</v>
      </c>
      <c r="H1636" s="1"/>
    </row>
    <row r="1637" spans="1:8" ht="12.75" x14ac:dyDescent="0.2">
      <c r="A1637" s="1" t="s">
        <v>1647</v>
      </c>
      <c r="B1637" t="str">
        <f t="shared" si="7"/>
        <v>BMS3052</v>
      </c>
      <c r="C1637" t="str">
        <f t="shared" si="8"/>
        <v>Biomedical basis and epidemiology of human disease</v>
      </c>
      <c r="D1637" t="str">
        <f t="shared" si="2"/>
        <v>BMS3052 Biomedical basis and epidemiology of human disease</v>
      </c>
      <c r="E1637" t="b">
        <f t="shared" si="3"/>
        <v>1</v>
      </c>
      <c r="F1637" s="11" t="s">
        <v>629</v>
      </c>
      <c r="G1637" s="3" t="str">
        <f t="shared" si="4"/>
        <v>BMS3052</v>
      </c>
      <c r="H1637" s="1"/>
    </row>
    <row r="1638" spans="1:8" ht="12.75" x14ac:dyDescent="0.2">
      <c r="A1638" s="1" t="s">
        <v>1648</v>
      </c>
      <c r="B1638" t="str">
        <f t="shared" si="7"/>
        <v>BMS3930</v>
      </c>
      <c r="C1638" t="str">
        <f t="shared" si="8"/>
        <v>Action in biomedical science major research project</v>
      </c>
      <c r="D1638" t="str">
        <f t="shared" si="2"/>
        <v>BMS3930 Action in biomedical science major research project</v>
      </c>
      <c r="E1638" t="b">
        <f t="shared" si="3"/>
        <v>1</v>
      </c>
      <c r="F1638" s="11" t="s">
        <v>1628</v>
      </c>
      <c r="G1638" s="3" t="str">
        <f t="shared" si="4"/>
        <v>BMS3930</v>
      </c>
      <c r="H1638" s="1"/>
    </row>
    <row r="1639" spans="1:8" ht="12.75" x14ac:dyDescent="0.2">
      <c r="A1639" s="1" t="s">
        <v>1649</v>
      </c>
      <c r="B1639" t="str">
        <f t="shared" si="7"/>
        <v>BMS3990</v>
      </c>
      <c r="C1639" t="str">
        <f t="shared" si="8"/>
        <v>Action in biomedical science minor research project</v>
      </c>
      <c r="D1639" t="str">
        <f t="shared" si="2"/>
        <v>BMS3990 Action in biomedical science minor research project</v>
      </c>
      <c r="E1639" t="b">
        <f t="shared" si="3"/>
        <v>1</v>
      </c>
      <c r="F1639" s="11" t="s">
        <v>490</v>
      </c>
      <c r="G1639" s="3" t="str">
        <f t="shared" si="4"/>
        <v>BMS3990</v>
      </c>
      <c r="H1639" s="1"/>
    </row>
    <row r="1640" spans="1:8" ht="12.75" x14ac:dyDescent="0.2">
      <c r="A1640" s="1" t="s">
        <v>1650</v>
      </c>
      <c r="B1640" t="str">
        <f t="shared" si="7"/>
        <v>BMS4100</v>
      </c>
      <c r="C1640" t="str">
        <f t="shared" si="8"/>
        <v>Biomedical science research project</v>
      </c>
      <c r="D1640" t="str">
        <f t="shared" si="2"/>
        <v>BMS4100 Biomedical science research project</v>
      </c>
      <c r="E1640" t="b">
        <f t="shared" si="3"/>
        <v>1</v>
      </c>
      <c r="F1640" s="11" t="s">
        <v>1611</v>
      </c>
      <c r="G1640" s="3" t="str">
        <f t="shared" si="4"/>
        <v>BMS4100</v>
      </c>
      <c r="H1640" s="1"/>
    </row>
    <row r="1641" spans="1:8" ht="12.75" x14ac:dyDescent="0.2">
      <c r="A1641" s="1" t="s">
        <v>1651</v>
      </c>
      <c r="B1641" t="str">
        <f t="shared" si="7"/>
        <v>BMS4200</v>
      </c>
      <c r="C1641" t="str">
        <f t="shared" si="8"/>
        <v>Advanced studies in biomedical science</v>
      </c>
      <c r="D1641" t="str">
        <f t="shared" si="2"/>
        <v>BMS4200 Advanced studies in biomedical science</v>
      </c>
      <c r="E1641" t="b">
        <f t="shared" si="3"/>
        <v>1</v>
      </c>
      <c r="F1641" s="11" t="s">
        <v>629</v>
      </c>
      <c r="G1641" s="3" t="str">
        <f t="shared" si="4"/>
        <v>BMS4200</v>
      </c>
      <c r="H1641" s="1"/>
    </row>
    <row r="1642" spans="1:8" ht="12.75" x14ac:dyDescent="0.2">
      <c r="A1642" s="1" t="s">
        <v>1652</v>
      </c>
      <c r="B1642" t="str">
        <f t="shared" si="7"/>
        <v>BMS4301</v>
      </c>
      <c r="C1642" t="str">
        <f t="shared" si="8"/>
        <v>Advanced studies in biomedical science</v>
      </c>
      <c r="D1642" t="str">
        <f t="shared" si="2"/>
        <v>BMS4301 Advanced studies in biomedical science</v>
      </c>
      <c r="E1642" t="b">
        <f t="shared" si="3"/>
        <v>1</v>
      </c>
      <c r="F1642" s="11" t="s">
        <v>629</v>
      </c>
      <c r="G1642" s="3" t="str">
        <f t="shared" si="4"/>
        <v>BMS4301</v>
      </c>
      <c r="H1642" s="1"/>
    </row>
    <row r="1643" spans="1:8" ht="12.75" x14ac:dyDescent="0.2">
      <c r="A1643" s="1" t="s">
        <v>1653</v>
      </c>
      <c r="B1643" t="str">
        <f t="shared" si="7"/>
        <v>BMS4302</v>
      </c>
      <c r="C1643" t="str">
        <f t="shared" si="8"/>
        <v>Biomedical science research project</v>
      </c>
      <c r="D1643" t="str">
        <f t="shared" si="2"/>
        <v>BMS4302 Biomedical science research project</v>
      </c>
      <c r="E1643" t="b">
        <f t="shared" si="3"/>
        <v>1</v>
      </c>
      <c r="F1643" s="11" t="s">
        <v>1611</v>
      </c>
      <c r="G1643" s="3" t="str">
        <f t="shared" si="4"/>
        <v>BMS4302</v>
      </c>
      <c r="H1643" s="1"/>
    </row>
    <row r="1644" spans="1:8" ht="12.75" x14ac:dyDescent="0.2">
      <c r="A1644" s="1" t="s">
        <v>1654</v>
      </c>
      <c r="B1644" t="str">
        <f t="shared" si="7"/>
        <v>BMS5001</v>
      </c>
      <c r="C1644" t="str">
        <f t="shared" si="8"/>
        <v>Introduction to research and research methodology</v>
      </c>
      <c r="D1644" t="str">
        <f t="shared" si="2"/>
        <v>BMS5001 Introduction to research and research methodology</v>
      </c>
      <c r="E1644" t="b">
        <f t="shared" si="3"/>
        <v>1</v>
      </c>
      <c r="F1644" s="11" t="s">
        <v>629</v>
      </c>
      <c r="G1644" s="3" t="str">
        <f t="shared" si="4"/>
        <v>BMS5001</v>
      </c>
      <c r="H1644" s="1"/>
    </row>
    <row r="1645" spans="1:8" ht="12.75" x14ac:dyDescent="0.2">
      <c r="A1645" s="1" t="s">
        <v>1655</v>
      </c>
      <c r="B1645" t="str">
        <f t="shared" si="7"/>
        <v>BMS5002</v>
      </c>
      <c r="C1645" t="str">
        <f t="shared" si="8"/>
        <v>Research skills and techniques</v>
      </c>
      <c r="D1645" t="str">
        <f t="shared" si="2"/>
        <v>BMS5002 Research skills and techniques</v>
      </c>
      <c r="E1645" t="b">
        <f t="shared" si="3"/>
        <v>1</v>
      </c>
      <c r="F1645" s="11" t="s">
        <v>629</v>
      </c>
      <c r="G1645" s="3" t="str">
        <f t="shared" si="4"/>
        <v>BMS5002</v>
      </c>
      <c r="H1645" s="1"/>
    </row>
    <row r="1646" spans="1:8" ht="12.75" x14ac:dyDescent="0.2">
      <c r="A1646" s="1" t="s">
        <v>1656</v>
      </c>
      <c r="B1646" t="str">
        <f t="shared" si="7"/>
        <v>BMS5003</v>
      </c>
      <c r="C1646" t="str">
        <f t="shared" si="8"/>
        <v>Infectious diseases and population health</v>
      </c>
      <c r="D1646" t="str">
        <f t="shared" si="2"/>
        <v>BMS5003 Infectious diseases and population health</v>
      </c>
      <c r="E1646" t="b">
        <f t="shared" si="3"/>
        <v>1</v>
      </c>
      <c r="F1646" s="11" t="s">
        <v>490</v>
      </c>
      <c r="G1646" s="3" t="str">
        <f t="shared" si="4"/>
        <v>BMS5003</v>
      </c>
      <c r="H1646" s="1"/>
    </row>
    <row r="1647" spans="1:8" ht="12.75" x14ac:dyDescent="0.2">
      <c r="A1647" s="1" t="s">
        <v>1657</v>
      </c>
      <c r="B1647" t="str">
        <f t="shared" si="7"/>
        <v>BMS5004</v>
      </c>
      <c r="C1647" t="str">
        <f t="shared" si="8"/>
        <v>Advanced neuroscience</v>
      </c>
      <c r="D1647" t="str">
        <f t="shared" si="2"/>
        <v>BMS5004 Advanced neuroscience</v>
      </c>
      <c r="E1647" t="b">
        <f t="shared" si="3"/>
        <v>1</v>
      </c>
      <c r="F1647" s="11" t="s">
        <v>490</v>
      </c>
      <c r="G1647" s="3" t="str">
        <f t="shared" si="4"/>
        <v>BMS5004</v>
      </c>
      <c r="H1647" s="1"/>
    </row>
    <row r="1648" spans="1:8" ht="12.75" x14ac:dyDescent="0.2">
      <c r="A1648" s="1" t="s">
        <v>1658</v>
      </c>
      <c r="B1648" t="str">
        <f t="shared" si="7"/>
        <v>BMS5005</v>
      </c>
      <c r="C1648" t="str">
        <f t="shared" si="8"/>
        <v>Regenerative medicine and stem cells</v>
      </c>
      <c r="D1648" t="str">
        <f t="shared" si="2"/>
        <v>BMS5005 Regenerative medicine and stem cells</v>
      </c>
      <c r="E1648" t="b">
        <f t="shared" si="3"/>
        <v>1</v>
      </c>
      <c r="F1648" s="11" t="s">
        <v>490</v>
      </c>
      <c r="G1648" s="3" t="str">
        <f t="shared" si="4"/>
        <v>BMS5005</v>
      </c>
      <c r="H1648" s="1"/>
    </row>
    <row r="1649" spans="1:8" ht="12.75" x14ac:dyDescent="0.2">
      <c r="A1649" s="1" t="s">
        <v>1659</v>
      </c>
      <c r="B1649" t="str">
        <f t="shared" si="7"/>
        <v>BMS5006</v>
      </c>
      <c r="C1649" t="str">
        <f t="shared" si="8"/>
        <v>Cardiovascular biology and disease</v>
      </c>
      <c r="D1649" t="str">
        <f t="shared" si="2"/>
        <v>BMS5006 Cardiovascular biology and disease</v>
      </c>
      <c r="E1649" t="b">
        <f t="shared" si="3"/>
        <v>1</v>
      </c>
      <c r="F1649" s="11" t="s">
        <v>490</v>
      </c>
      <c r="G1649" s="3" t="str">
        <f t="shared" si="4"/>
        <v>BMS5006</v>
      </c>
      <c r="H1649" s="1"/>
    </row>
    <row r="1650" spans="1:8" ht="12.75" x14ac:dyDescent="0.2">
      <c r="A1650" s="1" t="s">
        <v>1660</v>
      </c>
      <c r="B1650" t="str">
        <f t="shared" si="7"/>
        <v>BMS5007</v>
      </c>
      <c r="C1650" t="str">
        <f t="shared" si="8"/>
        <v>Biotechnology: Commercialising biomedical science</v>
      </c>
      <c r="D1650" t="str">
        <f t="shared" si="2"/>
        <v>BMS5007 Biotechnology: Commercialising biomedical science</v>
      </c>
      <c r="E1650" t="b">
        <f t="shared" si="3"/>
        <v>1</v>
      </c>
      <c r="F1650" s="11" t="s">
        <v>490</v>
      </c>
      <c r="G1650" s="3" t="str">
        <f t="shared" si="4"/>
        <v>BMS5007</v>
      </c>
      <c r="H1650" s="1"/>
    </row>
    <row r="1651" spans="1:8" ht="12.75" x14ac:dyDescent="0.2">
      <c r="A1651" s="1" t="s">
        <v>1661</v>
      </c>
      <c r="B1651" t="str">
        <f t="shared" si="7"/>
        <v>BMS5008</v>
      </c>
      <c r="C1651" t="str">
        <f t="shared" si="8"/>
        <v>Research project and thesis</v>
      </c>
      <c r="D1651" t="str">
        <f t="shared" si="2"/>
        <v>BMS5008 Research project and thesis</v>
      </c>
      <c r="E1651" t="b">
        <f t="shared" si="3"/>
        <v>1</v>
      </c>
      <c r="F1651" s="11" t="s">
        <v>1611</v>
      </c>
      <c r="G1651" s="3" t="str">
        <f t="shared" si="4"/>
        <v>BMS5008</v>
      </c>
      <c r="H1651" s="1"/>
    </row>
    <row r="1652" spans="1:8" ht="12.75" x14ac:dyDescent="0.2">
      <c r="A1652" s="1" t="s">
        <v>1662</v>
      </c>
      <c r="B1652" t="str">
        <f t="shared" si="7"/>
        <v>BMS5100</v>
      </c>
      <c r="C1652" t="str">
        <f t="shared" si="8"/>
        <v>Research project in biomedical sciences</v>
      </c>
      <c r="D1652" t="str">
        <f t="shared" si="2"/>
        <v>BMS5100 Research project in biomedical sciences</v>
      </c>
      <c r="E1652" t="b">
        <f t="shared" si="3"/>
        <v>1</v>
      </c>
      <c r="F1652" s="11" t="s">
        <v>1611</v>
      </c>
      <c r="G1652" s="3" t="str">
        <f t="shared" si="4"/>
        <v>BMS5100</v>
      </c>
      <c r="H1652" s="1"/>
    </row>
    <row r="1653" spans="1:8" ht="12.75" x14ac:dyDescent="0.2">
      <c r="A1653" s="1" t="s">
        <v>1663</v>
      </c>
      <c r="B1653" t="str">
        <f t="shared" si="7"/>
        <v>BMS5101</v>
      </c>
      <c r="C1653" t="str">
        <f t="shared" si="8"/>
        <v>Research project in biomedical sciences (part-time)</v>
      </c>
      <c r="D1653" t="str">
        <f t="shared" si="2"/>
        <v>BMS5101 Research project in biomedical sciences (part-time)</v>
      </c>
      <c r="E1653" t="b">
        <f t="shared" si="3"/>
        <v>1</v>
      </c>
      <c r="F1653" s="11" t="s">
        <v>1628</v>
      </c>
      <c r="G1653" s="3" t="str">
        <f t="shared" si="4"/>
        <v>BMS5101</v>
      </c>
      <c r="H1653" s="1"/>
    </row>
    <row r="1654" spans="1:8" ht="12.75" x14ac:dyDescent="0.2">
      <c r="A1654" s="1" t="s">
        <v>1664</v>
      </c>
      <c r="B1654" t="str">
        <f t="shared" si="7"/>
        <v>BMS5200</v>
      </c>
      <c r="C1654" t="str">
        <f t="shared" si="8"/>
        <v>Advanced studies in biomedical sciences</v>
      </c>
      <c r="D1654" t="str">
        <f t="shared" si="2"/>
        <v>BMS5200 Advanced studies in biomedical sciences</v>
      </c>
      <c r="E1654" t="b">
        <f t="shared" si="3"/>
        <v>1</v>
      </c>
      <c r="F1654" s="11" t="s">
        <v>629</v>
      </c>
      <c r="G1654" s="3" t="str">
        <f t="shared" si="4"/>
        <v>BMS5200</v>
      </c>
      <c r="H1654" s="1"/>
    </row>
    <row r="1655" spans="1:8" ht="12.75" x14ac:dyDescent="0.2">
      <c r="A1655" s="1" t="s">
        <v>1665</v>
      </c>
      <c r="B1655" t="str">
        <f t="shared" si="7"/>
        <v>BMS5201</v>
      </c>
      <c r="C1655" t="str">
        <f t="shared" si="8"/>
        <v>Advanced studies in biomedical sciences (part-time)</v>
      </c>
      <c r="D1655" t="str">
        <f t="shared" si="2"/>
        <v>BMS5201 Advanced studies in biomedical sciences (part-time)</v>
      </c>
      <c r="E1655" t="b">
        <f t="shared" si="3"/>
        <v>1</v>
      </c>
      <c r="F1655" s="11" t="s">
        <v>490</v>
      </c>
      <c r="G1655" s="3" t="str">
        <f t="shared" si="4"/>
        <v>BMS5201</v>
      </c>
      <c r="H1655" s="1"/>
    </row>
    <row r="1656" spans="1:8" ht="12.75" x14ac:dyDescent="0.2">
      <c r="A1656" s="1" t="s">
        <v>1666</v>
      </c>
      <c r="B1656" t="str">
        <f t="shared" si="7"/>
        <v>BND3101</v>
      </c>
      <c r="C1656" t="str">
        <f t="shared" si="8"/>
        <v>Evidence based management</v>
      </c>
      <c r="D1656" t="str">
        <f t="shared" si="2"/>
        <v>BND3101 Evidence based management</v>
      </c>
      <c r="E1656" t="b">
        <f t="shared" si="3"/>
        <v>1</v>
      </c>
      <c r="F1656" s="11" t="s">
        <v>629</v>
      </c>
      <c r="G1656" s="3" t="str">
        <f t="shared" si="4"/>
        <v>BND3101</v>
      </c>
      <c r="H1656" s="1"/>
    </row>
    <row r="1657" spans="1:8" ht="12.75" x14ac:dyDescent="0.2">
      <c r="A1657" s="1" t="s">
        <v>1667</v>
      </c>
      <c r="B1657" t="str">
        <f t="shared" si="7"/>
        <v>BND3102</v>
      </c>
      <c r="C1657" t="str">
        <f t="shared" si="8"/>
        <v>Introduction to dietetic practice</v>
      </c>
      <c r="D1657" t="str">
        <f t="shared" si="2"/>
        <v>BND3102 Introduction to dietetic practice</v>
      </c>
      <c r="E1657" t="b">
        <f t="shared" si="3"/>
        <v>1</v>
      </c>
      <c r="F1657" s="11" t="s">
        <v>629</v>
      </c>
      <c r="G1657" s="3" t="str">
        <f t="shared" si="4"/>
        <v>BND3102</v>
      </c>
      <c r="H1657" s="1"/>
    </row>
    <row r="1658" spans="1:8" ht="12.75" x14ac:dyDescent="0.2">
      <c r="A1658" s="1" t="s">
        <v>1668</v>
      </c>
      <c r="B1658" t="str">
        <f t="shared" si="7"/>
        <v>BND3202</v>
      </c>
      <c r="C1658" t="str">
        <f t="shared" si="8"/>
        <v>Food for dietetic practice</v>
      </c>
      <c r="D1658" t="str">
        <f t="shared" si="2"/>
        <v>BND3202 Food for dietetic practice</v>
      </c>
      <c r="E1658" t="b">
        <f t="shared" si="3"/>
        <v>1</v>
      </c>
      <c r="F1658" s="11" t="s">
        <v>629</v>
      </c>
      <c r="G1658" s="3" t="str">
        <f t="shared" si="4"/>
        <v>BND3202</v>
      </c>
      <c r="H1658" s="1"/>
    </row>
    <row r="1659" spans="1:8" ht="12.75" x14ac:dyDescent="0.2">
      <c r="A1659" s="1" t="s">
        <v>1669</v>
      </c>
      <c r="B1659" t="str">
        <f t="shared" si="7"/>
        <v>BND3302</v>
      </c>
      <c r="C1659" t="str">
        <f t="shared" si="8"/>
        <v>Dietetic practice 1</v>
      </c>
      <c r="D1659" t="str">
        <f t="shared" si="2"/>
        <v>BND3302 Dietetic practice 1</v>
      </c>
      <c r="E1659" t="b">
        <f t="shared" si="3"/>
        <v>1</v>
      </c>
      <c r="F1659" s="11" t="s">
        <v>629</v>
      </c>
      <c r="G1659" s="3" t="str">
        <f t="shared" si="4"/>
        <v>BND3302</v>
      </c>
      <c r="H1659" s="1"/>
    </row>
    <row r="1660" spans="1:8" ht="12.75" x14ac:dyDescent="0.2">
      <c r="A1660" s="1" t="s">
        <v>1670</v>
      </c>
      <c r="B1660" t="str">
        <f t="shared" si="7"/>
        <v>BND4082</v>
      </c>
      <c r="C1660" t="str">
        <f t="shared" si="8"/>
        <v>Improving the population's nutrition</v>
      </c>
      <c r="D1660" t="str">
        <f t="shared" si="2"/>
        <v>BND4082 Improving the population's nutrition</v>
      </c>
      <c r="E1660" t="b">
        <f t="shared" si="3"/>
        <v>1</v>
      </c>
      <c r="F1660" s="11" t="s">
        <v>490</v>
      </c>
      <c r="G1660" s="3" t="str">
        <f t="shared" si="4"/>
        <v>BND4082</v>
      </c>
      <c r="H1660" s="1"/>
    </row>
    <row r="1661" spans="1:8" ht="12.75" x14ac:dyDescent="0.2">
      <c r="A1661" s="1" t="s">
        <v>1671</v>
      </c>
      <c r="B1661" t="str">
        <f t="shared" si="7"/>
        <v>BND4092</v>
      </c>
      <c r="C1661" t="str">
        <f t="shared" si="8"/>
        <v>Practice and research in public health nutrition</v>
      </c>
      <c r="D1661" t="str">
        <f t="shared" si="2"/>
        <v>BND4092 Practice and research in public health nutrition</v>
      </c>
      <c r="E1661" t="b">
        <f t="shared" si="3"/>
        <v>1</v>
      </c>
      <c r="F1661" s="11" t="s">
        <v>1628</v>
      </c>
      <c r="G1661" s="3" t="str">
        <f t="shared" si="4"/>
        <v>BND4092</v>
      </c>
      <c r="H1661" s="1"/>
    </row>
    <row r="1662" spans="1:8" ht="12.75" x14ac:dyDescent="0.2">
      <c r="A1662" s="1" t="s">
        <v>1672</v>
      </c>
      <c r="B1662" t="str">
        <f t="shared" si="7"/>
        <v>BND4102</v>
      </c>
      <c r="C1662" t="str">
        <f t="shared" si="8"/>
        <v>Practice and research in dietetics</v>
      </c>
      <c r="D1662" t="str">
        <f t="shared" si="2"/>
        <v>BND4102 Practice and research in dietetics</v>
      </c>
      <c r="E1662" t="b">
        <f t="shared" si="3"/>
        <v>1</v>
      </c>
      <c r="F1662" s="11" t="s">
        <v>629</v>
      </c>
      <c r="G1662" s="3" t="str">
        <f t="shared" si="4"/>
        <v>BND4102</v>
      </c>
      <c r="H1662" s="1"/>
    </row>
    <row r="1663" spans="1:8" ht="12.75" x14ac:dyDescent="0.2">
      <c r="A1663" s="1" t="s">
        <v>1673</v>
      </c>
      <c r="B1663" t="str">
        <f t="shared" si="7"/>
        <v>BND4402</v>
      </c>
      <c r="C1663" t="str">
        <f t="shared" si="8"/>
        <v>Dietetic practice 2</v>
      </c>
      <c r="D1663" t="str">
        <f t="shared" si="2"/>
        <v>BND4402 Dietetic practice 2</v>
      </c>
      <c r="E1663" t="b">
        <f t="shared" si="3"/>
        <v>1</v>
      </c>
      <c r="F1663" s="11" t="s">
        <v>629</v>
      </c>
      <c r="G1663" s="3" t="str">
        <f t="shared" si="4"/>
        <v>BND4402</v>
      </c>
      <c r="H1663" s="1"/>
    </row>
    <row r="1664" spans="1:8" ht="12.75" x14ac:dyDescent="0.2">
      <c r="A1664" s="1" t="s">
        <v>1674</v>
      </c>
      <c r="B1664" t="str">
        <f t="shared" si="7"/>
        <v>BNS3021</v>
      </c>
      <c r="C1664" t="str">
        <f t="shared" si="8"/>
        <v>Neurochemistry and behaviour</v>
      </c>
      <c r="D1664" t="str">
        <f t="shared" si="2"/>
        <v>BNS3021 Neurochemistry and behaviour</v>
      </c>
      <c r="E1664" t="b">
        <f t="shared" si="3"/>
        <v>1</v>
      </c>
      <c r="F1664" s="11" t="s">
        <v>490</v>
      </c>
      <c r="G1664" s="3" t="str">
        <f t="shared" si="4"/>
        <v>BNS3021</v>
      </c>
      <c r="H1664" s="1"/>
    </row>
    <row r="1665" spans="1:8" ht="12.75" x14ac:dyDescent="0.2">
      <c r="A1665" s="1" t="s">
        <v>1675</v>
      </c>
      <c r="B1665" t="str">
        <f t="shared" si="7"/>
        <v>BNS3052</v>
      </c>
      <c r="C1665" t="str">
        <f t="shared" si="8"/>
        <v>Drugs, brain and altered awareness</v>
      </c>
      <c r="D1665" t="str">
        <f t="shared" si="2"/>
        <v>BNS3052 Drugs, brain and altered awareness</v>
      </c>
      <c r="E1665" t="b">
        <f t="shared" si="3"/>
        <v>1</v>
      </c>
      <c r="F1665" s="11" t="s">
        <v>490</v>
      </c>
      <c r="G1665" s="3" t="str">
        <f t="shared" si="4"/>
        <v>BNS3052</v>
      </c>
      <c r="H1665" s="1"/>
    </row>
    <row r="1666" spans="1:8" ht="12.75" x14ac:dyDescent="0.2">
      <c r="A1666" s="1" t="s">
        <v>1676</v>
      </c>
      <c r="B1666" t="str">
        <f t="shared" si="7"/>
        <v>BNS3062</v>
      </c>
      <c r="C1666" t="str">
        <f t="shared" si="8"/>
        <v>Imaging and brain disorders</v>
      </c>
      <c r="D1666" t="str">
        <f t="shared" si="2"/>
        <v>BNS3062 Imaging and brain disorders</v>
      </c>
      <c r="E1666" t="b">
        <f t="shared" si="3"/>
        <v>1</v>
      </c>
      <c r="F1666" s="11" t="s">
        <v>490</v>
      </c>
      <c r="G1666" s="3" t="str">
        <f t="shared" si="4"/>
        <v>BNS3062</v>
      </c>
      <c r="H1666" s="1"/>
    </row>
    <row r="1667" spans="1:8" ht="12.75" x14ac:dyDescent="0.2">
      <c r="A1667" s="1" t="s">
        <v>1677</v>
      </c>
      <c r="B1667" t="str">
        <f t="shared" si="7"/>
        <v>BNS4100</v>
      </c>
      <c r="C1667" t="str">
        <f t="shared" si="8"/>
        <v>Behavioural neuroscience honours: Research project</v>
      </c>
      <c r="D1667" t="str">
        <f t="shared" si="2"/>
        <v>BNS4100 Behavioural neuroscience honours: Research project</v>
      </c>
      <c r="E1667" t="b">
        <f t="shared" si="3"/>
        <v>1</v>
      </c>
      <c r="F1667" s="11" t="s">
        <v>1678</v>
      </c>
      <c r="G1667" s="3" t="str">
        <f t="shared" si="4"/>
        <v>BNS4100</v>
      </c>
      <c r="H1667" s="1"/>
    </row>
    <row r="1668" spans="1:8" ht="12.75" x14ac:dyDescent="0.2">
      <c r="A1668" s="1" t="s">
        <v>1679</v>
      </c>
      <c r="B1668" t="str">
        <f t="shared" si="7"/>
        <v>BNS4200</v>
      </c>
      <c r="C1668" t="str">
        <f t="shared" si="8"/>
        <v>Behavioural neuroscience honours: Research design and analysis</v>
      </c>
      <c r="D1668" t="str">
        <f t="shared" si="2"/>
        <v>BNS4200 Behavioural neuroscience honours: Research design and analysis</v>
      </c>
      <c r="E1668" t="b">
        <f t="shared" si="3"/>
        <v>1</v>
      </c>
      <c r="F1668" s="11" t="s">
        <v>490</v>
      </c>
      <c r="G1668" s="3" t="str">
        <f t="shared" si="4"/>
        <v>BNS4200</v>
      </c>
      <c r="H1668" s="1"/>
    </row>
    <row r="1669" spans="1:8" ht="12.75" x14ac:dyDescent="0.2">
      <c r="A1669" s="1" t="s">
        <v>1680</v>
      </c>
      <c r="B1669" t="str">
        <f t="shared" si="7"/>
        <v>BTB1010</v>
      </c>
      <c r="C1669" t="str">
        <f t="shared" si="8"/>
        <v>Commercial law</v>
      </c>
      <c r="D1669" t="str">
        <f t="shared" si="2"/>
        <v>BTB1010 Commercial law</v>
      </c>
      <c r="E1669" t="b">
        <f t="shared" si="3"/>
        <v>1</v>
      </c>
      <c r="F1669" s="11" t="s">
        <v>490</v>
      </c>
      <c r="G1669" s="3" t="str">
        <f t="shared" si="4"/>
        <v>BTB1010</v>
      </c>
      <c r="H1669" s="1"/>
    </row>
    <row r="1670" spans="1:8" ht="12.75" x14ac:dyDescent="0.2">
      <c r="A1670" s="1" t="s">
        <v>1681</v>
      </c>
      <c r="B1670" t="str">
        <f t="shared" si="7"/>
        <v>BTB2220</v>
      </c>
      <c r="C1670" t="str">
        <f t="shared" si="8"/>
        <v>Corporations law</v>
      </c>
      <c r="D1670" t="str">
        <f t="shared" si="2"/>
        <v>BTB2220 Corporations law</v>
      </c>
      <c r="E1670" t="b">
        <f t="shared" si="3"/>
        <v>1</v>
      </c>
      <c r="F1670" s="11" t="s">
        <v>490</v>
      </c>
      <c r="G1670" s="3" t="str">
        <f t="shared" si="4"/>
        <v>BTB2220</v>
      </c>
      <c r="H1670" s="1"/>
    </row>
    <row r="1671" spans="1:8" ht="12.75" x14ac:dyDescent="0.2">
      <c r="A1671" s="1" t="s">
        <v>1682</v>
      </c>
      <c r="B1671" t="str">
        <f t="shared" si="7"/>
        <v>BTB3221</v>
      </c>
      <c r="C1671" t="str">
        <f t="shared" si="8"/>
        <v>Taxation law and practice</v>
      </c>
      <c r="D1671" t="str">
        <f t="shared" si="2"/>
        <v>BTB3221 Taxation law and practice</v>
      </c>
      <c r="E1671" t="b">
        <f t="shared" si="3"/>
        <v>1</v>
      </c>
      <c r="F1671" s="11" t="s">
        <v>490</v>
      </c>
      <c r="G1671" s="3" t="str">
        <f t="shared" si="4"/>
        <v>BTB3221</v>
      </c>
      <c r="H1671" s="1"/>
    </row>
    <row r="1672" spans="1:8" ht="12.75" x14ac:dyDescent="0.2">
      <c r="A1672" s="1" t="s">
        <v>1683</v>
      </c>
      <c r="B1672" t="str">
        <f t="shared" si="7"/>
        <v>BTB3281</v>
      </c>
      <c r="C1672" t="str">
        <f t="shared" si="8"/>
        <v>Marketing law</v>
      </c>
      <c r="D1672" t="str">
        <f t="shared" si="2"/>
        <v>BTB3281 Marketing law</v>
      </c>
      <c r="E1672" t="b">
        <f t="shared" si="3"/>
        <v>1</v>
      </c>
      <c r="F1672" s="11" t="s">
        <v>490</v>
      </c>
      <c r="G1672" s="3" t="str">
        <f t="shared" si="4"/>
        <v>BTB3281</v>
      </c>
      <c r="H1672" s="1"/>
    </row>
    <row r="1673" spans="1:8" ht="12.75" x14ac:dyDescent="0.2">
      <c r="A1673" s="1" t="s">
        <v>1684</v>
      </c>
      <c r="B1673" t="str">
        <f t="shared" si="7"/>
        <v>BTB3350</v>
      </c>
      <c r="C1673" t="str">
        <f t="shared" si="8"/>
        <v>Business taxation</v>
      </c>
      <c r="D1673" t="str">
        <f t="shared" si="2"/>
        <v>BTB3350 Business taxation</v>
      </c>
      <c r="E1673" t="b">
        <f t="shared" si="3"/>
        <v>1</v>
      </c>
      <c r="F1673" s="11" t="s">
        <v>490</v>
      </c>
      <c r="G1673" s="3" t="str">
        <f t="shared" si="4"/>
        <v>BTB3350</v>
      </c>
      <c r="H1673" s="1"/>
    </row>
    <row r="1674" spans="1:8" ht="12.75" x14ac:dyDescent="0.2">
      <c r="A1674" s="1" t="s">
        <v>1685</v>
      </c>
      <c r="B1674" t="str">
        <f t="shared" si="7"/>
        <v>BTC1110</v>
      </c>
      <c r="C1674" t="str">
        <f t="shared" si="8"/>
        <v>Commercial law</v>
      </c>
      <c r="D1674" t="str">
        <f t="shared" si="2"/>
        <v>BTC1110 Commercial law</v>
      </c>
      <c r="E1674" t="b">
        <f t="shared" si="3"/>
        <v>1</v>
      </c>
      <c r="F1674" s="11" t="s">
        <v>490</v>
      </c>
      <c r="G1674" s="3" t="str">
        <f t="shared" si="4"/>
        <v>BTC1110</v>
      </c>
      <c r="H1674" s="1"/>
    </row>
    <row r="1675" spans="1:8" ht="12.75" x14ac:dyDescent="0.2">
      <c r="A1675" s="1" t="s">
        <v>1686</v>
      </c>
      <c r="B1675" t="str">
        <f t="shared" si="7"/>
        <v>BTC3150</v>
      </c>
      <c r="C1675" t="str">
        <f t="shared" si="8"/>
        <v>Taxation law</v>
      </c>
      <c r="D1675" t="str">
        <f t="shared" si="2"/>
        <v>BTC3150 Taxation law</v>
      </c>
      <c r="E1675" t="b">
        <f t="shared" si="3"/>
        <v>1</v>
      </c>
      <c r="F1675" s="11" t="s">
        <v>490</v>
      </c>
      <c r="G1675" s="3" t="str">
        <f t="shared" si="4"/>
        <v>BTC3150</v>
      </c>
      <c r="H1675" s="1"/>
    </row>
    <row r="1676" spans="1:8" ht="12.75" x14ac:dyDescent="0.2">
      <c r="A1676" s="1" t="s">
        <v>1687</v>
      </c>
      <c r="B1676" t="str">
        <f t="shared" si="7"/>
        <v>BTC3200</v>
      </c>
      <c r="C1676" t="str">
        <f t="shared" si="8"/>
        <v>Finance law</v>
      </c>
      <c r="D1676" t="str">
        <f t="shared" si="2"/>
        <v>BTC3200 Finance law</v>
      </c>
      <c r="E1676" t="b">
        <f t="shared" si="3"/>
        <v>1</v>
      </c>
      <c r="F1676" s="11" t="s">
        <v>490</v>
      </c>
      <c r="G1676" s="3" t="str">
        <f t="shared" si="4"/>
        <v>BTC3200</v>
      </c>
      <c r="H1676" s="1"/>
    </row>
    <row r="1677" spans="1:8" ht="12.75" x14ac:dyDescent="0.2">
      <c r="A1677" s="1" t="s">
        <v>1688</v>
      </c>
      <c r="B1677" t="str">
        <f t="shared" si="7"/>
        <v>BTC3300</v>
      </c>
      <c r="C1677" t="str">
        <f t="shared" si="8"/>
        <v>Marketing law</v>
      </c>
      <c r="D1677" t="str">
        <f t="shared" si="2"/>
        <v>BTC3300 Marketing law</v>
      </c>
      <c r="E1677" t="b">
        <f t="shared" si="3"/>
        <v>1</v>
      </c>
      <c r="F1677" s="11" t="s">
        <v>490</v>
      </c>
      <c r="G1677" s="3" t="str">
        <f t="shared" si="4"/>
        <v>BTC3300</v>
      </c>
      <c r="H1677" s="1"/>
    </row>
    <row r="1678" spans="1:8" ht="12.75" x14ac:dyDescent="0.2">
      <c r="A1678" s="1" t="s">
        <v>1689</v>
      </c>
      <c r="B1678" t="str">
        <f t="shared" si="7"/>
        <v>BTC3350</v>
      </c>
      <c r="C1678" t="str">
        <f t="shared" si="8"/>
        <v>Business taxation</v>
      </c>
      <c r="D1678" t="str">
        <f t="shared" si="2"/>
        <v>BTC3350 Business taxation</v>
      </c>
      <c r="E1678" t="b">
        <f t="shared" si="3"/>
        <v>1</v>
      </c>
      <c r="F1678" s="11" t="s">
        <v>490</v>
      </c>
      <c r="G1678" s="3" t="str">
        <f t="shared" si="4"/>
        <v>BTC3350</v>
      </c>
      <c r="H1678" s="1"/>
    </row>
    <row r="1679" spans="1:8" ht="12.75" x14ac:dyDescent="0.2">
      <c r="A1679" s="1" t="s">
        <v>1690</v>
      </c>
      <c r="B1679" t="str">
        <f t="shared" si="7"/>
        <v>BTC5904</v>
      </c>
      <c r="C1679" t="str">
        <f t="shared" si="8"/>
        <v>Law and commercial decisions</v>
      </c>
      <c r="D1679" t="str">
        <f t="shared" si="2"/>
        <v>BTC5904 Law and commercial decisions</v>
      </c>
      <c r="E1679" t="b">
        <f t="shared" si="3"/>
        <v>1</v>
      </c>
      <c r="F1679" s="11" t="s">
        <v>490</v>
      </c>
      <c r="G1679" s="3" t="str">
        <f t="shared" si="4"/>
        <v>BTC5904</v>
      </c>
      <c r="H1679" s="1"/>
    </row>
    <row r="1680" spans="1:8" ht="12.75" x14ac:dyDescent="0.2">
      <c r="A1680" s="1" t="s">
        <v>1691</v>
      </c>
      <c r="B1680" t="str">
        <f t="shared" si="7"/>
        <v>BTF1010</v>
      </c>
      <c r="C1680" t="str">
        <f t="shared" si="8"/>
        <v>Business law</v>
      </c>
      <c r="D1680" t="str">
        <f t="shared" si="2"/>
        <v>BTF1010 Business law</v>
      </c>
      <c r="E1680" t="b">
        <f t="shared" si="3"/>
        <v>1</v>
      </c>
      <c r="F1680" s="11" t="s">
        <v>490</v>
      </c>
      <c r="G1680" s="3" t="str">
        <f t="shared" si="4"/>
        <v>BTF1010</v>
      </c>
      <c r="H1680" s="1"/>
    </row>
    <row r="1681" spans="1:8" ht="12.75" x14ac:dyDescent="0.2">
      <c r="A1681" s="1" t="s">
        <v>1692</v>
      </c>
      <c r="B1681" t="str">
        <f t="shared" si="7"/>
        <v>BTF2223</v>
      </c>
      <c r="C1681" t="str">
        <f t="shared" si="8"/>
        <v>Corporate crime</v>
      </c>
      <c r="D1681" t="str">
        <f t="shared" si="2"/>
        <v>BTF2223 Corporate crime</v>
      </c>
      <c r="E1681" t="b">
        <f t="shared" si="3"/>
        <v>1</v>
      </c>
      <c r="F1681" s="11" t="s">
        <v>490</v>
      </c>
      <c r="G1681" s="3" t="str">
        <f t="shared" si="4"/>
        <v>BTF2223</v>
      </c>
      <c r="H1681" s="1"/>
    </row>
    <row r="1682" spans="1:8" ht="12.75" x14ac:dyDescent="0.2">
      <c r="A1682" s="1" t="s">
        <v>1693</v>
      </c>
      <c r="B1682" t="str">
        <f t="shared" si="7"/>
        <v>BTF2601</v>
      </c>
      <c r="C1682" t="str">
        <f t="shared" si="8"/>
        <v>Banking law</v>
      </c>
      <c r="D1682" t="str">
        <f t="shared" si="2"/>
        <v>BTF2601 Banking law</v>
      </c>
      <c r="E1682" t="b">
        <f t="shared" si="3"/>
        <v>1</v>
      </c>
      <c r="F1682" s="11" t="s">
        <v>490</v>
      </c>
      <c r="G1682" s="3" t="str">
        <f t="shared" si="4"/>
        <v>BTF2601</v>
      </c>
      <c r="H1682" s="1"/>
    </row>
    <row r="1683" spans="1:8" ht="12.75" x14ac:dyDescent="0.2">
      <c r="A1683" s="1" t="s">
        <v>1694</v>
      </c>
      <c r="B1683" t="str">
        <f t="shared" si="7"/>
        <v>BTF3181</v>
      </c>
      <c r="C1683" t="str">
        <f t="shared" si="8"/>
        <v>Marketing law</v>
      </c>
      <c r="D1683" t="str">
        <f t="shared" si="2"/>
        <v>BTF3181 Marketing law</v>
      </c>
      <c r="E1683" t="b">
        <f t="shared" si="3"/>
        <v>1</v>
      </c>
      <c r="F1683" s="11" t="s">
        <v>490</v>
      </c>
      <c r="G1683" s="3" t="str">
        <f t="shared" si="4"/>
        <v>BTF3181</v>
      </c>
      <c r="H1683" s="1"/>
    </row>
    <row r="1684" spans="1:8" ht="12.75" x14ac:dyDescent="0.2">
      <c r="A1684" s="1" t="s">
        <v>1695</v>
      </c>
      <c r="B1684" t="str">
        <f t="shared" si="7"/>
        <v>BTF3888</v>
      </c>
      <c r="C1684" t="str">
        <f t="shared" si="8"/>
        <v>Chinese taxation law</v>
      </c>
      <c r="D1684" t="str">
        <f t="shared" si="2"/>
        <v>BTF3888 Chinese taxation law</v>
      </c>
      <c r="E1684" t="b">
        <f t="shared" si="3"/>
        <v>1</v>
      </c>
      <c r="F1684" s="11" t="s">
        <v>490</v>
      </c>
      <c r="G1684" s="3" t="str">
        <f t="shared" si="4"/>
        <v>BTF3888</v>
      </c>
      <c r="H1684" s="1"/>
    </row>
    <row r="1685" spans="1:8" ht="12.75" x14ac:dyDescent="0.2">
      <c r="A1685" s="1" t="s">
        <v>1696</v>
      </c>
      <c r="B1685" t="str">
        <f t="shared" si="7"/>
        <v>BTF3931</v>
      </c>
      <c r="C1685" t="str">
        <f t="shared" si="8"/>
        <v>Taxation law</v>
      </c>
      <c r="D1685" t="str">
        <f t="shared" si="2"/>
        <v>BTF3931 Taxation law</v>
      </c>
      <c r="E1685" t="b">
        <f t="shared" si="3"/>
        <v>1</v>
      </c>
      <c r="F1685" s="11" t="s">
        <v>490</v>
      </c>
      <c r="G1685" s="3" t="str">
        <f t="shared" si="4"/>
        <v>BTF3931</v>
      </c>
      <c r="H1685" s="1"/>
    </row>
    <row r="1686" spans="1:8" ht="12.75" x14ac:dyDescent="0.2">
      <c r="A1686" s="1" t="s">
        <v>1697</v>
      </c>
      <c r="B1686" t="str">
        <f t="shared" si="7"/>
        <v>BTF5000</v>
      </c>
      <c r="C1686" t="str">
        <f t="shared" si="8"/>
        <v>Corporate governance</v>
      </c>
      <c r="D1686" t="str">
        <f t="shared" si="2"/>
        <v>BTF5000 Corporate governance</v>
      </c>
      <c r="E1686" t="b">
        <f t="shared" si="3"/>
        <v>1</v>
      </c>
      <c r="F1686" s="11" t="s">
        <v>490</v>
      </c>
      <c r="G1686" s="3" t="str">
        <f t="shared" si="4"/>
        <v>BTF5000</v>
      </c>
      <c r="H1686" s="1"/>
    </row>
    <row r="1687" spans="1:8" ht="12.75" x14ac:dyDescent="0.2">
      <c r="A1687" s="1" t="s">
        <v>1698</v>
      </c>
      <c r="B1687" t="str">
        <f t="shared" si="7"/>
        <v>BTF5001</v>
      </c>
      <c r="C1687" t="str">
        <f t="shared" si="8"/>
        <v>Business regulation and compliance</v>
      </c>
      <c r="D1687" t="str">
        <f t="shared" si="2"/>
        <v>BTF5001 Business regulation and compliance</v>
      </c>
      <c r="E1687" t="b">
        <f t="shared" si="3"/>
        <v>1</v>
      </c>
      <c r="F1687" s="11" t="s">
        <v>490</v>
      </c>
      <c r="G1687" s="3" t="str">
        <f t="shared" si="4"/>
        <v>BTF5001</v>
      </c>
      <c r="H1687" s="1"/>
    </row>
    <row r="1688" spans="1:8" ht="12.75" x14ac:dyDescent="0.2">
      <c r="A1688" s="1" t="s">
        <v>1699</v>
      </c>
      <c r="B1688" t="str">
        <f t="shared" si="7"/>
        <v>BTF5050</v>
      </c>
      <c r="C1688" t="str">
        <f t="shared" si="8"/>
        <v>Comparative business law in Asia</v>
      </c>
      <c r="D1688" t="str">
        <f t="shared" si="2"/>
        <v>BTF5050 Comparative business law in Asia</v>
      </c>
      <c r="E1688" t="b">
        <f t="shared" si="3"/>
        <v>1</v>
      </c>
      <c r="F1688" s="11" t="s">
        <v>490</v>
      </c>
      <c r="G1688" s="3" t="str">
        <f t="shared" si="4"/>
        <v>BTF5050</v>
      </c>
      <c r="H1688" s="1"/>
    </row>
    <row r="1689" spans="1:8" ht="12.75" x14ac:dyDescent="0.2">
      <c r="A1689" s="1" t="s">
        <v>1700</v>
      </c>
      <c r="B1689" t="str">
        <f t="shared" si="7"/>
        <v>BTF5060</v>
      </c>
      <c r="C1689" t="str">
        <f t="shared" si="8"/>
        <v>The law of employment</v>
      </c>
      <c r="D1689" t="str">
        <f t="shared" si="2"/>
        <v>BTF5060 The law of employment</v>
      </c>
      <c r="E1689" t="b">
        <f t="shared" si="3"/>
        <v>1</v>
      </c>
      <c r="F1689" s="11" t="s">
        <v>490</v>
      </c>
      <c r="G1689" s="3" t="str">
        <f t="shared" si="4"/>
        <v>BTF5060</v>
      </c>
      <c r="H1689" s="1"/>
    </row>
    <row r="1690" spans="1:8" ht="12.75" x14ac:dyDescent="0.2">
      <c r="A1690" s="1" t="s">
        <v>1701</v>
      </c>
      <c r="B1690" t="str">
        <f t="shared" si="7"/>
        <v>BTF5130</v>
      </c>
      <c r="C1690" t="str">
        <f t="shared" si="8"/>
        <v>International law and policy</v>
      </c>
      <c r="D1690" t="str">
        <f t="shared" si="2"/>
        <v>BTF5130 International law and policy</v>
      </c>
      <c r="E1690" t="b">
        <f t="shared" si="3"/>
        <v>1</v>
      </c>
      <c r="F1690" s="11" t="s">
        <v>490</v>
      </c>
      <c r="G1690" s="3" t="str">
        <f t="shared" si="4"/>
        <v>BTF5130</v>
      </c>
      <c r="H1690" s="1"/>
    </row>
    <row r="1691" spans="1:8" ht="12.75" x14ac:dyDescent="0.2">
      <c r="A1691" s="1" t="s">
        <v>1702</v>
      </c>
      <c r="B1691" t="str">
        <f t="shared" si="7"/>
        <v>BTF5150</v>
      </c>
      <c r="C1691" t="str">
        <f t="shared" si="8"/>
        <v>Intellectual property and marketing law</v>
      </c>
      <c r="D1691" t="str">
        <f t="shared" si="2"/>
        <v>BTF5150 Intellectual property and marketing law</v>
      </c>
      <c r="E1691" t="b">
        <f t="shared" si="3"/>
        <v>1</v>
      </c>
      <c r="F1691" s="11" t="s">
        <v>490</v>
      </c>
      <c r="G1691" s="3" t="str">
        <f t="shared" si="4"/>
        <v>BTF5150</v>
      </c>
      <c r="H1691" s="1"/>
    </row>
    <row r="1692" spans="1:8" ht="12.75" x14ac:dyDescent="0.2">
      <c r="A1692" s="1" t="s">
        <v>1703</v>
      </c>
      <c r="B1692" t="str">
        <f t="shared" si="7"/>
        <v>BTF5160</v>
      </c>
      <c r="C1692" t="str">
        <f t="shared" si="8"/>
        <v>The globalisation of law and development in Asia</v>
      </c>
      <c r="D1692" t="str">
        <f t="shared" si="2"/>
        <v>BTF5160 The globalisation of law and development in Asia</v>
      </c>
      <c r="E1692" t="b">
        <f t="shared" si="3"/>
        <v>1</v>
      </c>
      <c r="F1692" s="11" t="s">
        <v>490</v>
      </c>
      <c r="G1692" s="3" t="str">
        <f t="shared" si="4"/>
        <v>BTF5160</v>
      </c>
      <c r="H1692" s="1"/>
    </row>
    <row r="1693" spans="1:8" ht="12.75" x14ac:dyDescent="0.2">
      <c r="A1693" s="1" t="s">
        <v>1704</v>
      </c>
      <c r="B1693" t="str">
        <f t="shared" si="7"/>
        <v>BTF5170</v>
      </c>
      <c r="C1693" t="str">
        <f t="shared" si="8"/>
        <v>Chinese business law</v>
      </c>
      <c r="D1693" t="str">
        <f t="shared" si="2"/>
        <v>BTF5170 Chinese business law</v>
      </c>
      <c r="E1693" t="b">
        <f t="shared" si="3"/>
        <v>1</v>
      </c>
      <c r="F1693" s="11" t="s">
        <v>490</v>
      </c>
      <c r="G1693" s="3" t="str">
        <f t="shared" si="4"/>
        <v>BTF5170</v>
      </c>
      <c r="H1693" s="1"/>
    </row>
    <row r="1694" spans="1:8" ht="12.75" x14ac:dyDescent="0.2">
      <c r="A1694" s="1" t="s">
        <v>1705</v>
      </c>
      <c r="B1694" t="str">
        <f t="shared" si="7"/>
        <v>BTF5180</v>
      </c>
      <c r="C1694" t="str">
        <f t="shared" si="8"/>
        <v>Financial services regulation</v>
      </c>
      <c r="D1694" t="str">
        <f t="shared" si="2"/>
        <v>BTF5180 Financial services regulation</v>
      </c>
      <c r="E1694" t="b">
        <f t="shared" si="3"/>
        <v>1</v>
      </c>
      <c r="F1694" s="11" t="s">
        <v>490</v>
      </c>
      <c r="G1694" s="3" t="str">
        <f t="shared" si="4"/>
        <v>BTF5180</v>
      </c>
      <c r="H1694" s="1"/>
    </row>
    <row r="1695" spans="1:8" ht="12.75" x14ac:dyDescent="0.2">
      <c r="A1695" s="1" t="s">
        <v>1706</v>
      </c>
      <c r="B1695" t="str">
        <f t="shared" si="7"/>
        <v>BTF5235</v>
      </c>
      <c r="C1695" t="str">
        <f t="shared" si="8"/>
        <v>Workplace and investment taxation</v>
      </c>
      <c r="D1695" t="str">
        <f t="shared" si="2"/>
        <v>BTF5235 Workplace and investment taxation</v>
      </c>
      <c r="E1695" t="b">
        <f t="shared" si="3"/>
        <v>1</v>
      </c>
      <c r="F1695" s="11" t="s">
        <v>490</v>
      </c>
      <c r="G1695" s="3" t="str">
        <f t="shared" si="4"/>
        <v>BTF5235</v>
      </c>
      <c r="H1695" s="1"/>
    </row>
    <row r="1696" spans="1:8" ht="12.75" x14ac:dyDescent="0.2">
      <c r="A1696" s="1" t="s">
        <v>1707</v>
      </c>
      <c r="B1696" t="str">
        <f t="shared" si="7"/>
        <v>BTF5340</v>
      </c>
      <c r="C1696" t="str">
        <f t="shared" si="8"/>
        <v>Regional trade governance</v>
      </c>
      <c r="D1696" t="str">
        <f t="shared" si="2"/>
        <v>BTF5340 Regional trade governance</v>
      </c>
      <c r="E1696" t="b">
        <f t="shared" si="3"/>
        <v>1</v>
      </c>
      <c r="F1696" s="11" t="s">
        <v>490</v>
      </c>
      <c r="G1696" s="3" t="str">
        <f t="shared" si="4"/>
        <v>BTF5340</v>
      </c>
      <c r="H1696" s="1"/>
    </row>
    <row r="1697" spans="1:8" ht="12.75" x14ac:dyDescent="0.2">
      <c r="A1697" s="1" t="s">
        <v>1708</v>
      </c>
      <c r="B1697" t="str">
        <f t="shared" si="7"/>
        <v>BTF5501</v>
      </c>
      <c r="C1697" t="str">
        <f t="shared" si="8"/>
        <v>Corporations law</v>
      </c>
      <c r="D1697" t="str">
        <f t="shared" si="2"/>
        <v>BTF5501 Corporations law</v>
      </c>
      <c r="E1697" t="b">
        <f t="shared" si="3"/>
        <v>1</v>
      </c>
      <c r="F1697" s="11" t="s">
        <v>490</v>
      </c>
      <c r="G1697" s="3" t="str">
        <f t="shared" si="4"/>
        <v>BTF5501</v>
      </c>
      <c r="H1697" s="1"/>
    </row>
    <row r="1698" spans="1:8" ht="12.75" x14ac:dyDescent="0.2">
      <c r="A1698" s="1" t="s">
        <v>1709</v>
      </c>
      <c r="B1698" t="str">
        <f t="shared" si="7"/>
        <v>BTF5801</v>
      </c>
      <c r="C1698" t="str">
        <f t="shared" si="8"/>
        <v>Masters research paper</v>
      </c>
      <c r="D1698" t="str">
        <f t="shared" si="2"/>
        <v>BTF5801 Masters research paper</v>
      </c>
      <c r="E1698" t="b">
        <f t="shared" si="3"/>
        <v>1</v>
      </c>
      <c r="F1698" s="11" t="s">
        <v>490</v>
      </c>
      <c r="G1698" s="3" t="str">
        <f t="shared" si="4"/>
        <v>BTF5801</v>
      </c>
      <c r="H1698" s="1"/>
    </row>
    <row r="1699" spans="1:8" ht="12.75" x14ac:dyDescent="0.2">
      <c r="A1699" s="1" t="s">
        <v>1710</v>
      </c>
      <c r="B1699" t="str">
        <f t="shared" si="7"/>
        <v>BTF5841</v>
      </c>
      <c r="C1699" t="str">
        <f t="shared" si="8"/>
        <v>Human resources management law</v>
      </c>
      <c r="D1699" t="str">
        <f t="shared" si="2"/>
        <v>BTF5841 Human resources management law</v>
      </c>
      <c r="E1699" t="b">
        <f t="shared" si="3"/>
        <v>1</v>
      </c>
      <c r="F1699" s="11" t="s">
        <v>490</v>
      </c>
      <c r="G1699" s="3" t="str">
        <f t="shared" si="4"/>
        <v>BTF5841</v>
      </c>
      <c r="H1699" s="1"/>
    </row>
    <row r="1700" spans="1:8" ht="12.75" x14ac:dyDescent="0.2">
      <c r="A1700" s="1" t="s">
        <v>1711</v>
      </c>
      <c r="B1700" t="str">
        <f t="shared" si="7"/>
        <v>BTF5888</v>
      </c>
      <c r="C1700" t="str">
        <f t="shared" si="8"/>
        <v>Chinese taxation law</v>
      </c>
      <c r="D1700" t="str">
        <f t="shared" si="2"/>
        <v>BTF5888 Chinese taxation law</v>
      </c>
      <c r="E1700" t="b">
        <f t="shared" si="3"/>
        <v>1</v>
      </c>
      <c r="F1700" s="11" t="s">
        <v>490</v>
      </c>
      <c r="G1700" s="3" t="str">
        <f t="shared" si="4"/>
        <v>BTF5888</v>
      </c>
      <c r="H1700" s="1"/>
    </row>
    <row r="1701" spans="1:8" ht="12.75" x14ac:dyDescent="0.2">
      <c r="A1701" s="1" t="s">
        <v>1712</v>
      </c>
      <c r="B1701" t="str">
        <f t="shared" si="7"/>
        <v>BTF5900</v>
      </c>
      <c r="C1701" t="str">
        <f t="shared" si="8"/>
        <v>Major research project</v>
      </c>
      <c r="D1701" t="str">
        <f t="shared" si="2"/>
        <v>BTF5900 Major research project</v>
      </c>
      <c r="E1701" t="b">
        <f t="shared" si="3"/>
        <v>1</v>
      </c>
      <c r="F1701" s="11" t="s">
        <v>1628</v>
      </c>
      <c r="G1701" s="3" t="str">
        <f t="shared" si="4"/>
        <v>BTF5900</v>
      </c>
      <c r="H1701" s="1"/>
    </row>
    <row r="1702" spans="1:8" ht="12.75" x14ac:dyDescent="0.2">
      <c r="A1702" s="1" t="s">
        <v>1713</v>
      </c>
      <c r="B1702" t="str">
        <f t="shared" si="7"/>
        <v>BTF5903</v>
      </c>
      <c r="C1702" t="str">
        <f t="shared" si="8"/>
        <v>Law and business decisions</v>
      </c>
      <c r="D1702" t="str">
        <f t="shared" si="2"/>
        <v>BTF5903 Law and business decisions</v>
      </c>
      <c r="E1702" t="b">
        <f t="shared" si="3"/>
        <v>1</v>
      </c>
      <c r="F1702" s="11" t="s">
        <v>490</v>
      </c>
      <c r="G1702" s="3" t="str">
        <f t="shared" si="4"/>
        <v>BTF5903</v>
      </c>
      <c r="H1702" s="1"/>
    </row>
    <row r="1703" spans="1:8" ht="12.75" x14ac:dyDescent="0.2">
      <c r="A1703" s="1" t="s">
        <v>1714</v>
      </c>
      <c r="B1703" t="str">
        <f t="shared" si="7"/>
        <v>BTF5904</v>
      </c>
      <c r="C1703" t="str">
        <f t="shared" si="8"/>
        <v>Law and commercial decisions</v>
      </c>
      <c r="D1703" t="str">
        <f t="shared" si="2"/>
        <v>BTF5904 Law and commercial decisions</v>
      </c>
      <c r="E1703" t="b">
        <f t="shared" si="3"/>
        <v>1</v>
      </c>
      <c r="F1703" s="11" t="s">
        <v>490</v>
      </c>
      <c r="G1703" s="3" t="str">
        <f t="shared" si="4"/>
        <v>BTF5904</v>
      </c>
      <c r="H1703" s="1"/>
    </row>
    <row r="1704" spans="1:8" ht="12.75" x14ac:dyDescent="0.2">
      <c r="A1704" s="1" t="s">
        <v>1715</v>
      </c>
      <c r="B1704" t="str">
        <f t="shared" si="7"/>
        <v>BTF5910</v>
      </c>
      <c r="C1704" t="str">
        <f t="shared" si="8"/>
        <v>Sustainability regulation</v>
      </c>
      <c r="D1704" t="str">
        <f t="shared" si="2"/>
        <v>BTF5910 Sustainability regulation</v>
      </c>
      <c r="E1704" t="b">
        <f t="shared" si="3"/>
        <v>1</v>
      </c>
      <c r="F1704" s="11" t="s">
        <v>490</v>
      </c>
      <c r="G1704" s="3" t="str">
        <f t="shared" si="4"/>
        <v>BTF5910</v>
      </c>
      <c r="H1704" s="1"/>
    </row>
    <row r="1705" spans="1:8" ht="12.75" x14ac:dyDescent="0.2">
      <c r="A1705" s="1" t="s">
        <v>1716</v>
      </c>
      <c r="B1705" t="str">
        <f t="shared" si="7"/>
        <v>BTF5919</v>
      </c>
      <c r="C1705" t="str">
        <f t="shared" si="8"/>
        <v>International trade law</v>
      </c>
      <c r="D1705" t="str">
        <f t="shared" si="2"/>
        <v>BTF5919 International trade law</v>
      </c>
      <c r="E1705" t="b">
        <f t="shared" si="3"/>
        <v>1</v>
      </c>
      <c r="F1705" s="11" t="s">
        <v>490</v>
      </c>
      <c r="G1705" s="3" t="str">
        <f t="shared" si="4"/>
        <v>BTF5919</v>
      </c>
      <c r="H1705" s="1"/>
    </row>
    <row r="1706" spans="1:8" ht="12.75" x14ac:dyDescent="0.2">
      <c r="A1706" s="1" t="s">
        <v>1717</v>
      </c>
      <c r="B1706" t="str">
        <f t="shared" si="7"/>
        <v>BTF5965</v>
      </c>
      <c r="C1706" t="str">
        <f t="shared" si="8"/>
        <v>Taxation law</v>
      </c>
      <c r="D1706" t="str">
        <f t="shared" si="2"/>
        <v>BTF5965 Taxation law</v>
      </c>
      <c r="E1706" t="b">
        <f t="shared" si="3"/>
        <v>1</v>
      </c>
      <c r="F1706" s="11" t="s">
        <v>490</v>
      </c>
      <c r="G1706" s="3" t="str">
        <f t="shared" si="4"/>
        <v>BTF5965</v>
      </c>
      <c r="H1706" s="1"/>
    </row>
    <row r="1707" spans="1:8" ht="12.75" x14ac:dyDescent="0.2">
      <c r="A1707" s="1" t="s">
        <v>1718</v>
      </c>
      <c r="B1707" t="str">
        <f t="shared" si="7"/>
        <v>BTG2220</v>
      </c>
      <c r="C1707" t="str">
        <f t="shared" si="8"/>
        <v>Corporations law and trusts</v>
      </c>
      <c r="D1707" t="str">
        <f t="shared" si="2"/>
        <v>BTG2220 Corporations law and trusts</v>
      </c>
      <c r="E1707" t="b">
        <f t="shared" si="3"/>
        <v>1</v>
      </c>
      <c r="F1707" s="11" t="s">
        <v>490</v>
      </c>
      <c r="G1707" s="3" t="str">
        <f t="shared" si="4"/>
        <v>BTG2220</v>
      </c>
      <c r="H1707" s="1"/>
    </row>
    <row r="1708" spans="1:8" ht="12.75" x14ac:dyDescent="0.2">
      <c r="A1708" s="1" t="s">
        <v>1719</v>
      </c>
      <c r="B1708" t="str">
        <f t="shared" si="7"/>
        <v>BTG2223</v>
      </c>
      <c r="C1708" t="str">
        <f t="shared" si="8"/>
        <v>Corporate crime</v>
      </c>
      <c r="D1708" t="str">
        <f t="shared" si="2"/>
        <v>BTG2223 Corporate crime</v>
      </c>
      <c r="E1708" t="b">
        <f t="shared" si="3"/>
        <v>1</v>
      </c>
      <c r="F1708" s="11" t="s">
        <v>490</v>
      </c>
      <c r="G1708" s="3" t="str">
        <f t="shared" si="4"/>
        <v>BTG2223</v>
      </c>
      <c r="H1708" s="1"/>
    </row>
    <row r="1709" spans="1:8" ht="12.75" x14ac:dyDescent="0.2">
      <c r="A1709" s="1" t="s">
        <v>1720</v>
      </c>
      <c r="B1709" t="str">
        <f t="shared" si="7"/>
        <v>BTG3221</v>
      </c>
      <c r="C1709" t="str">
        <f t="shared" si="8"/>
        <v>Taxation law and practice</v>
      </c>
      <c r="D1709" t="str">
        <f t="shared" si="2"/>
        <v>BTG3221 Taxation law and practice</v>
      </c>
      <c r="E1709" t="b">
        <f t="shared" si="3"/>
        <v>1</v>
      </c>
      <c r="F1709" s="11" t="s">
        <v>490</v>
      </c>
      <c r="G1709" s="3" t="str">
        <f t="shared" si="4"/>
        <v>BTG3221</v>
      </c>
      <c r="H1709" s="1"/>
    </row>
    <row r="1710" spans="1:8" ht="12.75" x14ac:dyDescent="0.2">
      <c r="A1710" s="1" t="s">
        <v>1721</v>
      </c>
      <c r="B1710" t="str">
        <f t="shared" si="7"/>
        <v>BTH1802</v>
      </c>
      <c r="C1710" t="str">
        <f t="shared" si="8"/>
        <v>Fundamentals of biotechnology</v>
      </c>
      <c r="D1710" t="str">
        <f t="shared" si="2"/>
        <v>BTH1802 Fundamentals of biotechnology</v>
      </c>
      <c r="E1710" t="b">
        <f t="shared" si="3"/>
        <v>1</v>
      </c>
      <c r="F1710" s="11" t="s">
        <v>490</v>
      </c>
      <c r="G1710" s="3" t="str">
        <f t="shared" si="4"/>
        <v>BTH1802</v>
      </c>
      <c r="H1710" s="1"/>
    </row>
    <row r="1711" spans="1:8" ht="12.75" x14ac:dyDescent="0.2">
      <c r="A1711" s="1" t="s">
        <v>1722</v>
      </c>
      <c r="B1711" t="str">
        <f t="shared" si="7"/>
        <v>BTH2732</v>
      </c>
      <c r="C1711" t="str">
        <f t="shared" si="8"/>
        <v>Recombinant DNA technology</v>
      </c>
      <c r="D1711" t="str">
        <f t="shared" si="2"/>
        <v>BTH2732 Recombinant DNA technology</v>
      </c>
      <c r="E1711" t="b">
        <f t="shared" si="3"/>
        <v>1</v>
      </c>
      <c r="F1711" s="11" t="s">
        <v>490</v>
      </c>
      <c r="G1711" s="3" t="str">
        <f t="shared" si="4"/>
        <v>BTH2732</v>
      </c>
      <c r="H1711" s="1"/>
    </row>
    <row r="1712" spans="1:8" ht="12.75" x14ac:dyDescent="0.2">
      <c r="A1712" s="1" t="s">
        <v>1723</v>
      </c>
      <c r="B1712" t="str">
        <f t="shared" si="7"/>
        <v>BTH2741</v>
      </c>
      <c r="C1712" t="str">
        <f t="shared" si="8"/>
        <v>Biochemistry</v>
      </c>
      <c r="D1712" t="str">
        <f t="shared" si="2"/>
        <v>BTH2741 Biochemistry</v>
      </c>
      <c r="E1712" t="b">
        <f t="shared" si="3"/>
        <v>1</v>
      </c>
      <c r="F1712" s="11" t="s">
        <v>490</v>
      </c>
      <c r="G1712" s="3" t="str">
        <f t="shared" si="4"/>
        <v>BTH2741</v>
      </c>
      <c r="H1712" s="1"/>
    </row>
    <row r="1713" spans="1:8" ht="12.75" x14ac:dyDescent="0.2">
      <c r="A1713" s="1" t="s">
        <v>1724</v>
      </c>
      <c r="B1713" t="str">
        <f t="shared" si="7"/>
        <v>BTH2752</v>
      </c>
      <c r="C1713" t="str">
        <f t="shared" si="8"/>
        <v>Cellular metabolism</v>
      </c>
      <c r="D1713" t="str">
        <f t="shared" si="2"/>
        <v>BTH2752 Cellular metabolism</v>
      </c>
      <c r="E1713" t="b">
        <f t="shared" si="3"/>
        <v>1</v>
      </c>
      <c r="F1713" s="11" t="s">
        <v>490</v>
      </c>
      <c r="G1713" s="3" t="str">
        <f t="shared" si="4"/>
        <v>BTH2752</v>
      </c>
      <c r="H1713" s="1"/>
    </row>
    <row r="1714" spans="1:8" ht="12.75" x14ac:dyDescent="0.2">
      <c r="A1714" s="1" t="s">
        <v>1725</v>
      </c>
      <c r="B1714" t="str">
        <f t="shared" si="7"/>
        <v>BTH2820</v>
      </c>
      <c r="C1714" t="str">
        <f t="shared" si="8"/>
        <v>Crop science</v>
      </c>
      <c r="D1714" t="str">
        <f t="shared" si="2"/>
        <v>BTH2820 Crop science</v>
      </c>
      <c r="E1714" t="b">
        <f t="shared" si="3"/>
        <v>1</v>
      </c>
      <c r="F1714" s="11" t="s">
        <v>490</v>
      </c>
      <c r="G1714" s="3" t="str">
        <f t="shared" si="4"/>
        <v>BTH2820</v>
      </c>
      <c r="H1714" s="1"/>
    </row>
    <row r="1715" spans="1:8" ht="12.75" x14ac:dyDescent="0.2">
      <c r="A1715" s="1" t="s">
        <v>1726</v>
      </c>
      <c r="B1715" t="str">
        <f t="shared" si="7"/>
        <v>BTH2830</v>
      </c>
      <c r="C1715" t="str">
        <f t="shared" si="8"/>
        <v>Fundamentals of microbiology</v>
      </c>
      <c r="D1715" t="str">
        <f t="shared" si="2"/>
        <v>BTH2830 Fundamentals of microbiology</v>
      </c>
      <c r="E1715" t="b">
        <f t="shared" si="3"/>
        <v>1</v>
      </c>
      <c r="F1715" s="11" t="s">
        <v>490</v>
      </c>
      <c r="G1715" s="3" t="str">
        <f t="shared" si="4"/>
        <v>BTH2830</v>
      </c>
      <c r="H1715" s="1"/>
    </row>
    <row r="1716" spans="1:8" ht="12.75" x14ac:dyDescent="0.2">
      <c r="A1716" s="1" t="s">
        <v>1727</v>
      </c>
      <c r="B1716" t="str">
        <f t="shared" si="7"/>
        <v>BTH3711</v>
      </c>
      <c r="C1716" t="str">
        <f t="shared" si="8"/>
        <v>Food and industrial microbiology</v>
      </c>
      <c r="D1716" t="str">
        <f t="shared" si="2"/>
        <v>BTH3711 Food and industrial microbiology</v>
      </c>
      <c r="E1716" t="b">
        <f t="shared" si="3"/>
        <v>1</v>
      </c>
      <c r="F1716" s="11" t="s">
        <v>490</v>
      </c>
      <c r="G1716" s="3" t="str">
        <f t="shared" si="4"/>
        <v>BTH3711</v>
      </c>
      <c r="H1716" s="1"/>
    </row>
    <row r="1717" spans="1:8" ht="12.75" x14ac:dyDescent="0.2">
      <c r="A1717" s="1" t="s">
        <v>1728</v>
      </c>
      <c r="B1717" t="str">
        <f t="shared" si="7"/>
        <v>BTH3722</v>
      </c>
      <c r="C1717" t="str">
        <f t="shared" si="8"/>
        <v>Medical microbiology</v>
      </c>
      <c r="D1717" t="str">
        <f t="shared" si="2"/>
        <v>BTH3722 Medical microbiology</v>
      </c>
      <c r="E1717" t="b">
        <f t="shared" si="3"/>
        <v>1</v>
      </c>
      <c r="F1717" s="11" t="s">
        <v>490</v>
      </c>
      <c r="G1717" s="3" t="str">
        <f t="shared" si="4"/>
        <v>BTH3722</v>
      </c>
      <c r="H1717" s="1"/>
    </row>
    <row r="1718" spans="1:8" ht="12.75" x14ac:dyDescent="0.2">
      <c r="A1718" s="1" t="s">
        <v>1729</v>
      </c>
      <c r="B1718" t="str">
        <f t="shared" si="7"/>
        <v>BTH3732</v>
      </c>
      <c r="C1718" t="str">
        <f t="shared" si="8"/>
        <v>Environmental microbiology</v>
      </c>
      <c r="D1718" t="str">
        <f t="shared" si="2"/>
        <v>BTH3732 Environmental microbiology</v>
      </c>
      <c r="E1718" t="b">
        <f t="shared" si="3"/>
        <v>1</v>
      </c>
      <c r="F1718" s="11" t="s">
        <v>490</v>
      </c>
      <c r="G1718" s="3" t="str">
        <f t="shared" si="4"/>
        <v>BTH3732</v>
      </c>
      <c r="H1718" s="1"/>
    </row>
    <row r="1719" spans="1:8" ht="12.75" x14ac:dyDescent="0.2">
      <c r="A1719" s="1" t="s">
        <v>1730</v>
      </c>
      <c r="B1719" t="str">
        <f t="shared" si="7"/>
        <v>BTH3741</v>
      </c>
      <c r="C1719" t="str">
        <f t="shared" si="8"/>
        <v>Medical cell biology</v>
      </c>
      <c r="D1719" t="str">
        <f t="shared" si="2"/>
        <v>BTH3741 Medical cell biology</v>
      </c>
      <c r="E1719" t="b">
        <f t="shared" si="3"/>
        <v>1</v>
      </c>
      <c r="F1719" s="11" t="s">
        <v>490</v>
      </c>
      <c r="G1719" s="3" t="str">
        <f t="shared" si="4"/>
        <v>BTH3741</v>
      </c>
      <c r="H1719" s="1"/>
    </row>
    <row r="1720" spans="1:8" ht="12.75" x14ac:dyDescent="0.2">
      <c r="A1720" s="1" t="s">
        <v>1731</v>
      </c>
      <c r="B1720" t="str">
        <f t="shared" si="7"/>
        <v>BTH3752</v>
      </c>
      <c r="C1720" t="str">
        <f t="shared" si="8"/>
        <v>Molecular biology and biotechnology</v>
      </c>
      <c r="D1720" t="str">
        <f t="shared" si="2"/>
        <v>BTH3752 Molecular biology and biotechnology</v>
      </c>
      <c r="E1720" t="b">
        <f t="shared" si="3"/>
        <v>1</v>
      </c>
      <c r="F1720" s="11" t="s">
        <v>490</v>
      </c>
      <c r="G1720" s="3" t="str">
        <f t="shared" si="4"/>
        <v>BTH3752</v>
      </c>
      <c r="H1720" s="1"/>
    </row>
    <row r="1721" spans="1:8" ht="12.75" x14ac:dyDescent="0.2">
      <c r="A1721" s="1" t="s">
        <v>1732</v>
      </c>
      <c r="B1721" t="str">
        <f t="shared" si="7"/>
        <v>BTH3800</v>
      </c>
      <c r="C1721" t="str">
        <f t="shared" si="8"/>
        <v>Bioinformatics</v>
      </c>
      <c r="D1721" t="str">
        <f t="shared" si="2"/>
        <v>BTH3800 Bioinformatics</v>
      </c>
      <c r="E1721" t="b">
        <f t="shared" si="3"/>
        <v>1</v>
      </c>
      <c r="F1721" s="11" t="s">
        <v>490</v>
      </c>
      <c r="G1721" s="3" t="str">
        <f t="shared" si="4"/>
        <v>BTH3800</v>
      </c>
      <c r="H1721" s="1"/>
    </row>
    <row r="1722" spans="1:8" ht="12.75" x14ac:dyDescent="0.2">
      <c r="A1722" s="1" t="s">
        <v>1733</v>
      </c>
      <c r="B1722" t="str">
        <f t="shared" si="7"/>
        <v>BTH3820</v>
      </c>
      <c r="C1722" t="str">
        <f t="shared" si="8"/>
        <v>Plant biotechnology</v>
      </c>
      <c r="D1722" t="str">
        <f t="shared" si="2"/>
        <v>BTH3820 Plant biotechnology</v>
      </c>
      <c r="E1722" t="b">
        <f t="shared" si="3"/>
        <v>1</v>
      </c>
      <c r="F1722" s="11" t="s">
        <v>490</v>
      </c>
      <c r="G1722" s="3" t="str">
        <f t="shared" si="4"/>
        <v>BTH3820</v>
      </c>
      <c r="H1722" s="1"/>
    </row>
    <row r="1723" spans="1:8" ht="12.75" x14ac:dyDescent="0.2">
      <c r="A1723" s="1" t="s">
        <v>1734</v>
      </c>
      <c r="B1723" t="str">
        <f t="shared" si="7"/>
        <v>BTH3960</v>
      </c>
      <c r="C1723" t="str">
        <f t="shared" si="8"/>
        <v>Interdisciplinary advanced practical in pharmacology and chemistry</v>
      </c>
      <c r="D1723" t="str">
        <f t="shared" si="2"/>
        <v>BTH3960 Interdisciplinary advanced practical in pharmacology and chemistry</v>
      </c>
      <c r="E1723" t="b">
        <f t="shared" si="3"/>
        <v>1</v>
      </c>
      <c r="F1723" s="11" t="s">
        <v>490</v>
      </c>
      <c r="G1723" s="3" t="str">
        <f t="shared" si="4"/>
        <v>BTH3960</v>
      </c>
      <c r="H1723" s="1"/>
    </row>
    <row r="1724" spans="1:8" ht="12.75" x14ac:dyDescent="0.2">
      <c r="A1724" s="1" t="s">
        <v>1735</v>
      </c>
      <c r="B1724" t="str">
        <f t="shared" si="7"/>
        <v>BTH4100</v>
      </c>
      <c r="C1724" t="str">
        <f t="shared" si="8"/>
        <v>Biotechnology research project</v>
      </c>
      <c r="D1724" t="str">
        <f t="shared" si="2"/>
        <v>BTH4100 Biotechnology research project</v>
      </c>
      <c r="E1724" t="b">
        <f t="shared" si="3"/>
        <v>1</v>
      </c>
      <c r="F1724" s="11" t="s">
        <v>1611</v>
      </c>
      <c r="G1724" s="3" t="str">
        <f t="shared" si="4"/>
        <v>BTH4100</v>
      </c>
      <c r="H1724" s="1"/>
    </row>
    <row r="1725" spans="1:8" ht="12.75" x14ac:dyDescent="0.2">
      <c r="A1725" s="1" t="s">
        <v>1736</v>
      </c>
      <c r="B1725" t="str">
        <f t="shared" si="7"/>
        <v>BTH4200</v>
      </c>
      <c r="C1725" t="str">
        <f t="shared" si="8"/>
        <v>The practice of biotechnology</v>
      </c>
      <c r="D1725" t="str">
        <f t="shared" si="2"/>
        <v>BTH4200 The practice of biotechnology</v>
      </c>
      <c r="E1725" t="b">
        <f t="shared" si="3"/>
        <v>1</v>
      </c>
      <c r="F1725" s="11" t="s">
        <v>629</v>
      </c>
      <c r="G1725" s="3" t="str">
        <f t="shared" si="4"/>
        <v>BTH4200</v>
      </c>
      <c r="H1725" s="1"/>
    </row>
    <row r="1726" spans="1:8" ht="12.75" x14ac:dyDescent="0.2">
      <c r="A1726" s="1" t="s">
        <v>1737</v>
      </c>
      <c r="B1726" t="str">
        <f t="shared" si="7"/>
        <v>BTH4280</v>
      </c>
      <c r="C1726" t="str">
        <f t="shared" si="8"/>
        <v>Honours coursework in biotechnology</v>
      </c>
      <c r="D1726" t="str">
        <f t="shared" si="2"/>
        <v>BTH4280 Honours coursework in biotechnology</v>
      </c>
      <c r="E1726" t="b">
        <f t="shared" si="3"/>
        <v>1</v>
      </c>
      <c r="F1726" s="11" t="s">
        <v>629</v>
      </c>
      <c r="G1726" s="3" t="str">
        <f t="shared" si="4"/>
        <v>BTH4280</v>
      </c>
      <c r="H1726" s="1"/>
    </row>
    <row r="1727" spans="1:8" ht="12.75" x14ac:dyDescent="0.2">
      <c r="A1727" s="1" t="s">
        <v>1738</v>
      </c>
      <c r="B1727" t="str">
        <f t="shared" si="7"/>
        <v>BTM5903</v>
      </c>
      <c r="C1727" t="str">
        <f t="shared" si="8"/>
        <v>Law and business decisions</v>
      </c>
      <c r="D1727" t="str">
        <f t="shared" si="2"/>
        <v>BTM5903 Law and business decisions</v>
      </c>
      <c r="E1727" t="b">
        <f t="shared" si="3"/>
        <v>1</v>
      </c>
      <c r="F1727" s="11" t="s">
        <v>490</v>
      </c>
      <c r="G1727" s="3" t="str">
        <f t="shared" si="4"/>
        <v>BTM5903</v>
      </c>
      <c r="H1727" s="1"/>
    </row>
    <row r="1728" spans="1:8" ht="12.75" x14ac:dyDescent="0.2">
      <c r="A1728" s="1" t="s">
        <v>1739</v>
      </c>
      <c r="B1728" t="str">
        <f t="shared" si="7"/>
        <v>BTM5919</v>
      </c>
      <c r="C1728" t="str">
        <f t="shared" si="8"/>
        <v>International trade law</v>
      </c>
      <c r="D1728" t="str">
        <f t="shared" si="2"/>
        <v>BTM5919 International trade law</v>
      </c>
      <c r="E1728" t="b">
        <f t="shared" si="3"/>
        <v>1</v>
      </c>
      <c r="F1728" s="11" t="s">
        <v>490</v>
      </c>
      <c r="G1728" s="3" t="str">
        <f t="shared" si="4"/>
        <v>BTM5919</v>
      </c>
      <c r="H1728" s="1"/>
    </row>
    <row r="1729" spans="1:8" ht="12.75" x14ac:dyDescent="0.2">
      <c r="A1729" s="1" t="s">
        <v>1740</v>
      </c>
      <c r="B1729" t="str">
        <f t="shared" si="7"/>
        <v>BTS1201</v>
      </c>
      <c r="C1729" t="str">
        <f t="shared" si="8"/>
        <v>South Africa business law A</v>
      </c>
      <c r="D1729" t="str">
        <f t="shared" si="2"/>
        <v>BTS1201 South Africa business law A</v>
      </c>
      <c r="E1729" t="b">
        <f t="shared" si="3"/>
        <v>1</v>
      </c>
      <c r="F1729" s="11" t="s">
        <v>490</v>
      </c>
      <c r="G1729" s="3" t="str">
        <f t="shared" si="4"/>
        <v>BTS1201</v>
      </c>
      <c r="H1729" s="1"/>
    </row>
    <row r="1730" spans="1:8" ht="12.75" x14ac:dyDescent="0.2">
      <c r="A1730" s="1" t="s">
        <v>1741</v>
      </c>
      <c r="B1730" t="str">
        <f t="shared" si="7"/>
        <v>BTS2201</v>
      </c>
      <c r="C1730" t="str">
        <f t="shared" si="8"/>
        <v>South African business law B</v>
      </c>
      <c r="D1730" t="str">
        <f t="shared" si="2"/>
        <v>BTS2201 South African business law B</v>
      </c>
      <c r="E1730" t="b">
        <f t="shared" si="3"/>
        <v>1</v>
      </c>
      <c r="F1730" s="11" t="s">
        <v>490</v>
      </c>
      <c r="G1730" s="3" t="str">
        <f t="shared" si="4"/>
        <v>BTS2201</v>
      </c>
      <c r="H1730" s="1"/>
    </row>
    <row r="1731" spans="1:8" ht="12.75" x14ac:dyDescent="0.2">
      <c r="A1731" s="1" t="s">
        <v>1742</v>
      </c>
      <c r="B1731" t="str">
        <f t="shared" si="7"/>
        <v>BTS2301</v>
      </c>
      <c r="C1731" t="str">
        <f t="shared" si="8"/>
        <v>South African taxation A</v>
      </c>
      <c r="D1731" t="str">
        <f t="shared" si="2"/>
        <v>BTS2301 South African taxation A</v>
      </c>
      <c r="E1731" t="b">
        <f t="shared" si="3"/>
        <v>1</v>
      </c>
      <c r="F1731" s="11" t="s">
        <v>490</v>
      </c>
      <c r="G1731" s="3" t="str">
        <f t="shared" si="4"/>
        <v>BTS2301</v>
      </c>
      <c r="H1731" s="1"/>
    </row>
    <row r="1732" spans="1:8" ht="12.75" x14ac:dyDescent="0.2">
      <c r="A1732" s="1" t="s">
        <v>1743</v>
      </c>
      <c r="B1732" t="str">
        <f t="shared" si="7"/>
        <v>BTS3201</v>
      </c>
      <c r="C1732" t="str">
        <f t="shared" si="8"/>
        <v>International trade law</v>
      </c>
      <c r="D1732" t="str">
        <f t="shared" si="2"/>
        <v>BTS3201 International trade law</v>
      </c>
      <c r="E1732" t="b">
        <f t="shared" si="3"/>
        <v>1</v>
      </c>
      <c r="F1732" s="11" t="s">
        <v>490</v>
      </c>
      <c r="G1732" s="3" t="str">
        <f t="shared" si="4"/>
        <v>BTS3201</v>
      </c>
      <c r="H1732" s="1"/>
    </row>
    <row r="1733" spans="1:8" ht="12.75" x14ac:dyDescent="0.2">
      <c r="A1733" s="1" t="s">
        <v>1744</v>
      </c>
      <c r="B1733" t="str">
        <f t="shared" si="7"/>
        <v>BTS3301</v>
      </c>
      <c r="C1733" t="str">
        <f t="shared" si="8"/>
        <v>South African business law C</v>
      </c>
      <c r="D1733" t="str">
        <f t="shared" si="2"/>
        <v>BTS3301 South African business law C</v>
      </c>
      <c r="E1733" t="b">
        <f t="shared" si="3"/>
        <v>1</v>
      </c>
      <c r="F1733" s="11" t="s">
        <v>490</v>
      </c>
      <c r="G1733" s="3" t="str">
        <f t="shared" si="4"/>
        <v>BTS3301</v>
      </c>
      <c r="H1733" s="1"/>
    </row>
    <row r="1734" spans="1:8" ht="12.75" x14ac:dyDescent="0.2">
      <c r="A1734" s="1" t="s">
        <v>1745</v>
      </c>
      <c r="B1734" t="str">
        <f t="shared" si="7"/>
        <v>BTS3302</v>
      </c>
      <c r="C1734" t="str">
        <f t="shared" si="8"/>
        <v>South African taxation B</v>
      </c>
      <c r="D1734" t="str">
        <f t="shared" si="2"/>
        <v>BTS3302 South African taxation B</v>
      </c>
      <c r="E1734" t="b">
        <f t="shared" si="3"/>
        <v>1</v>
      </c>
      <c r="F1734" s="11" t="s">
        <v>490</v>
      </c>
      <c r="G1734" s="3" t="str">
        <f t="shared" si="4"/>
        <v>BTS3302</v>
      </c>
      <c r="H1734" s="1"/>
    </row>
    <row r="1735" spans="1:8" ht="12.75" x14ac:dyDescent="0.2">
      <c r="A1735" s="1" t="s">
        <v>1746</v>
      </c>
      <c r="B1735" t="str">
        <f t="shared" si="7"/>
        <v>BTS3303</v>
      </c>
      <c r="C1735" t="str">
        <f t="shared" si="8"/>
        <v>South African taxation law C</v>
      </c>
      <c r="D1735" t="str">
        <f t="shared" si="2"/>
        <v>BTS3303 South African taxation law C</v>
      </c>
      <c r="E1735" t="b">
        <f t="shared" si="3"/>
        <v>1</v>
      </c>
      <c r="F1735" s="11" t="s">
        <v>490</v>
      </c>
      <c r="G1735" s="3" t="str">
        <f t="shared" si="4"/>
        <v>BTS3303</v>
      </c>
      <c r="H1735" s="1"/>
    </row>
    <row r="1736" spans="1:8" ht="12.75" x14ac:dyDescent="0.2">
      <c r="A1736" s="1" t="s">
        <v>1747</v>
      </c>
      <c r="B1736" t="str">
        <f t="shared" si="7"/>
        <v>BTS5919</v>
      </c>
      <c r="C1736" t="str">
        <f t="shared" si="8"/>
        <v>International trade law</v>
      </c>
      <c r="D1736" t="str">
        <f t="shared" si="2"/>
        <v>BTS5919 International trade law</v>
      </c>
      <c r="E1736" t="b">
        <f t="shared" si="3"/>
        <v>1</v>
      </c>
      <c r="F1736" s="11" t="s">
        <v>490</v>
      </c>
      <c r="G1736" s="3" t="str">
        <f t="shared" si="4"/>
        <v>BTS5919</v>
      </c>
      <c r="H1736" s="1"/>
    </row>
    <row r="1737" spans="1:8" ht="12.75" x14ac:dyDescent="0.2">
      <c r="A1737" s="1" t="s">
        <v>1748</v>
      </c>
      <c r="B1737" t="str">
        <f t="shared" si="7"/>
        <v>BTW1042</v>
      </c>
      <c r="C1737" t="str">
        <f t="shared" si="8"/>
        <v>Malaysian business law</v>
      </c>
      <c r="D1737" t="str">
        <f t="shared" si="2"/>
        <v>BTW1042 Malaysian business law</v>
      </c>
      <c r="E1737" t="b">
        <f t="shared" si="3"/>
        <v>1</v>
      </c>
      <c r="F1737" s="11" t="s">
        <v>490</v>
      </c>
      <c r="G1737" s="3" t="str">
        <f t="shared" si="4"/>
        <v>BTW1042</v>
      </c>
      <c r="H1737" s="1"/>
    </row>
    <row r="1738" spans="1:8" ht="12.75" x14ac:dyDescent="0.2">
      <c r="A1738" s="1" t="s">
        <v>1749</v>
      </c>
      <c r="B1738" t="str">
        <f t="shared" si="7"/>
        <v>BTW2122</v>
      </c>
      <c r="C1738" t="str">
        <f t="shared" si="8"/>
        <v>South African taxation of businesses</v>
      </c>
      <c r="D1738" t="str">
        <f t="shared" si="2"/>
        <v>BTW2122 South African taxation of businesses</v>
      </c>
      <c r="E1738" t="b">
        <f t="shared" si="3"/>
        <v>1</v>
      </c>
      <c r="F1738" s="11" t="s">
        <v>490</v>
      </c>
      <c r="G1738" s="3" t="str">
        <f t="shared" si="4"/>
        <v>BTW2122</v>
      </c>
      <c r="H1738" s="1"/>
    </row>
    <row r="1739" spans="1:8" ht="12.75" x14ac:dyDescent="0.2">
      <c r="A1739" s="1" t="s">
        <v>1750</v>
      </c>
      <c r="B1739" t="str">
        <f t="shared" si="7"/>
        <v>BTW2213</v>
      </c>
      <c r="C1739" t="str">
        <f t="shared" si="8"/>
        <v>Malaysian company law</v>
      </c>
      <c r="D1739" t="str">
        <f t="shared" si="2"/>
        <v>BTW2213 Malaysian company law</v>
      </c>
      <c r="E1739" t="b">
        <f t="shared" si="3"/>
        <v>1</v>
      </c>
      <c r="F1739" s="11" t="s">
        <v>490</v>
      </c>
      <c r="G1739" s="3" t="str">
        <f t="shared" si="4"/>
        <v>BTW2213</v>
      </c>
      <c r="H1739" s="1"/>
    </row>
    <row r="1740" spans="1:8" ht="12.75" x14ac:dyDescent="0.2">
      <c r="A1740" s="1" t="s">
        <v>1751</v>
      </c>
      <c r="B1740" t="str">
        <f t="shared" si="7"/>
        <v>BTW2220</v>
      </c>
      <c r="C1740" t="str">
        <f t="shared" si="8"/>
        <v>Corporations law</v>
      </c>
      <c r="D1740" t="str">
        <f t="shared" si="2"/>
        <v>BTW2220 Corporations law</v>
      </c>
      <c r="E1740" t="b">
        <f t="shared" si="3"/>
        <v>1</v>
      </c>
      <c r="F1740" s="11" t="s">
        <v>490</v>
      </c>
      <c r="G1740" s="3" t="str">
        <f t="shared" si="4"/>
        <v>BTW2220</v>
      </c>
      <c r="H1740" s="1"/>
    </row>
    <row r="1741" spans="1:8" ht="12.75" x14ac:dyDescent="0.2">
      <c r="A1741" s="1" t="s">
        <v>1752</v>
      </c>
      <c r="B1741" t="str">
        <f t="shared" si="7"/>
        <v>BTW2241</v>
      </c>
      <c r="C1741" t="str">
        <f t="shared" si="8"/>
        <v>Comparative workplace relations law</v>
      </c>
      <c r="D1741" t="str">
        <f t="shared" si="2"/>
        <v>BTW2241 Comparative workplace relations law</v>
      </c>
      <c r="E1741" t="b">
        <f t="shared" si="3"/>
        <v>1</v>
      </c>
      <c r="F1741" s="11" t="s">
        <v>490</v>
      </c>
      <c r="G1741" s="3" t="str">
        <f t="shared" si="4"/>
        <v>BTW2241</v>
      </c>
      <c r="H1741" s="1"/>
    </row>
    <row r="1742" spans="1:8" ht="12.75" x14ac:dyDescent="0.2">
      <c r="A1742" s="1" t="s">
        <v>1753</v>
      </c>
      <c r="B1742" t="str">
        <f t="shared" si="7"/>
        <v>BTW2313</v>
      </c>
      <c r="C1742" t="str">
        <f t="shared" si="8"/>
        <v>Malaysian corporate governance</v>
      </c>
      <c r="D1742" t="str">
        <f t="shared" si="2"/>
        <v>BTW2313 Malaysian corporate governance</v>
      </c>
      <c r="E1742" t="b">
        <f t="shared" si="3"/>
        <v>1</v>
      </c>
      <c r="F1742" s="11" t="s">
        <v>490</v>
      </c>
      <c r="G1742" s="3" t="str">
        <f t="shared" si="4"/>
        <v>BTW2313</v>
      </c>
      <c r="H1742" s="1"/>
    </row>
    <row r="1743" spans="1:8" ht="12.75" x14ac:dyDescent="0.2">
      <c r="A1743" s="1" t="s">
        <v>1754</v>
      </c>
      <c r="B1743" t="str">
        <f t="shared" si="7"/>
        <v>BTW2320</v>
      </c>
      <c r="C1743" t="str">
        <f t="shared" si="8"/>
        <v>Current issues in corporate governance</v>
      </c>
      <c r="D1743" t="str">
        <f t="shared" si="2"/>
        <v>BTW2320 Current issues in corporate governance</v>
      </c>
      <c r="E1743" t="b">
        <f t="shared" si="3"/>
        <v>1</v>
      </c>
      <c r="F1743" s="11" t="s">
        <v>490</v>
      </c>
      <c r="G1743" s="3" t="str">
        <f t="shared" si="4"/>
        <v>BTW2320</v>
      </c>
      <c r="H1743" s="1"/>
    </row>
    <row r="1744" spans="1:8" ht="12.75" x14ac:dyDescent="0.2">
      <c r="A1744" s="1" t="s">
        <v>1755</v>
      </c>
      <c r="B1744" t="str">
        <f t="shared" si="7"/>
        <v>BTW3153</v>
      </c>
      <c r="C1744" t="str">
        <f t="shared" si="8"/>
        <v>Malaysian income tax law</v>
      </c>
      <c r="D1744" t="str">
        <f t="shared" si="2"/>
        <v>BTW3153 Malaysian income tax law</v>
      </c>
      <c r="E1744" t="b">
        <f t="shared" si="3"/>
        <v>1</v>
      </c>
      <c r="F1744" s="11" t="s">
        <v>490</v>
      </c>
      <c r="G1744" s="3" t="str">
        <f t="shared" si="4"/>
        <v>BTW3153</v>
      </c>
      <c r="H1744" s="1"/>
    </row>
    <row r="1745" spans="1:8" ht="12.75" x14ac:dyDescent="0.2">
      <c r="A1745" s="1" t="s">
        <v>1756</v>
      </c>
      <c r="B1745" t="str">
        <f t="shared" si="7"/>
        <v>BTW3201</v>
      </c>
      <c r="C1745" t="str">
        <f t="shared" si="8"/>
        <v>International trade law</v>
      </c>
      <c r="D1745" t="str">
        <f t="shared" si="2"/>
        <v>BTW3201 International trade law</v>
      </c>
      <c r="E1745" t="b">
        <f t="shared" si="3"/>
        <v>1</v>
      </c>
      <c r="F1745" s="11" t="s">
        <v>490</v>
      </c>
      <c r="G1745" s="3" t="str">
        <f t="shared" si="4"/>
        <v>BTW3201</v>
      </c>
      <c r="H1745" s="1"/>
    </row>
    <row r="1746" spans="1:8" ht="12.75" x14ac:dyDescent="0.2">
      <c r="A1746" s="1" t="s">
        <v>1757</v>
      </c>
      <c r="B1746" t="str">
        <f t="shared" si="7"/>
        <v>BTW3221</v>
      </c>
      <c r="C1746" t="str">
        <f t="shared" si="8"/>
        <v>Taxation law and practice</v>
      </c>
      <c r="D1746" t="str">
        <f t="shared" si="2"/>
        <v>BTW3221 Taxation law and practice</v>
      </c>
      <c r="E1746" t="b">
        <f t="shared" si="3"/>
        <v>1</v>
      </c>
      <c r="F1746" s="11" t="s">
        <v>490</v>
      </c>
      <c r="G1746" s="3" t="str">
        <f t="shared" si="4"/>
        <v>BTW3221</v>
      </c>
      <c r="H1746" s="1"/>
    </row>
    <row r="1747" spans="1:8" ht="12.75" x14ac:dyDescent="0.2">
      <c r="A1747" s="1" t="s">
        <v>1758</v>
      </c>
      <c r="B1747" t="str">
        <f t="shared" si="7"/>
        <v>BTW3233</v>
      </c>
      <c r="C1747" t="str">
        <f t="shared" si="8"/>
        <v>Conventional and Islamic finance law</v>
      </c>
      <c r="D1747" t="str">
        <f t="shared" si="2"/>
        <v>BTW3233 Conventional and Islamic finance law</v>
      </c>
      <c r="E1747" t="b">
        <f t="shared" si="3"/>
        <v>1</v>
      </c>
      <c r="F1747" s="11" t="s">
        <v>490</v>
      </c>
      <c r="G1747" s="3" t="str">
        <f t="shared" si="4"/>
        <v>BTW3233</v>
      </c>
      <c r="H1747" s="1"/>
    </row>
    <row r="1748" spans="1:8" ht="12.75" x14ac:dyDescent="0.2">
      <c r="A1748" s="1" t="s">
        <v>1759</v>
      </c>
      <c r="B1748" t="str">
        <f t="shared" si="7"/>
        <v>BTW3241</v>
      </c>
      <c r="C1748" t="str">
        <f t="shared" si="8"/>
        <v>Employment law</v>
      </c>
      <c r="D1748" t="str">
        <f t="shared" si="2"/>
        <v>BTW3241 Employment law</v>
      </c>
      <c r="E1748" t="b">
        <f t="shared" si="3"/>
        <v>1</v>
      </c>
      <c r="F1748" s="11" t="s">
        <v>490</v>
      </c>
      <c r="G1748" s="3" t="str">
        <f t="shared" si="4"/>
        <v>BTW3241</v>
      </c>
      <c r="H1748" s="1"/>
    </row>
    <row r="1749" spans="1:8" ht="12.75" x14ac:dyDescent="0.2">
      <c r="A1749" s="1" t="s">
        <v>1760</v>
      </c>
      <c r="B1749" t="str">
        <f t="shared" si="7"/>
        <v>BTW3243</v>
      </c>
      <c r="C1749" t="str">
        <f t="shared" si="8"/>
        <v>Finance law</v>
      </c>
      <c r="D1749" t="str">
        <f t="shared" si="2"/>
        <v>BTW3243 Finance law</v>
      </c>
      <c r="E1749" t="b">
        <f t="shared" si="3"/>
        <v>1</v>
      </c>
      <c r="F1749" s="11" t="s">
        <v>490</v>
      </c>
      <c r="G1749" s="3" t="str">
        <f t="shared" si="4"/>
        <v>BTW3243</v>
      </c>
      <c r="H1749" s="1"/>
    </row>
    <row r="1750" spans="1:8" ht="12.75" x14ac:dyDescent="0.2">
      <c r="A1750" s="1" t="s">
        <v>1761</v>
      </c>
      <c r="B1750" t="str">
        <f t="shared" si="7"/>
        <v>BTW3281</v>
      </c>
      <c r="C1750" t="str">
        <f t="shared" si="8"/>
        <v>Marketing law</v>
      </c>
      <c r="D1750" t="str">
        <f t="shared" si="2"/>
        <v>BTW3281 Marketing law</v>
      </c>
      <c r="E1750" t="b">
        <f t="shared" si="3"/>
        <v>1</v>
      </c>
      <c r="F1750" s="11" t="s">
        <v>490</v>
      </c>
      <c r="G1750" s="3" t="str">
        <f t="shared" si="4"/>
        <v>BTW3281</v>
      </c>
      <c r="H1750" s="1"/>
    </row>
    <row r="1751" spans="1:8" ht="12.75" x14ac:dyDescent="0.2">
      <c r="A1751" s="1" t="s">
        <v>1762</v>
      </c>
      <c r="B1751" t="str">
        <f t="shared" si="7"/>
        <v>BTW3300</v>
      </c>
      <c r="C1751" t="str">
        <f t="shared" si="8"/>
        <v>South African administration of deceased and insolvent estates</v>
      </c>
      <c r="D1751" t="str">
        <f t="shared" si="2"/>
        <v>BTW3300 South African administration of deceased and insolvent estates</v>
      </c>
      <c r="E1751" t="b">
        <f t="shared" si="3"/>
        <v>1</v>
      </c>
      <c r="F1751" s="11" t="s">
        <v>490</v>
      </c>
      <c r="G1751" s="3" t="str">
        <f t="shared" si="4"/>
        <v>BTW3300</v>
      </c>
      <c r="H1751" s="1"/>
    </row>
    <row r="1752" spans="1:8" ht="12.75" x14ac:dyDescent="0.2">
      <c r="A1752" s="1" t="s">
        <v>1763</v>
      </c>
      <c r="B1752" t="str">
        <f t="shared" si="7"/>
        <v>BTX2000</v>
      </c>
      <c r="C1752" t="str">
        <f t="shared" si="8"/>
        <v>Corporations law</v>
      </c>
      <c r="D1752" t="str">
        <f t="shared" si="2"/>
        <v>BTX2000 Corporations law</v>
      </c>
      <c r="E1752" t="b">
        <f t="shared" si="3"/>
        <v>1</v>
      </c>
      <c r="F1752" s="11" t="s">
        <v>490</v>
      </c>
      <c r="G1752" s="3" t="str">
        <f t="shared" si="4"/>
        <v>BTX2000</v>
      </c>
      <c r="H1752" s="1"/>
    </row>
    <row r="1753" spans="1:8" ht="12.75" x14ac:dyDescent="0.2">
      <c r="A1753" s="1" t="s">
        <v>1764</v>
      </c>
      <c r="B1753" t="str">
        <f t="shared" si="7"/>
        <v>BTX3100</v>
      </c>
      <c r="C1753" t="str">
        <f t="shared" si="8"/>
        <v>Sustainability regulation for business</v>
      </c>
      <c r="D1753" t="str">
        <f t="shared" si="2"/>
        <v>BTX3100 Sustainability regulation for business</v>
      </c>
      <c r="E1753" t="b">
        <f t="shared" si="3"/>
        <v>1</v>
      </c>
      <c r="F1753" s="11" t="s">
        <v>490</v>
      </c>
      <c r="G1753" s="3" t="str">
        <f t="shared" si="4"/>
        <v>BTX3100</v>
      </c>
      <c r="H1753" s="1"/>
    </row>
    <row r="1754" spans="1:8" ht="12.75" x14ac:dyDescent="0.2">
      <c r="A1754" s="1" t="s">
        <v>1765</v>
      </c>
      <c r="B1754" t="str">
        <f t="shared" si="7"/>
        <v>BTX3110</v>
      </c>
      <c r="C1754" t="str">
        <f t="shared" si="8"/>
        <v>International trade law</v>
      </c>
      <c r="D1754" t="str">
        <f t="shared" si="2"/>
        <v>BTX3110 International trade law</v>
      </c>
      <c r="E1754" t="b">
        <f t="shared" si="3"/>
        <v>1</v>
      </c>
      <c r="F1754" s="11" t="s">
        <v>490</v>
      </c>
      <c r="G1754" s="3" t="str">
        <f t="shared" si="4"/>
        <v>BTX3110</v>
      </c>
      <c r="H1754" s="1"/>
    </row>
    <row r="1755" spans="1:8" ht="12.75" x14ac:dyDescent="0.2">
      <c r="A1755" s="1" t="s">
        <v>1766</v>
      </c>
      <c r="B1755" t="str">
        <f t="shared" si="7"/>
        <v>BTX3130</v>
      </c>
      <c r="C1755" t="str">
        <f t="shared" si="8"/>
        <v>Stock exchange and derivatives law</v>
      </c>
      <c r="D1755" t="str">
        <f t="shared" si="2"/>
        <v>BTX3130 Stock exchange and derivatives law</v>
      </c>
      <c r="E1755" t="b">
        <f t="shared" si="3"/>
        <v>1</v>
      </c>
      <c r="F1755" s="11" t="s">
        <v>490</v>
      </c>
      <c r="G1755" s="3" t="str">
        <f t="shared" si="4"/>
        <v>BTX3130</v>
      </c>
      <c r="H1755" s="1"/>
    </row>
    <row r="1756" spans="1:8" ht="12.75" x14ac:dyDescent="0.2">
      <c r="A1756" s="1" t="s">
        <v>1767</v>
      </c>
      <c r="B1756" t="str">
        <f t="shared" si="7"/>
        <v>BTX3350</v>
      </c>
      <c r="C1756" t="str">
        <f t="shared" si="8"/>
        <v>Business taxation</v>
      </c>
      <c r="D1756" t="str">
        <f t="shared" si="2"/>
        <v>BTX3350 Business taxation</v>
      </c>
      <c r="E1756" t="b">
        <f t="shared" si="3"/>
        <v>1</v>
      </c>
      <c r="F1756" s="11" t="s">
        <v>490</v>
      </c>
      <c r="G1756" s="3" t="str">
        <f t="shared" si="4"/>
        <v>BTX3350</v>
      </c>
      <c r="H1756" s="1"/>
    </row>
    <row r="1757" spans="1:8" ht="12.75" x14ac:dyDescent="0.2">
      <c r="A1757" s="1" t="s">
        <v>1768</v>
      </c>
      <c r="B1757" t="str">
        <f t="shared" si="7"/>
        <v>BTX3650</v>
      </c>
      <c r="C1757" t="str">
        <f t="shared" si="8"/>
        <v>Sports law</v>
      </c>
      <c r="D1757" t="str">
        <f t="shared" si="2"/>
        <v>BTX3650 Sports law</v>
      </c>
      <c r="E1757" t="b">
        <f t="shared" si="3"/>
        <v>1</v>
      </c>
      <c r="F1757" s="11" t="s">
        <v>490</v>
      </c>
      <c r="G1757" s="3" t="str">
        <f t="shared" si="4"/>
        <v>BTX3650</v>
      </c>
      <c r="H1757" s="1"/>
    </row>
    <row r="1758" spans="1:8" ht="12.75" x14ac:dyDescent="0.2">
      <c r="A1758" s="1" t="s">
        <v>1769</v>
      </c>
      <c r="B1758" t="str">
        <f t="shared" si="7"/>
        <v>BTX3699</v>
      </c>
      <c r="C1758" t="str">
        <f t="shared" si="8"/>
        <v>Insolvency</v>
      </c>
      <c r="D1758" t="str">
        <f t="shared" si="2"/>
        <v>BTX3699 Insolvency</v>
      </c>
      <c r="E1758" t="b">
        <f t="shared" si="3"/>
        <v>1</v>
      </c>
      <c r="F1758" s="11" t="s">
        <v>490</v>
      </c>
      <c r="G1758" s="3" t="str">
        <f t="shared" si="4"/>
        <v>BTX3699</v>
      </c>
      <c r="H1758" s="1"/>
    </row>
    <row r="1759" spans="1:8" ht="12.75" x14ac:dyDescent="0.2">
      <c r="A1759" s="1" t="s">
        <v>1770</v>
      </c>
      <c r="B1759" t="str">
        <f t="shared" si="7"/>
        <v>BTX3900</v>
      </c>
      <c r="C1759" t="str">
        <f t="shared" si="8"/>
        <v>Research project in business law or taxation</v>
      </c>
      <c r="D1759" t="str">
        <f t="shared" si="2"/>
        <v>BTX3900 Research project in business law or taxation</v>
      </c>
      <c r="E1759" t="b">
        <f t="shared" si="3"/>
        <v>1</v>
      </c>
      <c r="F1759" s="11" t="s">
        <v>490</v>
      </c>
      <c r="G1759" s="3" t="str">
        <f t="shared" si="4"/>
        <v>BTX3900</v>
      </c>
      <c r="H1759" s="1"/>
    </row>
    <row r="1760" spans="1:8" ht="12.75" x14ac:dyDescent="0.2">
      <c r="A1760" s="1" t="s">
        <v>1771</v>
      </c>
      <c r="B1760" t="str">
        <f t="shared" si="7"/>
        <v>BTX3991</v>
      </c>
      <c r="C1760" t="str">
        <f t="shared" si="8"/>
        <v>Employment law</v>
      </c>
      <c r="D1760" t="str">
        <f t="shared" si="2"/>
        <v>BTX3991 Employment law</v>
      </c>
      <c r="E1760" t="b">
        <f t="shared" si="3"/>
        <v>1</v>
      </c>
      <c r="F1760" s="11" t="s">
        <v>490</v>
      </c>
      <c r="G1760" s="3" t="str">
        <f t="shared" si="4"/>
        <v>BTX3991</v>
      </c>
      <c r="H1760" s="1"/>
    </row>
    <row r="1761" spans="1:8" ht="12.75" x14ac:dyDescent="0.2">
      <c r="A1761" s="1" t="s">
        <v>1772</v>
      </c>
      <c r="B1761" t="str">
        <f t="shared" si="7"/>
        <v>BTX4110</v>
      </c>
      <c r="C1761" t="str">
        <f t="shared" si="8"/>
        <v>Directed studies</v>
      </c>
      <c r="D1761" t="str">
        <f t="shared" si="2"/>
        <v>BTX4110 Directed studies</v>
      </c>
      <c r="E1761" t="b">
        <f t="shared" si="3"/>
        <v>1</v>
      </c>
      <c r="F1761" s="11" t="s">
        <v>490</v>
      </c>
      <c r="G1761" s="3" t="str">
        <f t="shared" si="4"/>
        <v>BTX4110</v>
      </c>
      <c r="H1761" s="1"/>
    </row>
    <row r="1762" spans="1:8" ht="12.75" x14ac:dyDescent="0.2">
      <c r="A1762" s="1" t="s">
        <v>1773</v>
      </c>
      <c r="B1762" t="str">
        <f t="shared" si="7"/>
        <v>BTX4130</v>
      </c>
      <c r="C1762" t="str">
        <f t="shared" si="8"/>
        <v>Honours research thesis</v>
      </c>
      <c r="D1762" t="str">
        <f t="shared" si="2"/>
        <v>BTX4130 Honours research thesis</v>
      </c>
      <c r="E1762" t="b">
        <f t="shared" si="3"/>
        <v>1</v>
      </c>
      <c r="F1762" s="11" t="s">
        <v>1213</v>
      </c>
      <c r="G1762" s="3" t="str">
        <f t="shared" si="4"/>
        <v>BTX4130</v>
      </c>
      <c r="H1762" s="1"/>
    </row>
    <row r="1763" spans="1:8" ht="12.75" x14ac:dyDescent="0.2">
      <c r="A1763" s="1" t="s">
        <v>1774</v>
      </c>
      <c r="B1763" t="str">
        <f t="shared" si="7"/>
        <v>BTX4900</v>
      </c>
      <c r="C1763" t="str">
        <f t="shared" si="8"/>
        <v>Research methods and proposal</v>
      </c>
      <c r="D1763" t="str">
        <f t="shared" si="2"/>
        <v>BTX4900 Research methods and proposal</v>
      </c>
      <c r="E1763" t="b">
        <f t="shared" si="3"/>
        <v>1</v>
      </c>
      <c r="F1763" s="11" t="s">
        <v>629</v>
      </c>
      <c r="G1763" s="3" t="str">
        <f t="shared" si="4"/>
        <v>BTX4900</v>
      </c>
      <c r="H1763" s="1"/>
    </row>
    <row r="1764" spans="1:8" ht="12.75" x14ac:dyDescent="0.2">
      <c r="A1764" s="1" t="s">
        <v>1775</v>
      </c>
      <c r="B1764" t="str">
        <f t="shared" si="7"/>
        <v>BTX5060</v>
      </c>
      <c r="C1764" t="str">
        <f t="shared" si="8"/>
        <v>The law of employment</v>
      </c>
      <c r="D1764" t="str">
        <f t="shared" si="2"/>
        <v>BTX5060 The law of employment</v>
      </c>
      <c r="E1764" t="b">
        <f t="shared" si="3"/>
        <v>1</v>
      </c>
      <c r="F1764" s="11" t="s">
        <v>490</v>
      </c>
      <c r="G1764" s="3" t="str">
        <f t="shared" si="4"/>
        <v>BTX5060</v>
      </c>
      <c r="H1764" s="1"/>
    </row>
    <row r="1765" spans="1:8" ht="12.75" x14ac:dyDescent="0.2">
      <c r="A1765" s="1" t="s">
        <v>1776</v>
      </c>
      <c r="B1765" t="str">
        <f t="shared" si="7"/>
        <v>BTX5150</v>
      </c>
      <c r="C1765" t="str">
        <f t="shared" si="8"/>
        <v>Law of marketing</v>
      </c>
      <c r="D1765" t="str">
        <f t="shared" si="2"/>
        <v>BTX5150 Law of marketing</v>
      </c>
      <c r="E1765" t="b">
        <f t="shared" si="3"/>
        <v>1</v>
      </c>
      <c r="F1765" s="11" t="s">
        <v>490</v>
      </c>
      <c r="G1765" s="3" t="str">
        <f t="shared" si="4"/>
        <v>BTX5150</v>
      </c>
      <c r="H1765" s="1"/>
    </row>
    <row r="1766" spans="1:8" ht="12.75" x14ac:dyDescent="0.2">
      <c r="A1766" s="1" t="s">
        <v>1777</v>
      </c>
      <c r="B1766" t="str">
        <f t="shared" si="7"/>
        <v>BTX5160</v>
      </c>
      <c r="C1766" t="str">
        <f t="shared" si="8"/>
        <v>The globalisation of law and development in Asia</v>
      </c>
      <c r="D1766" t="str">
        <f t="shared" si="2"/>
        <v>BTX5160 The globalisation of law and development in Asia</v>
      </c>
      <c r="E1766" t="b">
        <f t="shared" si="3"/>
        <v>1</v>
      </c>
      <c r="F1766" s="11" t="s">
        <v>490</v>
      </c>
      <c r="G1766" s="3" t="str">
        <f t="shared" si="4"/>
        <v>BTX5160</v>
      </c>
      <c r="H1766" s="1"/>
    </row>
    <row r="1767" spans="1:8" ht="12.75" x14ac:dyDescent="0.2">
      <c r="A1767" s="1" t="s">
        <v>1778</v>
      </c>
      <c r="B1767" t="str">
        <f t="shared" si="7"/>
        <v>BTX5170</v>
      </c>
      <c r="C1767" t="str">
        <f t="shared" si="8"/>
        <v>Chinese business law</v>
      </c>
      <c r="D1767" t="str">
        <f t="shared" si="2"/>
        <v>BTX5170 Chinese business law</v>
      </c>
      <c r="E1767" t="b">
        <f t="shared" si="3"/>
        <v>1</v>
      </c>
      <c r="F1767" s="11" t="s">
        <v>490</v>
      </c>
      <c r="G1767" s="3" t="str">
        <f t="shared" si="4"/>
        <v>BTX5170</v>
      </c>
      <c r="H1767" s="1"/>
    </row>
    <row r="1768" spans="1:8" ht="12.75" x14ac:dyDescent="0.2">
      <c r="A1768" s="1" t="s">
        <v>1779</v>
      </c>
      <c r="B1768" t="str">
        <f t="shared" si="7"/>
        <v>BTX5220</v>
      </c>
      <c r="C1768" t="str">
        <f t="shared" si="8"/>
        <v>International issues in employment law</v>
      </c>
      <c r="D1768" t="str">
        <f t="shared" si="2"/>
        <v>BTX5220 International issues in employment law</v>
      </c>
      <c r="E1768" t="b">
        <f t="shared" si="3"/>
        <v>1</v>
      </c>
      <c r="F1768" s="11" t="s">
        <v>490</v>
      </c>
      <c r="G1768" s="3" t="str">
        <f t="shared" si="4"/>
        <v>BTX5220</v>
      </c>
      <c r="H1768" s="1"/>
    </row>
    <row r="1769" spans="1:8" ht="12.75" x14ac:dyDescent="0.2">
      <c r="A1769" s="1" t="s">
        <v>1780</v>
      </c>
      <c r="B1769" t="str">
        <f t="shared" si="7"/>
        <v>BTX5801</v>
      </c>
      <c r="C1769" t="str">
        <f t="shared" si="8"/>
        <v>Final research project</v>
      </c>
      <c r="D1769" t="str">
        <f t="shared" si="2"/>
        <v>BTX5801 Final research project</v>
      </c>
      <c r="E1769" t="b">
        <f t="shared" si="3"/>
        <v>1</v>
      </c>
      <c r="F1769" s="11" t="s">
        <v>490</v>
      </c>
      <c r="G1769" s="3" t="str">
        <f t="shared" si="4"/>
        <v>BTX5801</v>
      </c>
      <c r="H1769" s="1"/>
    </row>
    <row r="1770" spans="1:8" ht="12.75" x14ac:dyDescent="0.2">
      <c r="A1770" s="1" t="s">
        <v>1781</v>
      </c>
      <c r="B1770" t="str">
        <f t="shared" si="7"/>
        <v>BTX5841</v>
      </c>
      <c r="C1770" t="str">
        <f t="shared" si="8"/>
        <v>Human resources management law</v>
      </c>
      <c r="D1770" t="str">
        <f t="shared" si="2"/>
        <v>BTX5841 Human resources management law</v>
      </c>
      <c r="E1770" t="b">
        <f t="shared" si="3"/>
        <v>1</v>
      </c>
      <c r="F1770" s="11" t="s">
        <v>490</v>
      </c>
      <c r="G1770" s="3" t="str">
        <f t="shared" si="4"/>
        <v>BTX5841</v>
      </c>
      <c r="H1770" s="1"/>
    </row>
    <row r="1771" spans="1:8" ht="12.75" x14ac:dyDescent="0.2">
      <c r="A1771" s="1" t="s">
        <v>1782</v>
      </c>
      <c r="B1771" t="str">
        <f t="shared" si="7"/>
        <v>CCS5100</v>
      </c>
      <c r="C1771" t="str">
        <f t="shared" si="8"/>
        <v>Research project in medical science</v>
      </c>
      <c r="D1771" t="str">
        <f t="shared" si="2"/>
        <v>CCS5100 Research project in medical science</v>
      </c>
      <c r="E1771" t="b">
        <f t="shared" si="3"/>
        <v>1</v>
      </c>
      <c r="F1771" s="11" t="s">
        <v>1611</v>
      </c>
      <c r="G1771" s="3" t="str">
        <f t="shared" si="4"/>
        <v>CCS5100</v>
      </c>
      <c r="H1771" s="1"/>
    </row>
    <row r="1772" spans="1:8" ht="12.75" x14ac:dyDescent="0.2">
      <c r="A1772" s="1" t="s">
        <v>1783</v>
      </c>
      <c r="B1772" t="str">
        <f t="shared" si="7"/>
        <v>CCS5101</v>
      </c>
      <c r="C1772" t="str">
        <f t="shared" si="8"/>
        <v>Research project in medical science (part-time)</v>
      </c>
      <c r="D1772" t="str">
        <f t="shared" si="2"/>
        <v>CCS5101 Research project in medical science (part-time)</v>
      </c>
      <c r="E1772" t="b">
        <f t="shared" si="3"/>
        <v>1</v>
      </c>
      <c r="F1772" s="11" t="s">
        <v>1628</v>
      </c>
      <c r="G1772" s="3" t="str">
        <f t="shared" si="4"/>
        <v>CCS5101</v>
      </c>
      <c r="H1772" s="1"/>
    </row>
    <row r="1773" spans="1:8" ht="12.75" x14ac:dyDescent="0.2">
      <c r="A1773" s="1" t="s">
        <v>1784</v>
      </c>
      <c r="B1773" t="str">
        <f t="shared" si="7"/>
        <v>CCS5200</v>
      </c>
      <c r="C1773" t="str">
        <f t="shared" si="8"/>
        <v>Advanced studies in medical science</v>
      </c>
      <c r="D1773" t="str">
        <f t="shared" si="2"/>
        <v>CCS5200 Advanced studies in medical science</v>
      </c>
      <c r="E1773" t="b">
        <f t="shared" si="3"/>
        <v>1</v>
      </c>
      <c r="F1773" s="11" t="s">
        <v>629</v>
      </c>
      <c r="G1773" s="3" t="str">
        <f t="shared" si="4"/>
        <v>CCS5200</v>
      </c>
      <c r="H1773" s="1"/>
    </row>
    <row r="1774" spans="1:8" ht="12.75" x14ac:dyDescent="0.2">
      <c r="A1774" s="1" t="s">
        <v>1785</v>
      </c>
      <c r="B1774" t="str">
        <f t="shared" si="7"/>
        <v>CCS5201</v>
      </c>
      <c r="C1774" t="str">
        <f t="shared" si="8"/>
        <v>Advanced studies in medical science (part-time)</v>
      </c>
      <c r="D1774" t="str">
        <f t="shared" si="2"/>
        <v>CCS5201 Advanced studies in medical science (part-time)</v>
      </c>
      <c r="E1774" t="b">
        <f t="shared" si="3"/>
        <v>1</v>
      </c>
      <c r="F1774" s="11" t="s">
        <v>490</v>
      </c>
      <c r="G1774" s="3" t="str">
        <f t="shared" si="4"/>
        <v>CCS5201</v>
      </c>
      <c r="H1774" s="1"/>
    </row>
    <row r="1775" spans="1:8" ht="12.75" x14ac:dyDescent="0.2">
      <c r="A1775" s="1" t="s">
        <v>1786</v>
      </c>
      <c r="B1775" t="str">
        <f t="shared" si="7"/>
        <v>CCS5300</v>
      </c>
      <c r="C1775" t="str">
        <f t="shared" si="8"/>
        <v>Research project in health sciences</v>
      </c>
      <c r="D1775" t="str">
        <f t="shared" si="2"/>
        <v>CCS5300 Research project in health sciences</v>
      </c>
      <c r="E1775" t="b">
        <f t="shared" si="3"/>
        <v>1</v>
      </c>
      <c r="F1775" s="11" t="s">
        <v>1611</v>
      </c>
      <c r="G1775" s="3" t="str">
        <f t="shared" si="4"/>
        <v>CCS5300</v>
      </c>
      <c r="H1775" s="1"/>
    </row>
    <row r="1776" spans="1:8" ht="12.75" x14ac:dyDescent="0.2">
      <c r="A1776" s="1" t="s">
        <v>1787</v>
      </c>
      <c r="B1776" t="str">
        <f t="shared" si="7"/>
        <v>CCS5301</v>
      </c>
      <c r="C1776" t="str">
        <f t="shared" si="8"/>
        <v>Research project in health sciences (part-time)</v>
      </c>
      <c r="D1776" t="str">
        <f t="shared" si="2"/>
        <v>CCS5301 Research project in health sciences (part-time)</v>
      </c>
      <c r="E1776" t="b">
        <f t="shared" si="3"/>
        <v>1</v>
      </c>
      <c r="F1776" s="11" t="s">
        <v>1628</v>
      </c>
      <c r="G1776" s="3" t="str">
        <f t="shared" si="4"/>
        <v>CCS5301</v>
      </c>
      <c r="H1776" s="1"/>
    </row>
    <row r="1777" spans="1:8" ht="12.75" x14ac:dyDescent="0.2">
      <c r="A1777" s="1" t="s">
        <v>1788</v>
      </c>
      <c r="B1777" t="str">
        <f t="shared" si="7"/>
        <v>CCS5400</v>
      </c>
      <c r="C1777" t="str">
        <f t="shared" si="8"/>
        <v>Advanced studies in health sciences</v>
      </c>
      <c r="D1777" t="str">
        <f t="shared" si="2"/>
        <v>CCS5400 Advanced studies in health sciences</v>
      </c>
      <c r="E1777" t="b">
        <f t="shared" si="3"/>
        <v>1</v>
      </c>
      <c r="F1777" s="11" t="s">
        <v>629</v>
      </c>
      <c r="G1777" s="3" t="str">
        <f t="shared" si="4"/>
        <v>CCS5400</v>
      </c>
      <c r="H1777" s="1"/>
    </row>
    <row r="1778" spans="1:8" ht="12.75" x14ac:dyDescent="0.2">
      <c r="A1778" s="1" t="s">
        <v>1789</v>
      </c>
      <c r="B1778" t="str">
        <f t="shared" si="7"/>
        <v>CCS5401</v>
      </c>
      <c r="C1778" t="str">
        <f t="shared" si="8"/>
        <v>Advanced studies in health sciences (part-time)</v>
      </c>
      <c r="D1778" t="str">
        <f t="shared" si="2"/>
        <v>CCS5401 Advanced studies in health sciences (part-time)</v>
      </c>
      <c r="E1778" t="b">
        <f t="shared" si="3"/>
        <v>1</v>
      </c>
      <c r="F1778" s="11" t="s">
        <v>490</v>
      </c>
      <c r="G1778" s="3" t="str">
        <f t="shared" si="4"/>
        <v>CCS5401</v>
      </c>
      <c r="H1778" s="1"/>
    </row>
    <row r="1779" spans="1:8" ht="12.75" x14ac:dyDescent="0.2">
      <c r="A1779" s="1" t="s">
        <v>1790</v>
      </c>
      <c r="B1779" t="str">
        <f t="shared" si="7"/>
        <v>CDS1001</v>
      </c>
      <c r="C1779" t="str">
        <f t="shared" si="8"/>
        <v>Communication design studio 1A</v>
      </c>
      <c r="D1779" t="str">
        <f t="shared" si="2"/>
        <v>CDS1001 Communication design studio 1A</v>
      </c>
      <c r="E1779" t="b">
        <f t="shared" si="3"/>
        <v>1</v>
      </c>
      <c r="F1779" s="11" t="s">
        <v>629</v>
      </c>
      <c r="G1779" s="3" t="str">
        <f t="shared" si="4"/>
        <v>CDS1001</v>
      </c>
      <c r="H1779" s="1"/>
    </row>
    <row r="1780" spans="1:8" ht="12.75" x14ac:dyDescent="0.2">
      <c r="A1780" s="1" t="s">
        <v>1791</v>
      </c>
      <c r="B1780" t="str">
        <f t="shared" si="7"/>
        <v>CDS1002</v>
      </c>
      <c r="C1780" t="str">
        <f t="shared" si="8"/>
        <v>Communication design studio 1B</v>
      </c>
      <c r="D1780" t="str">
        <f t="shared" si="2"/>
        <v>CDS1002 Communication design studio 1B</v>
      </c>
      <c r="E1780" t="b">
        <f t="shared" si="3"/>
        <v>1</v>
      </c>
      <c r="F1780" s="11" t="s">
        <v>629</v>
      </c>
      <c r="G1780" s="3" t="str">
        <f t="shared" si="4"/>
        <v>CDS1002</v>
      </c>
      <c r="H1780" s="1"/>
    </row>
    <row r="1781" spans="1:8" ht="12.75" x14ac:dyDescent="0.2">
      <c r="A1781" s="1" t="s">
        <v>1792</v>
      </c>
      <c r="B1781" t="str">
        <f t="shared" si="7"/>
        <v>CDS1511</v>
      </c>
      <c r="C1781" t="str">
        <f t="shared" si="8"/>
        <v>Photographic art direction</v>
      </c>
      <c r="D1781" t="str">
        <f t="shared" si="2"/>
        <v>CDS1511 Photographic art direction</v>
      </c>
      <c r="E1781" t="b">
        <f t="shared" si="3"/>
        <v>1</v>
      </c>
      <c r="F1781" s="11" t="s">
        <v>490</v>
      </c>
      <c r="G1781" s="3" t="str">
        <f t="shared" si="4"/>
        <v>CDS1511</v>
      </c>
      <c r="H1781" s="1"/>
    </row>
    <row r="1782" spans="1:8" ht="12.75" x14ac:dyDescent="0.2">
      <c r="A1782" s="1" t="s">
        <v>1793</v>
      </c>
      <c r="B1782" t="str">
        <f t="shared" si="7"/>
        <v>CDS1531</v>
      </c>
      <c r="C1782" t="str">
        <f t="shared" si="8"/>
        <v>Illustration for narrative</v>
      </c>
      <c r="D1782" t="str">
        <f t="shared" si="2"/>
        <v>CDS1531 Illustration for narrative</v>
      </c>
      <c r="E1782" t="b">
        <f t="shared" si="3"/>
        <v>1</v>
      </c>
      <c r="F1782" s="11" t="s">
        <v>490</v>
      </c>
      <c r="G1782" s="3" t="str">
        <f t="shared" si="4"/>
        <v>CDS1531</v>
      </c>
      <c r="H1782" s="1"/>
    </row>
    <row r="1783" spans="1:8" ht="12.75" x14ac:dyDescent="0.2">
      <c r="A1783" s="1" t="s">
        <v>1794</v>
      </c>
      <c r="B1783" t="str">
        <f t="shared" si="7"/>
        <v>CDS2001</v>
      </c>
      <c r="C1783" t="str">
        <f t="shared" si="8"/>
        <v>Communication design studio 2A</v>
      </c>
      <c r="D1783" t="str">
        <f t="shared" si="2"/>
        <v>CDS2001 Communication design studio 2A</v>
      </c>
      <c r="E1783" t="b">
        <f t="shared" si="3"/>
        <v>1</v>
      </c>
      <c r="F1783" s="11" t="s">
        <v>629</v>
      </c>
      <c r="G1783" s="3" t="str">
        <f t="shared" si="4"/>
        <v>CDS2001</v>
      </c>
      <c r="H1783" s="1"/>
    </row>
    <row r="1784" spans="1:8" ht="12.75" x14ac:dyDescent="0.2">
      <c r="A1784" s="1" t="s">
        <v>1795</v>
      </c>
      <c r="B1784" t="str">
        <f t="shared" si="7"/>
        <v>CDS2002</v>
      </c>
      <c r="C1784" t="str">
        <f t="shared" si="8"/>
        <v>Communication design studio 2B</v>
      </c>
      <c r="D1784" t="str">
        <f t="shared" si="2"/>
        <v>CDS2002 Communication design studio 2B</v>
      </c>
      <c r="E1784" t="b">
        <f t="shared" si="3"/>
        <v>1</v>
      </c>
      <c r="F1784" s="11" t="s">
        <v>629</v>
      </c>
      <c r="G1784" s="3" t="str">
        <f t="shared" si="4"/>
        <v>CDS2002</v>
      </c>
      <c r="H1784" s="1"/>
    </row>
    <row r="1785" spans="1:8" ht="12.75" x14ac:dyDescent="0.2">
      <c r="A1785" s="1" t="s">
        <v>1796</v>
      </c>
      <c r="B1785" t="str">
        <f t="shared" si="7"/>
        <v>CDS2511</v>
      </c>
      <c r="C1785" t="str">
        <f t="shared" si="8"/>
        <v>Branding for designers</v>
      </c>
      <c r="D1785" t="str">
        <f t="shared" si="2"/>
        <v>CDS2511 Branding for designers</v>
      </c>
      <c r="E1785" t="b">
        <f t="shared" si="3"/>
        <v>1</v>
      </c>
      <c r="F1785" s="11" t="s">
        <v>490</v>
      </c>
      <c r="G1785" s="3" t="str">
        <f t="shared" si="4"/>
        <v>CDS2511</v>
      </c>
      <c r="H1785" s="1"/>
    </row>
    <row r="1786" spans="1:8" ht="12.75" x14ac:dyDescent="0.2">
      <c r="A1786" s="1" t="s">
        <v>1797</v>
      </c>
      <c r="B1786" t="str">
        <f t="shared" si="7"/>
        <v>CDS2512</v>
      </c>
      <c r="C1786" t="str">
        <f t="shared" si="8"/>
        <v>Packaging design</v>
      </c>
      <c r="D1786" t="str">
        <f t="shared" si="2"/>
        <v>CDS2512 Packaging design</v>
      </c>
      <c r="E1786" t="b">
        <f t="shared" si="3"/>
        <v>1</v>
      </c>
      <c r="F1786" s="11" t="s">
        <v>490</v>
      </c>
      <c r="G1786" s="3" t="str">
        <f t="shared" si="4"/>
        <v>CDS2512</v>
      </c>
      <c r="H1786" s="1"/>
    </row>
    <row r="1787" spans="1:8" ht="12.75" x14ac:dyDescent="0.2">
      <c r="A1787" s="1" t="s">
        <v>1798</v>
      </c>
      <c r="B1787" t="str">
        <f t="shared" si="7"/>
        <v>CDS2521</v>
      </c>
      <c r="C1787" t="str">
        <f t="shared" si="8"/>
        <v>Creative coding</v>
      </c>
      <c r="D1787" t="str">
        <f t="shared" si="2"/>
        <v>CDS2521 Creative coding</v>
      </c>
      <c r="E1787" t="b">
        <f t="shared" si="3"/>
        <v>1</v>
      </c>
      <c r="F1787" s="11" t="s">
        <v>490</v>
      </c>
      <c r="G1787" s="3" t="str">
        <f t="shared" si="4"/>
        <v>CDS2521</v>
      </c>
      <c r="H1787" s="1"/>
    </row>
    <row r="1788" spans="1:8" ht="12.75" x14ac:dyDescent="0.2">
      <c r="A1788" s="1" t="s">
        <v>1799</v>
      </c>
      <c r="B1788" t="str">
        <f t="shared" si="7"/>
        <v>CDS2522</v>
      </c>
      <c r="C1788" t="str">
        <f t="shared" si="8"/>
        <v>Creative expression through physical computing</v>
      </c>
      <c r="D1788" t="str">
        <f t="shared" si="2"/>
        <v>CDS2522 Creative expression through physical computing</v>
      </c>
      <c r="E1788" t="b">
        <f t="shared" si="3"/>
        <v>1</v>
      </c>
      <c r="F1788" s="11" t="s">
        <v>490</v>
      </c>
      <c r="G1788" s="3" t="str">
        <f t="shared" si="4"/>
        <v>CDS2522</v>
      </c>
      <c r="H1788" s="1"/>
    </row>
    <row r="1789" spans="1:8" ht="12.75" x14ac:dyDescent="0.2">
      <c r="A1789" s="1" t="s">
        <v>1800</v>
      </c>
      <c r="B1789" t="str">
        <f t="shared" si="7"/>
        <v>CDS2523</v>
      </c>
      <c r="C1789" t="str">
        <f t="shared" si="8"/>
        <v>Creative visualisation</v>
      </c>
      <c r="D1789" t="str">
        <f t="shared" si="2"/>
        <v>CDS2523 Creative visualisation</v>
      </c>
      <c r="E1789" t="b">
        <f t="shared" si="3"/>
        <v>1</v>
      </c>
      <c r="F1789" s="11" t="s">
        <v>490</v>
      </c>
      <c r="G1789" s="3" t="str">
        <f t="shared" si="4"/>
        <v>CDS2523</v>
      </c>
      <c r="H1789" s="1"/>
    </row>
    <row r="1790" spans="1:8" ht="12.75" x14ac:dyDescent="0.2">
      <c r="A1790" s="1" t="s">
        <v>1801</v>
      </c>
      <c r="B1790" t="str">
        <f t="shared" si="7"/>
        <v>CDS2524</v>
      </c>
      <c r="C1790" t="str">
        <f t="shared" si="8"/>
        <v>Unconventional publishing</v>
      </c>
      <c r="D1790" t="str">
        <f t="shared" si="2"/>
        <v>CDS2524 Unconventional publishing</v>
      </c>
      <c r="E1790" t="b">
        <f t="shared" si="3"/>
        <v>1</v>
      </c>
      <c r="F1790" s="11" t="s">
        <v>490</v>
      </c>
      <c r="G1790" s="3" t="str">
        <f t="shared" si="4"/>
        <v>CDS2524</v>
      </c>
      <c r="H1790" s="1"/>
    </row>
    <row r="1791" spans="1:8" ht="12.75" x14ac:dyDescent="0.2">
      <c r="A1791" s="1" t="s">
        <v>1802</v>
      </c>
      <c r="B1791" t="str">
        <f t="shared" si="7"/>
        <v>CDS2531</v>
      </c>
      <c r="C1791" t="str">
        <f t="shared" si="8"/>
        <v>Illustration for animation</v>
      </c>
      <c r="D1791" t="str">
        <f t="shared" si="2"/>
        <v>CDS2531 Illustration for animation</v>
      </c>
      <c r="E1791" t="b">
        <f t="shared" si="3"/>
        <v>1</v>
      </c>
      <c r="F1791" s="11" t="s">
        <v>490</v>
      </c>
      <c r="G1791" s="3" t="str">
        <f t="shared" si="4"/>
        <v>CDS2531</v>
      </c>
      <c r="H1791" s="1"/>
    </row>
    <row r="1792" spans="1:8" ht="12.75" x14ac:dyDescent="0.2">
      <c r="A1792" s="1" t="s">
        <v>1803</v>
      </c>
      <c r="B1792" t="str">
        <f t="shared" si="7"/>
        <v>CDS3001</v>
      </c>
      <c r="C1792" t="str">
        <f t="shared" si="8"/>
        <v>Communication design studio 3A</v>
      </c>
      <c r="D1792" t="str">
        <f t="shared" si="2"/>
        <v>CDS3001 Communication design studio 3A</v>
      </c>
      <c r="E1792" t="b">
        <f t="shared" si="3"/>
        <v>1</v>
      </c>
      <c r="F1792" s="11" t="s">
        <v>629</v>
      </c>
      <c r="G1792" s="3" t="str">
        <f t="shared" si="4"/>
        <v>CDS3001</v>
      </c>
      <c r="H1792" s="1"/>
    </row>
    <row r="1793" spans="1:8" ht="12.75" x14ac:dyDescent="0.2">
      <c r="A1793" s="1" t="s">
        <v>1804</v>
      </c>
      <c r="B1793" t="str">
        <f t="shared" si="7"/>
        <v>CDS3002</v>
      </c>
      <c r="C1793" t="str">
        <f t="shared" si="8"/>
        <v>Communication design studio 3B</v>
      </c>
      <c r="D1793" t="str">
        <f t="shared" si="2"/>
        <v>CDS3002 Communication design studio 3B</v>
      </c>
      <c r="E1793" t="b">
        <f t="shared" si="3"/>
        <v>1</v>
      </c>
      <c r="F1793" s="11" t="s">
        <v>629</v>
      </c>
      <c r="G1793" s="3" t="str">
        <f t="shared" si="4"/>
        <v>CDS3002</v>
      </c>
      <c r="H1793" s="1"/>
    </row>
    <row r="1794" spans="1:8" ht="12.75" x14ac:dyDescent="0.2">
      <c r="A1794" s="1" t="s">
        <v>1805</v>
      </c>
      <c r="B1794" t="str">
        <f t="shared" si="7"/>
        <v>CDS4001</v>
      </c>
      <c r="C1794" t="str">
        <f t="shared" si="8"/>
        <v>Major project communication design part 1</v>
      </c>
      <c r="D1794" t="str">
        <f t="shared" si="2"/>
        <v>CDS4001 Major project communication design part 1</v>
      </c>
      <c r="E1794" t="b">
        <f t="shared" si="3"/>
        <v>1</v>
      </c>
      <c r="F1794" s="11" t="s">
        <v>629</v>
      </c>
      <c r="G1794" s="3" t="str">
        <f t="shared" si="4"/>
        <v>CDS4001</v>
      </c>
      <c r="H1794" s="1"/>
    </row>
    <row r="1795" spans="1:8" ht="12.75" x14ac:dyDescent="0.2">
      <c r="A1795" s="1" t="s">
        <v>1806</v>
      </c>
      <c r="B1795" t="str">
        <f t="shared" si="7"/>
        <v>CDS4002</v>
      </c>
      <c r="C1795" t="str">
        <f t="shared" si="8"/>
        <v>Major project communication design part 2</v>
      </c>
      <c r="D1795" t="str">
        <f t="shared" si="2"/>
        <v>CDS4002 Major project communication design part 2</v>
      </c>
      <c r="E1795" t="b">
        <f t="shared" si="3"/>
        <v>1</v>
      </c>
      <c r="F1795" s="11" t="s">
        <v>1628</v>
      </c>
      <c r="G1795" s="3" t="str">
        <f t="shared" si="4"/>
        <v>CDS4002</v>
      </c>
      <c r="H1795" s="1"/>
    </row>
    <row r="1796" spans="1:8" ht="12.75" x14ac:dyDescent="0.2">
      <c r="A1796" s="1" t="s">
        <v>1807</v>
      </c>
      <c r="B1796" t="str">
        <f t="shared" si="7"/>
        <v>CEM6881</v>
      </c>
      <c r="C1796" t="str">
        <f t="shared" si="8"/>
        <v>Scanning electron microscopy</v>
      </c>
      <c r="D1796" t="str">
        <f t="shared" si="2"/>
        <v>CEM6881 Scanning electron microscopy</v>
      </c>
      <c r="E1796" t="b">
        <f t="shared" si="3"/>
        <v>1</v>
      </c>
      <c r="F1796" s="11" t="s">
        <v>1412</v>
      </c>
      <c r="G1796" s="3" t="str">
        <f t="shared" si="4"/>
        <v>CEM6881</v>
      </c>
      <c r="H1796" s="1"/>
    </row>
    <row r="1797" spans="1:8" ht="12.75" x14ac:dyDescent="0.2">
      <c r="A1797" s="1" t="s">
        <v>1808</v>
      </c>
      <c r="B1797" t="str">
        <f t="shared" si="7"/>
        <v>CEM6882</v>
      </c>
      <c r="C1797" t="str">
        <f t="shared" si="8"/>
        <v>Transmission electron microscopy</v>
      </c>
      <c r="D1797" t="str">
        <f t="shared" si="2"/>
        <v>CEM6882 Transmission electron microscopy</v>
      </c>
      <c r="E1797" t="b">
        <f t="shared" si="3"/>
        <v>1</v>
      </c>
      <c r="F1797" s="11" t="s">
        <v>1412</v>
      </c>
      <c r="G1797" s="3" t="str">
        <f t="shared" si="4"/>
        <v>CEM6882</v>
      </c>
      <c r="H1797" s="1"/>
    </row>
    <row r="1798" spans="1:8" ht="12.75" x14ac:dyDescent="0.2">
      <c r="A1798" s="1" t="s">
        <v>1809</v>
      </c>
      <c r="B1798" t="str">
        <f t="shared" si="7"/>
        <v>CER1111</v>
      </c>
      <c r="C1798" t="str">
        <f t="shared" si="8"/>
        <v>Ceramic practice and theory 1A</v>
      </c>
      <c r="D1798" t="str">
        <f t="shared" si="2"/>
        <v>CER1111 Ceramic practice and theory 1A</v>
      </c>
      <c r="E1798" t="b">
        <f t="shared" si="3"/>
        <v>1</v>
      </c>
      <c r="F1798" s="11" t="s">
        <v>490</v>
      </c>
      <c r="G1798" s="3" t="str">
        <f t="shared" si="4"/>
        <v>CER1111</v>
      </c>
      <c r="H1798" s="1"/>
    </row>
    <row r="1799" spans="1:8" ht="12.75" x14ac:dyDescent="0.2">
      <c r="A1799" s="1" t="s">
        <v>1810</v>
      </c>
      <c r="B1799" t="str">
        <f t="shared" si="7"/>
        <v>CER1112</v>
      </c>
      <c r="C1799" t="str">
        <f t="shared" si="8"/>
        <v>Ceramic practice and theory 2A</v>
      </c>
      <c r="D1799" t="str">
        <f t="shared" si="2"/>
        <v>CER1112 Ceramic practice and theory 2A</v>
      </c>
      <c r="E1799" t="b">
        <f t="shared" si="3"/>
        <v>1</v>
      </c>
      <c r="F1799" s="11" t="s">
        <v>490</v>
      </c>
      <c r="G1799" s="3" t="str">
        <f t="shared" si="4"/>
        <v>CER1112</v>
      </c>
      <c r="H1799" s="1"/>
    </row>
    <row r="1800" spans="1:8" ht="12.75" x14ac:dyDescent="0.2">
      <c r="A1800" s="1" t="s">
        <v>1811</v>
      </c>
      <c r="B1800" t="str">
        <f t="shared" si="7"/>
        <v>CER2113</v>
      </c>
      <c r="C1800" t="str">
        <f t="shared" si="8"/>
        <v>Ceramic practice and theory 3A</v>
      </c>
      <c r="D1800" t="str">
        <f t="shared" si="2"/>
        <v>CER2113 Ceramic practice and theory 3A</v>
      </c>
      <c r="E1800" t="b">
        <f t="shared" si="3"/>
        <v>1</v>
      </c>
      <c r="F1800" s="11" t="s">
        <v>490</v>
      </c>
      <c r="G1800" s="3" t="str">
        <f t="shared" si="4"/>
        <v>CER2113</v>
      </c>
      <c r="H1800" s="1"/>
    </row>
    <row r="1801" spans="1:8" ht="12.75" x14ac:dyDescent="0.2">
      <c r="A1801" s="1" t="s">
        <v>1812</v>
      </c>
      <c r="B1801" t="str">
        <f t="shared" si="7"/>
        <v>CER2114</v>
      </c>
      <c r="C1801" t="str">
        <f t="shared" si="8"/>
        <v>Ceramic practice and theory 4A</v>
      </c>
      <c r="D1801" t="str">
        <f t="shared" si="2"/>
        <v>CER2114 Ceramic practice and theory 4A</v>
      </c>
      <c r="E1801" t="b">
        <f t="shared" si="3"/>
        <v>1</v>
      </c>
      <c r="F1801" s="11" t="s">
        <v>490</v>
      </c>
      <c r="G1801" s="3" t="str">
        <f t="shared" si="4"/>
        <v>CER2114</v>
      </c>
      <c r="H1801" s="1"/>
    </row>
    <row r="1802" spans="1:8" ht="12.75" x14ac:dyDescent="0.2">
      <c r="A1802" s="1" t="s">
        <v>1813</v>
      </c>
      <c r="B1802" t="str">
        <f t="shared" si="7"/>
        <v>CER2123</v>
      </c>
      <c r="C1802" t="str">
        <f t="shared" si="8"/>
        <v>Ceramic practice and theory 3B</v>
      </c>
      <c r="D1802" t="str">
        <f t="shared" si="2"/>
        <v>CER2123 Ceramic practice and theory 3B</v>
      </c>
      <c r="E1802" t="b">
        <f t="shared" si="3"/>
        <v>1</v>
      </c>
      <c r="F1802" s="11" t="s">
        <v>490</v>
      </c>
      <c r="G1802" s="3" t="str">
        <f t="shared" si="4"/>
        <v>CER2123</v>
      </c>
      <c r="H1802" s="1"/>
    </row>
    <row r="1803" spans="1:8" ht="12.75" x14ac:dyDescent="0.2">
      <c r="A1803" s="1" t="s">
        <v>1814</v>
      </c>
      <c r="B1803" t="str">
        <f t="shared" si="7"/>
        <v>CER2124</v>
      </c>
      <c r="C1803" t="str">
        <f t="shared" si="8"/>
        <v>Ceramic practice and theory 4B</v>
      </c>
      <c r="D1803" t="str">
        <f t="shared" si="2"/>
        <v>CER2124 Ceramic practice and theory 4B</v>
      </c>
      <c r="E1803" t="b">
        <f t="shared" si="3"/>
        <v>1</v>
      </c>
      <c r="F1803" s="11" t="s">
        <v>490</v>
      </c>
      <c r="G1803" s="3" t="str">
        <f t="shared" si="4"/>
        <v>CER2124</v>
      </c>
      <c r="H1803" s="1"/>
    </row>
    <row r="1804" spans="1:8" ht="12.75" x14ac:dyDescent="0.2">
      <c r="A1804" s="1" t="s">
        <v>1815</v>
      </c>
      <c r="B1804" t="str">
        <f t="shared" si="7"/>
        <v>CER3115</v>
      </c>
      <c r="C1804" t="str">
        <f t="shared" si="8"/>
        <v>Ceramic practice and theory 5</v>
      </c>
      <c r="D1804" t="str">
        <f t="shared" si="2"/>
        <v>CER3115 Ceramic practice and theory 5</v>
      </c>
      <c r="E1804" t="b">
        <f t="shared" si="3"/>
        <v>1</v>
      </c>
      <c r="F1804" s="11" t="s">
        <v>629</v>
      </c>
      <c r="G1804" s="3" t="str">
        <f t="shared" si="4"/>
        <v>CER3115</v>
      </c>
      <c r="H1804" s="1"/>
    </row>
    <row r="1805" spans="1:8" ht="12.75" x14ac:dyDescent="0.2">
      <c r="A1805" s="1" t="s">
        <v>1816</v>
      </c>
      <c r="B1805" t="str">
        <f t="shared" si="7"/>
        <v>CER3116</v>
      </c>
      <c r="C1805" t="str">
        <f t="shared" si="8"/>
        <v>Ceramic practice and theory 6</v>
      </c>
      <c r="D1805" t="str">
        <f t="shared" si="2"/>
        <v>CER3116 Ceramic practice and theory 6</v>
      </c>
      <c r="E1805" t="b">
        <f t="shared" si="3"/>
        <v>1</v>
      </c>
      <c r="F1805" s="11" t="s">
        <v>629</v>
      </c>
      <c r="G1805" s="3" t="str">
        <f t="shared" si="4"/>
        <v>CER3116</v>
      </c>
      <c r="H1805" s="1"/>
    </row>
    <row r="1806" spans="1:8" ht="12.75" x14ac:dyDescent="0.2">
      <c r="A1806" s="1" t="s">
        <v>1817</v>
      </c>
      <c r="B1806" t="str">
        <f t="shared" si="7"/>
        <v>CHE2161</v>
      </c>
      <c r="C1806" t="str">
        <f t="shared" si="8"/>
        <v>Mechanics of fluids</v>
      </c>
      <c r="D1806" t="str">
        <f t="shared" si="2"/>
        <v>CHE2161 Mechanics of fluids</v>
      </c>
      <c r="E1806" t="b">
        <f t="shared" si="3"/>
        <v>1</v>
      </c>
      <c r="F1806" s="11" t="s">
        <v>490</v>
      </c>
      <c r="G1806" s="3" t="str">
        <f t="shared" si="4"/>
        <v>CHE2161</v>
      </c>
      <c r="H1806" s="1"/>
    </row>
    <row r="1807" spans="1:8" ht="12.75" x14ac:dyDescent="0.2">
      <c r="A1807" s="1" t="s">
        <v>1818</v>
      </c>
      <c r="B1807" t="str">
        <f t="shared" si="7"/>
        <v>CHE2162</v>
      </c>
      <c r="C1807" t="str">
        <f t="shared" si="8"/>
        <v>Material and energy balances</v>
      </c>
      <c r="D1807" t="str">
        <f t="shared" si="2"/>
        <v>CHE2162 Material and energy balances</v>
      </c>
      <c r="E1807" t="b">
        <f t="shared" si="3"/>
        <v>1</v>
      </c>
      <c r="F1807" s="11" t="s">
        <v>490</v>
      </c>
      <c r="G1807" s="3" t="str">
        <f t="shared" si="4"/>
        <v>CHE2162</v>
      </c>
      <c r="H1807" s="1"/>
    </row>
    <row r="1808" spans="1:8" ht="12.75" x14ac:dyDescent="0.2">
      <c r="A1808" s="1" t="s">
        <v>1819</v>
      </c>
      <c r="B1808" t="str">
        <f t="shared" si="7"/>
        <v>CHE2163</v>
      </c>
      <c r="C1808" t="str">
        <f t="shared" si="8"/>
        <v>Heat and mass transfer</v>
      </c>
      <c r="D1808" t="str">
        <f t="shared" si="2"/>
        <v>CHE2163 Heat and mass transfer</v>
      </c>
      <c r="E1808" t="b">
        <f t="shared" si="3"/>
        <v>1</v>
      </c>
      <c r="F1808" s="11" t="s">
        <v>490</v>
      </c>
      <c r="G1808" s="3" t="str">
        <f t="shared" si="4"/>
        <v>CHE2163</v>
      </c>
      <c r="H1808" s="1"/>
    </row>
    <row r="1809" spans="1:8" ht="12.75" x14ac:dyDescent="0.2">
      <c r="A1809" s="1" t="s">
        <v>1820</v>
      </c>
      <c r="B1809" t="str">
        <f t="shared" si="7"/>
        <v>CHE2164</v>
      </c>
      <c r="C1809" t="str">
        <f t="shared" si="8"/>
        <v>Thermodynamics I</v>
      </c>
      <c r="D1809" t="str">
        <f t="shared" si="2"/>
        <v>CHE2164 Thermodynamics I</v>
      </c>
      <c r="E1809" t="b">
        <f t="shared" si="3"/>
        <v>1</v>
      </c>
      <c r="F1809" s="11" t="s">
        <v>490</v>
      </c>
      <c r="G1809" s="3" t="str">
        <f t="shared" si="4"/>
        <v>CHE2164</v>
      </c>
      <c r="H1809" s="1"/>
    </row>
    <row r="1810" spans="1:8" ht="12.75" x14ac:dyDescent="0.2">
      <c r="A1810" s="1" t="s">
        <v>1821</v>
      </c>
      <c r="B1810" t="str">
        <f t="shared" si="7"/>
        <v>CHE2166</v>
      </c>
      <c r="C1810" t="str">
        <f t="shared" si="8"/>
        <v>Introduction to process simulation</v>
      </c>
      <c r="D1810" t="str">
        <f t="shared" si="2"/>
        <v>CHE2166 Introduction to process simulation</v>
      </c>
      <c r="E1810" t="b">
        <f t="shared" si="3"/>
        <v>1</v>
      </c>
      <c r="F1810" s="11" t="s">
        <v>490</v>
      </c>
      <c r="G1810" s="3" t="str">
        <f t="shared" si="4"/>
        <v>CHE2166</v>
      </c>
      <c r="H1810" s="1"/>
    </row>
    <row r="1811" spans="1:8" ht="12.75" x14ac:dyDescent="0.2">
      <c r="A1811" s="1" t="s">
        <v>1822</v>
      </c>
      <c r="B1811" t="str">
        <f t="shared" si="7"/>
        <v>CHE2167</v>
      </c>
      <c r="C1811" t="str">
        <f t="shared" si="8"/>
        <v>Process material selection</v>
      </c>
      <c r="D1811" t="str">
        <f t="shared" si="2"/>
        <v>CHE2167 Process material selection</v>
      </c>
      <c r="E1811" t="b">
        <f t="shared" si="3"/>
        <v>1</v>
      </c>
      <c r="F1811" s="11" t="s">
        <v>490</v>
      </c>
      <c r="G1811" s="3" t="str">
        <f t="shared" si="4"/>
        <v>CHE2167</v>
      </c>
      <c r="H1811" s="1"/>
    </row>
    <row r="1812" spans="1:8" ht="12.75" x14ac:dyDescent="0.2">
      <c r="A1812" s="1" t="s">
        <v>1823</v>
      </c>
      <c r="B1812" t="str">
        <f t="shared" si="7"/>
        <v>CHE2871</v>
      </c>
      <c r="C1812" t="str">
        <f t="shared" si="8"/>
        <v>Biochemistry for engineers</v>
      </c>
      <c r="D1812" t="str">
        <f t="shared" si="2"/>
        <v>CHE2871 Biochemistry for engineers</v>
      </c>
      <c r="E1812" t="b">
        <f t="shared" si="3"/>
        <v>1</v>
      </c>
      <c r="F1812" s="11" t="s">
        <v>490</v>
      </c>
      <c r="G1812" s="3" t="str">
        <f t="shared" si="4"/>
        <v>CHE2871</v>
      </c>
      <c r="H1812" s="1"/>
    </row>
    <row r="1813" spans="1:8" ht="12.75" x14ac:dyDescent="0.2">
      <c r="A1813" s="1" t="s">
        <v>1824</v>
      </c>
      <c r="B1813" t="str">
        <f t="shared" si="7"/>
        <v>CHE3161</v>
      </c>
      <c r="C1813" t="str">
        <f t="shared" si="8"/>
        <v>Chemistry and chemical thermodynamics</v>
      </c>
      <c r="D1813" t="str">
        <f t="shared" si="2"/>
        <v>CHE3161 Chemistry and chemical thermodynamics</v>
      </c>
      <c r="E1813" t="b">
        <f t="shared" si="3"/>
        <v>1</v>
      </c>
      <c r="F1813" s="11" t="s">
        <v>490</v>
      </c>
      <c r="G1813" s="3" t="str">
        <f t="shared" si="4"/>
        <v>CHE3161</v>
      </c>
      <c r="H1813" s="1"/>
    </row>
    <row r="1814" spans="1:8" ht="12.75" x14ac:dyDescent="0.2">
      <c r="A1814" s="1" t="s">
        <v>1825</v>
      </c>
      <c r="B1814" t="str">
        <f t="shared" si="7"/>
        <v>CHE3162</v>
      </c>
      <c r="C1814" t="str">
        <f t="shared" si="8"/>
        <v>Process control</v>
      </c>
      <c r="D1814" t="str">
        <f t="shared" si="2"/>
        <v>CHE3162 Process control</v>
      </c>
      <c r="E1814" t="b">
        <f t="shared" si="3"/>
        <v>1</v>
      </c>
      <c r="F1814" s="11" t="s">
        <v>490</v>
      </c>
      <c r="G1814" s="3" t="str">
        <f t="shared" si="4"/>
        <v>CHE3162</v>
      </c>
      <c r="H1814" s="1"/>
    </row>
    <row r="1815" spans="1:8" ht="12.75" x14ac:dyDescent="0.2">
      <c r="A1815" s="1" t="s">
        <v>1826</v>
      </c>
      <c r="B1815" t="str">
        <f t="shared" si="7"/>
        <v>CHE3163</v>
      </c>
      <c r="C1815" t="str">
        <f t="shared" si="8"/>
        <v>Sustainable processing I</v>
      </c>
      <c r="D1815" t="str">
        <f t="shared" si="2"/>
        <v>CHE3163 Sustainable processing I</v>
      </c>
      <c r="E1815" t="b">
        <f t="shared" si="3"/>
        <v>1</v>
      </c>
      <c r="F1815" s="11" t="s">
        <v>490</v>
      </c>
      <c r="G1815" s="3" t="str">
        <f t="shared" si="4"/>
        <v>CHE3163</v>
      </c>
      <c r="H1815" s="1"/>
    </row>
    <row r="1816" spans="1:8" ht="12.75" x14ac:dyDescent="0.2">
      <c r="A1816" s="1" t="s">
        <v>1827</v>
      </c>
      <c r="B1816" t="str">
        <f t="shared" si="7"/>
        <v>CHE3164</v>
      </c>
      <c r="C1816" t="str">
        <f t="shared" si="8"/>
        <v>Reaction engineering</v>
      </c>
      <c r="D1816" t="str">
        <f t="shared" si="2"/>
        <v>CHE3164 Reaction engineering</v>
      </c>
      <c r="E1816" t="b">
        <f t="shared" si="3"/>
        <v>1</v>
      </c>
      <c r="F1816" s="11" t="s">
        <v>490</v>
      </c>
      <c r="G1816" s="3" t="str">
        <f t="shared" si="4"/>
        <v>CHE3164</v>
      </c>
      <c r="H1816" s="1"/>
    </row>
    <row r="1817" spans="1:8" ht="12.75" x14ac:dyDescent="0.2">
      <c r="A1817" s="1" t="s">
        <v>1828</v>
      </c>
      <c r="B1817" t="str">
        <f t="shared" si="7"/>
        <v>CHE3165</v>
      </c>
      <c r="C1817" t="str">
        <f t="shared" si="8"/>
        <v>Separation processes</v>
      </c>
      <c r="D1817" t="str">
        <f t="shared" si="2"/>
        <v>CHE3165 Separation processes</v>
      </c>
      <c r="E1817" t="b">
        <f t="shared" si="3"/>
        <v>1</v>
      </c>
      <c r="F1817" s="11" t="s">
        <v>490</v>
      </c>
      <c r="G1817" s="3" t="str">
        <f t="shared" si="4"/>
        <v>CHE3165</v>
      </c>
      <c r="H1817" s="1"/>
    </row>
    <row r="1818" spans="1:8" ht="12.75" x14ac:dyDescent="0.2">
      <c r="A1818" s="1" t="s">
        <v>1829</v>
      </c>
      <c r="B1818" t="str">
        <f t="shared" si="7"/>
        <v>CHE3166</v>
      </c>
      <c r="C1818" t="str">
        <f t="shared" si="8"/>
        <v>Process design</v>
      </c>
      <c r="D1818" t="str">
        <f t="shared" si="2"/>
        <v>CHE3166 Process design</v>
      </c>
      <c r="E1818" t="b">
        <f t="shared" si="3"/>
        <v>1</v>
      </c>
      <c r="F1818" s="11" t="s">
        <v>490</v>
      </c>
      <c r="G1818" s="3" t="str">
        <f t="shared" si="4"/>
        <v>CHE3166</v>
      </c>
      <c r="H1818" s="1"/>
    </row>
    <row r="1819" spans="1:8" ht="12.75" x14ac:dyDescent="0.2">
      <c r="A1819" s="1" t="s">
        <v>1830</v>
      </c>
      <c r="B1819" t="str">
        <f t="shared" si="7"/>
        <v>CHE3167</v>
      </c>
      <c r="C1819" t="str">
        <f t="shared" si="8"/>
        <v>Transport phenomena and numerical methods</v>
      </c>
      <c r="D1819" t="str">
        <f t="shared" si="2"/>
        <v>CHE3167 Transport phenomena and numerical methods</v>
      </c>
      <c r="E1819" t="b">
        <f t="shared" si="3"/>
        <v>1</v>
      </c>
      <c r="F1819" s="11" t="s">
        <v>490</v>
      </c>
      <c r="G1819" s="3" t="str">
        <f t="shared" si="4"/>
        <v>CHE3167</v>
      </c>
      <c r="H1819" s="1"/>
    </row>
    <row r="1820" spans="1:8" ht="12.75" x14ac:dyDescent="0.2">
      <c r="A1820" s="1" t="s">
        <v>1831</v>
      </c>
      <c r="B1820" t="str">
        <f t="shared" si="7"/>
        <v>CHE3171</v>
      </c>
      <c r="C1820" t="str">
        <f t="shared" si="8"/>
        <v>Bioprocess technology</v>
      </c>
      <c r="D1820" t="str">
        <f t="shared" si="2"/>
        <v>CHE3171 Bioprocess technology</v>
      </c>
      <c r="E1820" t="b">
        <f t="shared" si="3"/>
        <v>1</v>
      </c>
      <c r="F1820" s="11" t="s">
        <v>490</v>
      </c>
      <c r="G1820" s="3" t="str">
        <f t="shared" si="4"/>
        <v>CHE3171</v>
      </c>
      <c r="H1820" s="1"/>
    </row>
    <row r="1821" spans="1:8" ht="12.75" x14ac:dyDescent="0.2">
      <c r="A1821" s="1" t="s">
        <v>1832</v>
      </c>
      <c r="B1821" t="str">
        <f t="shared" si="7"/>
        <v>CHE3172</v>
      </c>
      <c r="C1821" t="str">
        <f t="shared" si="8"/>
        <v>Nanotechnology and materials 1</v>
      </c>
      <c r="D1821" t="str">
        <f t="shared" si="2"/>
        <v>CHE3172 Nanotechnology and materials 1</v>
      </c>
      <c r="E1821" t="b">
        <f t="shared" si="3"/>
        <v>1</v>
      </c>
      <c r="F1821" s="11" t="s">
        <v>490</v>
      </c>
      <c r="G1821" s="3" t="str">
        <f t="shared" si="4"/>
        <v>CHE3172</v>
      </c>
      <c r="H1821" s="1"/>
    </row>
    <row r="1822" spans="1:8" ht="12.75" x14ac:dyDescent="0.2">
      <c r="A1822" s="1" t="s">
        <v>1833</v>
      </c>
      <c r="B1822" t="str">
        <f t="shared" si="7"/>
        <v>CHE4161</v>
      </c>
      <c r="C1822" t="str">
        <f t="shared" si="8"/>
        <v>Engineer in society</v>
      </c>
      <c r="D1822" t="str">
        <f t="shared" si="2"/>
        <v>CHE4161 Engineer in society</v>
      </c>
      <c r="E1822" t="b">
        <f t="shared" si="3"/>
        <v>1</v>
      </c>
      <c r="F1822" s="11" t="s">
        <v>490</v>
      </c>
      <c r="G1822" s="3" t="str">
        <f t="shared" si="4"/>
        <v>CHE4161</v>
      </c>
      <c r="H1822" s="1"/>
    </row>
    <row r="1823" spans="1:8" ht="12.75" x14ac:dyDescent="0.2">
      <c r="A1823" s="1" t="s">
        <v>1834</v>
      </c>
      <c r="B1823" t="str">
        <f t="shared" si="7"/>
        <v>CHE4162</v>
      </c>
      <c r="C1823" t="str">
        <f t="shared" si="8"/>
        <v>Particle technology</v>
      </c>
      <c r="D1823" t="str">
        <f t="shared" si="2"/>
        <v>CHE4162 Particle technology</v>
      </c>
      <c r="E1823" t="b">
        <f t="shared" si="3"/>
        <v>1</v>
      </c>
      <c r="F1823" s="11" t="s">
        <v>490</v>
      </c>
      <c r="G1823" s="3" t="str">
        <f t="shared" si="4"/>
        <v>CHE4162</v>
      </c>
      <c r="H1823" s="1"/>
    </row>
    <row r="1824" spans="1:8" ht="12.75" x14ac:dyDescent="0.2">
      <c r="A1824" s="1" t="s">
        <v>1835</v>
      </c>
      <c r="B1824" t="str">
        <f t="shared" si="7"/>
        <v>CHE4164</v>
      </c>
      <c r="C1824" t="str">
        <f t="shared" si="8"/>
        <v>Integrated industrial project</v>
      </c>
      <c r="D1824" t="str">
        <f t="shared" si="2"/>
        <v>CHE4164 Integrated industrial project</v>
      </c>
      <c r="E1824" t="b">
        <f t="shared" si="3"/>
        <v>1</v>
      </c>
      <c r="F1824" s="11" t="s">
        <v>1213</v>
      </c>
      <c r="G1824" s="3" t="str">
        <f t="shared" si="4"/>
        <v>CHE4164</v>
      </c>
      <c r="H1824" s="1"/>
    </row>
    <row r="1825" spans="1:8" ht="12.75" x14ac:dyDescent="0.2">
      <c r="A1825" s="1" t="s">
        <v>1836</v>
      </c>
      <c r="B1825" t="str">
        <f t="shared" si="7"/>
        <v>CHE4170</v>
      </c>
      <c r="C1825" t="str">
        <f t="shared" si="8"/>
        <v>Design project</v>
      </c>
      <c r="D1825" t="str">
        <f t="shared" si="2"/>
        <v>CHE4170 Design project</v>
      </c>
      <c r="E1825" t="b">
        <f t="shared" si="3"/>
        <v>1</v>
      </c>
      <c r="F1825" s="11" t="s">
        <v>629</v>
      </c>
      <c r="G1825" s="3" t="str">
        <f t="shared" si="4"/>
        <v>CHE4170</v>
      </c>
      <c r="H1825" s="1"/>
    </row>
    <row r="1826" spans="1:8" ht="12.75" x14ac:dyDescent="0.2">
      <c r="A1826" s="1" t="s">
        <v>1837</v>
      </c>
      <c r="B1826" t="str">
        <f t="shared" si="7"/>
        <v>CHE4171</v>
      </c>
      <c r="C1826" t="str">
        <f t="shared" si="8"/>
        <v>Biochemical engineering</v>
      </c>
      <c r="D1826" t="str">
        <f t="shared" si="2"/>
        <v>CHE4171 Biochemical engineering</v>
      </c>
      <c r="E1826" t="b">
        <f t="shared" si="3"/>
        <v>1</v>
      </c>
      <c r="F1826" s="11" t="s">
        <v>490</v>
      </c>
      <c r="G1826" s="3" t="str">
        <f t="shared" si="4"/>
        <v>CHE4171</v>
      </c>
      <c r="H1826" s="1"/>
    </row>
    <row r="1827" spans="1:8" ht="12.75" x14ac:dyDescent="0.2">
      <c r="A1827" s="1" t="s">
        <v>1838</v>
      </c>
      <c r="B1827" t="str">
        <f t="shared" si="7"/>
        <v>CHE4172</v>
      </c>
      <c r="C1827" t="str">
        <f t="shared" si="8"/>
        <v>Nanotechnology and materials 2</v>
      </c>
      <c r="D1827" t="str">
        <f t="shared" si="2"/>
        <v>CHE4172 Nanotechnology and materials 2</v>
      </c>
      <c r="E1827" t="b">
        <f t="shared" si="3"/>
        <v>1</v>
      </c>
      <c r="F1827" s="11" t="s">
        <v>490</v>
      </c>
      <c r="G1827" s="3" t="str">
        <f t="shared" si="4"/>
        <v>CHE4172</v>
      </c>
      <c r="H1827" s="1"/>
    </row>
    <row r="1828" spans="1:8" ht="12.75" x14ac:dyDescent="0.2">
      <c r="A1828" s="1" t="s">
        <v>1839</v>
      </c>
      <c r="B1828" t="str">
        <f t="shared" si="7"/>
        <v>CHE4173</v>
      </c>
      <c r="C1828" t="str">
        <f t="shared" si="8"/>
        <v>Sustainable processing 2</v>
      </c>
      <c r="D1828" t="str">
        <f t="shared" si="2"/>
        <v>CHE4173 Sustainable processing 2</v>
      </c>
      <c r="E1828" t="b">
        <f t="shared" si="3"/>
        <v>1</v>
      </c>
      <c r="F1828" s="11" t="s">
        <v>490</v>
      </c>
      <c r="G1828" s="3" t="str">
        <f t="shared" si="4"/>
        <v>CHE4173</v>
      </c>
      <c r="H1828" s="1"/>
    </row>
    <row r="1829" spans="1:8" ht="12.75" x14ac:dyDescent="0.2">
      <c r="A1829" s="1" t="s">
        <v>1840</v>
      </c>
      <c r="B1829" t="str">
        <f t="shared" si="7"/>
        <v>CHE4180</v>
      </c>
      <c r="C1829" t="str">
        <f t="shared" si="8"/>
        <v>Chemical engineering project</v>
      </c>
      <c r="D1829" t="str">
        <f t="shared" si="2"/>
        <v>CHE4180 Chemical engineering project</v>
      </c>
      <c r="E1829" t="b">
        <f t="shared" si="3"/>
        <v>1</v>
      </c>
      <c r="F1829" s="11" t="s">
        <v>629</v>
      </c>
      <c r="G1829" s="3" t="str">
        <f t="shared" si="4"/>
        <v>CHE4180</v>
      </c>
      <c r="H1829" s="1"/>
    </row>
    <row r="1830" spans="1:8" ht="12.75" x14ac:dyDescent="0.2">
      <c r="A1830" s="1" t="s">
        <v>1841</v>
      </c>
      <c r="B1830" t="str">
        <f t="shared" si="7"/>
        <v>CHE5167</v>
      </c>
      <c r="C1830" t="str">
        <f t="shared" si="8"/>
        <v>Pulp and paper laboratory</v>
      </c>
      <c r="D1830" t="str">
        <f t="shared" si="2"/>
        <v>CHE5167 Pulp and paper laboratory</v>
      </c>
      <c r="E1830" t="b">
        <f t="shared" si="3"/>
        <v>1</v>
      </c>
      <c r="F1830" s="11" t="s">
        <v>490</v>
      </c>
      <c r="G1830" s="3" t="str">
        <f t="shared" si="4"/>
        <v>CHE5167</v>
      </c>
      <c r="H1830" s="1"/>
    </row>
    <row r="1831" spans="1:8" ht="12.75" x14ac:dyDescent="0.2">
      <c r="A1831" s="1" t="s">
        <v>1842</v>
      </c>
      <c r="B1831" t="str">
        <f t="shared" si="7"/>
        <v>CHE5290</v>
      </c>
      <c r="C1831" t="str">
        <f t="shared" si="8"/>
        <v>Biomass resource and its utilisation</v>
      </c>
      <c r="D1831" t="str">
        <f t="shared" si="2"/>
        <v>CHE5290 Biomass resource and its utilisation</v>
      </c>
      <c r="E1831" t="b">
        <f t="shared" si="3"/>
        <v>1</v>
      </c>
      <c r="F1831" s="11" t="s">
        <v>490</v>
      </c>
      <c r="G1831" s="3" t="str">
        <f t="shared" si="4"/>
        <v>CHE5290</v>
      </c>
      <c r="H1831" s="1"/>
    </row>
    <row r="1832" spans="1:8" ht="12.75" x14ac:dyDescent="0.2">
      <c r="A1832" s="1" t="s">
        <v>1843</v>
      </c>
      <c r="B1832" t="str">
        <f t="shared" si="7"/>
        <v>CHE5291</v>
      </c>
      <c r="C1832" t="str">
        <f t="shared" si="8"/>
        <v>Engineering aspects of biomass pulping</v>
      </c>
      <c r="D1832" t="str">
        <f t="shared" si="2"/>
        <v>CHE5291 Engineering aspects of biomass pulping</v>
      </c>
      <c r="E1832" t="b">
        <f t="shared" si="3"/>
        <v>1</v>
      </c>
      <c r="F1832" s="11" t="s">
        <v>490</v>
      </c>
      <c r="G1832" s="3" t="str">
        <f t="shared" si="4"/>
        <v>CHE5291</v>
      </c>
      <c r="H1832" s="1"/>
    </row>
    <row r="1833" spans="1:8" ht="12.75" x14ac:dyDescent="0.2">
      <c r="A1833" s="1" t="s">
        <v>1844</v>
      </c>
      <c r="B1833" t="str">
        <f t="shared" si="7"/>
        <v>CHE5292</v>
      </c>
      <c r="C1833" t="str">
        <f t="shared" si="8"/>
        <v>Chemistry of biomass processing</v>
      </c>
      <c r="D1833" t="str">
        <f t="shared" si="2"/>
        <v>CHE5292 Chemistry of biomass processing</v>
      </c>
      <c r="E1833" t="b">
        <f t="shared" si="3"/>
        <v>1</v>
      </c>
      <c r="F1833" s="11" t="s">
        <v>490</v>
      </c>
      <c r="G1833" s="3" t="str">
        <f t="shared" si="4"/>
        <v>CHE5292</v>
      </c>
      <c r="H1833" s="1"/>
    </row>
    <row r="1834" spans="1:8" ht="12.75" x14ac:dyDescent="0.2">
      <c r="A1834" s="1" t="s">
        <v>1845</v>
      </c>
      <c r="B1834" t="str">
        <f t="shared" si="7"/>
        <v>CHE5293</v>
      </c>
      <c r="C1834" t="str">
        <f t="shared" si="8"/>
        <v>Processing fibres into paper</v>
      </c>
      <c r="D1834" t="str">
        <f t="shared" si="2"/>
        <v>CHE5293 Processing fibres into paper</v>
      </c>
      <c r="E1834" t="b">
        <f t="shared" si="3"/>
        <v>1</v>
      </c>
      <c r="F1834" s="11" t="s">
        <v>490</v>
      </c>
      <c r="G1834" s="3" t="str">
        <f t="shared" si="4"/>
        <v>CHE5293</v>
      </c>
      <c r="H1834" s="1"/>
    </row>
    <row r="1835" spans="1:8" ht="12.75" x14ac:dyDescent="0.2">
      <c r="A1835" s="1" t="s">
        <v>1846</v>
      </c>
      <c r="B1835" t="str">
        <f t="shared" si="7"/>
        <v>CHE5294</v>
      </c>
      <c r="C1835" t="str">
        <f t="shared" si="8"/>
        <v>Performance of paper products</v>
      </c>
      <c r="D1835" t="str">
        <f t="shared" si="2"/>
        <v>CHE5294 Performance of paper products</v>
      </c>
      <c r="E1835" t="b">
        <f t="shared" si="3"/>
        <v>1</v>
      </c>
      <c r="F1835" s="11" t="s">
        <v>490</v>
      </c>
      <c r="G1835" s="3" t="str">
        <f t="shared" si="4"/>
        <v>CHE5294</v>
      </c>
      <c r="H1835" s="1"/>
    </row>
    <row r="1836" spans="1:8" ht="12.75" x14ac:dyDescent="0.2">
      <c r="A1836" s="1" t="s">
        <v>1847</v>
      </c>
      <c r="B1836" t="str">
        <f t="shared" si="7"/>
        <v>CHE5295</v>
      </c>
      <c r="C1836" t="str">
        <f t="shared" si="8"/>
        <v>Control of processes and quality</v>
      </c>
      <c r="D1836" t="str">
        <f t="shared" si="2"/>
        <v>CHE5295 Control of processes and quality</v>
      </c>
      <c r="E1836" t="b">
        <f t="shared" si="3"/>
        <v>1</v>
      </c>
      <c r="F1836" s="11" t="s">
        <v>490</v>
      </c>
      <c r="G1836" s="3" t="str">
        <f t="shared" si="4"/>
        <v>CHE5295</v>
      </c>
      <c r="H1836" s="1"/>
    </row>
    <row r="1837" spans="1:8" ht="12.75" x14ac:dyDescent="0.2">
      <c r="A1837" s="1" t="s">
        <v>1848</v>
      </c>
      <c r="B1837" t="str">
        <f t="shared" si="7"/>
        <v>CHE5296</v>
      </c>
      <c r="C1837" t="str">
        <f t="shared" si="8"/>
        <v>Minimising environmental impact</v>
      </c>
      <c r="D1837" t="str">
        <f t="shared" si="2"/>
        <v>CHE5296 Minimising environmental impact</v>
      </c>
      <c r="E1837" t="b">
        <f t="shared" si="3"/>
        <v>1</v>
      </c>
      <c r="F1837" s="11" t="s">
        <v>490</v>
      </c>
      <c r="G1837" s="3" t="str">
        <f t="shared" si="4"/>
        <v>CHE5296</v>
      </c>
      <c r="H1837" s="1"/>
    </row>
    <row r="1838" spans="1:8" ht="12.75" x14ac:dyDescent="0.2">
      <c r="A1838" s="1" t="s">
        <v>1849</v>
      </c>
      <c r="B1838" t="str">
        <f t="shared" si="7"/>
        <v>CHE5297</v>
      </c>
      <c r="C1838" t="str">
        <f t="shared" si="8"/>
        <v>Recycling and contaminant removal</v>
      </c>
      <c r="D1838" t="str">
        <f t="shared" si="2"/>
        <v>CHE5297 Recycling and contaminant removal</v>
      </c>
      <c r="E1838" t="b">
        <f t="shared" si="3"/>
        <v>1</v>
      </c>
      <c r="F1838" s="11" t="s">
        <v>490</v>
      </c>
      <c r="G1838" s="3" t="str">
        <f t="shared" si="4"/>
        <v>CHE5297</v>
      </c>
      <c r="H1838" s="1"/>
    </row>
    <row r="1839" spans="1:8" ht="12.75" x14ac:dyDescent="0.2">
      <c r="A1839" s="1" t="s">
        <v>1850</v>
      </c>
      <c r="B1839" t="str">
        <f t="shared" si="7"/>
        <v>CHE5298</v>
      </c>
      <c r="C1839" t="str">
        <f t="shared" si="8"/>
        <v>Biorefinery foundations</v>
      </c>
      <c r="D1839" t="str">
        <f t="shared" si="2"/>
        <v>CHE5298 Biorefinery foundations</v>
      </c>
      <c r="E1839" t="b">
        <f t="shared" si="3"/>
        <v>1</v>
      </c>
      <c r="F1839" s="11" t="s">
        <v>490</v>
      </c>
      <c r="G1839" s="3" t="str">
        <f t="shared" si="4"/>
        <v>CHE5298</v>
      </c>
      <c r="H1839" s="1"/>
    </row>
    <row r="1840" spans="1:8" ht="12.75" x14ac:dyDescent="0.2">
      <c r="A1840" s="1" t="s">
        <v>1851</v>
      </c>
      <c r="B1840" t="str">
        <f t="shared" si="7"/>
        <v>CHE5299</v>
      </c>
      <c r="C1840" t="str">
        <f t="shared" si="8"/>
        <v>Biorefinery processes</v>
      </c>
      <c r="D1840" t="str">
        <f t="shared" si="2"/>
        <v>CHE5299 Biorefinery processes</v>
      </c>
      <c r="E1840" t="b">
        <f t="shared" si="3"/>
        <v>1</v>
      </c>
      <c r="F1840" s="11" t="s">
        <v>490</v>
      </c>
      <c r="G1840" s="3" t="str">
        <f t="shared" si="4"/>
        <v>CHE5299</v>
      </c>
      <c r="H1840" s="1"/>
    </row>
    <row r="1841" spans="1:8" ht="12.75" x14ac:dyDescent="0.2">
      <c r="A1841" s="1" t="s">
        <v>1852</v>
      </c>
      <c r="B1841" t="str">
        <f t="shared" si="7"/>
        <v>CHE5881</v>
      </c>
      <c r="C1841" t="str">
        <f t="shared" si="8"/>
        <v>Advanced reaction engineering</v>
      </c>
      <c r="D1841" t="str">
        <f t="shared" si="2"/>
        <v>CHE5881 Advanced reaction engineering</v>
      </c>
      <c r="E1841" t="b">
        <f t="shared" si="3"/>
        <v>1</v>
      </c>
      <c r="F1841" s="11" t="s">
        <v>490</v>
      </c>
      <c r="G1841" s="3" t="str">
        <f t="shared" si="4"/>
        <v>CHE5881</v>
      </c>
      <c r="H1841" s="1"/>
    </row>
    <row r="1842" spans="1:8" ht="12.75" x14ac:dyDescent="0.2">
      <c r="A1842" s="1" t="s">
        <v>1853</v>
      </c>
      <c r="B1842" t="str">
        <f t="shared" si="7"/>
        <v>CHE5882</v>
      </c>
      <c r="C1842" t="str">
        <f t="shared" si="8"/>
        <v>Biomass and biorefineries</v>
      </c>
      <c r="D1842" t="str">
        <f t="shared" si="2"/>
        <v>CHE5882 Biomass and biorefineries</v>
      </c>
      <c r="E1842" t="b">
        <f t="shared" si="3"/>
        <v>1</v>
      </c>
      <c r="F1842" s="11" t="s">
        <v>490</v>
      </c>
      <c r="G1842" s="3" t="str">
        <f t="shared" si="4"/>
        <v>CHE5882</v>
      </c>
      <c r="H1842" s="1"/>
    </row>
    <row r="1843" spans="1:8" ht="12.75" x14ac:dyDescent="0.2">
      <c r="A1843" s="1" t="s">
        <v>1854</v>
      </c>
      <c r="B1843" t="str">
        <f t="shared" si="7"/>
        <v>CHE5883</v>
      </c>
      <c r="C1843" t="str">
        <f t="shared" si="8"/>
        <v>Nanostructured membranes for separation and energy production</v>
      </c>
      <c r="D1843" t="str">
        <f t="shared" si="2"/>
        <v>CHE5883 Nanostructured membranes for separation and energy production</v>
      </c>
      <c r="E1843" t="b">
        <f t="shared" si="3"/>
        <v>1</v>
      </c>
      <c r="F1843" s="11" t="s">
        <v>490</v>
      </c>
      <c r="G1843" s="3" t="str">
        <f t="shared" si="4"/>
        <v>CHE5883</v>
      </c>
      <c r="H1843" s="1"/>
    </row>
    <row r="1844" spans="1:8" ht="12.75" x14ac:dyDescent="0.2">
      <c r="A1844" s="1" t="s">
        <v>1855</v>
      </c>
      <c r="B1844" t="str">
        <f t="shared" si="7"/>
        <v>CHE5884</v>
      </c>
      <c r="C1844" t="str">
        <f t="shared" si="8"/>
        <v>Process modelling and optimisation</v>
      </c>
      <c r="D1844" t="str">
        <f t="shared" si="2"/>
        <v>CHE5884 Process modelling and optimisation</v>
      </c>
      <c r="E1844" t="b">
        <f t="shared" si="3"/>
        <v>1</v>
      </c>
      <c r="F1844" s="11" t="s">
        <v>490</v>
      </c>
      <c r="G1844" s="3" t="str">
        <f t="shared" si="4"/>
        <v>CHE5884</v>
      </c>
      <c r="H1844" s="1"/>
    </row>
    <row r="1845" spans="1:8" ht="12.75" x14ac:dyDescent="0.2">
      <c r="A1845" s="1" t="s">
        <v>1856</v>
      </c>
      <c r="B1845" t="str">
        <f t="shared" si="7"/>
        <v>CHE5885</v>
      </c>
      <c r="C1845" t="str">
        <f t="shared" si="8"/>
        <v>Principles and practices for sustainable development</v>
      </c>
      <c r="D1845" t="str">
        <f t="shared" si="2"/>
        <v>CHE5885 Principles and practices for sustainable development</v>
      </c>
      <c r="E1845" t="b">
        <f t="shared" si="3"/>
        <v>1</v>
      </c>
      <c r="F1845" s="11" t="s">
        <v>490</v>
      </c>
      <c r="G1845" s="3" t="str">
        <f t="shared" si="4"/>
        <v>CHE5885</v>
      </c>
      <c r="H1845" s="1"/>
    </row>
    <row r="1846" spans="1:8" ht="12.75" x14ac:dyDescent="0.2">
      <c r="A1846" s="1" t="s">
        <v>1857</v>
      </c>
      <c r="B1846" t="str">
        <f t="shared" si="7"/>
        <v>CHE6881</v>
      </c>
      <c r="C1846" t="str">
        <f t="shared" si="8"/>
        <v>Advanced reaction engineering</v>
      </c>
      <c r="D1846" t="str">
        <f t="shared" si="2"/>
        <v>CHE6881 Advanced reaction engineering</v>
      </c>
      <c r="E1846" t="b">
        <f t="shared" si="3"/>
        <v>1</v>
      </c>
      <c r="F1846" s="11" t="s">
        <v>1412</v>
      </c>
      <c r="G1846" s="3" t="str">
        <f t="shared" si="4"/>
        <v>CHE6881</v>
      </c>
      <c r="H1846" s="1"/>
    </row>
    <row r="1847" spans="1:8" ht="12.75" x14ac:dyDescent="0.2">
      <c r="A1847" s="1" t="s">
        <v>1858</v>
      </c>
      <c r="B1847" t="str">
        <f t="shared" si="7"/>
        <v>CHE6882</v>
      </c>
      <c r="C1847" t="str">
        <f t="shared" si="8"/>
        <v>Biomass and biorefineries</v>
      </c>
      <c r="D1847" t="str">
        <f t="shared" si="2"/>
        <v>CHE6882 Biomass and biorefineries</v>
      </c>
      <c r="E1847" t="b">
        <f t="shared" si="3"/>
        <v>1</v>
      </c>
      <c r="F1847" s="11" t="s">
        <v>1412</v>
      </c>
      <c r="G1847" s="3" t="str">
        <f t="shared" si="4"/>
        <v>CHE6882</v>
      </c>
      <c r="H1847" s="1"/>
    </row>
    <row r="1848" spans="1:8" ht="12.75" x14ac:dyDescent="0.2">
      <c r="A1848" s="1" t="s">
        <v>1859</v>
      </c>
      <c r="B1848" t="str">
        <f t="shared" si="7"/>
        <v>CHE6883</v>
      </c>
      <c r="C1848" t="str">
        <f t="shared" si="8"/>
        <v>Nanostructured membranes for separation and energy production</v>
      </c>
      <c r="D1848" t="str">
        <f t="shared" si="2"/>
        <v>CHE6883 Nanostructured membranes for separation and energy production</v>
      </c>
      <c r="E1848" t="b">
        <f t="shared" si="3"/>
        <v>1</v>
      </c>
      <c r="F1848" s="11" t="s">
        <v>1412</v>
      </c>
      <c r="G1848" s="3" t="str">
        <f t="shared" si="4"/>
        <v>CHE6883</v>
      </c>
      <c r="H1848" s="1"/>
    </row>
    <row r="1849" spans="1:8" ht="12.75" x14ac:dyDescent="0.2">
      <c r="A1849" s="1" t="s">
        <v>1860</v>
      </c>
      <c r="B1849" t="str">
        <f t="shared" si="7"/>
        <v>CHE6884</v>
      </c>
      <c r="C1849" t="str">
        <f t="shared" si="8"/>
        <v>Process modelling and optimisation</v>
      </c>
      <c r="D1849" t="str">
        <f t="shared" si="2"/>
        <v>CHE6884 Process modelling and optimisation</v>
      </c>
      <c r="E1849" t="b">
        <f t="shared" si="3"/>
        <v>1</v>
      </c>
      <c r="F1849" s="11" t="s">
        <v>1412</v>
      </c>
      <c r="G1849" s="3" t="str">
        <f t="shared" si="4"/>
        <v>CHE6884</v>
      </c>
      <c r="H1849" s="1"/>
    </row>
    <row r="1850" spans="1:8" ht="12.75" x14ac:dyDescent="0.2">
      <c r="A1850" s="1" t="s">
        <v>1861</v>
      </c>
      <c r="B1850" t="str">
        <f t="shared" si="7"/>
        <v>CHE6885</v>
      </c>
      <c r="C1850" t="str">
        <f t="shared" si="8"/>
        <v>Principles and practices for sustainable development</v>
      </c>
      <c r="D1850" t="str">
        <f t="shared" si="2"/>
        <v>CHE6885 Principles and practices for sustainable development</v>
      </c>
      <c r="E1850" t="b">
        <f t="shared" si="3"/>
        <v>1</v>
      </c>
      <c r="F1850" s="11" t="s">
        <v>1412</v>
      </c>
      <c r="G1850" s="3" t="str">
        <f t="shared" si="4"/>
        <v>CHE6885</v>
      </c>
      <c r="H1850" s="1"/>
    </row>
    <row r="1851" spans="1:8" ht="12.75" x14ac:dyDescent="0.2">
      <c r="A1851" s="1" t="s">
        <v>1862</v>
      </c>
      <c r="B1851" t="str">
        <f t="shared" si="7"/>
        <v>CHM1011</v>
      </c>
      <c r="C1851" t="str">
        <f t="shared" si="8"/>
        <v>Chemistry I</v>
      </c>
      <c r="D1851" t="str">
        <f t="shared" si="2"/>
        <v>CHM1011 Chemistry I</v>
      </c>
      <c r="E1851" t="b">
        <f t="shared" si="3"/>
        <v>1</v>
      </c>
      <c r="F1851" s="11" t="s">
        <v>490</v>
      </c>
      <c r="G1851" s="3" t="str">
        <f t="shared" si="4"/>
        <v>CHM1011</v>
      </c>
      <c r="H1851" s="1"/>
    </row>
    <row r="1852" spans="1:8" ht="12.75" x14ac:dyDescent="0.2">
      <c r="A1852" s="1" t="s">
        <v>1863</v>
      </c>
      <c r="B1852" t="str">
        <f t="shared" si="7"/>
        <v>CHM1022</v>
      </c>
      <c r="C1852" t="str">
        <f t="shared" si="8"/>
        <v>Chemistry II</v>
      </c>
      <c r="D1852" t="str">
        <f t="shared" si="2"/>
        <v>CHM1022 Chemistry II</v>
      </c>
      <c r="E1852" t="b">
        <f t="shared" si="3"/>
        <v>1</v>
      </c>
      <c r="F1852" s="11" t="s">
        <v>490</v>
      </c>
      <c r="G1852" s="3" t="str">
        <f t="shared" si="4"/>
        <v>CHM1022</v>
      </c>
      <c r="H1852" s="1"/>
    </row>
    <row r="1853" spans="1:8" ht="12.75" x14ac:dyDescent="0.2">
      <c r="A1853" s="1" t="s">
        <v>1864</v>
      </c>
      <c r="B1853" t="str">
        <f t="shared" si="7"/>
        <v>CHM1051</v>
      </c>
      <c r="C1853" t="str">
        <f t="shared" si="8"/>
        <v>Chemistry I advanced</v>
      </c>
      <c r="D1853" t="str">
        <f t="shared" si="2"/>
        <v>CHM1051 Chemistry I advanced</v>
      </c>
      <c r="E1853" t="b">
        <f t="shared" si="3"/>
        <v>1</v>
      </c>
      <c r="F1853" s="11" t="s">
        <v>490</v>
      </c>
      <c r="G1853" s="3" t="str">
        <f t="shared" si="4"/>
        <v>CHM1051</v>
      </c>
      <c r="H1853" s="1"/>
    </row>
    <row r="1854" spans="1:8" ht="12.75" x14ac:dyDescent="0.2">
      <c r="A1854" s="1" t="s">
        <v>1865</v>
      </c>
      <c r="B1854" t="str">
        <f t="shared" si="7"/>
        <v>CHM1052</v>
      </c>
      <c r="C1854" t="str">
        <f t="shared" si="8"/>
        <v>Chemistry II advanced</v>
      </c>
      <c r="D1854" t="str">
        <f t="shared" si="2"/>
        <v>CHM1052 Chemistry II advanced</v>
      </c>
      <c r="E1854" t="b">
        <f t="shared" si="3"/>
        <v>1</v>
      </c>
      <c r="F1854" s="11" t="s">
        <v>490</v>
      </c>
      <c r="G1854" s="3" t="str">
        <f t="shared" si="4"/>
        <v>CHM1052</v>
      </c>
      <c r="H1854" s="1"/>
    </row>
    <row r="1855" spans="1:8" ht="12.75" x14ac:dyDescent="0.2">
      <c r="A1855" s="1" t="s">
        <v>1866</v>
      </c>
      <c r="B1855" t="str">
        <f t="shared" si="7"/>
        <v>CHM1752</v>
      </c>
      <c r="C1855" t="str">
        <f t="shared" si="8"/>
        <v>Chemistry for engineering</v>
      </c>
      <c r="D1855" t="str">
        <f t="shared" si="2"/>
        <v>CHM1752 Chemistry for engineering</v>
      </c>
      <c r="E1855" t="b">
        <f t="shared" si="3"/>
        <v>1</v>
      </c>
      <c r="F1855" s="11" t="s">
        <v>490</v>
      </c>
      <c r="G1855" s="3" t="str">
        <f t="shared" si="4"/>
        <v>CHM1752</v>
      </c>
      <c r="H1855" s="1"/>
    </row>
    <row r="1856" spans="1:8" ht="12.75" x14ac:dyDescent="0.2">
      <c r="A1856" s="1" t="s">
        <v>1867</v>
      </c>
      <c r="B1856" t="str">
        <f t="shared" si="7"/>
        <v>CHM2752</v>
      </c>
      <c r="C1856" t="str">
        <f t="shared" si="8"/>
        <v>Chemistry of the environment</v>
      </c>
      <c r="D1856" t="str">
        <f t="shared" si="2"/>
        <v>CHM2752 Chemistry of the environment</v>
      </c>
      <c r="E1856" t="b">
        <f t="shared" si="3"/>
        <v>1</v>
      </c>
      <c r="F1856" s="11" t="s">
        <v>490</v>
      </c>
      <c r="G1856" s="3" t="str">
        <f t="shared" si="4"/>
        <v>CHM2752</v>
      </c>
      <c r="H1856" s="1"/>
    </row>
    <row r="1857" spans="1:8" ht="12.75" x14ac:dyDescent="0.2">
      <c r="A1857" s="1" t="s">
        <v>1868</v>
      </c>
      <c r="B1857" t="str">
        <f t="shared" si="7"/>
        <v>CHM2911</v>
      </c>
      <c r="C1857" t="str">
        <f t="shared" si="8"/>
        <v>Inorganic and organic chemistry</v>
      </c>
      <c r="D1857" t="str">
        <f t="shared" si="2"/>
        <v>CHM2911 Inorganic and organic chemistry</v>
      </c>
      <c r="E1857" t="b">
        <f t="shared" si="3"/>
        <v>1</v>
      </c>
      <c r="F1857" s="11" t="s">
        <v>490</v>
      </c>
      <c r="G1857" s="3" t="str">
        <f t="shared" si="4"/>
        <v>CHM2911</v>
      </c>
      <c r="H1857" s="1"/>
    </row>
    <row r="1858" spans="1:8" ht="12.75" x14ac:dyDescent="0.2">
      <c r="A1858" s="1" t="s">
        <v>1869</v>
      </c>
      <c r="B1858" t="str">
        <f t="shared" si="7"/>
        <v>CHM2922</v>
      </c>
      <c r="C1858" t="str">
        <f t="shared" si="8"/>
        <v>Spectroscopy and analytical chemistry</v>
      </c>
      <c r="D1858" t="str">
        <f t="shared" si="2"/>
        <v>CHM2922 Spectroscopy and analytical chemistry</v>
      </c>
      <c r="E1858" t="b">
        <f t="shared" si="3"/>
        <v>1</v>
      </c>
      <c r="F1858" s="11" t="s">
        <v>490</v>
      </c>
      <c r="G1858" s="3" t="str">
        <f t="shared" si="4"/>
        <v>CHM2922</v>
      </c>
      <c r="H1858" s="1"/>
    </row>
    <row r="1859" spans="1:8" ht="12.75" x14ac:dyDescent="0.2">
      <c r="A1859" s="1" t="s">
        <v>1870</v>
      </c>
      <c r="B1859" t="str">
        <f t="shared" si="7"/>
        <v>CHM2942</v>
      </c>
      <c r="C1859" t="str">
        <f t="shared" si="8"/>
        <v>Biological chemistry</v>
      </c>
      <c r="D1859" t="str">
        <f t="shared" si="2"/>
        <v>CHM2942 Biological chemistry</v>
      </c>
      <c r="E1859" t="b">
        <f t="shared" si="3"/>
        <v>1</v>
      </c>
      <c r="F1859" s="11" t="s">
        <v>490</v>
      </c>
      <c r="G1859" s="3" t="str">
        <f t="shared" si="4"/>
        <v>CHM2942</v>
      </c>
      <c r="H1859" s="1"/>
    </row>
    <row r="1860" spans="1:8" ht="12.75" x14ac:dyDescent="0.2">
      <c r="A1860" s="1" t="s">
        <v>1871</v>
      </c>
      <c r="B1860" t="str">
        <f t="shared" si="7"/>
        <v>CHM2951</v>
      </c>
      <c r="C1860" t="str">
        <f t="shared" si="8"/>
        <v>Environmental chemistry - water</v>
      </c>
      <c r="D1860" t="str">
        <f t="shared" si="2"/>
        <v>CHM2951 Environmental chemistry - water</v>
      </c>
      <c r="E1860" t="b">
        <f t="shared" si="3"/>
        <v>1</v>
      </c>
      <c r="F1860" s="11" t="s">
        <v>490</v>
      </c>
      <c r="G1860" s="3" t="str">
        <f t="shared" si="4"/>
        <v>CHM2951</v>
      </c>
      <c r="H1860" s="1"/>
    </row>
    <row r="1861" spans="1:8" ht="12.75" x14ac:dyDescent="0.2">
      <c r="A1861" s="1" t="s">
        <v>1872</v>
      </c>
      <c r="B1861" t="str">
        <f t="shared" si="7"/>
        <v>CHM2962</v>
      </c>
      <c r="C1861" t="str">
        <f t="shared" si="8"/>
        <v>Food chemistry</v>
      </c>
      <c r="D1861" t="str">
        <f t="shared" si="2"/>
        <v>CHM2962 Food chemistry</v>
      </c>
      <c r="E1861" t="b">
        <f t="shared" si="3"/>
        <v>1</v>
      </c>
      <c r="F1861" s="11" t="s">
        <v>490</v>
      </c>
      <c r="G1861" s="3" t="str">
        <f t="shared" si="4"/>
        <v>CHM2962</v>
      </c>
      <c r="H1861" s="1"/>
    </row>
    <row r="1862" spans="1:8" ht="12.75" x14ac:dyDescent="0.2">
      <c r="A1862" s="1" t="s">
        <v>1873</v>
      </c>
      <c r="B1862" t="str">
        <f t="shared" si="7"/>
        <v>CHM2990</v>
      </c>
      <c r="C1862" t="str">
        <f t="shared" si="8"/>
        <v>Introductory chemical research project</v>
      </c>
      <c r="D1862" t="str">
        <f t="shared" si="2"/>
        <v>CHM2990 Introductory chemical research project</v>
      </c>
      <c r="E1862" t="b">
        <f t="shared" si="3"/>
        <v>1</v>
      </c>
      <c r="F1862" s="11" t="s">
        <v>490</v>
      </c>
      <c r="G1862" s="3" t="str">
        <f t="shared" si="4"/>
        <v>CHM2990</v>
      </c>
      <c r="H1862" s="1"/>
    </row>
    <row r="1863" spans="1:8" ht="12.75" x14ac:dyDescent="0.2">
      <c r="A1863" s="1" t="s">
        <v>1874</v>
      </c>
      <c r="B1863" t="str">
        <f t="shared" si="7"/>
        <v>CHM3180</v>
      </c>
      <c r="C1863" t="str">
        <f t="shared" si="8"/>
        <v>Materials chemistry</v>
      </c>
      <c r="D1863" t="str">
        <f t="shared" si="2"/>
        <v>CHM3180 Materials chemistry</v>
      </c>
      <c r="E1863" t="b">
        <f t="shared" si="3"/>
        <v>1</v>
      </c>
      <c r="F1863" s="11" t="s">
        <v>490</v>
      </c>
      <c r="G1863" s="3" t="str">
        <f t="shared" si="4"/>
        <v>CHM3180</v>
      </c>
      <c r="H1863" s="1"/>
    </row>
    <row r="1864" spans="1:8" ht="12.75" x14ac:dyDescent="0.2">
      <c r="A1864" s="1" t="s">
        <v>1875</v>
      </c>
      <c r="B1864" t="str">
        <f t="shared" si="7"/>
        <v>CHM3742</v>
      </c>
      <c r="C1864" t="str">
        <f t="shared" si="8"/>
        <v>Chemistry of the environment 2</v>
      </c>
      <c r="D1864" t="str">
        <f t="shared" si="2"/>
        <v>CHM3742 Chemistry of the environment 2</v>
      </c>
      <c r="E1864" t="b">
        <f t="shared" si="3"/>
        <v>1</v>
      </c>
      <c r="F1864" s="11" t="s">
        <v>490</v>
      </c>
      <c r="G1864" s="3" t="str">
        <f t="shared" si="4"/>
        <v>CHM3742</v>
      </c>
      <c r="H1864" s="1"/>
    </row>
    <row r="1865" spans="1:8" ht="12.75" x14ac:dyDescent="0.2">
      <c r="A1865" s="1" t="s">
        <v>1876</v>
      </c>
      <c r="B1865" t="str">
        <f t="shared" si="7"/>
        <v>CHM3911</v>
      </c>
      <c r="C1865" t="str">
        <f t="shared" si="8"/>
        <v>Advanced physical chemistry</v>
      </c>
      <c r="D1865" t="str">
        <f t="shared" si="2"/>
        <v>CHM3911 Advanced physical chemistry</v>
      </c>
      <c r="E1865" t="b">
        <f t="shared" si="3"/>
        <v>1</v>
      </c>
      <c r="F1865" s="11" t="s">
        <v>490</v>
      </c>
      <c r="G1865" s="3" t="str">
        <f t="shared" si="4"/>
        <v>CHM3911</v>
      </c>
      <c r="H1865" s="1"/>
    </row>
    <row r="1866" spans="1:8" ht="12.75" x14ac:dyDescent="0.2">
      <c r="A1866" s="1" t="s">
        <v>1877</v>
      </c>
      <c r="B1866" t="str">
        <f t="shared" si="7"/>
        <v>CHM3922</v>
      </c>
      <c r="C1866" t="str">
        <f t="shared" si="8"/>
        <v>Advanced organic chemistry</v>
      </c>
      <c r="D1866" t="str">
        <f t="shared" si="2"/>
        <v>CHM3922 Advanced organic chemistry</v>
      </c>
      <c r="E1866" t="b">
        <f t="shared" si="3"/>
        <v>1</v>
      </c>
      <c r="F1866" s="11" t="s">
        <v>490</v>
      </c>
      <c r="G1866" s="3" t="str">
        <f t="shared" si="4"/>
        <v>CHM3922</v>
      </c>
      <c r="H1866" s="1"/>
    </row>
    <row r="1867" spans="1:8" ht="12.75" x14ac:dyDescent="0.2">
      <c r="A1867" s="1" t="s">
        <v>1878</v>
      </c>
      <c r="B1867" t="str">
        <f t="shared" si="7"/>
        <v>CHM3930</v>
      </c>
      <c r="C1867" t="str">
        <f t="shared" si="8"/>
        <v>Medicinal chemistry</v>
      </c>
      <c r="D1867" t="str">
        <f t="shared" si="2"/>
        <v>CHM3930 Medicinal chemistry</v>
      </c>
      <c r="E1867" t="b">
        <f t="shared" si="3"/>
        <v>1</v>
      </c>
      <c r="F1867" s="11" t="s">
        <v>490</v>
      </c>
      <c r="G1867" s="3" t="str">
        <f t="shared" si="4"/>
        <v>CHM3930</v>
      </c>
      <c r="H1867" s="1"/>
    </row>
    <row r="1868" spans="1:8" ht="12.75" x14ac:dyDescent="0.2">
      <c r="A1868" s="1" t="s">
        <v>1879</v>
      </c>
      <c r="B1868" t="str">
        <f t="shared" si="7"/>
        <v>CHM3941</v>
      </c>
      <c r="C1868" t="str">
        <f t="shared" si="8"/>
        <v>Advanced inorganic chemistry</v>
      </c>
      <c r="D1868" t="str">
        <f t="shared" si="2"/>
        <v>CHM3941 Advanced inorganic chemistry</v>
      </c>
      <c r="E1868" t="b">
        <f t="shared" si="3"/>
        <v>1</v>
      </c>
      <c r="F1868" s="11" t="s">
        <v>490</v>
      </c>
      <c r="G1868" s="3" t="str">
        <f t="shared" si="4"/>
        <v>CHM3941</v>
      </c>
      <c r="H1868" s="1"/>
    </row>
    <row r="1869" spans="1:8" ht="12.75" x14ac:dyDescent="0.2">
      <c r="A1869" s="1" t="s">
        <v>1880</v>
      </c>
      <c r="B1869" t="str">
        <f t="shared" si="7"/>
        <v>CHM3952</v>
      </c>
      <c r="C1869" t="str">
        <f t="shared" si="8"/>
        <v>Advanced analytical chemistry</v>
      </c>
      <c r="D1869" t="str">
        <f t="shared" si="2"/>
        <v>CHM3952 Advanced analytical chemistry</v>
      </c>
      <c r="E1869" t="b">
        <f t="shared" si="3"/>
        <v>1</v>
      </c>
      <c r="F1869" s="11" t="s">
        <v>490</v>
      </c>
      <c r="G1869" s="3" t="str">
        <f t="shared" si="4"/>
        <v>CHM3952</v>
      </c>
      <c r="H1869" s="1"/>
    </row>
    <row r="1870" spans="1:8" ht="12.75" x14ac:dyDescent="0.2">
      <c r="A1870" s="1" t="s">
        <v>1881</v>
      </c>
      <c r="B1870" t="str">
        <f t="shared" si="7"/>
        <v>CHM3960</v>
      </c>
      <c r="C1870" t="str">
        <f t="shared" si="8"/>
        <v>Environmental chemistry</v>
      </c>
      <c r="D1870" t="str">
        <f t="shared" si="2"/>
        <v>CHM3960 Environmental chemistry</v>
      </c>
      <c r="E1870" t="b">
        <f t="shared" si="3"/>
        <v>1</v>
      </c>
      <c r="F1870" s="11" t="s">
        <v>490</v>
      </c>
      <c r="G1870" s="3" t="str">
        <f t="shared" si="4"/>
        <v>CHM3960</v>
      </c>
      <c r="H1870" s="1"/>
    </row>
    <row r="1871" spans="1:8" ht="12.75" x14ac:dyDescent="0.2">
      <c r="A1871" s="1" t="s">
        <v>1882</v>
      </c>
      <c r="B1871" t="str">
        <f t="shared" si="7"/>
        <v>CHM3972</v>
      </c>
      <c r="C1871" t="str">
        <f t="shared" si="8"/>
        <v>Sustainable chemistry</v>
      </c>
      <c r="D1871" t="str">
        <f t="shared" si="2"/>
        <v>CHM3972 Sustainable chemistry</v>
      </c>
      <c r="E1871" t="b">
        <f t="shared" si="3"/>
        <v>1</v>
      </c>
      <c r="F1871" s="11" t="s">
        <v>490</v>
      </c>
      <c r="G1871" s="3" t="str">
        <f t="shared" si="4"/>
        <v>CHM3972</v>
      </c>
      <c r="H1871" s="1"/>
    </row>
    <row r="1872" spans="1:8" ht="12.75" x14ac:dyDescent="0.2">
      <c r="A1872" s="1" t="s">
        <v>1883</v>
      </c>
      <c r="B1872" t="str">
        <f t="shared" si="7"/>
        <v>CHM3980</v>
      </c>
      <c r="C1872" t="str">
        <f t="shared" si="8"/>
        <v>Chemistry study abroad</v>
      </c>
      <c r="D1872" t="str">
        <f t="shared" si="2"/>
        <v>CHM3980 Chemistry study abroad</v>
      </c>
      <c r="E1872" t="b">
        <f t="shared" si="3"/>
        <v>1</v>
      </c>
      <c r="F1872" s="11" t="s">
        <v>490</v>
      </c>
      <c r="G1872" s="3" t="str">
        <f t="shared" si="4"/>
        <v>CHM3980</v>
      </c>
      <c r="H1872" s="1"/>
    </row>
    <row r="1873" spans="1:8" ht="12.75" x14ac:dyDescent="0.2">
      <c r="A1873" s="1" t="s">
        <v>1884</v>
      </c>
      <c r="B1873" t="str">
        <f t="shared" si="7"/>
        <v>CHM3990</v>
      </c>
      <c r="C1873" t="str">
        <f t="shared" si="8"/>
        <v>Chemistry project</v>
      </c>
      <c r="D1873" t="str">
        <f t="shared" si="2"/>
        <v>CHM3990 Chemistry project</v>
      </c>
      <c r="E1873" t="b">
        <f t="shared" si="3"/>
        <v>1</v>
      </c>
      <c r="F1873" s="11" t="s">
        <v>490</v>
      </c>
      <c r="G1873" s="3" t="str">
        <f t="shared" si="4"/>
        <v>CHM3990</v>
      </c>
      <c r="H1873" s="1"/>
    </row>
    <row r="1874" spans="1:8" ht="12.75" x14ac:dyDescent="0.2">
      <c r="A1874" s="1" t="s">
        <v>1885</v>
      </c>
      <c r="B1874" t="str">
        <f t="shared" si="7"/>
        <v>CHM4100</v>
      </c>
      <c r="C1874" t="str">
        <f t="shared" si="8"/>
        <v>Chemistry research project</v>
      </c>
      <c r="D1874" t="str">
        <f t="shared" si="2"/>
        <v>CHM4100 Chemistry research project</v>
      </c>
      <c r="E1874" t="b">
        <f t="shared" si="3"/>
        <v>1</v>
      </c>
      <c r="F1874" s="11" t="s">
        <v>1611</v>
      </c>
      <c r="G1874" s="3" t="str">
        <f t="shared" si="4"/>
        <v>CHM4100</v>
      </c>
      <c r="H1874" s="1"/>
    </row>
    <row r="1875" spans="1:8" ht="12.75" x14ac:dyDescent="0.2">
      <c r="A1875" s="1" t="s">
        <v>1886</v>
      </c>
      <c r="B1875" t="str">
        <f t="shared" si="7"/>
        <v>CHM4110</v>
      </c>
      <c r="C1875" t="str">
        <f t="shared" si="8"/>
        <v>Chemistry research project part time I</v>
      </c>
      <c r="D1875" t="str">
        <f t="shared" si="2"/>
        <v>CHM4110 Chemistry research project part time I</v>
      </c>
      <c r="E1875" t="b">
        <f t="shared" si="3"/>
        <v>1</v>
      </c>
      <c r="F1875" s="11" t="s">
        <v>1628</v>
      </c>
      <c r="G1875" s="3" t="str">
        <f t="shared" si="4"/>
        <v>CHM4110</v>
      </c>
      <c r="H1875" s="1"/>
    </row>
    <row r="1876" spans="1:8" ht="12.75" x14ac:dyDescent="0.2">
      <c r="A1876" s="1" t="s">
        <v>1887</v>
      </c>
      <c r="B1876" t="str">
        <f t="shared" si="7"/>
        <v>CHM4120</v>
      </c>
      <c r="C1876" t="str">
        <f t="shared" si="8"/>
        <v>Chemistry research project part time II</v>
      </c>
      <c r="D1876" t="str">
        <f t="shared" si="2"/>
        <v>CHM4120 Chemistry research project part time II</v>
      </c>
      <c r="E1876" t="b">
        <f t="shared" si="3"/>
        <v>1</v>
      </c>
      <c r="F1876" s="11" t="s">
        <v>1628</v>
      </c>
      <c r="G1876" s="3" t="str">
        <f t="shared" si="4"/>
        <v>CHM4120</v>
      </c>
      <c r="H1876" s="1"/>
    </row>
    <row r="1877" spans="1:8" ht="12.75" x14ac:dyDescent="0.2">
      <c r="A1877" s="1" t="s">
        <v>1888</v>
      </c>
      <c r="B1877" t="str">
        <f t="shared" si="7"/>
        <v>CHM4180</v>
      </c>
      <c r="C1877" t="str">
        <f t="shared" si="8"/>
        <v>Medicinal chemistry research project</v>
      </c>
      <c r="D1877" t="str">
        <f t="shared" si="2"/>
        <v>CHM4180 Medicinal chemistry research project</v>
      </c>
      <c r="E1877" t="b">
        <f t="shared" si="3"/>
        <v>1</v>
      </c>
      <c r="F1877" s="11" t="s">
        <v>1611</v>
      </c>
      <c r="G1877" s="3" t="str">
        <f t="shared" si="4"/>
        <v>CHM4180</v>
      </c>
      <c r="H1877" s="1"/>
    </row>
    <row r="1878" spans="1:8" ht="12.75" x14ac:dyDescent="0.2">
      <c r="A1878" s="1" t="s">
        <v>1889</v>
      </c>
      <c r="B1878" t="str">
        <f t="shared" si="7"/>
        <v>CHM4201</v>
      </c>
      <c r="C1878" t="str">
        <f t="shared" si="8"/>
        <v>Chemistry honours coursework</v>
      </c>
      <c r="D1878" t="str">
        <f t="shared" si="2"/>
        <v>CHM4201 Chemistry honours coursework</v>
      </c>
      <c r="E1878" t="b">
        <f t="shared" si="3"/>
        <v>1</v>
      </c>
      <c r="F1878" s="11" t="s">
        <v>629</v>
      </c>
      <c r="G1878" s="3" t="str">
        <f t="shared" si="4"/>
        <v>CHM4201</v>
      </c>
      <c r="H1878" s="1"/>
    </row>
    <row r="1879" spans="1:8" ht="12.75" x14ac:dyDescent="0.2">
      <c r="A1879" s="1" t="s">
        <v>1890</v>
      </c>
      <c r="B1879" t="str">
        <f t="shared" si="7"/>
        <v>CHM4211</v>
      </c>
      <c r="C1879" t="str">
        <f t="shared" si="8"/>
        <v>Chemistry honours coursework part time I</v>
      </c>
      <c r="D1879" t="str">
        <f t="shared" si="2"/>
        <v>CHM4211 Chemistry honours coursework part time I</v>
      </c>
      <c r="E1879" t="b">
        <f t="shared" si="3"/>
        <v>1</v>
      </c>
      <c r="F1879" s="11" t="s">
        <v>490</v>
      </c>
      <c r="G1879" s="3" t="str">
        <f t="shared" si="4"/>
        <v>CHM4211</v>
      </c>
      <c r="H1879" s="1"/>
    </row>
    <row r="1880" spans="1:8" ht="12.75" x14ac:dyDescent="0.2">
      <c r="A1880" s="1" t="s">
        <v>1891</v>
      </c>
      <c r="B1880" t="str">
        <f t="shared" si="7"/>
        <v>CHM4221</v>
      </c>
      <c r="C1880" t="str">
        <f t="shared" si="8"/>
        <v>Chemistry honours coursework part time II</v>
      </c>
      <c r="D1880" t="str">
        <f t="shared" si="2"/>
        <v>CHM4221 Chemistry honours coursework part time II</v>
      </c>
      <c r="E1880" t="b">
        <f t="shared" si="3"/>
        <v>1</v>
      </c>
      <c r="F1880" s="11" t="s">
        <v>490</v>
      </c>
      <c r="G1880" s="3" t="str">
        <f t="shared" si="4"/>
        <v>CHM4221</v>
      </c>
      <c r="H1880" s="1"/>
    </row>
    <row r="1881" spans="1:8" ht="12.75" x14ac:dyDescent="0.2">
      <c r="A1881" s="1" t="s">
        <v>1892</v>
      </c>
      <c r="B1881" t="str">
        <f t="shared" si="7"/>
        <v>CHM4280</v>
      </c>
      <c r="C1881" t="str">
        <f t="shared" si="8"/>
        <v>Honours coursework in medicinal chemistry</v>
      </c>
      <c r="D1881" t="str">
        <f t="shared" si="2"/>
        <v>CHM4280 Honours coursework in medicinal chemistry</v>
      </c>
      <c r="E1881" t="b">
        <f t="shared" si="3"/>
        <v>1</v>
      </c>
      <c r="F1881" s="11" t="s">
        <v>629</v>
      </c>
      <c r="G1881" s="3" t="str">
        <f t="shared" si="4"/>
        <v>CHM4280</v>
      </c>
      <c r="H1881" s="1"/>
    </row>
    <row r="1882" spans="1:8" ht="12.75" x14ac:dyDescent="0.2">
      <c r="A1882" s="1" t="s">
        <v>1893</v>
      </c>
      <c r="B1882" t="str">
        <f t="shared" si="7"/>
        <v>CIV2206</v>
      </c>
      <c r="C1882" t="str">
        <f t="shared" si="8"/>
        <v>Mechanics of solids</v>
      </c>
      <c r="D1882" t="str">
        <f t="shared" si="2"/>
        <v>CIV2206 Mechanics of solids</v>
      </c>
      <c r="E1882" t="b">
        <f t="shared" si="3"/>
        <v>1</v>
      </c>
      <c r="F1882" s="11" t="s">
        <v>490</v>
      </c>
      <c r="G1882" s="3" t="str">
        <f t="shared" si="4"/>
        <v>CIV2206</v>
      </c>
      <c r="H1882" s="1"/>
    </row>
    <row r="1883" spans="1:8" ht="12.75" x14ac:dyDescent="0.2">
      <c r="A1883" s="1" t="s">
        <v>1894</v>
      </c>
      <c r="B1883" t="str">
        <f t="shared" si="7"/>
        <v>CIV2207</v>
      </c>
      <c r="C1883" t="str">
        <f t="shared" si="8"/>
        <v>Computing and water systems modelling</v>
      </c>
      <c r="D1883" t="str">
        <f t="shared" si="2"/>
        <v>CIV2207 Computing and water systems modelling</v>
      </c>
      <c r="E1883" t="b">
        <f t="shared" si="3"/>
        <v>1</v>
      </c>
      <c r="F1883" s="11" t="s">
        <v>490</v>
      </c>
      <c r="G1883" s="3" t="str">
        <f t="shared" si="4"/>
        <v>CIV2207</v>
      </c>
      <c r="H1883" s="1"/>
    </row>
    <row r="1884" spans="1:8" ht="12.75" x14ac:dyDescent="0.2">
      <c r="A1884" s="1" t="s">
        <v>1895</v>
      </c>
      <c r="B1884" t="str">
        <f t="shared" si="7"/>
        <v>CIV2225</v>
      </c>
      <c r="C1884" t="str">
        <f t="shared" si="8"/>
        <v>Design of steel and timber structures</v>
      </c>
      <c r="D1884" t="str">
        <f t="shared" si="2"/>
        <v>CIV2225 Design of steel and timber structures</v>
      </c>
      <c r="E1884" t="b">
        <f t="shared" si="3"/>
        <v>1</v>
      </c>
      <c r="F1884" s="11" t="s">
        <v>490</v>
      </c>
      <c r="G1884" s="3" t="str">
        <f t="shared" si="4"/>
        <v>CIV2225</v>
      </c>
      <c r="H1884" s="1"/>
    </row>
    <row r="1885" spans="1:8" ht="12.75" x14ac:dyDescent="0.2">
      <c r="A1885" s="1" t="s">
        <v>1896</v>
      </c>
      <c r="B1885" t="str">
        <f t="shared" si="7"/>
        <v>CIV2226</v>
      </c>
      <c r="C1885" t="str">
        <f t="shared" si="8"/>
        <v>Design of concrete and masonry structures</v>
      </c>
      <c r="D1885" t="str">
        <f t="shared" si="2"/>
        <v>CIV2226 Design of concrete and masonry structures</v>
      </c>
      <c r="E1885" t="b">
        <f t="shared" si="3"/>
        <v>1</v>
      </c>
      <c r="F1885" s="11" t="s">
        <v>490</v>
      </c>
      <c r="G1885" s="3" t="str">
        <f t="shared" si="4"/>
        <v>CIV2226</v>
      </c>
      <c r="H1885" s="1"/>
    </row>
    <row r="1886" spans="1:8" ht="12.75" x14ac:dyDescent="0.2">
      <c r="A1886" s="1" t="s">
        <v>1897</v>
      </c>
      <c r="B1886" t="str">
        <f t="shared" si="7"/>
        <v>CIV2242</v>
      </c>
      <c r="C1886" t="str">
        <f t="shared" si="8"/>
        <v>Geomechanics 1</v>
      </c>
      <c r="D1886" t="str">
        <f t="shared" si="2"/>
        <v>CIV2242 Geomechanics 1</v>
      </c>
      <c r="E1886" t="b">
        <f t="shared" si="3"/>
        <v>1</v>
      </c>
      <c r="F1886" s="11" t="s">
        <v>490</v>
      </c>
      <c r="G1886" s="3" t="str">
        <f t="shared" si="4"/>
        <v>CIV2242</v>
      </c>
      <c r="H1886" s="1"/>
    </row>
    <row r="1887" spans="1:8" ht="12.75" x14ac:dyDescent="0.2">
      <c r="A1887" s="1" t="s">
        <v>1898</v>
      </c>
      <c r="B1887" t="str">
        <f t="shared" si="7"/>
        <v>CIV2263</v>
      </c>
      <c r="C1887" t="str">
        <f t="shared" si="8"/>
        <v>Water systems</v>
      </c>
      <c r="D1887" t="str">
        <f t="shared" si="2"/>
        <v>CIV2263 Water systems</v>
      </c>
      <c r="E1887" t="b">
        <f t="shared" si="3"/>
        <v>1</v>
      </c>
      <c r="F1887" s="11" t="s">
        <v>490</v>
      </c>
      <c r="G1887" s="3" t="str">
        <f t="shared" si="4"/>
        <v>CIV2263</v>
      </c>
      <c r="H1887" s="1"/>
    </row>
    <row r="1888" spans="1:8" ht="12.75" x14ac:dyDescent="0.2">
      <c r="A1888" s="1" t="s">
        <v>1899</v>
      </c>
      <c r="B1888" t="str">
        <f t="shared" si="7"/>
        <v>CIV2282</v>
      </c>
      <c r="C1888" t="str">
        <f t="shared" si="8"/>
        <v>Transport and traffic engineering</v>
      </c>
      <c r="D1888" t="str">
        <f t="shared" si="2"/>
        <v>CIV2282 Transport and traffic engineering</v>
      </c>
      <c r="E1888" t="b">
        <f t="shared" si="3"/>
        <v>1</v>
      </c>
      <c r="F1888" s="11" t="s">
        <v>490</v>
      </c>
      <c r="G1888" s="3" t="str">
        <f t="shared" si="4"/>
        <v>CIV2282</v>
      </c>
      <c r="H1888" s="1"/>
    </row>
    <row r="1889" spans="1:8" ht="12.75" x14ac:dyDescent="0.2">
      <c r="A1889" s="1" t="s">
        <v>1900</v>
      </c>
      <c r="B1889" t="str">
        <f t="shared" si="7"/>
        <v>CIV2283</v>
      </c>
      <c r="C1889" t="str">
        <f t="shared" si="8"/>
        <v>Civil engineering construction</v>
      </c>
      <c r="D1889" t="str">
        <f t="shared" si="2"/>
        <v>CIV2283 Civil engineering construction</v>
      </c>
      <c r="E1889" t="b">
        <f t="shared" si="3"/>
        <v>1</v>
      </c>
      <c r="F1889" s="11" t="s">
        <v>490</v>
      </c>
      <c r="G1889" s="3" t="str">
        <f t="shared" si="4"/>
        <v>CIV2283</v>
      </c>
      <c r="H1889" s="1"/>
    </row>
    <row r="1890" spans="1:8" ht="12.75" x14ac:dyDescent="0.2">
      <c r="A1890" s="1" t="s">
        <v>1901</v>
      </c>
      <c r="B1890" t="str">
        <f t="shared" si="7"/>
        <v>CIV3203</v>
      </c>
      <c r="C1890" t="str">
        <f t="shared" si="8"/>
        <v>Civil engineering construction</v>
      </c>
      <c r="D1890" t="str">
        <f t="shared" si="2"/>
        <v>CIV3203 Civil engineering construction</v>
      </c>
      <c r="E1890" t="b">
        <f t="shared" si="3"/>
        <v>1</v>
      </c>
      <c r="F1890" s="11" t="s">
        <v>490</v>
      </c>
      <c r="G1890" s="3" t="str">
        <f t="shared" si="4"/>
        <v>CIV3203</v>
      </c>
      <c r="H1890" s="1"/>
    </row>
    <row r="1891" spans="1:8" ht="12.75" x14ac:dyDescent="0.2">
      <c r="A1891" s="1" t="s">
        <v>1902</v>
      </c>
      <c r="B1891" t="str">
        <f t="shared" si="7"/>
        <v>CIV3204</v>
      </c>
      <c r="C1891" t="str">
        <f t="shared" si="8"/>
        <v>Engineering investigation</v>
      </c>
      <c r="D1891" t="str">
        <f t="shared" si="2"/>
        <v>CIV3204 Engineering investigation</v>
      </c>
      <c r="E1891" t="b">
        <f t="shared" si="3"/>
        <v>1</v>
      </c>
      <c r="F1891" s="11" t="s">
        <v>490</v>
      </c>
      <c r="G1891" s="3" t="str">
        <f t="shared" si="4"/>
        <v>CIV3204</v>
      </c>
      <c r="H1891" s="1"/>
    </row>
    <row r="1892" spans="1:8" ht="12.75" x14ac:dyDescent="0.2">
      <c r="A1892" s="1" t="s">
        <v>1903</v>
      </c>
      <c r="B1892" t="str">
        <f t="shared" si="7"/>
        <v>CIV3205</v>
      </c>
      <c r="C1892" t="str">
        <f t="shared" si="8"/>
        <v>Project management for civil engineers</v>
      </c>
      <c r="D1892" t="str">
        <f t="shared" si="2"/>
        <v>CIV3205 Project management for civil engineers</v>
      </c>
      <c r="E1892" t="b">
        <f t="shared" si="3"/>
        <v>1</v>
      </c>
      <c r="F1892" s="11" t="s">
        <v>490</v>
      </c>
      <c r="G1892" s="3" t="str">
        <f t="shared" si="4"/>
        <v>CIV3205</v>
      </c>
      <c r="H1892" s="1"/>
    </row>
    <row r="1893" spans="1:8" ht="12.75" x14ac:dyDescent="0.2">
      <c r="A1893" s="1" t="s">
        <v>1904</v>
      </c>
      <c r="B1893" t="str">
        <f t="shared" si="7"/>
        <v>CIV3221</v>
      </c>
      <c r="C1893" t="str">
        <f t="shared" si="8"/>
        <v>Building structures and technology</v>
      </c>
      <c r="D1893" t="str">
        <f t="shared" si="2"/>
        <v>CIV3221 Building structures and technology</v>
      </c>
      <c r="E1893" t="b">
        <f t="shared" si="3"/>
        <v>1</v>
      </c>
      <c r="F1893" s="11" t="s">
        <v>490</v>
      </c>
      <c r="G1893" s="3" t="str">
        <f t="shared" si="4"/>
        <v>CIV3221</v>
      </c>
      <c r="H1893" s="1"/>
    </row>
    <row r="1894" spans="1:8" ht="12.75" x14ac:dyDescent="0.2">
      <c r="A1894" s="1" t="s">
        <v>1905</v>
      </c>
      <c r="B1894" t="str">
        <f t="shared" si="7"/>
        <v>CIV3222</v>
      </c>
      <c r="C1894" t="str">
        <f t="shared" si="8"/>
        <v>Bridge design and assessment</v>
      </c>
      <c r="D1894" t="str">
        <f t="shared" si="2"/>
        <v>CIV3222 Bridge design and assessment</v>
      </c>
      <c r="E1894" t="b">
        <f t="shared" si="3"/>
        <v>1</v>
      </c>
      <c r="F1894" s="11" t="s">
        <v>490</v>
      </c>
      <c r="G1894" s="3" t="str">
        <f t="shared" si="4"/>
        <v>CIV3222</v>
      </c>
      <c r="H1894" s="1"/>
    </row>
    <row r="1895" spans="1:8" ht="12.75" x14ac:dyDescent="0.2">
      <c r="A1895" s="1" t="s">
        <v>1906</v>
      </c>
      <c r="B1895" t="str">
        <f t="shared" si="7"/>
        <v>CIV3247</v>
      </c>
      <c r="C1895" t="str">
        <f t="shared" si="8"/>
        <v>Geomechanics 2</v>
      </c>
      <c r="D1895" t="str">
        <f t="shared" si="2"/>
        <v>CIV3247 Geomechanics 2</v>
      </c>
      <c r="E1895" t="b">
        <f t="shared" si="3"/>
        <v>1</v>
      </c>
      <c r="F1895" s="11" t="s">
        <v>490</v>
      </c>
      <c r="G1895" s="3" t="str">
        <f t="shared" si="4"/>
        <v>CIV3247</v>
      </c>
      <c r="H1895" s="1"/>
    </row>
    <row r="1896" spans="1:8" ht="12.75" x14ac:dyDescent="0.2">
      <c r="A1896" s="1" t="s">
        <v>1907</v>
      </c>
      <c r="B1896" t="str">
        <f t="shared" si="7"/>
        <v>CIV3248</v>
      </c>
      <c r="C1896" t="str">
        <f t="shared" si="8"/>
        <v>Groundwater and environmental geomechanics</v>
      </c>
      <c r="D1896" t="str">
        <f t="shared" si="2"/>
        <v>CIV3248 Groundwater and environmental geomechanics</v>
      </c>
      <c r="E1896" t="b">
        <f t="shared" si="3"/>
        <v>1</v>
      </c>
      <c r="F1896" s="11" t="s">
        <v>490</v>
      </c>
      <c r="G1896" s="3" t="str">
        <f t="shared" si="4"/>
        <v>CIV3248</v>
      </c>
      <c r="H1896" s="1"/>
    </row>
    <row r="1897" spans="1:8" ht="12.75" x14ac:dyDescent="0.2">
      <c r="A1897" s="1" t="s">
        <v>1908</v>
      </c>
      <c r="B1897" t="str">
        <f t="shared" si="7"/>
        <v>CIV3264</v>
      </c>
      <c r="C1897" t="str">
        <f t="shared" si="8"/>
        <v>Urban water and wastewater systems</v>
      </c>
      <c r="D1897" t="str">
        <f t="shared" si="2"/>
        <v>CIV3264 Urban water and wastewater systems</v>
      </c>
      <c r="E1897" t="b">
        <f t="shared" si="3"/>
        <v>1</v>
      </c>
      <c r="F1897" s="11" t="s">
        <v>490</v>
      </c>
      <c r="G1897" s="3" t="str">
        <f t="shared" si="4"/>
        <v>CIV3264</v>
      </c>
      <c r="H1897" s="1"/>
    </row>
    <row r="1898" spans="1:8" ht="12.75" x14ac:dyDescent="0.2">
      <c r="A1898" s="1" t="s">
        <v>1909</v>
      </c>
      <c r="B1898" t="str">
        <f t="shared" si="7"/>
        <v>CIV3283</v>
      </c>
      <c r="C1898" t="str">
        <f t="shared" si="8"/>
        <v>Road engineering</v>
      </c>
      <c r="D1898" t="str">
        <f t="shared" si="2"/>
        <v>CIV3283 Road engineering</v>
      </c>
      <c r="E1898" t="b">
        <f t="shared" si="3"/>
        <v>1</v>
      </c>
      <c r="F1898" s="11" t="s">
        <v>490</v>
      </c>
      <c r="G1898" s="3" t="str">
        <f t="shared" si="4"/>
        <v>CIV3283</v>
      </c>
      <c r="H1898" s="1"/>
    </row>
    <row r="1899" spans="1:8" ht="12.75" x14ac:dyDescent="0.2">
      <c r="A1899" s="1" t="s">
        <v>1910</v>
      </c>
      <c r="B1899" t="str">
        <f t="shared" si="7"/>
        <v>CIV4210</v>
      </c>
      <c r="C1899" t="str">
        <f t="shared" si="8"/>
        <v>Project A</v>
      </c>
      <c r="D1899" t="str">
        <f t="shared" si="2"/>
        <v>CIV4210 Project A</v>
      </c>
      <c r="E1899" t="b">
        <f t="shared" si="3"/>
        <v>1</v>
      </c>
      <c r="F1899" s="11" t="s">
        <v>490</v>
      </c>
      <c r="G1899" s="3" t="str">
        <f t="shared" si="4"/>
        <v>CIV4210</v>
      </c>
      <c r="H1899" s="1"/>
    </row>
    <row r="1900" spans="1:8" ht="12.75" x14ac:dyDescent="0.2">
      <c r="A1900" s="1" t="s">
        <v>1911</v>
      </c>
      <c r="B1900" t="str">
        <f t="shared" si="7"/>
        <v>CIV4211</v>
      </c>
      <c r="C1900" t="str">
        <f t="shared" si="8"/>
        <v>Project B</v>
      </c>
      <c r="D1900" t="str">
        <f t="shared" si="2"/>
        <v>CIV4211 Project B</v>
      </c>
      <c r="E1900" t="b">
        <f t="shared" si="3"/>
        <v>1</v>
      </c>
      <c r="F1900" s="11" t="s">
        <v>490</v>
      </c>
      <c r="G1900" s="3" t="str">
        <f t="shared" si="4"/>
        <v>CIV4211</v>
      </c>
      <c r="H1900" s="1"/>
    </row>
    <row r="1901" spans="1:8" ht="12.75" x14ac:dyDescent="0.2">
      <c r="A1901" s="1" t="s">
        <v>1912</v>
      </c>
      <c r="B1901" t="str">
        <f t="shared" si="7"/>
        <v>CIV4212</v>
      </c>
      <c r="C1901" t="str">
        <f t="shared" si="8"/>
        <v>Civil and environmental engineering practice</v>
      </c>
      <c r="D1901" t="str">
        <f t="shared" si="2"/>
        <v>CIV4212 Civil and environmental engineering practice</v>
      </c>
      <c r="E1901" t="b">
        <f t="shared" si="3"/>
        <v>1</v>
      </c>
      <c r="F1901" s="11" t="s">
        <v>490</v>
      </c>
      <c r="G1901" s="3" t="str">
        <f t="shared" si="4"/>
        <v>CIV4212</v>
      </c>
      <c r="H1901" s="1"/>
    </row>
    <row r="1902" spans="1:8" ht="12.75" x14ac:dyDescent="0.2">
      <c r="A1902" s="1" t="s">
        <v>1913</v>
      </c>
      <c r="B1902" t="str">
        <f t="shared" si="7"/>
        <v>CIV4234</v>
      </c>
      <c r="C1902" t="str">
        <f t="shared" si="8"/>
        <v>Advanced structural analysis</v>
      </c>
      <c r="D1902" t="str">
        <f t="shared" si="2"/>
        <v>CIV4234 Advanced structural analysis</v>
      </c>
      <c r="E1902" t="b">
        <f t="shared" si="3"/>
        <v>1</v>
      </c>
      <c r="F1902" s="11" t="s">
        <v>490</v>
      </c>
      <c r="G1902" s="3" t="str">
        <f t="shared" si="4"/>
        <v>CIV4234</v>
      </c>
      <c r="H1902" s="1"/>
    </row>
    <row r="1903" spans="1:8" ht="12.75" x14ac:dyDescent="0.2">
      <c r="A1903" s="1" t="s">
        <v>1914</v>
      </c>
      <c r="B1903" t="str">
        <f t="shared" si="7"/>
        <v>CIV4235</v>
      </c>
      <c r="C1903" t="str">
        <f t="shared" si="8"/>
        <v>Advanced structural design</v>
      </c>
      <c r="D1903" t="str">
        <f t="shared" si="2"/>
        <v>CIV4235 Advanced structural design</v>
      </c>
      <c r="E1903" t="b">
        <f t="shared" si="3"/>
        <v>1</v>
      </c>
      <c r="F1903" s="11" t="s">
        <v>490</v>
      </c>
      <c r="G1903" s="3" t="str">
        <f t="shared" si="4"/>
        <v>CIV4235</v>
      </c>
      <c r="H1903" s="1"/>
    </row>
    <row r="1904" spans="1:8" ht="12.75" x14ac:dyDescent="0.2">
      <c r="A1904" s="1" t="s">
        <v>1915</v>
      </c>
      <c r="B1904" t="str">
        <f t="shared" si="7"/>
        <v>CIV4248</v>
      </c>
      <c r="C1904" t="str">
        <f t="shared" si="8"/>
        <v>Ground hazards engineering</v>
      </c>
      <c r="D1904" t="str">
        <f t="shared" si="2"/>
        <v>CIV4248 Ground hazards engineering</v>
      </c>
      <c r="E1904" t="b">
        <f t="shared" si="3"/>
        <v>1</v>
      </c>
      <c r="F1904" s="11" t="s">
        <v>490</v>
      </c>
      <c r="G1904" s="3" t="str">
        <f t="shared" si="4"/>
        <v>CIV4248</v>
      </c>
      <c r="H1904" s="1"/>
    </row>
    <row r="1905" spans="1:8" ht="12.75" x14ac:dyDescent="0.2">
      <c r="A1905" s="1" t="s">
        <v>1916</v>
      </c>
      <c r="B1905" t="str">
        <f t="shared" si="7"/>
        <v>CIV4249</v>
      </c>
      <c r="C1905" t="str">
        <f t="shared" si="8"/>
        <v>Foundation engineering</v>
      </c>
      <c r="D1905" t="str">
        <f t="shared" si="2"/>
        <v>CIV4249 Foundation engineering</v>
      </c>
      <c r="E1905" t="b">
        <f t="shared" si="3"/>
        <v>1</v>
      </c>
      <c r="F1905" s="11" t="s">
        <v>490</v>
      </c>
      <c r="G1905" s="3" t="str">
        <f t="shared" si="4"/>
        <v>CIV4249</v>
      </c>
      <c r="H1905" s="1"/>
    </row>
    <row r="1906" spans="1:8" ht="12.75" x14ac:dyDescent="0.2">
      <c r="A1906" s="1" t="s">
        <v>1917</v>
      </c>
      <c r="B1906" t="str">
        <f t="shared" si="7"/>
        <v>CIV4261</v>
      </c>
      <c r="C1906" t="str">
        <f t="shared" si="8"/>
        <v>Integrated urban water management</v>
      </c>
      <c r="D1906" t="str">
        <f t="shared" si="2"/>
        <v>CIV4261 Integrated urban water management</v>
      </c>
      <c r="E1906" t="b">
        <f t="shared" si="3"/>
        <v>1</v>
      </c>
      <c r="F1906" s="11" t="s">
        <v>490</v>
      </c>
      <c r="G1906" s="3" t="str">
        <f t="shared" si="4"/>
        <v>CIV4261</v>
      </c>
      <c r="H1906" s="1"/>
    </row>
    <row r="1907" spans="1:8" ht="12.75" x14ac:dyDescent="0.2">
      <c r="A1907" s="1" t="s">
        <v>1918</v>
      </c>
      <c r="B1907" t="str">
        <f t="shared" si="7"/>
        <v>CIV4268</v>
      </c>
      <c r="C1907" t="str">
        <f t="shared" si="8"/>
        <v>Water resources management</v>
      </c>
      <c r="D1907" t="str">
        <f t="shared" si="2"/>
        <v>CIV4268 Water resources management</v>
      </c>
      <c r="E1907" t="b">
        <f t="shared" si="3"/>
        <v>1</v>
      </c>
      <c r="F1907" s="11" t="s">
        <v>490</v>
      </c>
      <c r="G1907" s="3" t="str">
        <f t="shared" si="4"/>
        <v>CIV4268</v>
      </c>
      <c r="H1907" s="1"/>
    </row>
    <row r="1908" spans="1:8" ht="12.75" x14ac:dyDescent="0.2">
      <c r="A1908" s="1" t="s">
        <v>1919</v>
      </c>
      <c r="B1908" t="str">
        <f t="shared" si="7"/>
        <v>CIV4283</v>
      </c>
      <c r="C1908" t="str">
        <f t="shared" si="8"/>
        <v>Transport planning</v>
      </c>
      <c r="D1908" t="str">
        <f t="shared" si="2"/>
        <v>CIV4283 Transport planning</v>
      </c>
      <c r="E1908" t="b">
        <f t="shared" si="3"/>
        <v>1</v>
      </c>
      <c r="F1908" s="11" t="s">
        <v>490</v>
      </c>
      <c r="G1908" s="3" t="str">
        <f t="shared" si="4"/>
        <v>CIV4283</v>
      </c>
      <c r="H1908" s="1"/>
    </row>
    <row r="1909" spans="1:8" ht="12.75" x14ac:dyDescent="0.2">
      <c r="A1909" s="1" t="s">
        <v>1920</v>
      </c>
      <c r="B1909" t="str">
        <f t="shared" si="7"/>
        <v>CIV4284</v>
      </c>
      <c r="C1909" t="str">
        <f t="shared" si="8"/>
        <v>Traffic systems</v>
      </c>
      <c r="D1909" t="str">
        <f t="shared" si="2"/>
        <v>CIV4284 Traffic systems</v>
      </c>
      <c r="E1909" t="b">
        <f t="shared" si="3"/>
        <v>1</v>
      </c>
      <c r="F1909" s="11" t="s">
        <v>490</v>
      </c>
      <c r="G1909" s="3" t="str">
        <f t="shared" si="4"/>
        <v>CIV4284</v>
      </c>
      <c r="H1909" s="1"/>
    </row>
    <row r="1910" spans="1:8" ht="12.75" x14ac:dyDescent="0.2">
      <c r="A1910" s="1" t="s">
        <v>1921</v>
      </c>
      <c r="B1910" t="str">
        <f t="shared" si="7"/>
        <v>CIV5301</v>
      </c>
      <c r="C1910" t="str">
        <f t="shared" si="8"/>
        <v>Advanced traffic engineering</v>
      </c>
      <c r="D1910" t="str">
        <f t="shared" si="2"/>
        <v>CIV5301 Advanced traffic engineering</v>
      </c>
      <c r="E1910" t="b">
        <f t="shared" si="3"/>
        <v>1</v>
      </c>
      <c r="F1910" s="11" t="s">
        <v>490</v>
      </c>
      <c r="G1910" s="3" t="str">
        <f t="shared" si="4"/>
        <v>CIV5301</v>
      </c>
      <c r="H1910" s="1"/>
    </row>
    <row r="1911" spans="1:8" ht="12.75" x14ac:dyDescent="0.2">
      <c r="A1911" s="1" t="s">
        <v>1922</v>
      </c>
      <c r="B1911" t="str">
        <f t="shared" si="7"/>
        <v>CIV5302</v>
      </c>
      <c r="C1911" t="str">
        <f t="shared" si="8"/>
        <v>Traffic engineering and management</v>
      </c>
      <c r="D1911" t="str">
        <f t="shared" si="2"/>
        <v>CIV5302 Traffic engineering and management</v>
      </c>
      <c r="E1911" t="b">
        <f t="shared" si="3"/>
        <v>1</v>
      </c>
      <c r="F1911" s="11" t="s">
        <v>490</v>
      </c>
      <c r="G1911" s="3" t="str">
        <f t="shared" si="4"/>
        <v>CIV5302</v>
      </c>
      <c r="H1911" s="1"/>
    </row>
    <row r="1912" spans="1:8" ht="12.75" x14ac:dyDescent="0.2">
      <c r="A1912" s="1" t="s">
        <v>1923</v>
      </c>
      <c r="B1912" t="str">
        <f t="shared" si="7"/>
        <v>CIV5303</v>
      </c>
      <c r="C1912" t="str">
        <f t="shared" si="8"/>
        <v>Quantitative methods</v>
      </c>
      <c r="D1912" t="str">
        <f t="shared" si="2"/>
        <v>CIV5303 Quantitative methods</v>
      </c>
      <c r="E1912" t="b">
        <f t="shared" si="3"/>
        <v>1</v>
      </c>
      <c r="F1912" s="11" t="s">
        <v>490</v>
      </c>
      <c r="G1912" s="3" t="str">
        <f t="shared" si="4"/>
        <v>CIV5303</v>
      </c>
      <c r="H1912" s="1"/>
    </row>
    <row r="1913" spans="1:8" ht="12.75" x14ac:dyDescent="0.2">
      <c r="A1913" s="1" t="s">
        <v>1924</v>
      </c>
      <c r="B1913" t="str">
        <f t="shared" si="7"/>
        <v>CIV5304</v>
      </c>
      <c r="C1913" t="str">
        <f t="shared" si="8"/>
        <v>Intelligent transport systems</v>
      </c>
      <c r="D1913" t="str">
        <f t="shared" si="2"/>
        <v>CIV5304 Intelligent transport systems</v>
      </c>
      <c r="E1913" t="b">
        <f t="shared" si="3"/>
        <v>1</v>
      </c>
      <c r="F1913" s="11" t="s">
        <v>490</v>
      </c>
      <c r="G1913" s="3" t="str">
        <f t="shared" si="4"/>
        <v>CIV5304</v>
      </c>
      <c r="H1913" s="1"/>
    </row>
    <row r="1914" spans="1:8" ht="12.75" x14ac:dyDescent="0.2">
      <c r="A1914" s="1" t="s">
        <v>1925</v>
      </c>
      <c r="B1914" t="str">
        <f t="shared" si="7"/>
        <v>CIV5305</v>
      </c>
      <c r="C1914" t="str">
        <f t="shared" si="8"/>
        <v>Travel demand modelling</v>
      </c>
      <c r="D1914" t="str">
        <f t="shared" si="2"/>
        <v>CIV5305 Travel demand modelling</v>
      </c>
      <c r="E1914" t="b">
        <f t="shared" si="3"/>
        <v>1</v>
      </c>
      <c r="F1914" s="11" t="s">
        <v>490</v>
      </c>
      <c r="G1914" s="3" t="str">
        <f t="shared" si="4"/>
        <v>CIV5305</v>
      </c>
      <c r="H1914" s="1"/>
    </row>
    <row r="1915" spans="1:8" ht="12.75" x14ac:dyDescent="0.2">
      <c r="A1915" s="1" t="s">
        <v>1926</v>
      </c>
      <c r="B1915" t="str">
        <f t="shared" si="7"/>
        <v>CIV5306</v>
      </c>
      <c r="C1915" t="str">
        <f t="shared" si="8"/>
        <v>Road safety engineering</v>
      </c>
      <c r="D1915" t="str">
        <f t="shared" si="2"/>
        <v>CIV5306 Road safety engineering</v>
      </c>
      <c r="E1915" t="b">
        <f t="shared" si="3"/>
        <v>1</v>
      </c>
      <c r="F1915" s="11" t="s">
        <v>490</v>
      </c>
      <c r="G1915" s="3" t="str">
        <f t="shared" si="4"/>
        <v>CIV5306</v>
      </c>
      <c r="H1915" s="1"/>
    </row>
    <row r="1916" spans="1:8" ht="12.75" x14ac:dyDescent="0.2">
      <c r="A1916" s="1" t="s">
        <v>1927</v>
      </c>
      <c r="B1916" t="str">
        <f t="shared" si="7"/>
        <v>CIV5308</v>
      </c>
      <c r="C1916" t="str">
        <f t="shared" si="8"/>
        <v>Transport and traffic systems project</v>
      </c>
      <c r="D1916" t="str">
        <f t="shared" si="2"/>
        <v>CIV5308 Transport and traffic systems project</v>
      </c>
      <c r="E1916" t="b">
        <f t="shared" si="3"/>
        <v>1</v>
      </c>
      <c r="F1916" s="11" t="s">
        <v>490</v>
      </c>
      <c r="G1916" s="3" t="str">
        <f t="shared" si="4"/>
        <v>CIV5308</v>
      </c>
      <c r="H1916" s="1"/>
    </row>
    <row r="1917" spans="1:8" ht="12.75" x14ac:dyDescent="0.2">
      <c r="A1917" s="1" t="s">
        <v>1928</v>
      </c>
      <c r="B1917" t="str">
        <f t="shared" si="7"/>
        <v>CIV5309</v>
      </c>
      <c r="C1917" t="str">
        <f t="shared" si="8"/>
        <v>Transport and traffic data</v>
      </c>
      <c r="D1917" t="str">
        <f t="shared" si="2"/>
        <v>CIV5309 Transport and traffic data</v>
      </c>
      <c r="E1917" t="b">
        <f t="shared" si="3"/>
        <v>1</v>
      </c>
      <c r="F1917" s="11" t="s">
        <v>490</v>
      </c>
      <c r="G1917" s="3" t="str">
        <f t="shared" si="4"/>
        <v>CIV5309</v>
      </c>
      <c r="H1917" s="1"/>
    </row>
    <row r="1918" spans="1:8" ht="12.75" x14ac:dyDescent="0.2">
      <c r="A1918" s="1" t="s">
        <v>1929</v>
      </c>
      <c r="B1918" t="str">
        <f t="shared" si="7"/>
        <v>CIV5310</v>
      </c>
      <c r="C1918" t="str">
        <f t="shared" si="8"/>
        <v>Infrastructure project and policy evaluation</v>
      </c>
      <c r="D1918" t="str">
        <f t="shared" si="2"/>
        <v>CIV5310 Infrastructure project and policy evaluation</v>
      </c>
      <c r="E1918" t="b">
        <f t="shared" si="3"/>
        <v>1</v>
      </c>
      <c r="F1918" s="11" t="s">
        <v>490</v>
      </c>
      <c r="G1918" s="3" t="str">
        <f t="shared" si="4"/>
        <v>CIV5310</v>
      </c>
      <c r="H1918" s="1"/>
    </row>
    <row r="1919" spans="1:8" ht="12.75" x14ac:dyDescent="0.2">
      <c r="A1919" s="1" t="s">
        <v>1930</v>
      </c>
      <c r="B1919" t="str">
        <f t="shared" si="7"/>
        <v>CIV5311</v>
      </c>
      <c r="C1919" t="str">
        <f t="shared" si="8"/>
        <v>Infrastructure project management</v>
      </c>
      <c r="D1919" t="str">
        <f t="shared" si="2"/>
        <v>CIV5311 Infrastructure project management</v>
      </c>
      <c r="E1919" t="b">
        <f t="shared" si="3"/>
        <v>1</v>
      </c>
      <c r="F1919" s="11" t="s">
        <v>490</v>
      </c>
      <c r="G1919" s="3" t="str">
        <f t="shared" si="4"/>
        <v>CIV5311</v>
      </c>
      <c r="H1919" s="1"/>
    </row>
    <row r="1920" spans="1:8" ht="12.75" x14ac:dyDescent="0.2">
      <c r="A1920" s="1" t="s">
        <v>1931</v>
      </c>
      <c r="B1920" t="str">
        <f t="shared" si="7"/>
        <v>CIV5312</v>
      </c>
      <c r="C1920" t="str">
        <f t="shared" si="8"/>
        <v>Asset management 1</v>
      </c>
      <c r="D1920" t="str">
        <f t="shared" si="2"/>
        <v>CIV5312 Asset management 1</v>
      </c>
      <c r="E1920" t="b">
        <f t="shared" si="3"/>
        <v>1</v>
      </c>
      <c r="F1920" s="11" t="s">
        <v>490</v>
      </c>
      <c r="G1920" s="3" t="str">
        <f t="shared" si="4"/>
        <v>CIV5312</v>
      </c>
      <c r="H1920" s="1"/>
    </row>
    <row r="1921" spans="1:8" ht="12.75" x14ac:dyDescent="0.2">
      <c r="A1921" s="1" t="s">
        <v>1932</v>
      </c>
      <c r="B1921" t="str">
        <f t="shared" si="7"/>
        <v>CIV5313</v>
      </c>
      <c r="C1921" t="str">
        <f t="shared" si="8"/>
        <v>Asset management 2</v>
      </c>
      <c r="D1921" t="str">
        <f t="shared" si="2"/>
        <v>CIV5313 Asset management 2</v>
      </c>
      <c r="E1921" t="b">
        <f t="shared" si="3"/>
        <v>1</v>
      </c>
      <c r="F1921" s="11" t="s">
        <v>490</v>
      </c>
      <c r="G1921" s="3" t="str">
        <f t="shared" si="4"/>
        <v>CIV5313</v>
      </c>
      <c r="H1921" s="1"/>
    </row>
    <row r="1922" spans="1:8" ht="12.75" x14ac:dyDescent="0.2">
      <c r="A1922" s="1" t="s">
        <v>1933</v>
      </c>
      <c r="B1922" t="str">
        <f t="shared" si="7"/>
        <v>CIV5314</v>
      </c>
      <c r="C1922" t="str">
        <f t="shared" si="8"/>
        <v>Planning urban transport systems</v>
      </c>
      <c r="D1922" t="str">
        <f t="shared" si="2"/>
        <v>CIV5314 Planning urban transport systems</v>
      </c>
      <c r="E1922" t="b">
        <f t="shared" si="3"/>
        <v>1</v>
      </c>
      <c r="F1922" s="11" t="s">
        <v>490</v>
      </c>
      <c r="G1922" s="3" t="str">
        <f t="shared" si="4"/>
        <v>CIV5314</v>
      </c>
      <c r="H1922" s="1"/>
    </row>
    <row r="1923" spans="1:8" ht="12.75" x14ac:dyDescent="0.2">
      <c r="A1923" s="1" t="s">
        <v>1934</v>
      </c>
      <c r="B1923" t="str">
        <f t="shared" si="7"/>
        <v>CIV5315</v>
      </c>
      <c r="C1923" t="str">
        <f t="shared" si="8"/>
        <v>Transport economics</v>
      </c>
      <c r="D1923" t="str">
        <f t="shared" si="2"/>
        <v>CIV5315 Transport economics</v>
      </c>
      <c r="E1923" t="b">
        <f t="shared" si="3"/>
        <v>1</v>
      </c>
      <c r="F1923" s="11" t="s">
        <v>490</v>
      </c>
      <c r="G1923" s="3" t="str">
        <f t="shared" si="4"/>
        <v>CIV5315</v>
      </c>
      <c r="H1923" s="1"/>
    </row>
    <row r="1924" spans="1:8" ht="12.75" x14ac:dyDescent="0.2">
      <c r="A1924" s="1" t="s">
        <v>1935</v>
      </c>
      <c r="B1924" t="str">
        <f t="shared" si="7"/>
        <v>CIV5316</v>
      </c>
      <c r="C1924" t="str">
        <f t="shared" si="8"/>
        <v>Fundamentals of urban public transport</v>
      </c>
      <c r="D1924" t="str">
        <f t="shared" si="2"/>
        <v>CIV5316 Fundamentals of urban public transport</v>
      </c>
      <c r="E1924" t="b">
        <f t="shared" si="3"/>
        <v>1</v>
      </c>
      <c r="F1924" s="11" t="s">
        <v>490</v>
      </c>
      <c r="G1924" s="3" t="str">
        <f t="shared" si="4"/>
        <v>CIV5316</v>
      </c>
      <c r="H1924" s="1"/>
    </row>
    <row r="1925" spans="1:8" ht="12.75" x14ac:dyDescent="0.2">
      <c r="A1925" s="1" t="s">
        <v>1936</v>
      </c>
      <c r="B1925" t="str">
        <f t="shared" si="7"/>
        <v>CIV5318</v>
      </c>
      <c r="C1925" t="str">
        <f t="shared" si="8"/>
        <v>Intelligent transportation systems: engineering and management</v>
      </c>
      <c r="D1925" t="str">
        <f t="shared" si="2"/>
        <v>CIV5318 Intelligent transportation systems: engineering and management</v>
      </c>
      <c r="E1925" t="b">
        <f t="shared" si="3"/>
        <v>1</v>
      </c>
      <c r="F1925" s="11" t="s">
        <v>629</v>
      </c>
      <c r="G1925" s="3" t="str">
        <f t="shared" si="4"/>
        <v>CIV5318</v>
      </c>
      <c r="H1925" s="1"/>
    </row>
    <row r="1926" spans="1:8" ht="12.75" x14ac:dyDescent="0.2">
      <c r="A1926" s="1" t="s">
        <v>1937</v>
      </c>
      <c r="B1926" t="str">
        <f t="shared" si="7"/>
        <v>CIV5319</v>
      </c>
      <c r="C1926" t="str">
        <f t="shared" si="8"/>
        <v>Quantitative methods for transportation systems analysis</v>
      </c>
      <c r="D1926" t="str">
        <f t="shared" si="2"/>
        <v>CIV5319 Quantitative methods for transportation systems analysis</v>
      </c>
      <c r="E1926" t="b">
        <f t="shared" si="3"/>
        <v>1</v>
      </c>
      <c r="F1926" s="11" t="s">
        <v>490</v>
      </c>
      <c r="G1926" s="3" t="str">
        <f t="shared" si="4"/>
        <v>CIV5319</v>
      </c>
      <c r="H1926" s="1"/>
    </row>
    <row r="1927" spans="1:8" ht="12.75" x14ac:dyDescent="0.2">
      <c r="A1927" s="1" t="s">
        <v>1938</v>
      </c>
      <c r="B1927" t="str">
        <f t="shared" si="7"/>
        <v>CIV5320</v>
      </c>
      <c r="C1927" t="str">
        <f t="shared" si="8"/>
        <v>Case studies in transportation systems</v>
      </c>
      <c r="D1927" t="str">
        <f t="shared" si="2"/>
        <v>CIV5320 Case studies in transportation systems</v>
      </c>
      <c r="E1927" t="b">
        <f t="shared" si="3"/>
        <v>1</v>
      </c>
      <c r="F1927" s="11" t="s">
        <v>629</v>
      </c>
      <c r="G1927" s="3" t="str">
        <f t="shared" si="4"/>
        <v>CIV5320</v>
      </c>
      <c r="H1927" s="1"/>
    </row>
    <row r="1928" spans="1:8" ht="12.75" x14ac:dyDescent="0.2">
      <c r="A1928" s="1" t="s">
        <v>1939</v>
      </c>
      <c r="B1928" t="str">
        <f t="shared" si="7"/>
        <v>CIV5321</v>
      </c>
      <c r="C1928" t="str">
        <f t="shared" si="8"/>
        <v>Sustainable transportation systems planning</v>
      </c>
      <c r="D1928" t="str">
        <f t="shared" si="2"/>
        <v>CIV5321 Sustainable transportation systems planning</v>
      </c>
      <c r="E1928" t="b">
        <f t="shared" si="3"/>
        <v>1</v>
      </c>
      <c r="F1928" s="11" t="s">
        <v>490</v>
      </c>
      <c r="G1928" s="3" t="str">
        <f t="shared" si="4"/>
        <v>CIV5321</v>
      </c>
      <c r="H1928" s="1"/>
    </row>
    <row r="1929" spans="1:8" ht="12.75" x14ac:dyDescent="0.2">
      <c r="A1929" s="1" t="s">
        <v>1940</v>
      </c>
      <c r="B1929" t="str">
        <f t="shared" si="7"/>
        <v>CIV5322</v>
      </c>
      <c r="C1929" t="str">
        <f t="shared" si="8"/>
        <v>Urban public transportation systems</v>
      </c>
      <c r="D1929" t="str">
        <f t="shared" si="2"/>
        <v>CIV5322 Urban public transportation systems</v>
      </c>
      <c r="E1929" t="b">
        <f t="shared" si="3"/>
        <v>1</v>
      </c>
      <c r="F1929" s="11" t="s">
        <v>490</v>
      </c>
      <c r="G1929" s="3" t="str">
        <f t="shared" si="4"/>
        <v>CIV5322</v>
      </c>
      <c r="H1929" s="1"/>
    </row>
    <row r="1930" spans="1:8" ht="12.75" x14ac:dyDescent="0.2">
      <c r="A1930" s="1" t="s">
        <v>1941</v>
      </c>
      <c r="B1930" t="str">
        <f t="shared" si="7"/>
        <v>CIV5406</v>
      </c>
      <c r="C1930" t="str">
        <f t="shared" si="8"/>
        <v>Modelling transportation systems</v>
      </c>
      <c r="D1930" t="str">
        <f t="shared" si="2"/>
        <v>CIV5406 Modelling transportation systems</v>
      </c>
      <c r="E1930" t="b">
        <f t="shared" si="3"/>
        <v>1</v>
      </c>
      <c r="F1930" s="11" t="s">
        <v>490</v>
      </c>
      <c r="G1930" s="3" t="str">
        <f t="shared" si="4"/>
        <v>CIV5406</v>
      </c>
      <c r="H1930" s="1"/>
    </row>
    <row r="1931" spans="1:8" ht="12.75" x14ac:dyDescent="0.2">
      <c r="A1931" s="1" t="s">
        <v>1942</v>
      </c>
      <c r="B1931" t="str">
        <f t="shared" si="7"/>
        <v>CIV5881</v>
      </c>
      <c r="C1931" t="str">
        <f t="shared" si="8"/>
        <v>Ground water hydrology</v>
      </c>
      <c r="D1931" t="str">
        <f t="shared" si="2"/>
        <v>CIV5881 Ground water hydrology</v>
      </c>
      <c r="E1931" t="b">
        <f t="shared" si="3"/>
        <v>1</v>
      </c>
      <c r="F1931" s="11" t="s">
        <v>490</v>
      </c>
      <c r="G1931" s="3" t="str">
        <f t="shared" si="4"/>
        <v>CIV5881</v>
      </c>
      <c r="H1931" s="1"/>
    </row>
    <row r="1932" spans="1:8" ht="12.75" x14ac:dyDescent="0.2">
      <c r="A1932" s="1" t="s">
        <v>1943</v>
      </c>
      <c r="B1932" t="str">
        <f t="shared" si="7"/>
        <v>CIV5882</v>
      </c>
      <c r="C1932" t="str">
        <f t="shared" si="8"/>
        <v>Flood hydraulics and hydrology</v>
      </c>
      <c r="D1932" t="str">
        <f t="shared" si="2"/>
        <v>CIV5882 Flood hydraulics and hydrology</v>
      </c>
      <c r="E1932" t="b">
        <f t="shared" si="3"/>
        <v>1</v>
      </c>
      <c r="F1932" s="11" t="s">
        <v>490</v>
      </c>
      <c r="G1932" s="3" t="str">
        <f t="shared" si="4"/>
        <v>CIV5882</v>
      </c>
      <c r="H1932" s="1"/>
    </row>
    <row r="1933" spans="1:8" ht="12.75" x14ac:dyDescent="0.2">
      <c r="A1933" s="1" t="s">
        <v>1944</v>
      </c>
      <c r="B1933" t="str">
        <f t="shared" si="7"/>
        <v>CIV5883</v>
      </c>
      <c r="C1933" t="str">
        <f t="shared" si="8"/>
        <v>Surface water hydrology</v>
      </c>
      <c r="D1933" t="str">
        <f t="shared" si="2"/>
        <v>CIV5883 Surface water hydrology</v>
      </c>
      <c r="E1933" t="b">
        <f t="shared" si="3"/>
        <v>1</v>
      </c>
      <c r="F1933" s="11" t="s">
        <v>490</v>
      </c>
      <c r="G1933" s="3" t="str">
        <f t="shared" si="4"/>
        <v>CIV5883</v>
      </c>
      <c r="H1933" s="1"/>
    </row>
    <row r="1934" spans="1:8" ht="12.75" x14ac:dyDescent="0.2">
      <c r="A1934" s="1" t="s">
        <v>1945</v>
      </c>
      <c r="B1934" t="str">
        <f t="shared" si="7"/>
        <v>CIV5884</v>
      </c>
      <c r="C1934" t="str">
        <f t="shared" si="8"/>
        <v>Water sensitive stormwater design</v>
      </c>
      <c r="D1934" t="str">
        <f t="shared" si="2"/>
        <v>CIV5884 Water sensitive stormwater design</v>
      </c>
      <c r="E1934" t="b">
        <f t="shared" si="3"/>
        <v>1</v>
      </c>
      <c r="F1934" s="11" t="s">
        <v>490</v>
      </c>
      <c r="G1934" s="3" t="str">
        <f t="shared" si="4"/>
        <v>CIV5884</v>
      </c>
      <c r="H1934" s="1"/>
    </row>
    <row r="1935" spans="1:8" ht="12.75" x14ac:dyDescent="0.2">
      <c r="A1935" s="1" t="s">
        <v>1946</v>
      </c>
      <c r="B1935" t="str">
        <f t="shared" si="7"/>
        <v>CIV5885</v>
      </c>
      <c r="C1935" t="str">
        <f t="shared" si="8"/>
        <v>Infrastructure dynamics</v>
      </c>
      <c r="D1935" t="str">
        <f t="shared" si="2"/>
        <v>CIV5885 Infrastructure dynamics</v>
      </c>
      <c r="E1935" t="b">
        <f t="shared" si="3"/>
        <v>1</v>
      </c>
      <c r="F1935" s="11" t="s">
        <v>490</v>
      </c>
      <c r="G1935" s="3" t="str">
        <f t="shared" si="4"/>
        <v>CIV5885</v>
      </c>
      <c r="H1935" s="1"/>
    </row>
    <row r="1936" spans="1:8" ht="12.75" x14ac:dyDescent="0.2">
      <c r="A1936" s="1" t="s">
        <v>1947</v>
      </c>
      <c r="B1936" t="str">
        <f t="shared" si="7"/>
        <v>CIV5886</v>
      </c>
      <c r="C1936" t="str">
        <f t="shared" si="8"/>
        <v>Infrastructure geomechanics</v>
      </c>
      <c r="D1936" t="str">
        <f t="shared" si="2"/>
        <v>CIV5886 Infrastructure geomechanics</v>
      </c>
      <c r="E1936" t="b">
        <f t="shared" si="3"/>
        <v>1</v>
      </c>
      <c r="F1936" s="11" t="s">
        <v>490</v>
      </c>
      <c r="G1936" s="3" t="str">
        <f t="shared" si="4"/>
        <v>CIV5886</v>
      </c>
      <c r="H1936" s="1"/>
    </row>
    <row r="1937" spans="1:8" ht="12.75" x14ac:dyDescent="0.2">
      <c r="A1937" s="1" t="s">
        <v>1948</v>
      </c>
      <c r="B1937" t="str">
        <f t="shared" si="7"/>
        <v>CIV5887</v>
      </c>
      <c r="C1937" t="str">
        <f t="shared" si="8"/>
        <v>Infrastructure rehabilitation and monitoring</v>
      </c>
      <c r="D1937" t="str">
        <f t="shared" si="2"/>
        <v>CIV5887 Infrastructure rehabilitation and monitoring</v>
      </c>
      <c r="E1937" t="b">
        <f t="shared" si="3"/>
        <v>1</v>
      </c>
      <c r="F1937" s="11" t="s">
        <v>490</v>
      </c>
      <c r="G1937" s="3" t="str">
        <f t="shared" si="4"/>
        <v>CIV5887</v>
      </c>
      <c r="H1937" s="1"/>
    </row>
    <row r="1938" spans="1:8" ht="12.75" x14ac:dyDescent="0.2">
      <c r="A1938" s="1" t="s">
        <v>1949</v>
      </c>
      <c r="B1938" t="str">
        <f t="shared" si="7"/>
        <v>CIV5888</v>
      </c>
      <c r="C1938" t="str">
        <f t="shared" si="8"/>
        <v>Advanced computational methods</v>
      </c>
      <c r="D1938" t="str">
        <f t="shared" si="2"/>
        <v>CIV5888 Advanced computational methods</v>
      </c>
      <c r="E1938" t="b">
        <f t="shared" si="3"/>
        <v>1</v>
      </c>
      <c r="F1938" s="11" t="s">
        <v>490</v>
      </c>
      <c r="G1938" s="3" t="str">
        <f t="shared" si="4"/>
        <v>CIV5888</v>
      </c>
      <c r="H1938" s="1"/>
    </row>
    <row r="1939" spans="1:8" ht="12.75" x14ac:dyDescent="0.2">
      <c r="A1939" s="1" t="s">
        <v>1950</v>
      </c>
      <c r="B1939" t="str">
        <f t="shared" si="7"/>
        <v>CIV6301</v>
      </c>
      <c r="C1939" t="str">
        <f t="shared" si="8"/>
        <v>Advanced traffic engineering</v>
      </c>
      <c r="D1939" t="str">
        <f t="shared" si="2"/>
        <v>CIV6301 Advanced traffic engineering</v>
      </c>
      <c r="E1939" t="b">
        <f t="shared" si="3"/>
        <v>1</v>
      </c>
      <c r="F1939" s="11" t="s">
        <v>1412</v>
      </c>
      <c r="G1939" s="3" t="str">
        <f t="shared" si="4"/>
        <v>CIV6301</v>
      </c>
      <c r="H1939" s="1"/>
    </row>
    <row r="1940" spans="1:8" ht="12.75" x14ac:dyDescent="0.2">
      <c r="A1940" s="1" t="s">
        <v>1951</v>
      </c>
      <c r="B1940" t="str">
        <f t="shared" si="7"/>
        <v>CIV6302</v>
      </c>
      <c r="C1940" t="str">
        <f t="shared" si="8"/>
        <v>Traffic engineering and management</v>
      </c>
      <c r="D1940" t="str">
        <f t="shared" si="2"/>
        <v>CIV6302 Traffic engineering and management</v>
      </c>
      <c r="E1940" t="b">
        <f t="shared" si="3"/>
        <v>1</v>
      </c>
      <c r="F1940" s="11" t="s">
        <v>1412</v>
      </c>
      <c r="G1940" s="3" t="str">
        <f t="shared" si="4"/>
        <v>CIV6302</v>
      </c>
      <c r="H1940" s="1"/>
    </row>
    <row r="1941" spans="1:8" ht="12.75" x14ac:dyDescent="0.2">
      <c r="A1941" s="1" t="s">
        <v>1952</v>
      </c>
      <c r="B1941" t="str">
        <f t="shared" si="7"/>
        <v>CIV6305</v>
      </c>
      <c r="C1941" t="str">
        <f t="shared" si="8"/>
        <v>Travel demand modelling</v>
      </c>
      <c r="D1941" t="str">
        <f t="shared" si="2"/>
        <v>CIV6305 Travel demand modelling</v>
      </c>
      <c r="E1941" t="b">
        <f t="shared" si="3"/>
        <v>1</v>
      </c>
      <c r="F1941" s="11" t="s">
        <v>1412</v>
      </c>
      <c r="G1941" s="3" t="str">
        <f t="shared" si="4"/>
        <v>CIV6305</v>
      </c>
      <c r="H1941" s="1"/>
    </row>
    <row r="1942" spans="1:8" ht="12.75" x14ac:dyDescent="0.2">
      <c r="A1942" s="1" t="s">
        <v>1953</v>
      </c>
      <c r="B1942" t="str">
        <f t="shared" si="7"/>
        <v>CIV6314</v>
      </c>
      <c r="C1942" t="str">
        <f t="shared" si="8"/>
        <v>Transport planning and policy</v>
      </c>
      <c r="D1942" t="str">
        <f t="shared" si="2"/>
        <v>CIV6314 Transport planning and policy</v>
      </c>
      <c r="E1942" t="b">
        <f t="shared" si="3"/>
        <v>1</v>
      </c>
      <c r="F1942" s="11" t="s">
        <v>1412</v>
      </c>
      <c r="G1942" s="3" t="str">
        <f t="shared" si="4"/>
        <v>CIV6314</v>
      </c>
      <c r="H1942" s="1"/>
    </row>
    <row r="1943" spans="1:8" ht="12.75" x14ac:dyDescent="0.2">
      <c r="A1943" s="1" t="s">
        <v>1954</v>
      </c>
      <c r="B1943" t="str">
        <f t="shared" si="7"/>
        <v>CIV6881</v>
      </c>
      <c r="C1943" t="str">
        <f t="shared" si="8"/>
        <v>Ground water hydrology</v>
      </c>
      <c r="D1943" t="str">
        <f t="shared" si="2"/>
        <v>CIV6881 Ground water hydrology</v>
      </c>
      <c r="E1943" t="b">
        <f t="shared" si="3"/>
        <v>1</v>
      </c>
      <c r="F1943" s="11" t="s">
        <v>1412</v>
      </c>
      <c r="G1943" s="3" t="str">
        <f t="shared" si="4"/>
        <v>CIV6881</v>
      </c>
      <c r="H1943" s="1"/>
    </row>
    <row r="1944" spans="1:8" ht="12.75" x14ac:dyDescent="0.2">
      <c r="A1944" s="1" t="s">
        <v>1955</v>
      </c>
      <c r="B1944" t="str">
        <f t="shared" si="7"/>
        <v>CIV6882</v>
      </c>
      <c r="C1944" t="str">
        <f t="shared" si="8"/>
        <v>Flood hydraulics and hydrology</v>
      </c>
      <c r="D1944" t="str">
        <f t="shared" si="2"/>
        <v>CIV6882 Flood hydraulics and hydrology</v>
      </c>
      <c r="E1944" t="b">
        <f t="shared" si="3"/>
        <v>1</v>
      </c>
      <c r="F1944" s="11" t="s">
        <v>1412</v>
      </c>
      <c r="G1944" s="3" t="str">
        <f t="shared" si="4"/>
        <v>CIV6882</v>
      </c>
      <c r="H1944" s="1"/>
    </row>
    <row r="1945" spans="1:8" ht="12.75" x14ac:dyDescent="0.2">
      <c r="A1945" s="1" t="s">
        <v>1956</v>
      </c>
      <c r="B1945" t="str">
        <f t="shared" si="7"/>
        <v>CIV6883</v>
      </c>
      <c r="C1945" t="str">
        <f t="shared" si="8"/>
        <v>Surface water hydrology</v>
      </c>
      <c r="D1945" t="str">
        <f t="shared" si="2"/>
        <v>CIV6883 Surface water hydrology</v>
      </c>
      <c r="E1945" t="b">
        <f t="shared" si="3"/>
        <v>1</v>
      </c>
      <c r="F1945" s="11" t="s">
        <v>1412</v>
      </c>
      <c r="G1945" s="3" t="str">
        <f t="shared" si="4"/>
        <v>CIV6883</v>
      </c>
      <c r="H1945" s="1"/>
    </row>
    <row r="1946" spans="1:8" ht="12.75" x14ac:dyDescent="0.2">
      <c r="A1946" s="1" t="s">
        <v>1957</v>
      </c>
      <c r="B1946" t="str">
        <f t="shared" si="7"/>
        <v>CIV6884</v>
      </c>
      <c r="C1946" t="str">
        <f t="shared" si="8"/>
        <v>Water sensitive stormwater design</v>
      </c>
      <c r="D1946" t="str">
        <f t="shared" si="2"/>
        <v>CIV6884 Water sensitive stormwater design</v>
      </c>
      <c r="E1946" t="b">
        <f t="shared" si="3"/>
        <v>1</v>
      </c>
      <c r="F1946" s="11" t="s">
        <v>1412</v>
      </c>
      <c r="G1946" s="3" t="str">
        <f t="shared" si="4"/>
        <v>CIV6884</v>
      </c>
      <c r="H1946" s="1"/>
    </row>
    <row r="1947" spans="1:8" ht="12.75" x14ac:dyDescent="0.2">
      <c r="A1947" s="1" t="s">
        <v>1958</v>
      </c>
      <c r="B1947" t="str">
        <f t="shared" si="7"/>
        <v>CIV6885</v>
      </c>
      <c r="C1947" t="str">
        <f t="shared" si="8"/>
        <v>Infrastructure dynamics</v>
      </c>
      <c r="D1947" t="str">
        <f t="shared" si="2"/>
        <v>CIV6885 Infrastructure dynamics</v>
      </c>
      <c r="E1947" t="b">
        <f t="shared" si="3"/>
        <v>1</v>
      </c>
      <c r="F1947" s="11" t="s">
        <v>1412</v>
      </c>
      <c r="G1947" s="3" t="str">
        <f t="shared" si="4"/>
        <v>CIV6885</v>
      </c>
      <c r="H1947" s="1"/>
    </row>
    <row r="1948" spans="1:8" ht="12.75" x14ac:dyDescent="0.2">
      <c r="A1948" s="1" t="s">
        <v>1959</v>
      </c>
      <c r="B1948" t="str">
        <f t="shared" si="7"/>
        <v>CIV6886</v>
      </c>
      <c r="C1948" t="str">
        <f t="shared" si="8"/>
        <v>Infrastructure geomechanics</v>
      </c>
      <c r="D1948" t="str">
        <f t="shared" si="2"/>
        <v>CIV6886 Infrastructure geomechanics</v>
      </c>
      <c r="E1948" t="b">
        <f t="shared" si="3"/>
        <v>1</v>
      </c>
      <c r="F1948" s="11" t="s">
        <v>1412</v>
      </c>
      <c r="G1948" s="3" t="str">
        <f t="shared" si="4"/>
        <v>CIV6886</v>
      </c>
      <c r="H1948" s="1"/>
    </row>
    <row r="1949" spans="1:8" ht="12.75" x14ac:dyDescent="0.2">
      <c r="A1949" s="1" t="s">
        <v>1960</v>
      </c>
      <c r="B1949" t="str">
        <f t="shared" si="7"/>
        <v>CIV6887</v>
      </c>
      <c r="C1949" t="str">
        <f t="shared" si="8"/>
        <v>Infrastructure rehabilitation and monitoring</v>
      </c>
      <c r="D1949" t="str">
        <f t="shared" si="2"/>
        <v>CIV6887 Infrastructure rehabilitation and monitoring</v>
      </c>
      <c r="E1949" t="b">
        <f t="shared" si="3"/>
        <v>1</v>
      </c>
      <c r="F1949" s="11" t="s">
        <v>1412</v>
      </c>
      <c r="G1949" s="3" t="str">
        <f t="shared" si="4"/>
        <v>CIV6887</v>
      </c>
      <c r="H1949" s="1"/>
    </row>
    <row r="1950" spans="1:8" ht="12.75" x14ac:dyDescent="0.2">
      <c r="A1950" s="1" t="s">
        <v>1961</v>
      </c>
      <c r="B1950" t="str">
        <f t="shared" si="7"/>
        <v>CIV6888</v>
      </c>
      <c r="C1950" t="str">
        <f t="shared" si="8"/>
        <v>Advanced computational methods</v>
      </c>
      <c r="D1950" t="str">
        <f t="shared" si="2"/>
        <v>CIV6888 Advanced computational methods</v>
      </c>
      <c r="E1950" t="b">
        <f t="shared" si="3"/>
        <v>1</v>
      </c>
      <c r="F1950" s="11" t="s">
        <v>1412</v>
      </c>
      <c r="G1950" s="3" t="str">
        <f t="shared" si="4"/>
        <v>CIV6888</v>
      </c>
      <c r="H1950" s="1"/>
    </row>
    <row r="1951" spans="1:8" ht="12.75" x14ac:dyDescent="0.2">
      <c r="A1951" s="1" t="s">
        <v>1962</v>
      </c>
      <c r="B1951" t="str">
        <f t="shared" si="7"/>
        <v>CMH5001</v>
      </c>
      <c r="C1951" t="str">
        <f t="shared" si="8"/>
        <v>Mental health practice essentials</v>
      </c>
      <c r="D1951" t="str">
        <f t="shared" si="2"/>
        <v>CMH5001 Mental health practice essentials</v>
      </c>
      <c r="E1951" t="b">
        <f t="shared" si="3"/>
        <v>1</v>
      </c>
      <c r="F1951" s="11" t="s">
        <v>490</v>
      </c>
      <c r="G1951" s="3" t="str">
        <f t="shared" si="4"/>
        <v>CMH5001</v>
      </c>
      <c r="H1951" s="1"/>
    </row>
    <row r="1952" spans="1:8" ht="12.75" x14ac:dyDescent="0.2">
      <c r="A1952" s="1" t="s">
        <v>1963</v>
      </c>
      <c r="B1952" t="str">
        <f t="shared" si="7"/>
        <v>CMH5002</v>
      </c>
      <c r="C1952" t="str">
        <f t="shared" si="8"/>
        <v>The context for mental health practice</v>
      </c>
      <c r="D1952" t="str">
        <f t="shared" si="2"/>
        <v>CMH5002 The context for mental health practice</v>
      </c>
      <c r="E1952" t="b">
        <f t="shared" si="3"/>
        <v>1</v>
      </c>
      <c r="F1952" s="11" t="s">
        <v>490</v>
      </c>
      <c r="G1952" s="3" t="str">
        <f t="shared" si="4"/>
        <v>CMH5002</v>
      </c>
      <c r="H1952" s="1"/>
    </row>
    <row r="1953" spans="1:8" ht="12.75" x14ac:dyDescent="0.2">
      <c r="A1953" s="1" t="s">
        <v>1964</v>
      </c>
      <c r="B1953" t="str">
        <f t="shared" si="7"/>
        <v>CMH5003</v>
      </c>
      <c r="C1953" t="str">
        <f t="shared" si="8"/>
        <v>Concepts in mental health illness</v>
      </c>
      <c r="D1953" t="str">
        <f t="shared" si="2"/>
        <v>CMH5003 Concepts in mental health illness</v>
      </c>
      <c r="E1953" t="b">
        <f t="shared" si="3"/>
        <v>1</v>
      </c>
      <c r="F1953" s="11" t="s">
        <v>490</v>
      </c>
      <c r="G1953" s="3" t="str">
        <f t="shared" si="4"/>
        <v>CMH5003</v>
      </c>
      <c r="H1953" s="1"/>
    </row>
    <row r="1954" spans="1:8" ht="12.75" x14ac:dyDescent="0.2">
      <c r="A1954" s="1" t="s">
        <v>1965</v>
      </c>
      <c r="B1954" t="str">
        <f t="shared" si="7"/>
        <v>CMH5004</v>
      </c>
      <c r="C1954" t="str">
        <f t="shared" si="8"/>
        <v>Recovery oriented mental health practice</v>
      </c>
      <c r="D1954" t="str">
        <f t="shared" si="2"/>
        <v>CMH5004 Recovery oriented mental health practice</v>
      </c>
      <c r="E1954" t="b">
        <f t="shared" si="3"/>
        <v>1</v>
      </c>
      <c r="F1954" s="11" t="s">
        <v>490</v>
      </c>
      <c r="G1954" s="3" t="str">
        <f t="shared" si="4"/>
        <v>CMH5004</v>
      </c>
      <c r="H1954" s="1"/>
    </row>
    <row r="1955" spans="1:8" ht="12.75" x14ac:dyDescent="0.2">
      <c r="A1955" s="1" t="s">
        <v>1966</v>
      </c>
      <c r="B1955" t="str">
        <f t="shared" si="7"/>
        <v>CMH5005</v>
      </c>
      <c r="C1955" t="str">
        <f t="shared" si="8"/>
        <v>Mental health of the elderly</v>
      </c>
      <c r="D1955" t="str">
        <f t="shared" si="2"/>
        <v>CMH5005 Mental health of the elderly</v>
      </c>
      <c r="E1955" t="b">
        <f t="shared" si="3"/>
        <v>1</v>
      </c>
      <c r="F1955" s="11" t="s">
        <v>490</v>
      </c>
      <c r="G1955" s="3" t="str">
        <f t="shared" si="4"/>
        <v>CMH5005</v>
      </c>
      <c r="H1955" s="1"/>
    </row>
    <row r="1956" spans="1:8" ht="12.75" x14ac:dyDescent="0.2">
      <c r="A1956" s="1" t="s">
        <v>1967</v>
      </c>
      <c r="B1956" t="str">
        <f t="shared" si="7"/>
        <v>CMH5006</v>
      </c>
      <c r="C1956" t="str">
        <f t="shared" si="8"/>
        <v>Transcultural mental health</v>
      </c>
      <c r="D1956" t="str">
        <f t="shared" si="2"/>
        <v>CMH5006 Transcultural mental health</v>
      </c>
      <c r="E1956" t="b">
        <f t="shared" si="3"/>
        <v>1</v>
      </c>
      <c r="F1956" s="11" t="s">
        <v>490</v>
      </c>
      <c r="G1956" s="3" t="str">
        <f t="shared" si="4"/>
        <v>CMH5006</v>
      </c>
      <c r="H1956" s="1"/>
    </row>
    <row r="1957" spans="1:8" ht="12.75" x14ac:dyDescent="0.2">
      <c r="A1957" s="1" t="s">
        <v>1968</v>
      </c>
      <c r="B1957" t="str">
        <f t="shared" si="7"/>
        <v>CMH5011</v>
      </c>
      <c r="C1957" t="str">
        <f t="shared" si="8"/>
        <v>Contemporary research and practice in family violence</v>
      </c>
      <c r="D1957" t="str">
        <f t="shared" si="2"/>
        <v>CMH5011 Contemporary research and practice in family violence</v>
      </c>
      <c r="E1957" t="b">
        <f t="shared" si="3"/>
        <v>1</v>
      </c>
      <c r="F1957" s="11" t="s">
        <v>490</v>
      </c>
      <c r="G1957" s="3" t="str">
        <f t="shared" si="4"/>
        <v>CMH5011</v>
      </c>
      <c r="H1957" s="1"/>
    </row>
    <row r="1958" spans="1:8" ht="12.75" x14ac:dyDescent="0.2">
      <c r="A1958" s="1" t="s">
        <v>1969</v>
      </c>
      <c r="B1958" t="str">
        <f t="shared" si="7"/>
        <v>CMH5012</v>
      </c>
      <c r="C1958" t="str">
        <f t="shared" si="8"/>
        <v>Psychopharmacology and physical treatments in mental health care</v>
      </c>
      <c r="D1958" t="str">
        <f t="shared" si="2"/>
        <v>CMH5012 Psychopharmacology and physical treatments in mental health care</v>
      </c>
      <c r="E1958" t="b">
        <f t="shared" si="3"/>
        <v>1</v>
      </c>
      <c r="F1958" s="11" t="s">
        <v>490</v>
      </c>
      <c r="G1958" s="3" t="str">
        <f t="shared" si="4"/>
        <v>CMH5012</v>
      </c>
      <c r="H1958" s="1"/>
    </row>
    <row r="1959" spans="1:8" ht="12.75" x14ac:dyDescent="0.2">
      <c r="A1959" s="1" t="s">
        <v>1970</v>
      </c>
      <c r="B1959" t="str">
        <f t="shared" si="7"/>
        <v>CPS5001</v>
      </c>
      <c r="C1959" t="str">
        <f t="shared" si="8"/>
        <v>Psychoanalytic and developmental theories 1</v>
      </c>
      <c r="D1959" t="str">
        <f t="shared" si="2"/>
        <v>CPS5001 Psychoanalytic and developmental theories 1</v>
      </c>
      <c r="E1959" t="b">
        <f t="shared" si="3"/>
        <v>1</v>
      </c>
      <c r="F1959" s="11" t="s">
        <v>490</v>
      </c>
      <c r="G1959" s="3" t="str">
        <f t="shared" si="4"/>
        <v>CPS5001</v>
      </c>
      <c r="H1959" s="1"/>
    </row>
    <row r="1960" spans="1:8" ht="12.75" x14ac:dyDescent="0.2">
      <c r="A1960" s="1" t="s">
        <v>1971</v>
      </c>
      <c r="B1960" t="str">
        <f t="shared" si="7"/>
        <v>CPS5002</v>
      </c>
      <c r="C1960" t="str">
        <f t="shared" si="8"/>
        <v>Normal developmental observation</v>
      </c>
      <c r="D1960" t="str">
        <f t="shared" si="2"/>
        <v>CPS5002 Normal developmental observation</v>
      </c>
      <c r="E1960" t="b">
        <f t="shared" si="3"/>
        <v>1</v>
      </c>
      <c r="F1960" s="11" t="s">
        <v>490</v>
      </c>
      <c r="G1960" s="3" t="str">
        <f t="shared" si="4"/>
        <v>CPS5002</v>
      </c>
      <c r="H1960" s="1"/>
    </row>
    <row r="1961" spans="1:8" ht="12.75" x14ac:dyDescent="0.2">
      <c r="A1961" s="1" t="s">
        <v>1972</v>
      </c>
      <c r="B1961" t="str">
        <f t="shared" si="7"/>
        <v>CPS5003</v>
      </c>
      <c r="C1961" t="str">
        <f t="shared" si="8"/>
        <v>Psychoanalytic and developmental theories 2</v>
      </c>
      <c r="D1961" t="str">
        <f t="shared" si="2"/>
        <v>CPS5003 Psychoanalytic and developmental theories 2</v>
      </c>
      <c r="E1961" t="b">
        <f t="shared" si="3"/>
        <v>1</v>
      </c>
      <c r="F1961" s="11" t="s">
        <v>490</v>
      </c>
      <c r="G1961" s="3" t="str">
        <f t="shared" si="4"/>
        <v>CPS5003</v>
      </c>
      <c r="H1961" s="1"/>
    </row>
    <row r="1962" spans="1:8" ht="12.75" x14ac:dyDescent="0.2">
      <c r="A1962" s="1" t="s">
        <v>1973</v>
      </c>
      <c r="B1962" t="str">
        <f t="shared" si="7"/>
        <v>CPS5004</v>
      </c>
      <c r="C1962" t="str">
        <f t="shared" si="8"/>
        <v>Psychodynamic assessment of children and adolescents</v>
      </c>
      <c r="D1962" t="str">
        <f t="shared" si="2"/>
        <v>CPS5004 Psychodynamic assessment of children and adolescents</v>
      </c>
      <c r="E1962" t="b">
        <f t="shared" si="3"/>
        <v>1</v>
      </c>
      <c r="F1962" s="11" t="s">
        <v>490</v>
      </c>
      <c r="G1962" s="3" t="str">
        <f t="shared" si="4"/>
        <v>CPS5004</v>
      </c>
      <c r="H1962" s="1"/>
    </row>
    <row r="1963" spans="1:8" ht="12.75" x14ac:dyDescent="0.2">
      <c r="A1963" s="1" t="s">
        <v>1974</v>
      </c>
      <c r="B1963" t="str">
        <f t="shared" si="7"/>
        <v>CPS5005</v>
      </c>
      <c r="C1963" t="str">
        <f t="shared" si="8"/>
        <v>Principles of child psychotherapy</v>
      </c>
      <c r="D1963" t="str">
        <f t="shared" si="2"/>
        <v>CPS5005 Principles of child psychotherapy</v>
      </c>
      <c r="E1963" t="b">
        <f t="shared" si="3"/>
        <v>1</v>
      </c>
      <c r="F1963" s="11" t="s">
        <v>490</v>
      </c>
      <c r="G1963" s="3" t="str">
        <f t="shared" si="4"/>
        <v>CPS5005</v>
      </c>
      <c r="H1963" s="1"/>
    </row>
    <row r="1964" spans="1:8" ht="12.75" x14ac:dyDescent="0.2">
      <c r="A1964" s="1" t="s">
        <v>1975</v>
      </c>
      <c r="B1964" t="str">
        <f t="shared" si="7"/>
        <v>CPS5006</v>
      </c>
      <c r="C1964" t="str">
        <f t="shared" si="8"/>
        <v>Principles of adolescent psychotherapy</v>
      </c>
      <c r="D1964" t="str">
        <f t="shared" si="2"/>
        <v>CPS5006 Principles of adolescent psychotherapy</v>
      </c>
      <c r="E1964" t="b">
        <f t="shared" si="3"/>
        <v>1</v>
      </c>
      <c r="F1964" s="11" t="s">
        <v>490</v>
      </c>
      <c r="G1964" s="3" t="str">
        <f t="shared" si="4"/>
        <v>CPS5006</v>
      </c>
      <c r="H1964" s="1"/>
    </row>
    <row r="1965" spans="1:8" ht="12.75" x14ac:dyDescent="0.2">
      <c r="A1965" s="1" t="s">
        <v>1976</v>
      </c>
      <c r="B1965" t="str">
        <f t="shared" si="7"/>
        <v>CPS5007</v>
      </c>
      <c r="C1965" t="str">
        <f t="shared" si="8"/>
        <v>Principles of short term therapy</v>
      </c>
      <c r="D1965" t="str">
        <f t="shared" si="2"/>
        <v>CPS5007 Principles of short term therapy</v>
      </c>
      <c r="E1965" t="b">
        <f t="shared" si="3"/>
        <v>1</v>
      </c>
      <c r="F1965" s="11" t="s">
        <v>490</v>
      </c>
      <c r="G1965" s="3" t="str">
        <f t="shared" si="4"/>
        <v>CPS5007</v>
      </c>
      <c r="H1965" s="1"/>
    </row>
    <row r="1966" spans="1:8" ht="12.75" x14ac:dyDescent="0.2">
      <c r="A1966" s="1" t="s">
        <v>1977</v>
      </c>
      <c r="B1966" t="str">
        <f t="shared" si="7"/>
        <v>CPS5008</v>
      </c>
      <c r="C1966" t="str">
        <f t="shared" si="8"/>
        <v>Principles of working with parents</v>
      </c>
      <c r="D1966" t="str">
        <f t="shared" si="2"/>
        <v>CPS5008 Principles of working with parents</v>
      </c>
      <c r="E1966" t="b">
        <f t="shared" si="3"/>
        <v>1</v>
      </c>
      <c r="F1966" s="11" t="s">
        <v>490</v>
      </c>
      <c r="G1966" s="3" t="str">
        <f t="shared" si="4"/>
        <v>CPS5008</v>
      </c>
      <c r="H1966" s="1"/>
    </row>
    <row r="1967" spans="1:8" ht="12.75" x14ac:dyDescent="0.2">
      <c r="A1967" s="1" t="s">
        <v>1978</v>
      </c>
      <c r="B1967" t="str">
        <f t="shared" si="7"/>
        <v>DEV2011</v>
      </c>
      <c r="C1967" t="str">
        <f t="shared" si="8"/>
        <v>Early human development from cells to tissues</v>
      </c>
      <c r="D1967" t="str">
        <f t="shared" si="2"/>
        <v>DEV2011 Early human development from cells to tissues</v>
      </c>
      <c r="E1967" t="b">
        <f t="shared" si="3"/>
        <v>1</v>
      </c>
      <c r="F1967" s="11" t="s">
        <v>490</v>
      </c>
      <c r="G1967" s="3" t="str">
        <f t="shared" si="4"/>
        <v>DEV2011</v>
      </c>
      <c r="H1967" s="1"/>
    </row>
    <row r="1968" spans="1:8" ht="12.75" x14ac:dyDescent="0.2">
      <c r="A1968" s="1" t="s">
        <v>1979</v>
      </c>
      <c r="B1968" t="str">
        <f t="shared" si="7"/>
        <v>DEV2022</v>
      </c>
      <c r="C1968" t="str">
        <f t="shared" si="8"/>
        <v>Human anatomy and development: Tissues and body systems</v>
      </c>
      <c r="D1968" t="str">
        <f t="shared" si="2"/>
        <v>DEV2022 Human anatomy and development: Tissues and body systems</v>
      </c>
      <c r="E1968" t="b">
        <f t="shared" si="3"/>
        <v>1</v>
      </c>
      <c r="F1968" s="11" t="s">
        <v>490</v>
      </c>
      <c r="G1968" s="3" t="str">
        <f t="shared" si="4"/>
        <v>DEV2022</v>
      </c>
      <c r="H1968" s="1"/>
    </row>
    <row r="1969" spans="1:8" ht="12.75" x14ac:dyDescent="0.2">
      <c r="A1969" s="1" t="s">
        <v>1980</v>
      </c>
      <c r="B1969" t="str">
        <f t="shared" si="7"/>
        <v>DEV3011</v>
      </c>
      <c r="C1969" t="str">
        <f t="shared" si="8"/>
        <v>Fundamentals of developmental processes</v>
      </c>
      <c r="D1969" t="str">
        <f t="shared" si="2"/>
        <v>DEV3011 Fundamentals of developmental processes</v>
      </c>
      <c r="E1969" t="b">
        <f t="shared" si="3"/>
        <v>1</v>
      </c>
      <c r="F1969" s="11" t="s">
        <v>490</v>
      </c>
      <c r="G1969" s="3" t="str">
        <f t="shared" si="4"/>
        <v>DEV3011</v>
      </c>
      <c r="H1969" s="1"/>
    </row>
    <row r="1970" spans="1:8" ht="12.75" x14ac:dyDescent="0.2">
      <c r="A1970" s="1" t="s">
        <v>1981</v>
      </c>
      <c r="B1970" t="str">
        <f t="shared" si="7"/>
        <v>DEV3022</v>
      </c>
      <c r="C1970" t="str">
        <f t="shared" si="8"/>
        <v>Developmental and anatomical basis of human health and disease</v>
      </c>
      <c r="D1970" t="str">
        <f t="shared" si="2"/>
        <v>DEV3022 Developmental and anatomical basis of human health and disease</v>
      </c>
      <c r="E1970" t="b">
        <f t="shared" si="3"/>
        <v>1</v>
      </c>
      <c r="F1970" s="11" t="s">
        <v>490</v>
      </c>
      <c r="G1970" s="3" t="str">
        <f t="shared" si="4"/>
        <v>DEV3022</v>
      </c>
      <c r="H1970" s="1"/>
    </row>
    <row r="1971" spans="1:8" ht="12.75" x14ac:dyDescent="0.2">
      <c r="A1971" s="1" t="s">
        <v>1982</v>
      </c>
      <c r="B1971" t="str">
        <f t="shared" si="7"/>
        <v>DEV3032</v>
      </c>
      <c r="C1971" t="str">
        <f t="shared" si="8"/>
        <v>Stem cells and the foundations of life</v>
      </c>
      <c r="D1971" t="str">
        <f t="shared" si="2"/>
        <v>DEV3032 Stem cells and the foundations of life</v>
      </c>
      <c r="E1971" t="b">
        <f t="shared" si="3"/>
        <v>1</v>
      </c>
      <c r="F1971" s="11" t="s">
        <v>490</v>
      </c>
      <c r="G1971" s="3" t="str">
        <f t="shared" si="4"/>
        <v>DEV3032</v>
      </c>
      <c r="H1971" s="1"/>
    </row>
    <row r="1972" spans="1:8" ht="12.75" x14ac:dyDescent="0.2">
      <c r="A1972" s="1" t="s">
        <v>1983</v>
      </c>
      <c r="B1972" t="str">
        <f t="shared" si="7"/>
        <v>DEV3990</v>
      </c>
      <c r="C1972" t="str">
        <f t="shared" si="8"/>
        <v>Action in developmental biology research project</v>
      </c>
      <c r="D1972" t="str">
        <f t="shared" si="2"/>
        <v>DEV3990 Action in developmental biology research project</v>
      </c>
      <c r="E1972" t="b">
        <f t="shared" si="3"/>
        <v>1</v>
      </c>
      <c r="F1972" s="11" t="s">
        <v>490</v>
      </c>
      <c r="G1972" s="3" t="str">
        <f t="shared" si="4"/>
        <v>DEV3990</v>
      </c>
      <c r="H1972" s="1"/>
    </row>
    <row r="1973" spans="1:8" ht="12.75" x14ac:dyDescent="0.2">
      <c r="A1973" s="1" t="s">
        <v>1984</v>
      </c>
      <c r="B1973" t="str">
        <f t="shared" si="7"/>
        <v>DGN1001</v>
      </c>
      <c r="C1973" t="str">
        <f t="shared" si="8"/>
        <v>Design studio 1</v>
      </c>
      <c r="D1973" t="str">
        <f t="shared" si="2"/>
        <v>DGN1001 Design studio 1</v>
      </c>
      <c r="E1973" t="b">
        <f t="shared" si="3"/>
        <v>1</v>
      </c>
      <c r="F1973" s="11" t="s">
        <v>490</v>
      </c>
      <c r="G1973" s="3" t="str">
        <f t="shared" si="4"/>
        <v>DGN1001</v>
      </c>
      <c r="H1973" s="1"/>
    </row>
    <row r="1974" spans="1:8" ht="12.75" x14ac:dyDescent="0.2">
      <c r="A1974" s="1" t="s">
        <v>1985</v>
      </c>
      <c r="B1974" t="str">
        <f t="shared" si="7"/>
        <v>DGN1104</v>
      </c>
      <c r="C1974" t="str">
        <f t="shared" si="8"/>
        <v>Interdisciplinary design studio 2</v>
      </c>
      <c r="D1974" t="str">
        <f t="shared" si="2"/>
        <v>DGN1104 Interdisciplinary design studio 2</v>
      </c>
      <c r="E1974" t="b">
        <f t="shared" si="3"/>
        <v>1</v>
      </c>
      <c r="F1974" s="11" t="s">
        <v>490</v>
      </c>
      <c r="G1974" s="3" t="str">
        <f t="shared" si="4"/>
        <v>DGN1104</v>
      </c>
      <c r="H1974" s="1"/>
    </row>
    <row r="1975" spans="1:8" ht="12.75" x14ac:dyDescent="0.2">
      <c r="A1975" s="1" t="s">
        <v>1986</v>
      </c>
      <c r="B1975" t="str">
        <f t="shared" si="7"/>
        <v>DGN2000</v>
      </c>
      <c r="C1975" t="str">
        <f t="shared" si="8"/>
        <v>Interdisciplinary Design</v>
      </c>
      <c r="D1975" t="str">
        <f t="shared" si="2"/>
        <v>DGN2000 Interdisciplinary Design</v>
      </c>
      <c r="E1975" t="b">
        <f t="shared" si="3"/>
        <v>1</v>
      </c>
      <c r="F1975" s="11" t="s">
        <v>490</v>
      </c>
      <c r="G1975" s="3" t="str">
        <f t="shared" si="4"/>
        <v>DGN2000</v>
      </c>
      <c r="H1975" s="1"/>
    </row>
    <row r="1976" spans="1:8" ht="12.75" x14ac:dyDescent="0.2">
      <c r="A1976" s="1" t="s">
        <v>1987</v>
      </c>
      <c r="B1976" t="str">
        <f t="shared" si="7"/>
        <v>DGN2003</v>
      </c>
      <c r="C1976" t="str">
        <f t="shared" si="8"/>
        <v>Interdisciplinary design studio 3</v>
      </c>
      <c r="D1976" t="str">
        <f t="shared" si="2"/>
        <v>DGN2003 Interdisciplinary design studio 3</v>
      </c>
      <c r="E1976" t="b">
        <f t="shared" si="3"/>
        <v>1</v>
      </c>
      <c r="F1976" s="11" t="s">
        <v>490</v>
      </c>
      <c r="G1976" s="3" t="str">
        <f t="shared" si="4"/>
        <v>DGN2003</v>
      </c>
      <c r="H1976" s="1"/>
    </row>
    <row r="1977" spans="1:8" ht="12.75" x14ac:dyDescent="0.2">
      <c r="A1977" s="1" t="s">
        <v>1988</v>
      </c>
      <c r="B1977" t="str">
        <f t="shared" si="7"/>
        <v>DGN2004</v>
      </c>
      <c r="C1977" t="str">
        <f t="shared" si="8"/>
        <v>Interdisciplinary design studio 4</v>
      </c>
      <c r="D1977" t="str">
        <f t="shared" si="2"/>
        <v>DGN2004 Interdisciplinary design studio 4</v>
      </c>
      <c r="E1977" t="b">
        <f t="shared" si="3"/>
        <v>1</v>
      </c>
      <c r="F1977" s="11" t="s">
        <v>490</v>
      </c>
      <c r="G1977" s="3" t="str">
        <f t="shared" si="4"/>
        <v>DGN2004</v>
      </c>
      <c r="H1977" s="1"/>
    </row>
    <row r="1978" spans="1:8" ht="12.75" x14ac:dyDescent="0.2">
      <c r="A1978" s="1" t="s">
        <v>1989</v>
      </c>
      <c r="B1978" t="str">
        <f t="shared" si="7"/>
        <v>DGN3105</v>
      </c>
      <c r="C1978" t="str">
        <f t="shared" si="8"/>
        <v>Interdisciplinary design studio 5</v>
      </c>
      <c r="D1978" t="str">
        <f t="shared" si="2"/>
        <v>DGN3105 Interdisciplinary design studio 5</v>
      </c>
      <c r="E1978" t="b">
        <f t="shared" si="3"/>
        <v>1</v>
      </c>
      <c r="F1978" s="11" t="s">
        <v>629</v>
      </c>
      <c r="G1978" s="3" t="str">
        <f t="shared" si="4"/>
        <v>DGN3105</v>
      </c>
      <c r="H1978" s="1"/>
    </row>
    <row r="1979" spans="1:8" ht="12.75" x14ac:dyDescent="0.2">
      <c r="A1979" s="1" t="s">
        <v>1990</v>
      </c>
      <c r="B1979" t="str">
        <f t="shared" si="7"/>
        <v>DGN3106</v>
      </c>
      <c r="C1979" t="str">
        <f t="shared" si="8"/>
        <v>Interdisciplinary design studio 6</v>
      </c>
      <c r="D1979" t="str">
        <f t="shared" si="2"/>
        <v>DGN3106 Interdisciplinary design studio 6</v>
      </c>
      <c r="E1979" t="b">
        <f t="shared" si="3"/>
        <v>1</v>
      </c>
      <c r="F1979" s="11" t="s">
        <v>629</v>
      </c>
      <c r="G1979" s="3" t="str">
        <f t="shared" si="4"/>
        <v>DGN3106</v>
      </c>
      <c r="H1979" s="1"/>
    </row>
    <row r="1980" spans="1:8" ht="12.75" x14ac:dyDescent="0.2">
      <c r="A1980" s="1" t="s">
        <v>1991</v>
      </c>
      <c r="B1980" t="str">
        <f t="shared" si="7"/>
        <v>DGN4001</v>
      </c>
      <c r="C1980" t="str">
        <f t="shared" si="8"/>
        <v>Major project (design) part 1</v>
      </c>
      <c r="D1980" t="str">
        <f t="shared" si="2"/>
        <v>DGN4001 Major project (design) part 1</v>
      </c>
      <c r="E1980" t="b">
        <f t="shared" si="3"/>
        <v>1</v>
      </c>
      <c r="F1980" s="11" t="s">
        <v>629</v>
      </c>
      <c r="G1980" s="3" t="str">
        <f t="shared" si="4"/>
        <v>DGN4001</v>
      </c>
      <c r="H1980" s="1"/>
    </row>
    <row r="1981" spans="1:8" ht="12.75" x14ac:dyDescent="0.2">
      <c r="A1981" s="1" t="s">
        <v>1992</v>
      </c>
      <c r="B1981" t="str">
        <f t="shared" si="7"/>
        <v>DGN4002</v>
      </c>
      <c r="C1981" t="str">
        <f t="shared" si="8"/>
        <v>Major project (design) part 2</v>
      </c>
      <c r="D1981" t="str">
        <f t="shared" si="2"/>
        <v>DGN4002 Major project (design) part 2</v>
      </c>
      <c r="E1981" t="b">
        <f t="shared" si="3"/>
        <v>1</v>
      </c>
      <c r="F1981" s="11" t="s">
        <v>1628</v>
      </c>
      <c r="G1981" s="3" t="str">
        <f t="shared" si="4"/>
        <v>DGN4002</v>
      </c>
      <c r="H1981" s="1"/>
    </row>
    <row r="1982" spans="1:8" ht="12.75" x14ac:dyDescent="0.2">
      <c r="A1982" s="1" t="s">
        <v>1993</v>
      </c>
      <c r="B1982" t="str">
        <f t="shared" si="7"/>
        <v>DIS1103</v>
      </c>
      <c r="C1982" t="str">
        <f t="shared" si="8"/>
        <v>Digital processes for art and design 1</v>
      </c>
      <c r="D1982" t="str">
        <f t="shared" si="2"/>
        <v>DIS1103 Digital processes for art and design 1</v>
      </c>
      <c r="E1982" t="b">
        <f t="shared" si="3"/>
        <v>1</v>
      </c>
      <c r="F1982" s="11" t="s">
        <v>490</v>
      </c>
      <c r="G1982" s="3" t="str">
        <f t="shared" si="4"/>
        <v>DIS1103</v>
      </c>
      <c r="H1982" s="1"/>
    </row>
    <row r="1983" spans="1:8" ht="12.75" x14ac:dyDescent="0.2">
      <c r="A1983" s="1" t="s">
        <v>1994</v>
      </c>
      <c r="B1983" t="str">
        <f t="shared" si="7"/>
        <v>DIS1704</v>
      </c>
      <c r="C1983" t="str">
        <f t="shared" si="8"/>
        <v>Web design</v>
      </c>
      <c r="D1983" t="str">
        <f t="shared" si="2"/>
        <v>DIS1704 Web design</v>
      </c>
      <c r="E1983" t="b">
        <f t="shared" si="3"/>
        <v>1</v>
      </c>
      <c r="F1983" s="11" t="s">
        <v>490</v>
      </c>
      <c r="G1983" s="3" t="str">
        <f t="shared" si="4"/>
        <v>DIS1704</v>
      </c>
      <c r="H1983" s="1"/>
    </row>
    <row r="1984" spans="1:8" ht="12.75" x14ac:dyDescent="0.2">
      <c r="A1984" s="1" t="s">
        <v>1995</v>
      </c>
      <c r="B1984" t="str">
        <f t="shared" si="7"/>
        <v>DIS1911</v>
      </c>
      <c r="C1984" t="str">
        <f t="shared" si="8"/>
        <v>3D design and visualisation</v>
      </c>
      <c r="D1984" t="str">
        <f t="shared" si="2"/>
        <v>DIS1911 3D design and visualisation</v>
      </c>
      <c r="E1984" t="b">
        <f t="shared" si="3"/>
        <v>1</v>
      </c>
      <c r="F1984" s="11" t="s">
        <v>490</v>
      </c>
      <c r="G1984" s="3" t="str">
        <f t="shared" si="4"/>
        <v>DIS1911</v>
      </c>
      <c r="H1984" s="1"/>
    </row>
    <row r="1985" spans="1:8" ht="12.75" x14ac:dyDescent="0.2">
      <c r="A1985" s="1" t="s">
        <v>1996</v>
      </c>
      <c r="B1985" t="str">
        <f t="shared" si="7"/>
        <v>DIS1912</v>
      </c>
      <c r="C1985" t="str">
        <f t="shared" si="8"/>
        <v>Virtual space A</v>
      </c>
      <c r="D1985" t="str">
        <f t="shared" si="2"/>
        <v>DIS1912 Virtual space A</v>
      </c>
      <c r="E1985" t="b">
        <f t="shared" si="3"/>
        <v>1</v>
      </c>
      <c r="F1985" s="11" t="s">
        <v>490</v>
      </c>
      <c r="G1985" s="3" t="str">
        <f t="shared" si="4"/>
        <v>DIS1912</v>
      </c>
      <c r="H1985" s="1"/>
    </row>
    <row r="1986" spans="1:8" ht="12.75" x14ac:dyDescent="0.2">
      <c r="A1986" s="1" t="s">
        <v>1997</v>
      </c>
      <c r="B1986" t="str">
        <f t="shared" si="7"/>
        <v>DIS2105</v>
      </c>
      <c r="C1986" t="str">
        <f t="shared" si="8"/>
        <v>Digital imaging</v>
      </c>
      <c r="D1986" t="str">
        <f t="shared" si="2"/>
        <v>DIS2105 Digital imaging</v>
      </c>
      <c r="E1986" t="b">
        <f t="shared" si="3"/>
        <v>1</v>
      </c>
      <c r="F1986" s="11" t="s">
        <v>490</v>
      </c>
      <c r="G1986" s="3" t="str">
        <f t="shared" si="4"/>
        <v>DIS2105</v>
      </c>
      <c r="H1986" s="1"/>
    </row>
    <row r="1987" spans="1:8" ht="12.75" x14ac:dyDescent="0.2">
      <c r="A1987" s="1" t="s">
        <v>1998</v>
      </c>
      <c r="B1987" t="str">
        <f t="shared" si="7"/>
        <v>DIS2601</v>
      </c>
      <c r="C1987" t="str">
        <f t="shared" si="8"/>
        <v>Digital audio/video</v>
      </c>
      <c r="D1987" t="str">
        <f t="shared" si="2"/>
        <v>DIS2601 Digital audio/video</v>
      </c>
      <c r="E1987" t="b">
        <f t="shared" si="3"/>
        <v>1</v>
      </c>
      <c r="F1987" s="11" t="s">
        <v>490</v>
      </c>
      <c r="G1987" s="3" t="str">
        <f t="shared" si="4"/>
        <v>DIS2601</v>
      </c>
      <c r="H1987" s="1"/>
    </row>
    <row r="1988" spans="1:8" ht="12.75" x14ac:dyDescent="0.2">
      <c r="A1988" s="1" t="s">
        <v>1999</v>
      </c>
      <c r="B1988" t="str">
        <f t="shared" si="7"/>
        <v>DIS2904</v>
      </c>
      <c r="C1988" t="str">
        <f t="shared" si="8"/>
        <v>3D modelling</v>
      </c>
      <c r="D1988" t="str">
        <f t="shared" si="2"/>
        <v>DIS2904 3D modelling</v>
      </c>
      <c r="E1988" t="b">
        <f t="shared" si="3"/>
        <v>1</v>
      </c>
      <c r="F1988" s="11" t="s">
        <v>490</v>
      </c>
      <c r="G1988" s="3" t="str">
        <f t="shared" si="4"/>
        <v>DIS2904</v>
      </c>
      <c r="H1988" s="1"/>
    </row>
    <row r="1989" spans="1:8" ht="12.75" x14ac:dyDescent="0.2">
      <c r="A1989" s="1" t="s">
        <v>2000</v>
      </c>
      <c r="B1989" t="str">
        <f t="shared" si="7"/>
        <v>DIS2906</v>
      </c>
      <c r="C1989" t="str">
        <f t="shared" si="8"/>
        <v>Design for multimedia</v>
      </c>
      <c r="D1989" t="str">
        <f t="shared" si="2"/>
        <v>DIS2906 Design for multimedia</v>
      </c>
      <c r="E1989" t="b">
        <f t="shared" si="3"/>
        <v>1</v>
      </c>
      <c r="F1989" s="11" t="s">
        <v>490</v>
      </c>
      <c r="G1989" s="3" t="str">
        <f t="shared" si="4"/>
        <v>DIS2906</v>
      </c>
      <c r="H1989" s="1"/>
    </row>
    <row r="1990" spans="1:8" ht="12.75" x14ac:dyDescent="0.2">
      <c r="A1990" s="1" t="s">
        <v>2001</v>
      </c>
      <c r="B1990" t="str">
        <f t="shared" si="7"/>
        <v>DIS2907</v>
      </c>
      <c r="C1990" t="str">
        <f t="shared" si="8"/>
        <v>3D animation</v>
      </c>
      <c r="D1990" t="str">
        <f t="shared" si="2"/>
        <v>DIS2907 3D animation</v>
      </c>
      <c r="E1990" t="b">
        <f t="shared" si="3"/>
        <v>1</v>
      </c>
      <c r="F1990" s="11" t="s">
        <v>490</v>
      </c>
      <c r="G1990" s="3" t="str">
        <f t="shared" si="4"/>
        <v>DIS2907</v>
      </c>
      <c r="H1990" s="1"/>
    </row>
    <row r="1991" spans="1:8" ht="12.75" x14ac:dyDescent="0.2">
      <c r="A1991" s="1" t="s">
        <v>2002</v>
      </c>
      <c r="B1991" t="str">
        <f t="shared" si="7"/>
        <v>DIS2909</v>
      </c>
      <c r="C1991" t="str">
        <f t="shared" si="8"/>
        <v>Electronic design</v>
      </c>
      <c r="D1991" t="str">
        <f t="shared" si="2"/>
        <v>DIS2909 Electronic design</v>
      </c>
      <c r="E1991" t="b">
        <f t="shared" si="3"/>
        <v>1</v>
      </c>
      <c r="F1991" s="11" t="s">
        <v>490</v>
      </c>
      <c r="G1991" s="3" t="str">
        <f t="shared" si="4"/>
        <v>DIS2909</v>
      </c>
      <c r="H1991" s="1"/>
    </row>
    <row r="1992" spans="1:8" ht="12.75" x14ac:dyDescent="0.2">
      <c r="A1992" s="1" t="s">
        <v>2003</v>
      </c>
      <c r="B1992" t="str">
        <f t="shared" si="7"/>
        <v>DIS2910</v>
      </c>
      <c r="C1992" t="str">
        <f t="shared" si="8"/>
        <v>Virtual space B</v>
      </c>
      <c r="D1992" t="str">
        <f t="shared" si="2"/>
        <v>DIS2910 Virtual space B</v>
      </c>
      <c r="E1992" t="b">
        <f t="shared" si="3"/>
        <v>1</v>
      </c>
      <c r="F1992" s="11" t="s">
        <v>490</v>
      </c>
      <c r="G1992" s="3" t="str">
        <f t="shared" si="4"/>
        <v>DIS2910</v>
      </c>
      <c r="H1992" s="1"/>
    </row>
    <row r="1993" spans="1:8" ht="12.75" x14ac:dyDescent="0.2">
      <c r="A1993" s="1" t="s">
        <v>2004</v>
      </c>
      <c r="B1993" t="str">
        <f t="shared" si="7"/>
        <v>DIS3010</v>
      </c>
      <c r="C1993" t="str">
        <f t="shared" si="8"/>
        <v>Digital media studio A</v>
      </c>
      <c r="D1993" t="str">
        <f t="shared" si="2"/>
        <v>DIS3010 Digital media studio A</v>
      </c>
      <c r="E1993" t="b">
        <f t="shared" si="3"/>
        <v>1</v>
      </c>
      <c r="F1993" s="11" t="s">
        <v>629</v>
      </c>
      <c r="G1993" s="3" t="str">
        <f t="shared" si="4"/>
        <v>DIS3010</v>
      </c>
      <c r="H1993" s="1"/>
    </row>
    <row r="1994" spans="1:8" ht="12.75" x14ac:dyDescent="0.2">
      <c r="A1994" s="1" t="s">
        <v>2005</v>
      </c>
      <c r="B1994" t="str">
        <f t="shared" si="7"/>
        <v>DIS3020</v>
      </c>
      <c r="C1994" t="str">
        <f t="shared" si="8"/>
        <v>Digital media studio B</v>
      </c>
      <c r="D1994" t="str">
        <f t="shared" si="2"/>
        <v>DIS3020 Digital media studio B</v>
      </c>
      <c r="E1994" t="b">
        <f t="shared" si="3"/>
        <v>1</v>
      </c>
      <c r="F1994" s="11" t="s">
        <v>629</v>
      </c>
      <c r="G1994" s="3" t="str">
        <f t="shared" si="4"/>
        <v>DIS3020</v>
      </c>
      <c r="H1994" s="1"/>
    </row>
    <row r="1995" spans="1:8" ht="12.75" x14ac:dyDescent="0.2">
      <c r="A1995" s="1" t="s">
        <v>2006</v>
      </c>
      <c r="B1995" t="str">
        <f t="shared" si="7"/>
        <v>DIS3901</v>
      </c>
      <c r="C1995" t="str">
        <f t="shared" si="8"/>
        <v>Interactive animation</v>
      </c>
      <c r="D1995" t="str">
        <f t="shared" si="2"/>
        <v>DIS3901 Interactive animation</v>
      </c>
      <c r="E1995" t="b">
        <f t="shared" si="3"/>
        <v>1</v>
      </c>
      <c r="F1995" s="11" t="s">
        <v>490</v>
      </c>
      <c r="G1995" s="3" t="str">
        <f t="shared" si="4"/>
        <v>DIS3901</v>
      </c>
      <c r="H1995" s="1"/>
    </row>
    <row r="1996" spans="1:8" ht="12.75" x14ac:dyDescent="0.2">
      <c r="A1996" s="1" t="s">
        <v>2007</v>
      </c>
      <c r="B1996" t="str">
        <f t="shared" si="7"/>
        <v>DIS3902</v>
      </c>
      <c r="C1996" t="str">
        <f t="shared" si="8"/>
        <v>3D imaging studio</v>
      </c>
      <c r="D1996" t="str">
        <f t="shared" si="2"/>
        <v>DIS3902 3D imaging studio</v>
      </c>
      <c r="E1996" t="b">
        <f t="shared" si="3"/>
        <v>1</v>
      </c>
      <c r="F1996" s="11" t="s">
        <v>490</v>
      </c>
      <c r="G1996" s="3" t="str">
        <f t="shared" si="4"/>
        <v>DIS3902</v>
      </c>
      <c r="H1996" s="1"/>
    </row>
    <row r="1997" spans="1:8" ht="12.75" x14ac:dyDescent="0.2">
      <c r="A1997" s="1" t="s">
        <v>2008</v>
      </c>
      <c r="B1997" t="str">
        <f t="shared" si="7"/>
        <v>DIS3903</v>
      </c>
      <c r="C1997" t="str">
        <f t="shared" si="8"/>
        <v>Digital imaging - the moving image</v>
      </c>
      <c r="D1997" t="str">
        <f t="shared" si="2"/>
        <v>DIS3903 Digital imaging - the moving image</v>
      </c>
      <c r="E1997" t="b">
        <f t="shared" si="3"/>
        <v>1</v>
      </c>
      <c r="F1997" s="11" t="s">
        <v>490</v>
      </c>
      <c r="G1997" s="3" t="str">
        <f t="shared" si="4"/>
        <v>DIS3903</v>
      </c>
      <c r="H1997" s="1"/>
    </row>
    <row r="1998" spans="1:8" ht="12.75" x14ac:dyDescent="0.2">
      <c r="A1998" s="1" t="s">
        <v>2009</v>
      </c>
      <c r="B1998" t="str">
        <f t="shared" si="7"/>
        <v>DIS3904</v>
      </c>
      <c r="C1998" t="str">
        <f t="shared" si="8"/>
        <v>Digital imaging studio</v>
      </c>
      <c r="D1998" t="str">
        <f t="shared" si="2"/>
        <v>DIS3904 Digital imaging studio</v>
      </c>
      <c r="E1998" t="b">
        <f t="shared" si="3"/>
        <v>1</v>
      </c>
      <c r="F1998" s="11" t="s">
        <v>490</v>
      </c>
      <c r="G1998" s="3" t="str">
        <f t="shared" si="4"/>
        <v>DIS3904</v>
      </c>
      <c r="H1998" s="1"/>
    </row>
    <row r="1999" spans="1:8" ht="12.75" x14ac:dyDescent="0.2">
      <c r="A1999" s="1" t="s">
        <v>2010</v>
      </c>
      <c r="B1999" t="str">
        <f t="shared" si="7"/>
        <v>DIS3905</v>
      </c>
      <c r="C1999" t="str">
        <f t="shared" si="8"/>
        <v>Digital audio video - advanced production</v>
      </c>
      <c r="D1999" t="str">
        <f t="shared" si="2"/>
        <v>DIS3905 Digital audio video - advanced production</v>
      </c>
      <c r="E1999" t="b">
        <f t="shared" si="3"/>
        <v>1</v>
      </c>
      <c r="F1999" s="11" t="s">
        <v>490</v>
      </c>
      <c r="G1999" s="3" t="str">
        <f t="shared" si="4"/>
        <v>DIS3905</v>
      </c>
      <c r="H1999" s="1"/>
    </row>
    <row r="2000" spans="1:8" ht="12.75" x14ac:dyDescent="0.2">
      <c r="A2000" s="1" t="s">
        <v>2011</v>
      </c>
      <c r="B2000" t="str">
        <f t="shared" si="7"/>
        <v>DIS3906</v>
      </c>
      <c r="C2000" t="str">
        <f t="shared" si="8"/>
        <v>Digital publication</v>
      </c>
      <c r="D2000" t="str">
        <f t="shared" si="2"/>
        <v>DIS3906 Digital publication</v>
      </c>
      <c r="E2000" t="b">
        <f t="shared" si="3"/>
        <v>1</v>
      </c>
      <c r="F2000" s="11" t="s">
        <v>490</v>
      </c>
      <c r="G2000" s="3" t="str">
        <f t="shared" si="4"/>
        <v>DIS3906</v>
      </c>
      <c r="H2000" s="1"/>
    </row>
    <row r="2001" spans="1:8" ht="12.75" x14ac:dyDescent="0.2">
      <c r="A2001" s="1" t="s">
        <v>2012</v>
      </c>
      <c r="B2001" t="str">
        <f t="shared" si="7"/>
        <v>DIS4201</v>
      </c>
      <c r="C2001" t="str">
        <f t="shared" si="8"/>
        <v>3D animation and virtual space</v>
      </c>
      <c r="D2001" t="str">
        <f t="shared" si="2"/>
        <v>DIS4201 3D animation and virtual space</v>
      </c>
      <c r="E2001" t="b">
        <f t="shared" si="3"/>
        <v>1</v>
      </c>
      <c r="F2001" s="11" t="s">
        <v>490</v>
      </c>
      <c r="G2001" s="3" t="str">
        <f t="shared" si="4"/>
        <v>DIS4201</v>
      </c>
      <c r="H2001" s="1"/>
    </row>
    <row r="2002" spans="1:8" ht="12.75" x14ac:dyDescent="0.2">
      <c r="A2002" s="1" t="s">
        <v>2013</v>
      </c>
      <c r="B2002" t="str">
        <f t="shared" si="7"/>
        <v>DIS4604</v>
      </c>
      <c r="C2002" t="str">
        <f t="shared" si="8"/>
        <v>Digital audio/video</v>
      </c>
      <c r="D2002" t="str">
        <f t="shared" si="2"/>
        <v>DIS4604 Digital audio/video</v>
      </c>
      <c r="E2002" t="b">
        <f t="shared" si="3"/>
        <v>1</v>
      </c>
      <c r="F2002" s="11" t="s">
        <v>490</v>
      </c>
      <c r="G2002" s="3" t="str">
        <f t="shared" si="4"/>
        <v>DIS4604</v>
      </c>
      <c r="H2002" s="1"/>
    </row>
    <row r="2003" spans="1:8" ht="12.75" x14ac:dyDescent="0.2">
      <c r="A2003" s="1" t="s">
        <v>2014</v>
      </c>
      <c r="B2003" t="str">
        <f t="shared" si="7"/>
        <v>DIS5201</v>
      </c>
      <c r="C2003" t="str">
        <f t="shared" si="8"/>
        <v>3D animation virtual space</v>
      </c>
      <c r="D2003" t="str">
        <f t="shared" si="2"/>
        <v>DIS5201 3D animation virtual space</v>
      </c>
      <c r="E2003" t="b">
        <f t="shared" si="3"/>
        <v>1</v>
      </c>
      <c r="F2003" s="11" t="s">
        <v>490</v>
      </c>
      <c r="G2003" s="3" t="str">
        <f t="shared" si="4"/>
        <v>DIS5201</v>
      </c>
      <c r="H2003" s="1"/>
    </row>
    <row r="2004" spans="1:8" ht="12.75" x14ac:dyDescent="0.2">
      <c r="A2004" s="1" t="s">
        <v>2015</v>
      </c>
      <c r="B2004" t="str">
        <f t="shared" si="7"/>
        <v>DIS5604</v>
      </c>
      <c r="C2004" t="str">
        <f t="shared" si="8"/>
        <v>Digital audio/video</v>
      </c>
      <c r="D2004" t="str">
        <f t="shared" si="2"/>
        <v>DIS5604 Digital audio/video</v>
      </c>
      <c r="E2004" t="b">
        <f t="shared" si="3"/>
        <v>1</v>
      </c>
      <c r="F2004" s="11" t="s">
        <v>490</v>
      </c>
      <c r="G2004" s="3" t="str">
        <f t="shared" si="4"/>
        <v>DIS5604</v>
      </c>
      <c r="H2004" s="1"/>
    </row>
    <row r="2005" spans="1:8" ht="12.75" x14ac:dyDescent="0.2">
      <c r="A2005" s="1" t="s">
        <v>2016</v>
      </c>
      <c r="B2005" t="str">
        <f t="shared" si="7"/>
        <v>DPH6005</v>
      </c>
      <c r="C2005" t="str">
        <f t="shared" si="8"/>
        <v>Doctor of public health: Public health practice</v>
      </c>
      <c r="D2005" t="str">
        <f t="shared" si="2"/>
        <v>DPH6005 Doctor of public health: Public health practice</v>
      </c>
      <c r="E2005" t="b">
        <f t="shared" si="3"/>
        <v>1</v>
      </c>
      <c r="F2005" s="11" t="s">
        <v>629</v>
      </c>
      <c r="G2005" s="3" t="str">
        <f t="shared" si="4"/>
        <v>DPH6005</v>
      </c>
      <c r="H2005" s="1"/>
    </row>
    <row r="2006" spans="1:8" ht="12.75" x14ac:dyDescent="0.2">
      <c r="A2006" s="1" t="s">
        <v>2017</v>
      </c>
      <c r="B2006" s="4" t="str">
        <f t="shared" ref="B2006:B2033" si="9">LEFT(A2006,8)</f>
        <v>DPSY5101</v>
      </c>
      <c r="C2006" t="str">
        <f t="shared" ref="C2006:C2033" si="10">MID(A2006,10,999)</f>
        <v>Psychopathology part 1</v>
      </c>
      <c r="D2006" t="str">
        <f t="shared" si="2"/>
        <v>DPSY5101 Psychopathology part 1</v>
      </c>
      <c r="E2006" t="b">
        <f t="shared" si="3"/>
        <v>1</v>
      </c>
      <c r="F2006" s="11" t="s">
        <v>1412</v>
      </c>
      <c r="G2006" s="3" t="str">
        <f t="shared" si="4"/>
        <v>DPSY5101</v>
      </c>
      <c r="H2006" s="1"/>
    </row>
    <row r="2007" spans="1:8" ht="12.75" x14ac:dyDescent="0.2">
      <c r="A2007" s="1" t="s">
        <v>2018</v>
      </c>
      <c r="B2007" s="4" t="str">
        <f t="shared" si="9"/>
        <v>DPSY5102</v>
      </c>
      <c r="C2007" t="str">
        <f t="shared" si="10"/>
        <v>Psychological assessment part 1</v>
      </c>
      <c r="D2007" t="str">
        <f t="shared" si="2"/>
        <v>DPSY5102 Psychological assessment part 1</v>
      </c>
      <c r="E2007" t="b">
        <f t="shared" si="3"/>
        <v>1</v>
      </c>
      <c r="F2007" s="11" t="s">
        <v>1412</v>
      </c>
      <c r="G2007" s="3" t="str">
        <f t="shared" si="4"/>
        <v>DPSY5102</v>
      </c>
      <c r="H2007" s="1"/>
    </row>
    <row r="2008" spans="1:8" ht="12.75" x14ac:dyDescent="0.2">
      <c r="A2008" s="1" t="s">
        <v>2019</v>
      </c>
      <c r="B2008" s="4" t="str">
        <f t="shared" si="9"/>
        <v>DPSY5103</v>
      </c>
      <c r="C2008" t="str">
        <f t="shared" si="10"/>
        <v>Research methods in professional psychology</v>
      </c>
      <c r="D2008" t="str">
        <f t="shared" si="2"/>
        <v>DPSY5103 Research methods in professional psychology</v>
      </c>
      <c r="E2008" t="b">
        <f t="shared" si="3"/>
        <v>1</v>
      </c>
      <c r="F2008" s="11" t="s">
        <v>1412</v>
      </c>
      <c r="G2008" s="3" t="str">
        <f t="shared" si="4"/>
        <v>DPSY5103</v>
      </c>
      <c r="H2008" s="1"/>
    </row>
    <row r="2009" spans="1:8" ht="12.75" x14ac:dyDescent="0.2">
      <c r="A2009" s="1" t="s">
        <v>2020</v>
      </c>
      <c r="B2009" s="4" t="str">
        <f t="shared" si="9"/>
        <v>DPSY5104</v>
      </c>
      <c r="C2009" t="str">
        <f t="shared" si="10"/>
        <v>Ethics and professional practice</v>
      </c>
      <c r="D2009" t="str">
        <f t="shared" si="2"/>
        <v>DPSY5104 Ethics and professional practice</v>
      </c>
      <c r="E2009" t="b">
        <f t="shared" si="3"/>
        <v>1</v>
      </c>
      <c r="F2009" s="11" t="s">
        <v>1412</v>
      </c>
      <c r="G2009" s="3" t="str">
        <f t="shared" si="4"/>
        <v>DPSY5104</v>
      </c>
      <c r="H2009" s="1"/>
    </row>
    <row r="2010" spans="1:8" ht="12.75" x14ac:dyDescent="0.2">
      <c r="A2010" s="1" t="s">
        <v>2021</v>
      </c>
      <c r="B2010" s="4" t="str">
        <f t="shared" si="9"/>
        <v>DPSY5105</v>
      </c>
      <c r="C2010" t="str">
        <f t="shared" si="10"/>
        <v>Clinical developmental psychology</v>
      </c>
      <c r="D2010" t="str">
        <f t="shared" si="2"/>
        <v>DPSY5105 Clinical developmental psychology</v>
      </c>
      <c r="E2010" t="b">
        <f t="shared" si="3"/>
        <v>1</v>
      </c>
      <c r="F2010" s="11" t="s">
        <v>1412</v>
      </c>
      <c r="G2010" s="3" t="str">
        <f t="shared" si="4"/>
        <v>DPSY5105</v>
      </c>
      <c r="H2010" s="1"/>
    </row>
    <row r="2011" spans="1:8" ht="12.75" x14ac:dyDescent="0.2">
      <c r="A2011" s="1" t="s">
        <v>2022</v>
      </c>
      <c r="B2011" s="4" t="str">
        <f t="shared" si="9"/>
        <v>DPSY5161</v>
      </c>
      <c r="C2011" t="str">
        <f t="shared" si="10"/>
        <v>Ethics and professional practice in neuropsychology</v>
      </c>
      <c r="D2011" t="str">
        <f t="shared" si="2"/>
        <v>DPSY5161 Ethics and professional practice in neuropsychology</v>
      </c>
      <c r="E2011" t="b">
        <f t="shared" si="3"/>
        <v>1</v>
      </c>
      <c r="F2011" s="11" t="s">
        <v>1412</v>
      </c>
      <c r="G2011" s="3" t="str">
        <f t="shared" si="4"/>
        <v>DPSY5161</v>
      </c>
      <c r="H2011" s="1"/>
    </row>
    <row r="2012" spans="1:8" ht="12.75" x14ac:dyDescent="0.2">
      <c r="A2012" s="1" t="s">
        <v>2023</v>
      </c>
      <c r="B2012" s="4" t="str">
        <f t="shared" si="9"/>
        <v>DPSY5162</v>
      </c>
      <c r="C2012" t="str">
        <f t="shared" si="10"/>
        <v>Neuroanatomy for the clinical neuropsychologist</v>
      </c>
      <c r="D2012" t="str">
        <f t="shared" si="2"/>
        <v>DPSY5162 Neuroanatomy for the clinical neuropsychologist</v>
      </c>
      <c r="E2012" t="b">
        <f t="shared" si="3"/>
        <v>1</v>
      </c>
      <c r="F2012" s="11" t="s">
        <v>1412</v>
      </c>
      <c r="G2012" s="3" t="str">
        <f t="shared" si="4"/>
        <v>DPSY5162</v>
      </c>
      <c r="H2012" s="1"/>
    </row>
    <row r="2013" spans="1:8" ht="12.75" x14ac:dyDescent="0.2">
      <c r="A2013" s="1" t="s">
        <v>2024</v>
      </c>
      <c r="B2013" s="4" t="str">
        <f t="shared" si="9"/>
        <v>DPSY5201</v>
      </c>
      <c r="C2013" t="str">
        <f t="shared" si="10"/>
        <v>Psychopathology part 2</v>
      </c>
      <c r="D2013" t="str">
        <f t="shared" si="2"/>
        <v>DPSY5201 Psychopathology part 2</v>
      </c>
      <c r="E2013" t="b">
        <f t="shared" si="3"/>
        <v>1</v>
      </c>
      <c r="F2013" s="11" t="s">
        <v>1412</v>
      </c>
      <c r="G2013" s="3" t="str">
        <f t="shared" si="4"/>
        <v>DPSY5201</v>
      </c>
      <c r="H2013" s="1"/>
    </row>
    <row r="2014" spans="1:8" ht="12.75" x14ac:dyDescent="0.2">
      <c r="A2014" s="1" t="s">
        <v>2025</v>
      </c>
      <c r="B2014" s="4" t="str">
        <f t="shared" si="9"/>
        <v>DPSY5203</v>
      </c>
      <c r="C2014" t="str">
        <f t="shared" si="10"/>
        <v>Theories and techniques of intervention part 1</v>
      </c>
      <c r="D2014" t="str">
        <f t="shared" si="2"/>
        <v>DPSY5203 Theories and techniques of intervention part 1</v>
      </c>
      <c r="E2014" t="b">
        <f t="shared" si="3"/>
        <v>1</v>
      </c>
      <c r="F2014" s="11" t="s">
        <v>1412</v>
      </c>
      <c r="G2014" s="3" t="str">
        <f t="shared" si="4"/>
        <v>DPSY5203</v>
      </c>
      <c r="H2014" s="1"/>
    </row>
    <row r="2015" spans="1:8" ht="12.75" x14ac:dyDescent="0.2">
      <c r="A2015" s="1" t="s">
        <v>2026</v>
      </c>
      <c r="B2015" s="4" t="str">
        <f t="shared" si="9"/>
        <v>DPSY5261</v>
      </c>
      <c r="C2015" t="str">
        <f t="shared" si="10"/>
        <v>Neuropsychological models of cognition and behaviour part 1</v>
      </c>
      <c r="D2015" t="str">
        <f t="shared" si="2"/>
        <v>DPSY5261 Neuropsychological models of cognition and behaviour part 1</v>
      </c>
      <c r="E2015" t="b">
        <f t="shared" si="3"/>
        <v>1</v>
      </c>
      <c r="F2015" s="11" t="s">
        <v>1412</v>
      </c>
      <c r="G2015" s="3" t="str">
        <f t="shared" si="4"/>
        <v>DPSY5261</v>
      </c>
      <c r="H2015" s="1"/>
    </row>
    <row r="2016" spans="1:8" ht="12.75" x14ac:dyDescent="0.2">
      <c r="A2016" s="1" t="s">
        <v>2027</v>
      </c>
      <c r="B2016" s="4" t="str">
        <f t="shared" si="9"/>
        <v>DPSY5262</v>
      </c>
      <c r="C2016" t="str">
        <f t="shared" si="10"/>
        <v>Case analysis and professional practice in neuropsychology 1</v>
      </c>
      <c r="D2016" t="str">
        <f t="shared" si="2"/>
        <v>DPSY5262 Case analysis and professional practice in neuropsychology 1</v>
      </c>
      <c r="E2016" t="b">
        <f t="shared" si="3"/>
        <v>1</v>
      </c>
      <c r="F2016" s="11" t="s">
        <v>1412</v>
      </c>
      <c r="G2016" s="3" t="str">
        <f t="shared" si="4"/>
        <v>DPSY5262</v>
      </c>
      <c r="H2016" s="1"/>
    </row>
    <row r="2017" spans="1:8" ht="12.75" x14ac:dyDescent="0.2">
      <c r="A2017" s="1" t="s">
        <v>2028</v>
      </c>
      <c r="B2017" s="4" t="str">
        <f t="shared" si="9"/>
        <v>DPSY5263</v>
      </c>
      <c r="C2017" t="str">
        <f t="shared" si="10"/>
        <v>Neuropsychological assessment</v>
      </c>
      <c r="D2017" t="str">
        <f t="shared" si="2"/>
        <v>DPSY5263 Neuropsychological assessment</v>
      </c>
      <c r="E2017" t="b">
        <f t="shared" si="3"/>
        <v>1</v>
      </c>
      <c r="F2017" s="11" t="s">
        <v>1412</v>
      </c>
      <c r="G2017" s="3" t="str">
        <f t="shared" si="4"/>
        <v>DPSY5263</v>
      </c>
      <c r="H2017" s="1"/>
    </row>
    <row r="2018" spans="1:8" ht="12.75" x14ac:dyDescent="0.2">
      <c r="A2018" s="1" t="s">
        <v>2029</v>
      </c>
      <c r="B2018" s="4" t="str">
        <f t="shared" si="9"/>
        <v>DPSY5265</v>
      </c>
      <c r="C2018" t="str">
        <f t="shared" si="10"/>
        <v>Neuropsychological syndromes</v>
      </c>
      <c r="D2018" t="str">
        <f t="shared" si="2"/>
        <v>DPSY5265 Neuropsychological syndromes</v>
      </c>
      <c r="E2018" t="b">
        <f t="shared" si="3"/>
        <v>1</v>
      </c>
      <c r="F2018" s="11" t="s">
        <v>1412</v>
      </c>
      <c r="G2018" s="3" t="str">
        <f t="shared" si="4"/>
        <v>DPSY5265</v>
      </c>
      <c r="H2018" s="1"/>
    </row>
    <row r="2019" spans="1:8" ht="12.75" x14ac:dyDescent="0.2">
      <c r="A2019" s="1" t="s">
        <v>2030</v>
      </c>
      <c r="B2019" s="4" t="str">
        <f t="shared" si="9"/>
        <v>DPSY5299</v>
      </c>
      <c r="C2019" t="str">
        <f t="shared" si="10"/>
        <v>Introductory practicum</v>
      </c>
      <c r="D2019" t="str">
        <f t="shared" si="2"/>
        <v>DPSY5299 Introductory practicum</v>
      </c>
      <c r="E2019" t="b">
        <f t="shared" si="3"/>
        <v>1</v>
      </c>
      <c r="F2019" s="11" t="s">
        <v>1412</v>
      </c>
      <c r="G2019" s="3" t="str">
        <f t="shared" si="4"/>
        <v>DPSY5299</v>
      </c>
      <c r="H2019" s="1"/>
    </row>
    <row r="2020" spans="1:8" ht="12.75" x14ac:dyDescent="0.2">
      <c r="A2020" s="1" t="s">
        <v>2031</v>
      </c>
      <c r="B2020" s="4" t="str">
        <f t="shared" si="9"/>
        <v>DPSY6103</v>
      </c>
      <c r="C2020" t="str">
        <f t="shared" si="10"/>
        <v>Theories and techniques of intervention part 2</v>
      </c>
      <c r="D2020" t="str">
        <f t="shared" si="2"/>
        <v>DPSY6103 Theories and techniques of intervention part 2</v>
      </c>
      <c r="E2020" t="b">
        <f t="shared" si="3"/>
        <v>1</v>
      </c>
      <c r="F2020" s="11" t="s">
        <v>1412</v>
      </c>
      <c r="G2020" s="3" t="str">
        <f t="shared" si="4"/>
        <v>DPSY6103</v>
      </c>
      <c r="H2020" s="1"/>
    </row>
    <row r="2021" spans="1:8" ht="12.75" x14ac:dyDescent="0.2">
      <c r="A2021" s="1" t="s">
        <v>2032</v>
      </c>
      <c r="B2021" s="4" t="str">
        <f t="shared" si="9"/>
        <v>DPSY6105</v>
      </c>
      <c r="C2021" t="str">
        <f t="shared" si="10"/>
        <v>Psychopharmacology</v>
      </c>
      <c r="D2021" t="str">
        <f t="shared" si="2"/>
        <v>DPSY6105 Psychopharmacology</v>
      </c>
      <c r="E2021" t="b">
        <f t="shared" si="3"/>
        <v>1</v>
      </c>
      <c r="F2021" s="11" t="s">
        <v>1412</v>
      </c>
      <c r="G2021" s="3" t="str">
        <f t="shared" si="4"/>
        <v>DPSY6105</v>
      </c>
      <c r="H2021" s="1"/>
    </row>
    <row r="2022" spans="1:8" ht="12.75" x14ac:dyDescent="0.2">
      <c r="A2022" s="1" t="s">
        <v>2033</v>
      </c>
      <c r="B2022" s="4" t="str">
        <f t="shared" si="9"/>
        <v>DPSY6107</v>
      </c>
      <c r="C2022" t="str">
        <f t="shared" si="10"/>
        <v>Health psychology and behavioural medicine</v>
      </c>
      <c r="D2022" t="str">
        <f t="shared" si="2"/>
        <v>DPSY6107 Health psychology and behavioural medicine</v>
      </c>
      <c r="E2022" t="b">
        <f t="shared" si="3"/>
        <v>1</v>
      </c>
      <c r="F2022" s="11" t="s">
        <v>1412</v>
      </c>
      <c r="G2022" s="3" t="str">
        <f t="shared" si="4"/>
        <v>DPSY6107</v>
      </c>
      <c r="H2022" s="1"/>
    </row>
    <row r="2023" spans="1:8" ht="12.75" x14ac:dyDescent="0.2">
      <c r="A2023" s="1" t="s">
        <v>2034</v>
      </c>
      <c r="B2023" s="4" t="str">
        <f t="shared" si="9"/>
        <v>DPSY6162</v>
      </c>
      <c r="C2023" t="str">
        <f t="shared" si="10"/>
        <v>Case analysis and professional practice in neuropsychology 2</v>
      </c>
      <c r="D2023" t="str">
        <f t="shared" si="2"/>
        <v>DPSY6162 Case analysis and professional practice in neuropsychology 2</v>
      </c>
      <c r="E2023" t="b">
        <f t="shared" si="3"/>
        <v>1</v>
      </c>
      <c r="F2023" s="11" t="s">
        <v>1412</v>
      </c>
      <c r="G2023" s="3" t="str">
        <f t="shared" si="4"/>
        <v>DPSY6162</v>
      </c>
      <c r="H2023" s="1"/>
    </row>
    <row r="2024" spans="1:8" ht="12.75" x14ac:dyDescent="0.2">
      <c r="A2024" s="1" t="s">
        <v>2035</v>
      </c>
      <c r="B2024" s="4" t="str">
        <f t="shared" si="9"/>
        <v>DPSY6199</v>
      </c>
      <c r="C2024" t="str">
        <f t="shared" si="10"/>
        <v>Intermediate practicum</v>
      </c>
      <c r="D2024" t="str">
        <f t="shared" si="2"/>
        <v>DPSY6199 Intermediate practicum</v>
      </c>
      <c r="E2024" t="b">
        <f t="shared" si="3"/>
        <v>1</v>
      </c>
      <c r="F2024" s="11" t="s">
        <v>1412</v>
      </c>
      <c r="G2024" s="3" t="str">
        <f t="shared" si="4"/>
        <v>DPSY6199</v>
      </c>
      <c r="H2024" s="1"/>
    </row>
    <row r="2025" spans="1:8" ht="12.75" x14ac:dyDescent="0.2">
      <c r="A2025" s="1" t="s">
        <v>2036</v>
      </c>
      <c r="B2025" s="4" t="str">
        <f t="shared" si="9"/>
        <v>DPSY6204</v>
      </c>
      <c r="C2025" t="str">
        <f t="shared" si="10"/>
        <v>Clinical neuropsychology</v>
      </c>
      <c r="D2025" t="str">
        <f t="shared" si="2"/>
        <v>DPSY6204 Clinical neuropsychology</v>
      </c>
      <c r="E2025" t="b">
        <f t="shared" si="3"/>
        <v>1</v>
      </c>
      <c r="F2025" s="11" t="s">
        <v>1412</v>
      </c>
      <c r="G2025" s="3" t="str">
        <f t="shared" si="4"/>
        <v>DPSY6204</v>
      </c>
      <c r="H2025" s="1"/>
    </row>
    <row r="2026" spans="1:8" ht="12.75" x14ac:dyDescent="0.2">
      <c r="A2026" s="1" t="s">
        <v>2037</v>
      </c>
      <c r="B2026" s="4" t="str">
        <f t="shared" si="9"/>
        <v>DPSY6261</v>
      </c>
      <c r="C2026" t="str">
        <f t="shared" si="10"/>
        <v>Developmental neuropsychology</v>
      </c>
      <c r="D2026" t="str">
        <f t="shared" si="2"/>
        <v>DPSY6261 Developmental neuropsychology</v>
      </c>
      <c r="E2026" t="b">
        <f t="shared" si="3"/>
        <v>1</v>
      </c>
      <c r="F2026" s="11" t="s">
        <v>1412</v>
      </c>
      <c r="G2026" s="3" t="str">
        <f t="shared" si="4"/>
        <v>DPSY6261</v>
      </c>
      <c r="H2026" s="1"/>
    </row>
    <row r="2027" spans="1:8" ht="12.75" x14ac:dyDescent="0.2">
      <c r="A2027" s="1" t="s">
        <v>2038</v>
      </c>
      <c r="B2027" s="4" t="str">
        <f t="shared" si="9"/>
        <v>DPSY6262</v>
      </c>
      <c r="C2027" t="str">
        <f t="shared" si="10"/>
        <v>Case analysis and professional practice in neuropsychology 3</v>
      </c>
      <c r="D2027" t="str">
        <f t="shared" si="2"/>
        <v>DPSY6262 Case analysis and professional practice in neuropsychology 3</v>
      </c>
      <c r="E2027" t="b">
        <f t="shared" si="3"/>
        <v>1</v>
      </c>
      <c r="F2027" s="11" t="s">
        <v>1412</v>
      </c>
      <c r="G2027" s="3" t="str">
        <f t="shared" si="4"/>
        <v>DPSY6262</v>
      </c>
      <c r="H2027" s="1"/>
    </row>
    <row r="2028" spans="1:8" ht="12.75" x14ac:dyDescent="0.2">
      <c r="A2028" s="1" t="s">
        <v>2039</v>
      </c>
      <c r="B2028" s="4" t="str">
        <f t="shared" si="9"/>
        <v>DPSY6263</v>
      </c>
      <c r="C2028" t="str">
        <f t="shared" si="10"/>
        <v>Recovery of function and rehabilitation after brain injury</v>
      </c>
      <c r="D2028" t="str">
        <f t="shared" si="2"/>
        <v>DPSY6263 Recovery of function and rehabilitation after brain injury</v>
      </c>
      <c r="E2028" t="b">
        <f t="shared" si="3"/>
        <v>1</v>
      </c>
      <c r="F2028" s="11" t="s">
        <v>1412</v>
      </c>
      <c r="G2028" s="3" t="str">
        <f t="shared" si="4"/>
        <v>DPSY6263</v>
      </c>
      <c r="H2028" s="1"/>
    </row>
    <row r="2029" spans="1:8" ht="12.75" x14ac:dyDescent="0.2">
      <c r="A2029" s="1" t="s">
        <v>2040</v>
      </c>
      <c r="B2029" s="4" t="str">
        <f t="shared" si="9"/>
        <v>DPSY6299</v>
      </c>
      <c r="C2029" t="str">
        <f t="shared" si="10"/>
        <v>Advanced practicum</v>
      </c>
      <c r="D2029" t="str">
        <f t="shared" si="2"/>
        <v>DPSY6299 Advanced practicum</v>
      </c>
      <c r="E2029" t="b">
        <f t="shared" si="3"/>
        <v>1</v>
      </c>
      <c r="F2029" s="11" t="s">
        <v>1412</v>
      </c>
      <c r="G2029" s="3" t="str">
        <f t="shared" si="4"/>
        <v>DPSY6299</v>
      </c>
      <c r="H2029" s="1"/>
    </row>
    <row r="2030" spans="1:8" ht="12.75" x14ac:dyDescent="0.2">
      <c r="A2030" s="1" t="s">
        <v>2041</v>
      </c>
      <c r="B2030" s="4" t="str">
        <f t="shared" si="9"/>
        <v>DPSY6399</v>
      </c>
      <c r="C2030" t="str">
        <f t="shared" si="10"/>
        <v>Specialised clinical practicum</v>
      </c>
      <c r="D2030" t="str">
        <f t="shared" si="2"/>
        <v>DPSY6399 Specialised clinical practicum</v>
      </c>
      <c r="E2030" t="b">
        <f t="shared" si="3"/>
        <v>1</v>
      </c>
      <c r="F2030" s="11" t="s">
        <v>1412</v>
      </c>
      <c r="G2030" s="3" t="str">
        <f t="shared" si="4"/>
        <v>DPSY6399</v>
      </c>
      <c r="H2030" s="1"/>
    </row>
    <row r="2031" spans="1:8" ht="12.75" x14ac:dyDescent="0.2">
      <c r="A2031" s="1" t="s">
        <v>2042</v>
      </c>
      <c r="B2031" s="4" t="str">
        <f t="shared" si="9"/>
        <v>DPSY7131</v>
      </c>
      <c r="C2031" t="str">
        <f t="shared" si="10"/>
        <v>Advanced clinical psychology: General</v>
      </c>
      <c r="D2031" t="str">
        <f t="shared" si="2"/>
        <v>DPSY7131 Advanced clinical psychology: General</v>
      </c>
      <c r="E2031" t="b">
        <f t="shared" si="3"/>
        <v>1</v>
      </c>
      <c r="F2031" s="11" t="s">
        <v>1412</v>
      </c>
      <c r="G2031" s="3" t="str">
        <f t="shared" si="4"/>
        <v>DPSY7131</v>
      </c>
      <c r="H2031" s="1"/>
    </row>
    <row r="2032" spans="1:8" ht="12.75" x14ac:dyDescent="0.2">
      <c r="A2032" s="1" t="s">
        <v>2043</v>
      </c>
      <c r="B2032" s="4" t="str">
        <f t="shared" si="9"/>
        <v>DPSY7141</v>
      </c>
      <c r="C2032" t="str">
        <f t="shared" si="10"/>
        <v>Advanced clinical psychology: Child, adolescent and family</v>
      </c>
      <c r="D2032" t="str">
        <f t="shared" si="2"/>
        <v>DPSY7141 Advanced clinical psychology: Child, adolescent and family</v>
      </c>
      <c r="E2032" t="b">
        <f t="shared" si="3"/>
        <v>1</v>
      </c>
      <c r="F2032" s="11" t="s">
        <v>1412</v>
      </c>
      <c r="G2032" s="3" t="str">
        <f t="shared" si="4"/>
        <v>DPSY7141</v>
      </c>
      <c r="H2032" s="1"/>
    </row>
    <row r="2033" spans="1:8" ht="12.75" x14ac:dyDescent="0.2">
      <c r="A2033" s="1" t="s">
        <v>2044</v>
      </c>
      <c r="B2033" s="4" t="str">
        <f t="shared" si="9"/>
        <v>DPSY7199</v>
      </c>
      <c r="C2033" t="str">
        <f t="shared" si="10"/>
        <v>Advanced specialised practicum</v>
      </c>
      <c r="D2033" t="str">
        <f t="shared" si="2"/>
        <v>DPSY7199 Advanced specialised practicum</v>
      </c>
      <c r="E2033" t="b">
        <f t="shared" si="3"/>
        <v>1</v>
      </c>
      <c r="F2033" s="11" t="s">
        <v>1412</v>
      </c>
      <c r="G2033" s="3" t="str">
        <f t="shared" si="4"/>
        <v>DPSY7199</v>
      </c>
      <c r="H2033" s="1"/>
    </row>
    <row r="2034" spans="1:8" ht="12.75" x14ac:dyDescent="0.2">
      <c r="A2034" s="1" t="s">
        <v>2045</v>
      </c>
      <c r="B2034" t="str">
        <f t="shared" ref="B2034:B4181" si="11">LEFT(A2034,7)</f>
        <v>DRW1201</v>
      </c>
      <c r="C2034" t="str">
        <f t="shared" ref="C2034:C4181" si="12">MID(A2034,9,999)</f>
        <v>Drawing 1A</v>
      </c>
      <c r="D2034" t="str">
        <f t="shared" si="2"/>
        <v>DRW1201 Drawing 1A</v>
      </c>
      <c r="E2034" t="b">
        <f t="shared" si="3"/>
        <v>1</v>
      </c>
      <c r="F2034" s="11" t="s">
        <v>490</v>
      </c>
      <c r="G2034" s="3" t="str">
        <f t="shared" si="4"/>
        <v>DRW1201</v>
      </c>
      <c r="H2034" s="1"/>
    </row>
    <row r="2035" spans="1:8" ht="12.75" x14ac:dyDescent="0.2">
      <c r="A2035" s="1" t="s">
        <v>2046</v>
      </c>
      <c r="B2035" t="str">
        <f t="shared" si="11"/>
        <v>DRW1202</v>
      </c>
      <c r="C2035" t="str">
        <f t="shared" si="12"/>
        <v>Drawing 2A</v>
      </c>
      <c r="D2035" t="str">
        <f t="shared" si="2"/>
        <v>DRW1202 Drawing 2A</v>
      </c>
      <c r="E2035" t="b">
        <f t="shared" si="3"/>
        <v>1</v>
      </c>
      <c r="F2035" s="11" t="s">
        <v>490</v>
      </c>
      <c r="G2035" s="3" t="str">
        <f t="shared" si="4"/>
        <v>DRW1202</v>
      </c>
      <c r="H2035" s="1"/>
    </row>
    <row r="2036" spans="1:8" ht="12.75" x14ac:dyDescent="0.2">
      <c r="A2036" s="1" t="s">
        <v>2047</v>
      </c>
      <c r="B2036" t="str">
        <f t="shared" si="11"/>
        <v>DWG1103</v>
      </c>
      <c r="C2036" t="str">
        <f t="shared" si="12"/>
        <v>Visual thinking and communication</v>
      </c>
      <c r="D2036" t="str">
        <f t="shared" si="2"/>
        <v>DWG1103 Visual thinking and communication</v>
      </c>
      <c r="E2036" t="b">
        <f t="shared" si="3"/>
        <v>1</v>
      </c>
      <c r="F2036" s="11" t="s">
        <v>490</v>
      </c>
      <c r="G2036" s="3" t="str">
        <f t="shared" si="4"/>
        <v>DWG1103</v>
      </c>
      <c r="H2036" s="1"/>
    </row>
    <row r="2037" spans="1:8" ht="12.75" x14ac:dyDescent="0.2">
      <c r="A2037" s="1" t="s">
        <v>2048</v>
      </c>
      <c r="B2037" t="str">
        <f t="shared" si="11"/>
        <v>DWG1201</v>
      </c>
      <c r="C2037" t="str">
        <f t="shared" si="12"/>
        <v>Drawing 1</v>
      </c>
      <c r="D2037" t="str">
        <f t="shared" si="2"/>
        <v>DWG1201 Drawing 1</v>
      </c>
      <c r="E2037" t="b">
        <f t="shared" si="3"/>
        <v>1</v>
      </c>
      <c r="F2037" s="11" t="s">
        <v>490</v>
      </c>
      <c r="G2037" s="3" t="str">
        <f t="shared" si="4"/>
        <v>DWG1201</v>
      </c>
      <c r="H2037" s="1"/>
    </row>
    <row r="2038" spans="1:8" ht="12.75" x14ac:dyDescent="0.2">
      <c r="A2038" s="1" t="s">
        <v>2049</v>
      </c>
      <c r="B2038" t="str">
        <f t="shared" si="11"/>
        <v>DWG1202</v>
      </c>
      <c r="C2038" t="str">
        <f t="shared" si="12"/>
        <v>Drawing 2B (fine art/visual arts)</v>
      </c>
      <c r="D2038" t="str">
        <f t="shared" si="2"/>
        <v>DWG1202 Drawing 2B (fine art/visual arts)</v>
      </c>
      <c r="E2038" t="b">
        <f t="shared" si="3"/>
        <v>1</v>
      </c>
      <c r="F2038" s="11" t="s">
        <v>490</v>
      </c>
      <c r="G2038" s="3" t="str">
        <f t="shared" si="4"/>
        <v>DWG1202</v>
      </c>
      <c r="H2038" s="1"/>
    </row>
    <row r="2039" spans="1:8" ht="12.75" x14ac:dyDescent="0.2">
      <c r="A2039" s="1" t="s">
        <v>2050</v>
      </c>
      <c r="B2039" t="str">
        <f t="shared" si="11"/>
        <v>DWG1301</v>
      </c>
      <c r="C2039" t="str">
        <f t="shared" si="12"/>
        <v>Drawing 1C</v>
      </c>
      <c r="D2039" t="str">
        <f t="shared" si="2"/>
        <v>DWG1301 Drawing 1C</v>
      </c>
      <c r="E2039" t="b">
        <f t="shared" si="3"/>
        <v>1</v>
      </c>
      <c r="F2039" s="11" t="s">
        <v>490</v>
      </c>
      <c r="G2039" s="3" t="str">
        <f t="shared" si="4"/>
        <v>DWG1301</v>
      </c>
      <c r="H2039" s="1"/>
    </row>
    <row r="2040" spans="1:8" ht="12.75" x14ac:dyDescent="0.2">
      <c r="A2040" s="1" t="s">
        <v>2051</v>
      </c>
      <c r="B2040" t="str">
        <f t="shared" si="11"/>
        <v>DWG2501</v>
      </c>
      <c r="C2040" t="str">
        <f t="shared" si="12"/>
        <v>Drawing: Landscape, space and environment</v>
      </c>
      <c r="D2040" t="str">
        <f t="shared" si="2"/>
        <v>DWG2501 Drawing: Landscape, space and environment</v>
      </c>
      <c r="E2040" t="b">
        <f t="shared" si="3"/>
        <v>1</v>
      </c>
      <c r="F2040" s="11" t="s">
        <v>490</v>
      </c>
      <c r="G2040" s="3" t="str">
        <f t="shared" si="4"/>
        <v>DWG2501</v>
      </c>
      <c r="H2040" s="1"/>
    </row>
    <row r="2041" spans="1:8" ht="12.75" x14ac:dyDescent="0.2">
      <c r="A2041" s="1" t="s">
        <v>2052</v>
      </c>
      <c r="B2041" t="str">
        <f t="shared" si="11"/>
        <v>DWG2504</v>
      </c>
      <c r="C2041" t="str">
        <f t="shared" si="12"/>
        <v>Drawing: Advanced studies 1</v>
      </c>
      <c r="D2041" t="str">
        <f t="shared" si="2"/>
        <v>DWG2504 Drawing: Advanced studies 1</v>
      </c>
      <c r="E2041" t="b">
        <f t="shared" si="3"/>
        <v>1</v>
      </c>
      <c r="F2041" s="11" t="s">
        <v>490</v>
      </c>
      <c r="G2041" s="3" t="str">
        <f t="shared" si="4"/>
        <v>DWG2504</v>
      </c>
      <c r="H2041" s="1"/>
    </row>
    <row r="2042" spans="1:8" ht="12.75" x14ac:dyDescent="0.2">
      <c r="A2042" s="1" t="s">
        <v>2053</v>
      </c>
      <c r="B2042" t="str">
        <f t="shared" si="11"/>
        <v>DWG2506</v>
      </c>
      <c r="C2042" t="str">
        <f t="shared" si="12"/>
        <v>Drawing: Social based strategies</v>
      </c>
      <c r="D2042" t="str">
        <f t="shared" si="2"/>
        <v>DWG2506 Drawing: Social based strategies</v>
      </c>
      <c r="E2042" t="b">
        <f t="shared" si="3"/>
        <v>1</v>
      </c>
      <c r="F2042" s="11" t="s">
        <v>490</v>
      </c>
      <c r="G2042" s="3" t="str">
        <f t="shared" si="4"/>
        <v>DWG2506</v>
      </c>
      <c r="H2042" s="1"/>
    </row>
    <row r="2043" spans="1:8" ht="12.75" x14ac:dyDescent="0.2">
      <c r="A2043" s="1" t="s">
        <v>2054</v>
      </c>
      <c r="B2043" t="str">
        <f t="shared" si="11"/>
        <v>DWG2507</v>
      </c>
      <c r="C2043" t="str">
        <f t="shared" si="12"/>
        <v>Drawing Conceptual studies 1</v>
      </c>
      <c r="D2043" t="str">
        <f t="shared" si="2"/>
        <v>DWG2507 Drawing Conceptual studies 1</v>
      </c>
      <c r="E2043" t="b">
        <f t="shared" si="3"/>
        <v>1</v>
      </c>
      <c r="F2043" s="11" t="s">
        <v>490</v>
      </c>
      <c r="G2043" s="3" t="str">
        <f t="shared" si="4"/>
        <v>DWG2507</v>
      </c>
      <c r="H2043" s="1"/>
    </row>
    <row r="2044" spans="1:8" ht="12.75" x14ac:dyDescent="0.2">
      <c r="A2044" s="1" t="s">
        <v>2055</v>
      </c>
      <c r="B2044" t="str">
        <f t="shared" si="11"/>
        <v>DWG2508</v>
      </c>
      <c r="C2044" t="str">
        <f t="shared" si="12"/>
        <v>Drawing Conceptual studies 2</v>
      </c>
      <c r="D2044" t="str">
        <f t="shared" si="2"/>
        <v>DWG2508 Drawing Conceptual studies 2</v>
      </c>
      <c r="E2044" t="b">
        <f t="shared" si="3"/>
        <v>1</v>
      </c>
      <c r="F2044" s="11" t="s">
        <v>490</v>
      </c>
      <c r="G2044" s="3" t="str">
        <f t="shared" si="4"/>
        <v>DWG2508</v>
      </c>
      <c r="H2044" s="1"/>
    </row>
    <row r="2045" spans="1:8" ht="12.75" x14ac:dyDescent="0.2">
      <c r="A2045" s="1" t="s">
        <v>2056</v>
      </c>
      <c r="B2045" t="str">
        <f t="shared" si="11"/>
        <v>DWG2509</v>
      </c>
      <c r="C2045" t="str">
        <f t="shared" si="12"/>
        <v>Drawing: The body 1</v>
      </c>
      <c r="D2045" t="str">
        <f t="shared" si="2"/>
        <v>DWG2509 Drawing: The body 1</v>
      </c>
      <c r="E2045" t="b">
        <f t="shared" si="3"/>
        <v>1</v>
      </c>
      <c r="F2045" s="11" t="s">
        <v>490</v>
      </c>
      <c r="G2045" s="3" t="str">
        <f t="shared" si="4"/>
        <v>DWG2509</v>
      </c>
      <c r="H2045" s="1"/>
    </row>
    <row r="2046" spans="1:8" ht="12.75" x14ac:dyDescent="0.2">
      <c r="A2046" s="1" t="s">
        <v>2057</v>
      </c>
      <c r="B2046" t="str">
        <f t="shared" si="11"/>
        <v>DWG2510</v>
      </c>
      <c r="C2046" t="str">
        <f t="shared" si="12"/>
        <v>Perceptual drawing A</v>
      </c>
      <c r="D2046" t="str">
        <f t="shared" si="2"/>
        <v>DWG2510 Perceptual drawing A</v>
      </c>
      <c r="E2046" t="b">
        <f t="shared" si="3"/>
        <v>1</v>
      </c>
      <c r="F2046" s="11" t="s">
        <v>490</v>
      </c>
      <c r="G2046" s="3" t="str">
        <f t="shared" si="4"/>
        <v>DWG2510</v>
      </c>
      <c r="H2046" s="1"/>
    </row>
    <row r="2047" spans="1:8" ht="12.75" x14ac:dyDescent="0.2">
      <c r="A2047" s="1" t="s">
        <v>2058</v>
      </c>
      <c r="B2047" t="str">
        <f t="shared" si="11"/>
        <v>DWG2511</v>
      </c>
      <c r="C2047" t="str">
        <f t="shared" si="12"/>
        <v>Drawing: Anatomy 1</v>
      </c>
      <c r="D2047" t="str">
        <f t="shared" si="2"/>
        <v>DWG2511 Drawing: Anatomy 1</v>
      </c>
      <c r="E2047" t="b">
        <f t="shared" si="3"/>
        <v>1</v>
      </c>
      <c r="F2047" s="11" t="s">
        <v>490</v>
      </c>
      <c r="G2047" s="3" t="str">
        <f t="shared" si="4"/>
        <v>DWG2511</v>
      </c>
      <c r="H2047" s="1"/>
    </row>
    <row r="2048" spans="1:8" ht="12.75" x14ac:dyDescent="0.2">
      <c r="A2048" s="1" t="s">
        <v>2059</v>
      </c>
      <c r="B2048" t="str">
        <f t="shared" si="11"/>
        <v>DWG2784</v>
      </c>
      <c r="C2048" t="str">
        <f t="shared" si="12"/>
        <v>Visual investigation</v>
      </c>
      <c r="D2048" t="str">
        <f t="shared" si="2"/>
        <v>DWG2784 Visual investigation</v>
      </c>
      <c r="E2048" t="b">
        <f t="shared" si="3"/>
        <v>1</v>
      </c>
      <c r="F2048" s="11" t="s">
        <v>490</v>
      </c>
      <c r="G2048" s="3" t="str">
        <f t="shared" si="4"/>
        <v>DWG2784</v>
      </c>
      <c r="H2048" s="1"/>
    </row>
    <row r="2049" spans="1:8" ht="12.75" x14ac:dyDescent="0.2">
      <c r="A2049" s="1" t="s">
        <v>2060</v>
      </c>
      <c r="B2049" t="str">
        <f t="shared" si="11"/>
        <v>DWG3508</v>
      </c>
      <c r="C2049" t="str">
        <f t="shared" si="12"/>
        <v>Drawing (concept and research) C</v>
      </c>
      <c r="D2049" t="str">
        <f t="shared" si="2"/>
        <v>DWG3508 Drawing (concept and research) C</v>
      </c>
      <c r="E2049" t="b">
        <f t="shared" si="3"/>
        <v>1</v>
      </c>
      <c r="F2049" s="11" t="s">
        <v>490</v>
      </c>
      <c r="G2049" s="3" t="str">
        <f t="shared" si="4"/>
        <v>DWG3508</v>
      </c>
      <c r="H2049" s="1"/>
    </row>
    <row r="2050" spans="1:8" ht="12.75" x14ac:dyDescent="0.2">
      <c r="A2050" s="1" t="s">
        <v>2061</v>
      </c>
      <c r="B2050" t="str">
        <f t="shared" si="11"/>
        <v>DWG3511</v>
      </c>
      <c r="C2050" t="str">
        <f t="shared" si="12"/>
        <v>Drawing: Contemporary practice</v>
      </c>
      <c r="D2050" t="str">
        <f t="shared" si="2"/>
        <v>DWG3511 Drawing: Contemporary practice</v>
      </c>
      <c r="E2050" t="b">
        <f t="shared" si="3"/>
        <v>1</v>
      </c>
      <c r="F2050" s="11" t="s">
        <v>490</v>
      </c>
      <c r="G2050" s="3" t="str">
        <f t="shared" si="4"/>
        <v>DWG3511</v>
      </c>
      <c r="H2050" s="1"/>
    </row>
    <row r="2051" spans="1:8" ht="12.75" x14ac:dyDescent="0.2">
      <c r="A2051" s="1" t="s">
        <v>2062</v>
      </c>
      <c r="B2051" t="str">
        <f t="shared" si="11"/>
        <v>DWG3516</v>
      </c>
      <c r="C2051" t="str">
        <f t="shared" si="12"/>
        <v>Drawing: Anatomy 2</v>
      </c>
      <c r="D2051" t="str">
        <f t="shared" si="2"/>
        <v>DWG3516 Drawing: Anatomy 2</v>
      </c>
      <c r="E2051" t="b">
        <f t="shared" si="3"/>
        <v>1</v>
      </c>
      <c r="F2051" s="11" t="s">
        <v>490</v>
      </c>
      <c r="G2051" s="3" t="str">
        <f t="shared" si="4"/>
        <v>DWG3516</v>
      </c>
      <c r="H2051" s="1"/>
    </row>
    <row r="2052" spans="1:8" ht="12.75" x14ac:dyDescent="0.2">
      <c r="A2052" s="1" t="s">
        <v>2063</v>
      </c>
      <c r="B2052" t="str">
        <f t="shared" si="11"/>
        <v>DWG3518</v>
      </c>
      <c r="C2052" t="str">
        <f t="shared" si="12"/>
        <v>Drawing: Advanced studies 2</v>
      </c>
      <c r="D2052" t="str">
        <f t="shared" si="2"/>
        <v>DWG3518 Drawing: Advanced studies 2</v>
      </c>
      <c r="E2052" t="b">
        <f t="shared" si="3"/>
        <v>1</v>
      </c>
      <c r="F2052" s="11" t="s">
        <v>490</v>
      </c>
      <c r="G2052" s="3" t="str">
        <f t="shared" si="4"/>
        <v>DWG3518</v>
      </c>
      <c r="H2052" s="1"/>
    </row>
    <row r="2053" spans="1:8" ht="12.75" x14ac:dyDescent="0.2">
      <c r="A2053" s="1" t="s">
        <v>2064</v>
      </c>
      <c r="B2053" t="str">
        <f t="shared" si="11"/>
        <v>DWG3519</v>
      </c>
      <c r="C2053" t="str">
        <f t="shared" si="12"/>
        <v>Drawing: The Body 2</v>
      </c>
      <c r="D2053" t="str">
        <f t="shared" si="2"/>
        <v>DWG3519 Drawing: The Body 2</v>
      </c>
      <c r="E2053" t="b">
        <f t="shared" si="3"/>
        <v>1</v>
      </c>
      <c r="F2053" s="11" t="s">
        <v>490</v>
      </c>
      <c r="G2053" s="3" t="str">
        <f t="shared" si="4"/>
        <v>DWG3519</v>
      </c>
      <c r="H2053" s="1"/>
    </row>
    <row r="2054" spans="1:8" ht="12.75" x14ac:dyDescent="0.2">
      <c r="A2054" s="1" t="s">
        <v>2065</v>
      </c>
      <c r="B2054" t="str">
        <f t="shared" si="11"/>
        <v>DWG3520</v>
      </c>
      <c r="C2054" t="str">
        <f t="shared" si="12"/>
        <v>Perceptual drawing B</v>
      </c>
      <c r="D2054" t="str">
        <f t="shared" si="2"/>
        <v>DWG3520 Perceptual drawing B</v>
      </c>
      <c r="E2054" t="b">
        <f t="shared" si="3"/>
        <v>1</v>
      </c>
      <c r="F2054" s="11" t="s">
        <v>490</v>
      </c>
      <c r="G2054" s="3" t="str">
        <f t="shared" si="4"/>
        <v>DWG3520</v>
      </c>
      <c r="H2054" s="1"/>
    </row>
    <row r="2055" spans="1:8" ht="12.75" x14ac:dyDescent="0.2">
      <c r="A2055" s="1" t="s">
        <v>2066</v>
      </c>
      <c r="B2055" t="str">
        <f t="shared" si="11"/>
        <v>DWG3529</v>
      </c>
      <c r="C2055" t="str">
        <f t="shared" si="12"/>
        <v>Drawing: The body 3</v>
      </c>
      <c r="D2055" t="str">
        <f t="shared" si="2"/>
        <v>DWG3529 Drawing: The body 3</v>
      </c>
      <c r="E2055" t="b">
        <f t="shared" si="3"/>
        <v>1</v>
      </c>
      <c r="F2055" s="11" t="s">
        <v>490</v>
      </c>
      <c r="G2055" s="3" t="str">
        <f t="shared" si="4"/>
        <v>DWG3529</v>
      </c>
      <c r="H2055" s="1"/>
    </row>
    <row r="2056" spans="1:8" ht="12.75" x14ac:dyDescent="0.2">
      <c r="A2056" s="1" t="s">
        <v>2067</v>
      </c>
      <c r="B2056" t="str">
        <f t="shared" si="11"/>
        <v>EAE1011</v>
      </c>
      <c r="C2056" t="str">
        <f t="shared" si="12"/>
        <v>Earth, atmosphere and environment 1</v>
      </c>
      <c r="D2056" t="str">
        <f t="shared" si="2"/>
        <v>EAE1011 Earth, atmosphere and environment 1</v>
      </c>
      <c r="E2056" t="b">
        <f t="shared" si="3"/>
        <v>1</v>
      </c>
      <c r="F2056" s="11" t="s">
        <v>490</v>
      </c>
      <c r="G2056" s="3" t="str">
        <f t="shared" si="4"/>
        <v>EAE1011</v>
      </c>
      <c r="H2056" s="1"/>
    </row>
    <row r="2057" spans="1:8" ht="12.75" x14ac:dyDescent="0.2">
      <c r="A2057" s="1" t="s">
        <v>2068</v>
      </c>
      <c r="B2057" t="str">
        <f t="shared" si="11"/>
        <v>EAE1022</v>
      </c>
      <c r="C2057" t="str">
        <f t="shared" si="12"/>
        <v>Earth, atmosphere and environment 2</v>
      </c>
      <c r="D2057" t="str">
        <f t="shared" si="2"/>
        <v>EAE1022 Earth, atmosphere and environment 2</v>
      </c>
      <c r="E2057" t="b">
        <f t="shared" si="3"/>
        <v>1</v>
      </c>
      <c r="F2057" s="11" t="s">
        <v>490</v>
      </c>
      <c r="G2057" s="3" t="str">
        <f t="shared" si="4"/>
        <v>EAE1022</v>
      </c>
      <c r="H2057" s="1"/>
    </row>
    <row r="2058" spans="1:8" ht="12.75" x14ac:dyDescent="0.2">
      <c r="A2058" s="1" t="s">
        <v>2069</v>
      </c>
      <c r="B2058" t="str">
        <f t="shared" si="11"/>
        <v>EAE2011</v>
      </c>
      <c r="C2058" t="str">
        <f t="shared" si="12"/>
        <v>Environmental problem solving and visualisation</v>
      </c>
      <c r="D2058" t="str">
        <f t="shared" si="2"/>
        <v>EAE2011 Environmental problem solving and visualisation</v>
      </c>
      <c r="E2058" t="b">
        <f t="shared" si="3"/>
        <v>1</v>
      </c>
      <c r="F2058" s="11" t="s">
        <v>490</v>
      </c>
      <c r="G2058" s="3" t="str">
        <f t="shared" si="4"/>
        <v>EAE2011</v>
      </c>
      <c r="H2058" s="1"/>
    </row>
    <row r="2059" spans="1:8" ht="12.75" x14ac:dyDescent="0.2">
      <c r="A2059" s="1" t="s">
        <v>2070</v>
      </c>
      <c r="B2059" t="str">
        <f t="shared" si="11"/>
        <v>EAE2111</v>
      </c>
      <c r="C2059" t="str">
        <f t="shared" si="12"/>
        <v>Introduction to climate science</v>
      </c>
      <c r="D2059" t="str">
        <f t="shared" si="2"/>
        <v>EAE2111 Introduction to climate science</v>
      </c>
      <c r="E2059" t="b">
        <f t="shared" si="3"/>
        <v>1</v>
      </c>
      <c r="F2059" s="11" t="s">
        <v>490</v>
      </c>
      <c r="G2059" s="3" t="str">
        <f t="shared" si="4"/>
        <v>EAE2111</v>
      </c>
      <c r="H2059" s="1"/>
    </row>
    <row r="2060" spans="1:8" ht="12.75" x14ac:dyDescent="0.2">
      <c r="A2060" s="1" t="s">
        <v>2071</v>
      </c>
      <c r="B2060" t="str">
        <f t="shared" si="11"/>
        <v>EAE2122</v>
      </c>
      <c r="C2060" t="str">
        <f t="shared" si="12"/>
        <v>Introduction to atmospheric physics and dynamics</v>
      </c>
      <c r="D2060" t="str">
        <f t="shared" si="2"/>
        <v>EAE2122 Introduction to atmospheric physics and dynamics</v>
      </c>
      <c r="E2060" t="b">
        <f t="shared" si="3"/>
        <v>1</v>
      </c>
      <c r="F2060" s="11" t="s">
        <v>490</v>
      </c>
      <c r="G2060" s="3" t="str">
        <f t="shared" si="4"/>
        <v>EAE2122</v>
      </c>
      <c r="H2060" s="1"/>
    </row>
    <row r="2061" spans="1:8" ht="12.75" x14ac:dyDescent="0.2">
      <c r="A2061" s="1" t="s">
        <v>2072</v>
      </c>
      <c r="B2061" t="str">
        <f t="shared" si="11"/>
        <v>EAE2322</v>
      </c>
      <c r="C2061" t="str">
        <f t="shared" si="12"/>
        <v>Environmental earth science</v>
      </c>
      <c r="D2061" t="str">
        <f t="shared" si="2"/>
        <v>EAE2322 Environmental earth science</v>
      </c>
      <c r="E2061" t="b">
        <f t="shared" si="3"/>
        <v>1</v>
      </c>
      <c r="F2061" s="11" t="s">
        <v>490</v>
      </c>
      <c r="G2061" s="3" t="str">
        <f t="shared" si="4"/>
        <v>EAE2322</v>
      </c>
      <c r="H2061" s="1"/>
    </row>
    <row r="2062" spans="1:8" ht="12.75" x14ac:dyDescent="0.2">
      <c r="A2062" s="1" t="s">
        <v>2073</v>
      </c>
      <c r="B2062" t="str">
        <f t="shared" si="11"/>
        <v>EAE2511</v>
      </c>
      <c r="C2062" t="str">
        <f t="shared" si="12"/>
        <v>Deep earth processes</v>
      </c>
      <c r="D2062" t="str">
        <f t="shared" si="2"/>
        <v>EAE2511 Deep earth processes</v>
      </c>
      <c r="E2062" t="b">
        <f t="shared" si="3"/>
        <v>1</v>
      </c>
      <c r="F2062" s="11" t="s">
        <v>490</v>
      </c>
      <c r="G2062" s="3" t="str">
        <f t="shared" si="4"/>
        <v>EAE2511</v>
      </c>
      <c r="H2062" s="1"/>
    </row>
    <row r="2063" spans="1:8" ht="12.75" x14ac:dyDescent="0.2">
      <c r="A2063" s="1" t="s">
        <v>2074</v>
      </c>
      <c r="B2063" t="str">
        <f t="shared" si="11"/>
        <v>EAE2522</v>
      </c>
      <c r="C2063" t="str">
        <f t="shared" si="12"/>
        <v>Sediments and basins</v>
      </c>
      <c r="D2063" t="str">
        <f t="shared" si="2"/>
        <v>EAE2522 Sediments and basins</v>
      </c>
      <c r="E2063" t="b">
        <f t="shared" si="3"/>
        <v>1</v>
      </c>
      <c r="F2063" s="11" t="s">
        <v>490</v>
      </c>
      <c r="G2063" s="3" t="str">
        <f t="shared" si="4"/>
        <v>EAE2522</v>
      </c>
      <c r="H2063" s="1"/>
    </row>
    <row r="2064" spans="1:8" ht="12.75" x14ac:dyDescent="0.2">
      <c r="A2064" s="1" t="s">
        <v>2075</v>
      </c>
      <c r="B2064" t="str">
        <f t="shared" si="11"/>
        <v>EAE3000</v>
      </c>
      <c r="C2064" t="str">
        <f t="shared" si="12"/>
        <v>Earth, atmosphere and environment research project</v>
      </c>
      <c r="D2064" t="str">
        <f t="shared" si="2"/>
        <v>EAE3000 Earth, atmosphere and environment research project</v>
      </c>
      <c r="E2064" t="b">
        <f t="shared" si="3"/>
        <v>1</v>
      </c>
      <c r="F2064" s="11" t="s">
        <v>490</v>
      </c>
      <c r="G2064" s="3" t="str">
        <f t="shared" si="4"/>
        <v>EAE3000</v>
      </c>
      <c r="H2064" s="1"/>
    </row>
    <row r="2065" spans="1:8" ht="12.75" x14ac:dyDescent="0.2">
      <c r="A2065" s="1" t="s">
        <v>2076</v>
      </c>
      <c r="B2065" t="str">
        <f t="shared" si="11"/>
        <v>EAE3012</v>
      </c>
      <c r="C2065" t="str">
        <f t="shared" si="12"/>
        <v>Geographical information systems and remote sensing</v>
      </c>
      <c r="D2065" t="str">
        <f t="shared" si="2"/>
        <v>EAE3012 Geographical information systems and remote sensing</v>
      </c>
      <c r="E2065" t="b">
        <f t="shared" si="3"/>
        <v>1</v>
      </c>
      <c r="F2065" s="11" t="s">
        <v>490</v>
      </c>
      <c r="G2065" s="3" t="str">
        <f t="shared" si="4"/>
        <v>EAE3012</v>
      </c>
      <c r="H2065" s="1"/>
    </row>
    <row r="2066" spans="1:8" ht="12.75" x14ac:dyDescent="0.2">
      <c r="A2066" s="1" t="s">
        <v>2077</v>
      </c>
      <c r="B2066" t="str">
        <f t="shared" si="11"/>
        <v>EAE3581</v>
      </c>
      <c r="C2066" t="str">
        <f t="shared" si="12"/>
        <v>Geochemistry</v>
      </c>
      <c r="D2066" t="str">
        <f t="shared" si="2"/>
        <v>EAE3581 Geochemistry</v>
      </c>
      <c r="E2066" t="b">
        <f t="shared" si="3"/>
        <v>1</v>
      </c>
      <c r="F2066" s="11" t="s">
        <v>490</v>
      </c>
      <c r="G2066" s="3" t="str">
        <f t="shared" si="4"/>
        <v>EAE3581</v>
      </c>
      <c r="H2066" s="1"/>
    </row>
    <row r="2067" spans="1:8" ht="12.75" x14ac:dyDescent="0.2">
      <c r="A2067" s="1" t="s">
        <v>2078</v>
      </c>
      <c r="B2067" t="str">
        <f t="shared" si="11"/>
        <v>EAE3900</v>
      </c>
      <c r="C2067" t="str">
        <f t="shared" si="12"/>
        <v>Landscape, environment and sustainability in Italy</v>
      </c>
      <c r="D2067" t="str">
        <f t="shared" si="2"/>
        <v>EAE3900 Landscape, environment and sustainability in Italy</v>
      </c>
      <c r="E2067" t="b">
        <f t="shared" si="3"/>
        <v>1</v>
      </c>
      <c r="F2067" s="11" t="s">
        <v>490</v>
      </c>
      <c r="G2067" s="3" t="str">
        <f t="shared" si="4"/>
        <v>EAE3900</v>
      </c>
      <c r="H2067" s="1"/>
    </row>
    <row r="2068" spans="1:8" ht="12.75" x14ac:dyDescent="0.2">
      <c r="A2068" s="1" t="s">
        <v>2079</v>
      </c>
      <c r="B2068" t="str">
        <f t="shared" si="11"/>
        <v>EAE4100</v>
      </c>
      <c r="C2068" t="str">
        <f t="shared" si="12"/>
        <v>Earth, atmosphere and environment honours research project</v>
      </c>
      <c r="D2068" t="str">
        <f t="shared" si="2"/>
        <v>EAE4100 Earth, atmosphere and environment honours research project</v>
      </c>
      <c r="E2068" t="b">
        <f t="shared" si="3"/>
        <v>1</v>
      </c>
      <c r="F2068" s="11" t="s">
        <v>1213</v>
      </c>
      <c r="G2068" s="3" t="str">
        <f t="shared" si="4"/>
        <v>EAE4100</v>
      </c>
      <c r="H2068" s="1"/>
    </row>
    <row r="2069" spans="1:8" ht="12.75" x14ac:dyDescent="0.2">
      <c r="A2069" s="1" t="s">
        <v>2080</v>
      </c>
      <c r="B2069" t="str">
        <f t="shared" si="11"/>
        <v>EAE4110</v>
      </c>
      <c r="C2069" t="str">
        <f t="shared" si="12"/>
        <v>Earth, atmosphere and environment honours research project part time 1</v>
      </c>
      <c r="D2069" t="str">
        <f t="shared" si="2"/>
        <v>EAE4110 Earth, atmosphere and environment honours research project part time 1</v>
      </c>
      <c r="E2069" t="b">
        <f t="shared" si="3"/>
        <v>1</v>
      </c>
      <c r="F2069" s="11" t="s">
        <v>629</v>
      </c>
      <c r="G2069" s="3" t="str">
        <f t="shared" si="4"/>
        <v>EAE4110</v>
      </c>
      <c r="H2069" s="1"/>
    </row>
    <row r="2070" spans="1:8" ht="12.75" x14ac:dyDescent="0.2">
      <c r="A2070" s="1" t="s">
        <v>2081</v>
      </c>
      <c r="B2070" t="str">
        <f t="shared" si="11"/>
        <v>EAE4120</v>
      </c>
      <c r="C2070" t="str">
        <f t="shared" si="12"/>
        <v>Earth, atmosphere and environment honours research project part time 2</v>
      </c>
      <c r="D2070" t="str">
        <f t="shared" si="2"/>
        <v>EAE4120 Earth, atmosphere and environment honours research project part time 2</v>
      </c>
      <c r="E2070" t="b">
        <f t="shared" si="3"/>
        <v>1</v>
      </c>
      <c r="F2070" s="11" t="s">
        <v>629</v>
      </c>
      <c r="G2070" s="3" t="str">
        <f t="shared" si="4"/>
        <v>EAE4120</v>
      </c>
      <c r="H2070" s="1"/>
    </row>
    <row r="2071" spans="1:8" ht="12.75" x14ac:dyDescent="0.2">
      <c r="A2071" s="1" t="s">
        <v>2082</v>
      </c>
      <c r="B2071" t="str">
        <f t="shared" si="11"/>
        <v>EAE4200</v>
      </c>
      <c r="C2071" t="str">
        <f t="shared" si="12"/>
        <v>Earth, atmosphere and environment honours coursework</v>
      </c>
      <c r="D2071" t="str">
        <f t="shared" si="2"/>
        <v>EAE4200 Earth, atmosphere and environment honours coursework</v>
      </c>
      <c r="E2071" t="b">
        <f t="shared" si="3"/>
        <v>1</v>
      </c>
      <c r="F2071" s="11" t="s">
        <v>1213</v>
      </c>
      <c r="G2071" s="3" t="str">
        <f t="shared" si="4"/>
        <v>EAE4200</v>
      </c>
      <c r="H2071" s="1"/>
    </row>
    <row r="2072" spans="1:8" ht="12.75" x14ac:dyDescent="0.2">
      <c r="A2072" s="1" t="s">
        <v>2083</v>
      </c>
      <c r="B2072" t="str">
        <f t="shared" si="11"/>
        <v>EAE4210</v>
      </c>
      <c r="C2072" t="str">
        <f t="shared" si="12"/>
        <v>Earth, atmosphere and environment honours coursework part time 1</v>
      </c>
      <c r="D2072" t="str">
        <f t="shared" si="2"/>
        <v>EAE4210 Earth, atmosphere and environment honours coursework part time 1</v>
      </c>
      <c r="E2072" t="b">
        <f t="shared" si="3"/>
        <v>1</v>
      </c>
      <c r="F2072" s="11" t="s">
        <v>629</v>
      </c>
      <c r="G2072" s="3" t="str">
        <f t="shared" si="4"/>
        <v>EAE4210</v>
      </c>
      <c r="H2072" s="1"/>
    </row>
    <row r="2073" spans="1:8" ht="12.75" x14ac:dyDescent="0.2">
      <c r="A2073" s="1" t="s">
        <v>2084</v>
      </c>
      <c r="B2073" t="str">
        <f t="shared" si="11"/>
        <v>EAE4220</v>
      </c>
      <c r="C2073" t="str">
        <f t="shared" si="12"/>
        <v>Earth, atmosphere and environment honours coursework part time 2</v>
      </c>
      <c r="D2073" t="str">
        <f t="shared" si="2"/>
        <v>EAE4220 Earth, atmosphere and environment honours coursework part time 2</v>
      </c>
      <c r="E2073" t="b">
        <f t="shared" si="3"/>
        <v>1</v>
      </c>
      <c r="F2073" s="11" t="s">
        <v>629</v>
      </c>
      <c r="G2073" s="3" t="str">
        <f t="shared" si="4"/>
        <v>EAE4220</v>
      </c>
      <c r="H2073" s="1"/>
    </row>
    <row r="2074" spans="1:8" ht="12.75" x14ac:dyDescent="0.2">
      <c r="A2074" s="1" t="s">
        <v>2085</v>
      </c>
      <c r="B2074" t="str">
        <f t="shared" si="11"/>
        <v>EAE5258</v>
      </c>
      <c r="C2074" t="str">
        <f t="shared" si="12"/>
        <v>Geographical information systems (GIS) for environmental science</v>
      </c>
      <c r="D2074" t="str">
        <f t="shared" si="2"/>
        <v>EAE5258 Geographical information systems (GIS) for environmental science</v>
      </c>
      <c r="E2074" t="b">
        <f t="shared" si="3"/>
        <v>1</v>
      </c>
      <c r="F2074" s="11" t="s">
        <v>490</v>
      </c>
      <c r="G2074" s="3" t="str">
        <f t="shared" si="4"/>
        <v>EAE5258</v>
      </c>
      <c r="H2074" s="1"/>
    </row>
    <row r="2075" spans="1:8" ht="12.75" x14ac:dyDescent="0.2">
      <c r="A2075" s="1" t="s">
        <v>2086</v>
      </c>
      <c r="B2075" t="str">
        <f t="shared" si="11"/>
        <v>ECB1101</v>
      </c>
      <c r="C2075" t="str">
        <f t="shared" si="12"/>
        <v>Introductory microeconomics</v>
      </c>
      <c r="D2075" t="str">
        <f t="shared" si="2"/>
        <v>ECB1101 Introductory microeconomics</v>
      </c>
      <c r="E2075" t="b">
        <f t="shared" si="3"/>
        <v>1</v>
      </c>
      <c r="F2075" s="11" t="s">
        <v>490</v>
      </c>
      <c r="G2075" s="3" t="str">
        <f t="shared" si="4"/>
        <v>ECB1101</v>
      </c>
      <c r="H2075" s="1"/>
    </row>
    <row r="2076" spans="1:8" ht="12.75" x14ac:dyDescent="0.2">
      <c r="A2076" s="1" t="s">
        <v>2087</v>
      </c>
      <c r="B2076" t="str">
        <f t="shared" si="11"/>
        <v>ECB1102</v>
      </c>
      <c r="C2076" t="str">
        <f t="shared" si="12"/>
        <v>Introductory macroeconomics</v>
      </c>
      <c r="D2076" t="str">
        <f t="shared" si="2"/>
        <v>ECB1102 Introductory macroeconomics</v>
      </c>
      <c r="E2076" t="b">
        <f t="shared" si="3"/>
        <v>1</v>
      </c>
      <c r="F2076" s="11" t="s">
        <v>490</v>
      </c>
      <c r="G2076" s="3" t="str">
        <f t="shared" si="4"/>
        <v>ECB1102</v>
      </c>
      <c r="H2076" s="1"/>
    </row>
    <row r="2077" spans="1:8" ht="12.75" x14ac:dyDescent="0.2">
      <c r="A2077" s="1" t="s">
        <v>2088</v>
      </c>
      <c r="B2077" t="str">
        <f t="shared" si="11"/>
        <v>ECB2141</v>
      </c>
      <c r="C2077" t="str">
        <f t="shared" si="12"/>
        <v>Economics of labour markets</v>
      </c>
      <c r="D2077" t="str">
        <f t="shared" si="2"/>
        <v>ECB2141 Economics of labour markets</v>
      </c>
      <c r="E2077" t="b">
        <f t="shared" si="3"/>
        <v>1</v>
      </c>
      <c r="F2077" s="11" t="s">
        <v>490</v>
      </c>
      <c r="G2077" s="3" t="str">
        <f t="shared" si="4"/>
        <v>ECB2141</v>
      </c>
      <c r="H2077" s="1"/>
    </row>
    <row r="2078" spans="1:8" ht="12.75" x14ac:dyDescent="0.2">
      <c r="A2078" s="1" t="s">
        <v>2089</v>
      </c>
      <c r="B2078" t="str">
        <f t="shared" si="11"/>
        <v>ECB2330</v>
      </c>
      <c r="C2078" t="str">
        <f t="shared" si="12"/>
        <v>Macroeconomic policy</v>
      </c>
      <c r="D2078" t="str">
        <f t="shared" si="2"/>
        <v>ECB2330 Macroeconomic policy</v>
      </c>
      <c r="E2078" t="b">
        <f t="shared" si="3"/>
        <v>1</v>
      </c>
      <c r="F2078" s="11" t="s">
        <v>490</v>
      </c>
      <c r="G2078" s="3" t="str">
        <f t="shared" si="4"/>
        <v>ECB2330</v>
      </c>
      <c r="H2078" s="1"/>
    </row>
    <row r="2079" spans="1:8" ht="12.75" x14ac:dyDescent="0.2">
      <c r="A2079" s="1" t="s">
        <v>2090</v>
      </c>
      <c r="B2079" t="str">
        <f t="shared" si="11"/>
        <v>ECB2331</v>
      </c>
      <c r="C2079" t="str">
        <f t="shared" si="12"/>
        <v>Macroeconomic and monetary policy</v>
      </c>
      <c r="D2079" t="str">
        <f t="shared" si="2"/>
        <v>ECB2331 Macroeconomic and monetary policy</v>
      </c>
      <c r="E2079" t="b">
        <f t="shared" si="3"/>
        <v>1</v>
      </c>
      <c r="F2079" s="11" t="s">
        <v>490</v>
      </c>
      <c r="G2079" s="3" t="str">
        <f t="shared" si="4"/>
        <v>ECB2331</v>
      </c>
      <c r="H2079" s="1"/>
    </row>
    <row r="2080" spans="1:8" ht="12.75" x14ac:dyDescent="0.2">
      <c r="A2080" s="1" t="s">
        <v>2091</v>
      </c>
      <c r="B2080" t="str">
        <f t="shared" si="11"/>
        <v>ECB2721</v>
      </c>
      <c r="C2080" t="str">
        <f t="shared" si="12"/>
        <v>Trade finance and foreign exchange</v>
      </c>
      <c r="D2080" t="str">
        <f t="shared" si="2"/>
        <v>ECB2721 Trade finance and foreign exchange</v>
      </c>
      <c r="E2080" t="b">
        <f t="shared" si="3"/>
        <v>1</v>
      </c>
      <c r="F2080" s="11" t="s">
        <v>490</v>
      </c>
      <c r="G2080" s="3" t="str">
        <f t="shared" si="4"/>
        <v>ECB2721</v>
      </c>
      <c r="H2080" s="1"/>
    </row>
    <row r="2081" spans="1:8" ht="12.75" x14ac:dyDescent="0.2">
      <c r="A2081" s="1" t="s">
        <v>2092</v>
      </c>
      <c r="B2081" t="str">
        <f t="shared" si="11"/>
        <v>ECB2730</v>
      </c>
      <c r="C2081" t="str">
        <f t="shared" si="12"/>
        <v>Macroeconomic policy</v>
      </c>
      <c r="D2081" t="str">
        <f t="shared" si="2"/>
        <v>ECB2730 Macroeconomic policy</v>
      </c>
      <c r="E2081" t="b">
        <f t="shared" si="3"/>
        <v>1</v>
      </c>
      <c r="F2081" s="11" t="s">
        <v>490</v>
      </c>
      <c r="G2081" s="3" t="str">
        <f t="shared" si="4"/>
        <v>ECB2730</v>
      </c>
      <c r="H2081" s="1"/>
    </row>
    <row r="2082" spans="1:8" ht="12.75" x14ac:dyDescent="0.2">
      <c r="A2082" s="1" t="s">
        <v>2093</v>
      </c>
      <c r="B2082" t="str">
        <f t="shared" si="11"/>
        <v>ECB2731</v>
      </c>
      <c r="C2082" t="str">
        <f t="shared" si="12"/>
        <v>Managerial economics</v>
      </c>
      <c r="D2082" t="str">
        <f t="shared" si="2"/>
        <v>ECB2731 Managerial economics</v>
      </c>
      <c r="E2082" t="b">
        <f t="shared" si="3"/>
        <v>1</v>
      </c>
      <c r="F2082" s="11" t="s">
        <v>490</v>
      </c>
      <c r="G2082" s="3" t="str">
        <f t="shared" si="4"/>
        <v>ECB2731</v>
      </c>
      <c r="H2082" s="1"/>
    </row>
    <row r="2083" spans="1:8" ht="12.75" x14ac:dyDescent="0.2">
      <c r="A2083" s="1" t="s">
        <v>2094</v>
      </c>
      <c r="B2083" t="str">
        <f t="shared" si="11"/>
        <v>ECB3121</v>
      </c>
      <c r="C2083" t="str">
        <f t="shared" si="12"/>
        <v>Economics of international trade and finance</v>
      </c>
      <c r="D2083" t="str">
        <f t="shared" si="2"/>
        <v>ECB3121 Economics of international trade and finance</v>
      </c>
      <c r="E2083" t="b">
        <f t="shared" si="3"/>
        <v>1</v>
      </c>
      <c r="F2083" s="11" t="s">
        <v>490</v>
      </c>
      <c r="G2083" s="3" t="str">
        <f t="shared" si="4"/>
        <v>ECB3121</v>
      </c>
      <c r="H2083" s="1"/>
    </row>
    <row r="2084" spans="1:8" ht="12.75" x14ac:dyDescent="0.2">
      <c r="A2084" s="1" t="s">
        <v>2095</v>
      </c>
      <c r="B2084" t="str">
        <f t="shared" si="11"/>
        <v>ECB3143</v>
      </c>
      <c r="C2084" t="str">
        <f t="shared" si="12"/>
        <v>Economics of money and banking</v>
      </c>
      <c r="D2084" t="str">
        <f t="shared" si="2"/>
        <v>ECB3143 Economics of money and banking</v>
      </c>
      <c r="E2084" t="b">
        <f t="shared" si="3"/>
        <v>1</v>
      </c>
      <c r="F2084" s="11" t="s">
        <v>490</v>
      </c>
      <c r="G2084" s="3" t="str">
        <f t="shared" si="4"/>
        <v>ECB3143</v>
      </c>
      <c r="H2084" s="1"/>
    </row>
    <row r="2085" spans="1:8" ht="12.75" x14ac:dyDescent="0.2">
      <c r="A2085" s="1" t="s">
        <v>2096</v>
      </c>
      <c r="B2085" t="str">
        <f t="shared" si="11"/>
        <v>ECB3830</v>
      </c>
      <c r="C2085" t="str">
        <f t="shared" si="12"/>
        <v>Business, competition and regulation</v>
      </c>
      <c r="D2085" t="str">
        <f t="shared" si="2"/>
        <v>ECB3830 Business, competition and regulation</v>
      </c>
      <c r="E2085" t="b">
        <f t="shared" si="3"/>
        <v>1</v>
      </c>
      <c r="F2085" s="11" t="s">
        <v>490</v>
      </c>
      <c r="G2085" s="3" t="str">
        <f t="shared" si="4"/>
        <v>ECB3830</v>
      </c>
      <c r="H2085" s="1"/>
    </row>
    <row r="2086" spans="1:8" ht="12.75" x14ac:dyDescent="0.2">
      <c r="A2086" s="1" t="s">
        <v>2097</v>
      </c>
      <c r="B2086" t="str">
        <f t="shared" si="11"/>
        <v>ECC1000</v>
      </c>
      <c r="C2086" t="str">
        <f t="shared" si="12"/>
        <v>Principles of microeconomics</v>
      </c>
      <c r="D2086" t="str">
        <f t="shared" si="2"/>
        <v>ECC1000 Principles of microeconomics</v>
      </c>
      <c r="E2086" t="b">
        <f t="shared" si="3"/>
        <v>1</v>
      </c>
      <c r="F2086" s="11" t="s">
        <v>490</v>
      </c>
      <c r="G2086" s="3" t="str">
        <f t="shared" si="4"/>
        <v>ECC1000</v>
      </c>
      <c r="H2086" s="1"/>
    </row>
    <row r="2087" spans="1:8" ht="12.75" x14ac:dyDescent="0.2">
      <c r="A2087" s="1" t="s">
        <v>2098</v>
      </c>
      <c r="B2087" t="str">
        <f t="shared" si="11"/>
        <v>ECC1100</v>
      </c>
      <c r="C2087" t="str">
        <f t="shared" si="12"/>
        <v>Principles of macroeconomics</v>
      </c>
      <c r="D2087" t="str">
        <f t="shared" si="2"/>
        <v>ECC1100 Principles of macroeconomics</v>
      </c>
      <c r="E2087" t="b">
        <f t="shared" si="3"/>
        <v>1</v>
      </c>
      <c r="F2087" s="11" t="s">
        <v>490</v>
      </c>
      <c r="G2087" s="3" t="str">
        <f t="shared" si="4"/>
        <v>ECC1100</v>
      </c>
      <c r="H2087" s="1"/>
    </row>
    <row r="2088" spans="1:8" ht="12.75" x14ac:dyDescent="0.2">
      <c r="A2088" s="1" t="s">
        <v>2099</v>
      </c>
      <c r="B2088" t="str">
        <f t="shared" si="11"/>
        <v>ECC2000</v>
      </c>
      <c r="C2088" t="str">
        <f t="shared" si="12"/>
        <v>Intermediate microeconomics</v>
      </c>
      <c r="D2088" t="str">
        <f t="shared" si="2"/>
        <v>ECC2000 Intermediate microeconomics</v>
      </c>
      <c r="E2088" t="b">
        <f t="shared" si="3"/>
        <v>1</v>
      </c>
      <c r="F2088" s="11" t="s">
        <v>490</v>
      </c>
      <c r="G2088" s="3" t="str">
        <f t="shared" si="4"/>
        <v>ECC2000</v>
      </c>
      <c r="H2088" s="1"/>
    </row>
    <row r="2089" spans="1:8" ht="12.75" x14ac:dyDescent="0.2">
      <c r="A2089" s="1" t="s">
        <v>2100</v>
      </c>
      <c r="B2089" t="str">
        <f t="shared" si="11"/>
        <v>ECC2010</v>
      </c>
      <c r="C2089" t="str">
        <f t="shared" si="12"/>
        <v>Intermediate macroeconomics</v>
      </c>
      <c r="D2089" t="str">
        <f t="shared" si="2"/>
        <v>ECC2010 Intermediate macroeconomics</v>
      </c>
      <c r="E2089" t="b">
        <f t="shared" si="3"/>
        <v>1</v>
      </c>
      <c r="F2089" s="11" t="s">
        <v>490</v>
      </c>
      <c r="G2089" s="3" t="str">
        <f t="shared" si="4"/>
        <v>ECC2010</v>
      </c>
      <c r="H2089" s="1"/>
    </row>
    <row r="2090" spans="1:8" ht="12.75" x14ac:dyDescent="0.2">
      <c r="A2090" s="1" t="s">
        <v>2101</v>
      </c>
      <c r="B2090" t="str">
        <f t="shared" si="11"/>
        <v>ECC2300</v>
      </c>
      <c r="C2090" t="str">
        <f t="shared" si="12"/>
        <v>Current issues in macroeconomic policy</v>
      </c>
      <c r="D2090" t="str">
        <f t="shared" si="2"/>
        <v>ECC2300 Current issues in macroeconomic policy</v>
      </c>
      <c r="E2090" t="b">
        <f t="shared" si="3"/>
        <v>1</v>
      </c>
      <c r="F2090" s="11" t="s">
        <v>490</v>
      </c>
      <c r="G2090" s="3" t="str">
        <f t="shared" si="4"/>
        <v>ECC2300</v>
      </c>
      <c r="H2090" s="1"/>
    </row>
    <row r="2091" spans="1:8" ht="12.75" x14ac:dyDescent="0.2">
      <c r="A2091" s="1" t="s">
        <v>2102</v>
      </c>
      <c r="B2091" t="str">
        <f t="shared" si="11"/>
        <v>ECC2360</v>
      </c>
      <c r="C2091" t="str">
        <f t="shared" si="12"/>
        <v>Environmental economics</v>
      </c>
      <c r="D2091" t="str">
        <f t="shared" si="2"/>
        <v>ECC2360 Environmental economics</v>
      </c>
      <c r="E2091" t="b">
        <f t="shared" si="3"/>
        <v>1</v>
      </c>
      <c r="F2091" s="11" t="s">
        <v>490</v>
      </c>
      <c r="G2091" s="3" t="str">
        <f t="shared" si="4"/>
        <v>ECC2360</v>
      </c>
      <c r="H2091" s="1"/>
    </row>
    <row r="2092" spans="1:8" ht="12.75" x14ac:dyDescent="0.2">
      <c r="A2092" s="1" t="s">
        <v>2103</v>
      </c>
      <c r="B2092" t="str">
        <f t="shared" si="11"/>
        <v>ECC2400</v>
      </c>
      <c r="C2092" t="str">
        <f t="shared" si="12"/>
        <v>Current issues in applied microeconomics</v>
      </c>
      <c r="D2092" t="str">
        <f t="shared" si="2"/>
        <v>ECC2400 Current issues in applied microeconomics</v>
      </c>
      <c r="E2092" t="b">
        <f t="shared" si="3"/>
        <v>1</v>
      </c>
      <c r="F2092" s="11" t="s">
        <v>490</v>
      </c>
      <c r="G2092" s="3" t="str">
        <f t="shared" si="4"/>
        <v>ECC2400</v>
      </c>
      <c r="H2092" s="1"/>
    </row>
    <row r="2093" spans="1:8" ht="12.75" x14ac:dyDescent="0.2">
      <c r="A2093" s="1" t="s">
        <v>2104</v>
      </c>
      <c r="B2093" t="str">
        <f t="shared" si="11"/>
        <v>ECC2450</v>
      </c>
      <c r="C2093" t="str">
        <f t="shared" si="12"/>
        <v>Sports economics</v>
      </c>
      <c r="D2093" t="str">
        <f t="shared" si="2"/>
        <v>ECC2450 Sports economics</v>
      </c>
      <c r="E2093" t="b">
        <f t="shared" si="3"/>
        <v>1</v>
      </c>
      <c r="F2093" s="11" t="s">
        <v>490</v>
      </c>
      <c r="G2093" s="3" t="str">
        <f t="shared" si="4"/>
        <v>ECC2450</v>
      </c>
      <c r="H2093" s="1"/>
    </row>
    <row r="2094" spans="1:8" ht="12.75" x14ac:dyDescent="0.2">
      <c r="A2094" s="1" t="s">
        <v>2105</v>
      </c>
      <c r="B2094" t="str">
        <f t="shared" si="11"/>
        <v>ECC2510</v>
      </c>
      <c r="C2094" t="str">
        <f t="shared" si="12"/>
        <v>Economic growth: causes and consequences</v>
      </c>
      <c r="D2094" t="str">
        <f t="shared" si="2"/>
        <v>ECC2510 Economic growth: causes and consequences</v>
      </c>
      <c r="E2094" t="b">
        <f t="shared" si="3"/>
        <v>1</v>
      </c>
      <c r="F2094" s="11" t="s">
        <v>490</v>
      </c>
      <c r="G2094" s="3" t="str">
        <f t="shared" si="4"/>
        <v>ECC2510</v>
      </c>
      <c r="H2094" s="1"/>
    </row>
    <row r="2095" spans="1:8" ht="12.75" x14ac:dyDescent="0.2">
      <c r="A2095" s="1" t="s">
        <v>2106</v>
      </c>
      <c r="B2095" t="str">
        <f t="shared" si="11"/>
        <v>ECC2600</v>
      </c>
      <c r="C2095" t="str">
        <f t="shared" si="12"/>
        <v>Behavioural economics</v>
      </c>
      <c r="D2095" t="str">
        <f t="shared" si="2"/>
        <v>ECC2600 Behavioural economics</v>
      </c>
      <c r="E2095" t="b">
        <f t="shared" si="3"/>
        <v>1</v>
      </c>
      <c r="F2095" s="11" t="s">
        <v>490</v>
      </c>
      <c r="G2095" s="3" t="str">
        <f t="shared" si="4"/>
        <v>ECC2600</v>
      </c>
      <c r="H2095" s="1"/>
    </row>
    <row r="2096" spans="1:8" ht="12.75" x14ac:dyDescent="0.2">
      <c r="A2096" s="1" t="s">
        <v>2107</v>
      </c>
      <c r="B2096" t="str">
        <f t="shared" si="11"/>
        <v>ECC2610</v>
      </c>
      <c r="C2096" t="str">
        <f t="shared" si="12"/>
        <v>Game theory and strategic thinking</v>
      </c>
      <c r="D2096" t="str">
        <f t="shared" si="2"/>
        <v>ECC2610 Game theory and strategic thinking</v>
      </c>
      <c r="E2096" t="b">
        <f t="shared" si="3"/>
        <v>1</v>
      </c>
      <c r="F2096" s="11" t="s">
        <v>490</v>
      </c>
      <c r="G2096" s="3" t="str">
        <f t="shared" si="4"/>
        <v>ECC2610</v>
      </c>
      <c r="H2096" s="1"/>
    </row>
    <row r="2097" spans="1:8" ht="12.75" x14ac:dyDescent="0.2">
      <c r="A2097" s="1" t="s">
        <v>2108</v>
      </c>
      <c r="B2097" t="str">
        <f t="shared" si="11"/>
        <v>ECC2800</v>
      </c>
      <c r="C2097" t="str">
        <f t="shared" si="12"/>
        <v>Prosperity, poverty and sustainability in a globalised world</v>
      </c>
      <c r="D2097" t="str">
        <f t="shared" si="2"/>
        <v>ECC2800 Prosperity, poverty and sustainability in a globalised world</v>
      </c>
      <c r="E2097" t="b">
        <f t="shared" si="3"/>
        <v>1</v>
      </c>
      <c r="F2097" s="11" t="s">
        <v>490</v>
      </c>
      <c r="G2097" s="3" t="str">
        <f t="shared" si="4"/>
        <v>ECC2800</v>
      </c>
      <c r="H2097" s="1"/>
    </row>
    <row r="2098" spans="1:8" ht="12.75" x14ac:dyDescent="0.2">
      <c r="A2098" s="1" t="s">
        <v>2109</v>
      </c>
      <c r="B2098" t="str">
        <f t="shared" si="11"/>
        <v>ECC2840</v>
      </c>
      <c r="C2098" t="str">
        <f t="shared" si="12"/>
        <v>Australian economic institutions and policy</v>
      </c>
      <c r="D2098" t="str">
        <f t="shared" si="2"/>
        <v>ECC2840 Australian economic institutions and policy</v>
      </c>
      <c r="E2098" t="b">
        <f t="shared" si="3"/>
        <v>1</v>
      </c>
      <c r="F2098" s="11" t="s">
        <v>490</v>
      </c>
      <c r="G2098" s="3" t="str">
        <f t="shared" si="4"/>
        <v>ECC2840</v>
      </c>
      <c r="H2098" s="1"/>
    </row>
    <row r="2099" spans="1:8" ht="12.75" x14ac:dyDescent="0.2">
      <c r="A2099" s="1" t="s">
        <v>2110</v>
      </c>
      <c r="B2099" t="str">
        <f t="shared" si="11"/>
        <v>ECC3640</v>
      </c>
      <c r="C2099" t="str">
        <f t="shared" si="12"/>
        <v>Economics of climate change</v>
      </c>
      <c r="D2099" t="str">
        <f t="shared" si="2"/>
        <v>ECC3640 Economics of climate change</v>
      </c>
      <c r="E2099" t="b">
        <f t="shared" si="3"/>
        <v>1</v>
      </c>
      <c r="F2099" s="11" t="s">
        <v>490</v>
      </c>
      <c r="G2099" s="3" t="str">
        <f t="shared" si="4"/>
        <v>ECC3640</v>
      </c>
      <c r="H2099" s="1"/>
    </row>
    <row r="2100" spans="1:8" ht="12.75" x14ac:dyDescent="0.2">
      <c r="A2100" s="1" t="s">
        <v>2111</v>
      </c>
      <c r="B2100" t="str">
        <f t="shared" si="11"/>
        <v>ECC3650</v>
      </c>
      <c r="C2100" t="str">
        <f t="shared" si="12"/>
        <v>Applied general equilibrium economics</v>
      </c>
      <c r="D2100" t="str">
        <f t="shared" si="2"/>
        <v>ECC3650 Applied general equilibrium economics</v>
      </c>
      <c r="E2100" t="b">
        <f t="shared" si="3"/>
        <v>1</v>
      </c>
      <c r="F2100" s="11" t="s">
        <v>490</v>
      </c>
      <c r="G2100" s="3" t="str">
        <f t="shared" si="4"/>
        <v>ECC3650</v>
      </c>
      <c r="H2100" s="1"/>
    </row>
    <row r="2101" spans="1:8" ht="12.75" x14ac:dyDescent="0.2">
      <c r="A2101" s="1" t="s">
        <v>2112</v>
      </c>
      <c r="B2101" t="str">
        <f t="shared" si="11"/>
        <v>ECC3660</v>
      </c>
      <c r="C2101" t="str">
        <f t="shared" si="12"/>
        <v>Monetary economics</v>
      </c>
      <c r="D2101" t="str">
        <f t="shared" si="2"/>
        <v>ECC3660 Monetary economics</v>
      </c>
      <c r="E2101" t="b">
        <f t="shared" si="3"/>
        <v>1</v>
      </c>
      <c r="F2101" s="11" t="s">
        <v>490</v>
      </c>
      <c r="G2101" s="3" t="str">
        <f t="shared" si="4"/>
        <v>ECC3660</v>
      </c>
      <c r="H2101" s="1"/>
    </row>
    <row r="2102" spans="1:8" ht="12.75" x14ac:dyDescent="0.2">
      <c r="A2102" s="1" t="s">
        <v>2113</v>
      </c>
      <c r="B2102" t="str">
        <f t="shared" si="11"/>
        <v>ECC3670</v>
      </c>
      <c r="C2102" t="str">
        <f t="shared" si="12"/>
        <v>Economics of developing countries</v>
      </c>
      <c r="D2102" t="str">
        <f t="shared" si="2"/>
        <v>ECC3670 Economics of developing countries</v>
      </c>
      <c r="E2102" t="b">
        <f t="shared" si="3"/>
        <v>1</v>
      </c>
      <c r="F2102" s="11" t="s">
        <v>490</v>
      </c>
      <c r="G2102" s="3" t="str">
        <f t="shared" si="4"/>
        <v>ECC3670</v>
      </c>
      <c r="H2102" s="1"/>
    </row>
    <row r="2103" spans="1:8" ht="12.75" x14ac:dyDescent="0.2">
      <c r="A2103" s="1" t="s">
        <v>2114</v>
      </c>
      <c r="B2103" t="str">
        <f t="shared" si="11"/>
        <v>ECC3690</v>
      </c>
      <c r="C2103" t="str">
        <f t="shared" si="12"/>
        <v>International economics</v>
      </c>
      <c r="D2103" t="str">
        <f t="shared" si="2"/>
        <v>ECC3690 International economics</v>
      </c>
      <c r="E2103" t="b">
        <f t="shared" si="3"/>
        <v>1</v>
      </c>
      <c r="F2103" s="11" t="s">
        <v>490</v>
      </c>
      <c r="G2103" s="3" t="str">
        <f t="shared" si="4"/>
        <v>ECC3690</v>
      </c>
      <c r="H2103" s="1"/>
    </row>
    <row r="2104" spans="1:8" ht="12.75" x14ac:dyDescent="0.2">
      <c r="A2104" s="1" t="s">
        <v>2115</v>
      </c>
      <c r="B2104" t="str">
        <f t="shared" si="11"/>
        <v>ECC3710</v>
      </c>
      <c r="C2104" t="str">
        <f t="shared" si="12"/>
        <v>Labour economics</v>
      </c>
      <c r="D2104" t="str">
        <f t="shared" si="2"/>
        <v>ECC3710 Labour economics</v>
      </c>
      <c r="E2104" t="b">
        <f t="shared" si="3"/>
        <v>1</v>
      </c>
      <c r="F2104" s="11" t="s">
        <v>490</v>
      </c>
      <c r="G2104" s="3" t="str">
        <f t="shared" si="4"/>
        <v>ECC3710</v>
      </c>
      <c r="H2104" s="1"/>
    </row>
    <row r="2105" spans="1:8" ht="12.75" x14ac:dyDescent="0.2">
      <c r="A2105" s="1" t="s">
        <v>2116</v>
      </c>
      <c r="B2105" t="str">
        <f t="shared" si="11"/>
        <v>ECC3800</v>
      </c>
      <c r="C2105" t="str">
        <f t="shared" si="12"/>
        <v>History of economic thought</v>
      </c>
      <c r="D2105" t="str">
        <f t="shared" si="2"/>
        <v>ECC3800 History of economic thought</v>
      </c>
      <c r="E2105" t="b">
        <f t="shared" si="3"/>
        <v>1</v>
      </c>
      <c r="F2105" s="11" t="s">
        <v>490</v>
      </c>
      <c r="G2105" s="3" t="str">
        <f t="shared" si="4"/>
        <v>ECC3800</v>
      </c>
      <c r="H2105" s="1"/>
    </row>
    <row r="2106" spans="1:8" ht="12.75" x14ac:dyDescent="0.2">
      <c r="A2106" s="1" t="s">
        <v>2117</v>
      </c>
      <c r="B2106" t="str">
        <f t="shared" si="11"/>
        <v>ECC3810</v>
      </c>
      <c r="C2106" t="str">
        <f t="shared" si="12"/>
        <v>Public finance</v>
      </c>
      <c r="D2106" t="str">
        <f t="shared" si="2"/>
        <v>ECC3810 Public finance</v>
      </c>
      <c r="E2106" t="b">
        <f t="shared" si="3"/>
        <v>1</v>
      </c>
      <c r="F2106" s="11" t="s">
        <v>490</v>
      </c>
      <c r="G2106" s="3" t="str">
        <f t="shared" si="4"/>
        <v>ECC3810</v>
      </c>
      <c r="H2106" s="1"/>
    </row>
    <row r="2107" spans="1:8" ht="12.75" x14ac:dyDescent="0.2">
      <c r="A2107" s="1" t="s">
        <v>2118</v>
      </c>
      <c r="B2107" t="str">
        <f t="shared" si="11"/>
        <v>ECC3830</v>
      </c>
      <c r="C2107" t="str">
        <f t="shared" si="12"/>
        <v>Industrial organisation and regulation</v>
      </c>
      <c r="D2107" t="str">
        <f t="shared" si="2"/>
        <v>ECC3830 Industrial organisation and regulation</v>
      </c>
      <c r="E2107" t="b">
        <f t="shared" si="3"/>
        <v>1</v>
      </c>
      <c r="F2107" s="11" t="s">
        <v>490</v>
      </c>
      <c r="G2107" s="3" t="str">
        <f t="shared" si="4"/>
        <v>ECC3830</v>
      </c>
      <c r="H2107" s="1"/>
    </row>
    <row r="2108" spans="1:8" ht="12.75" x14ac:dyDescent="0.2">
      <c r="A2108" s="1" t="s">
        <v>2119</v>
      </c>
      <c r="B2108" t="str">
        <f t="shared" si="11"/>
        <v>ECC3840</v>
      </c>
      <c r="C2108" t="str">
        <f t="shared" si="12"/>
        <v>Mathematical economics</v>
      </c>
      <c r="D2108" t="str">
        <f t="shared" si="2"/>
        <v>ECC3840 Mathematical economics</v>
      </c>
      <c r="E2108" t="b">
        <f t="shared" si="3"/>
        <v>1</v>
      </c>
      <c r="F2108" s="11" t="s">
        <v>490</v>
      </c>
      <c r="G2108" s="3" t="str">
        <f t="shared" si="4"/>
        <v>ECC3840</v>
      </c>
      <c r="H2108" s="1"/>
    </row>
    <row r="2109" spans="1:8" ht="12.75" x14ac:dyDescent="0.2">
      <c r="A2109" s="1" t="s">
        <v>2120</v>
      </c>
      <c r="B2109" t="str">
        <f t="shared" si="11"/>
        <v>ECC3860</v>
      </c>
      <c r="C2109" t="str">
        <f t="shared" si="12"/>
        <v>Integrated economic modelling</v>
      </c>
      <c r="D2109" t="str">
        <f t="shared" si="2"/>
        <v>ECC3860 Integrated economic modelling</v>
      </c>
      <c r="E2109" t="b">
        <f t="shared" si="3"/>
        <v>1</v>
      </c>
      <c r="F2109" s="11" t="s">
        <v>490</v>
      </c>
      <c r="G2109" s="3" t="str">
        <f t="shared" si="4"/>
        <v>ECC3860</v>
      </c>
      <c r="H2109" s="1"/>
    </row>
    <row r="2110" spans="1:8" ht="12.75" x14ac:dyDescent="0.2">
      <c r="A2110" s="1" t="s">
        <v>2121</v>
      </c>
      <c r="B2110" t="str">
        <f t="shared" si="11"/>
        <v>ECC4500</v>
      </c>
      <c r="C2110" t="str">
        <f t="shared" si="12"/>
        <v>Long-run economic change</v>
      </c>
      <c r="D2110" t="str">
        <f t="shared" si="2"/>
        <v>ECC4500 Long-run economic change</v>
      </c>
      <c r="E2110" t="b">
        <f t="shared" si="3"/>
        <v>1</v>
      </c>
      <c r="F2110" s="11" t="s">
        <v>490</v>
      </c>
      <c r="G2110" s="3" t="str">
        <f t="shared" si="4"/>
        <v>ECC4500</v>
      </c>
      <c r="H2110" s="1"/>
    </row>
    <row r="2111" spans="1:8" ht="12.75" x14ac:dyDescent="0.2">
      <c r="A2111" s="1" t="s">
        <v>2122</v>
      </c>
      <c r="B2111" t="str">
        <f t="shared" si="11"/>
        <v>ECC4650</v>
      </c>
      <c r="C2111" t="str">
        <f t="shared" si="12"/>
        <v>Microeconomics</v>
      </c>
      <c r="D2111" t="str">
        <f t="shared" si="2"/>
        <v>ECC4650 Microeconomics</v>
      </c>
      <c r="E2111" t="b">
        <f t="shared" si="3"/>
        <v>1</v>
      </c>
      <c r="F2111" s="11" t="s">
        <v>490</v>
      </c>
      <c r="G2111" s="3" t="str">
        <f t="shared" si="4"/>
        <v>ECC4650</v>
      </c>
      <c r="H2111" s="1"/>
    </row>
    <row r="2112" spans="1:8" ht="12.75" x14ac:dyDescent="0.2">
      <c r="A2112" s="1" t="s">
        <v>2123</v>
      </c>
      <c r="B2112" t="str">
        <f t="shared" si="11"/>
        <v>ECC4660</v>
      </c>
      <c r="C2112" t="str">
        <f t="shared" si="12"/>
        <v>Macroeconomics</v>
      </c>
      <c r="D2112" t="str">
        <f t="shared" si="2"/>
        <v>ECC4660 Macroeconomics</v>
      </c>
      <c r="E2112" t="b">
        <f t="shared" si="3"/>
        <v>1</v>
      </c>
      <c r="F2112" s="11" t="s">
        <v>490</v>
      </c>
      <c r="G2112" s="3" t="str">
        <f t="shared" si="4"/>
        <v>ECC4660</v>
      </c>
      <c r="H2112" s="1"/>
    </row>
    <row r="2113" spans="1:8" ht="12.75" x14ac:dyDescent="0.2">
      <c r="A2113" s="1" t="s">
        <v>2124</v>
      </c>
      <c r="B2113" t="str">
        <f t="shared" si="11"/>
        <v>ECC4670</v>
      </c>
      <c r="C2113" t="str">
        <f t="shared" si="12"/>
        <v>Economic development</v>
      </c>
      <c r="D2113" t="str">
        <f t="shared" si="2"/>
        <v>ECC4670 Economic development</v>
      </c>
      <c r="E2113" t="b">
        <f t="shared" si="3"/>
        <v>1</v>
      </c>
      <c r="F2113" s="11" t="s">
        <v>490</v>
      </c>
      <c r="G2113" s="3" t="str">
        <f t="shared" si="4"/>
        <v>ECC4670</v>
      </c>
      <c r="H2113" s="1"/>
    </row>
    <row r="2114" spans="1:8" ht="12.75" x14ac:dyDescent="0.2">
      <c r="A2114" s="1" t="s">
        <v>2125</v>
      </c>
      <c r="B2114" t="str">
        <f t="shared" si="11"/>
        <v>ECC4690</v>
      </c>
      <c r="C2114" t="str">
        <f t="shared" si="12"/>
        <v>International trade</v>
      </c>
      <c r="D2114" t="str">
        <f t="shared" si="2"/>
        <v>ECC4690 International trade</v>
      </c>
      <c r="E2114" t="b">
        <f t="shared" si="3"/>
        <v>1</v>
      </c>
      <c r="F2114" s="11" t="s">
        <v>490</v>
      </c>
      <c r="G2114" s="3" t="str">
        <f t="shared" si="4"/>
        <v>ECC4690</v>
      </c>
      <c r="H2114" s="1"/>
    </row>
    <row r="2115" spans="1:8" ht="12.75" x14ac:dyDescent="0.2">
      <c r="A2115" s="1" t="s">
        <v>2126</v>
      </c>
      <c r="B2115" t="str">
        <f t="shared" si="11"/>
        <v>ECC4700</v>
      </c>
      <c r="C2115" t="str">
        <f t="shared" si="12"/>
        <v>Competition, regulation and policy</v>
      </c>
      <c r="D2115" t="str">
        <f t="shared" si="2"/>
        <v>ECC4700 Competition, regulation and policy</v>
      </c>
      <c r="E2115" t="b">
        <f t="shared" si="3"/>
        <v>1</v>
      </c>
      <c r="F2115" s="11" t="s">
        <v>490</v>
      </c>
      <c r="G2115" s="3" t="str">
        <f t="shared" si="4"/>
        <v>ECC4700</v>
      </c>
      <c r="H2115" s="1"/>
    </row>
    <row r="2116" spans="1:8" ht="12.75" x14ac:dyDescent="0.2">
      <c r="A2116" s="1" t="s">
        <v>2127</v>
      </c>
      <c r="B2116" t="str">
        <f t="shared" si="11"/>
        <v>ECC4710</v>
      </c>
      <c r="C2116" t="str">
        <f t="shared" si="12"/>
        <v>Post-Keynesian economics</v>
      </c>
      <c r="D2116" t="str">
        <f t="shared" si="2"/>
        <v>ECC4710 Post-Keynesian economics</v>
      </c>
      <c r="E2116" t="b">
        <f t="shared" si="3"/>
        <v>1</v>
      </c>
      <c r="F2116" s="11" t="s">
        <v>490</v>
      </c>
      <c r="G2116" s="3" t="str">
        <f t="shared" si="4"/>
        <v>ECC4710</v>
      </c>
      <c r="H2116" s="1"/>
    </row>
    <row r="2117" spans="1:8" ht="12.75" x14ac:dyDescent="0.2">
      <c r="A2117" s="1" t="s">
        <v>2128</v>
      </c>
      <c r="B2117" t="str">
        <f t="shared" si="11"/>
        <v>ECC4720</v>
      </c>
      <c r="C2117" t="str">
        <f t="shared" si="12"/>
        <v>Law and economics</v>
      </c>
      <c r="D2117" t="str">
        <f t="shared" si="2"/>
        <v>ECC4720 Law and economics</v>
      </c>
      <c r="E2117" t="b">
        <f t="shared" si="3"/>
        <v>1</v>
      </c>
      <c r="F2117" s="11" t="s">
        <v>490</v>
      </c>
      <c r="G2117" s="3" t="str">
        <f t="shared" si="4"/>
        <v>ECC4720</v>
      </c>
      <c r="H2117" s="1"/>
    </row>
    <row r="2118" spans="1:8" ht="12.75" x14ac:dyDescent="0.2">
      <c r="A2118" s="1" t="s">
        <v>2129</v>
      </c>
      <c r="B2118" t="str">
        <f t="shared" si="11"/>
        <v>ECC4750</v>
      </c>
      <c r="C2118" t="str">
        <f t="shared" si="12"/>
        <v>Financial economics</v>
      </c>
      <c r="D2118" t="str">
        <f t="shared" si="2"/>
        <v>ECC4750 Financial economics</v>
      </c>
      <c r="E2118" t="b">
        <f t="shared" si="3"/>
        <v>1</v>
      </c>
      <c r="F2118" s="11" t="s">
        <v>490</v>
      </c>
      <c r="G2118" s="3" t="str">
        <f t="shared" si="4"/>
        <v>ECC4750</v>
      </c>
      <c r="H2118" s="1"/>
    </row>
    <row r="2119" spans="1:8" ht="12.75" x14ac:dyDescent="0.2">
      <c r="A2119" s="1" t="s">
        <v>2130</v>
      </c>
      <c r="B2119" t="str">
        <f t="shared" si="11"/>
        <v>ECC4790</v>
      </c>
      <c r="C2119" t="str">
        <f t="shared" si="12"/>
        <v>Project evaluation</v>
      </c>
      <c r="D2119" t="str">
        <f t="shared" si="2"/>
        <v>ECC4790 Project evaluation</v>
      </c>
      <c r="E2119" t="b">
        <f t="shared" si="3"/>
        <v>1</v>
      </c>
      <c r="F2119" s="11" t="s">
        <v>490</v>
      </c>
      <c r="G2119" s="3" t="str">
        <f t="shared" si="4"/>
        <v>ECC4790</v>
      </c>
      <c r="H2119" s="1"/>
    </row>
    <row r="2120" spans="1:8" ht="12.75" x14ac:dyDescent="0.2">
      <c r="A2120" s="1" t="s">
        <v>2131</v>
      </c>
      <c r="B2120" t="str">
        <f t="shared" si="11"/>
        <v>ECC4810</v>
      </c>
      <c r="C2120" t="str">
        <f t="shared" si="12"/>
        <v>Public economics</v>
      </c>
      <c r="D2120" t="str">
        <f t="shared" si="2"/>
        <v>ECC4810 Public economics</v>
      </c>
      <c r="E2120" t="b">
        <f t="shared" si="3"/>
        <v>1</v>
      </c>
      <c r="F2120" s="11" t="s">
        <v>490</v>
      </c>
      <c r="G2120" s="3" t="str">
        <f t="shared" si="4"/>
        <v>ECC4810</v>
      </c>
      <c r="H2120" s="1"/>
    </row>
    <row r="2121" spans="1:8" ht="12.75" x14ac:dyDescent="0.2">
      <c r="A2121" s="1" t="s">
        <v>2132</v>
      </c>
      <c r="B2121" t="str">
        <f t="shared" si="11"/>
        <v>ECC4830</v>
      </c>
      <c r="C2121" t="str">
        <f t="shared" si="12"/>
        <v>Welfare economics</v>
      </c>
      <c r="D2121" t="str">
        <f t="shared" si="2"/>
        <v>ECC4830 Welfare economics</v>
      </c>
      <c r="E2121" t="b">
        <f t="shared" si="3"/>
        <v>1</v>
      </c>
      <c r="F2121" s="11" t="s">
        <v>490</v>
      </c>
      <c r="G2121" s="3" t="str">
        <f t="shared" si="4"/>
        <v>ECC4830</v>
      </c>
      <c r="H2121" s="1"/>
    </row>
    <row r="2122" spans="1:8" ht="12.75" x14ac:dyDescent="0.2">
      <c r="A2122" s="1" t="s">
        <v>2133</v>
      </c>
      <c r="B2122" t="str">
        <f t="shared" si="11"/>
        <v>ECC4840</v>
      </c>
      <c r="C2122" t="str">
        <f t="shared" si="12"/>
        <v>Industrial organisation</v>
      </c>
      <c r="D2122" t="str">
        <f t="shared" si="2"/>
        <v>ECC4840 Industrial organisation</v>
      </c>
      <c r="E2122" t="b">
        <f t="shared" si="3"/>
        <v>1</v>
      </c>
      <c r="F2122" s="11" t="s">
        <v>490</v>
      </c>
      <c r="G2122" s="3" t="str">
        <f t="shared" si="4"/>
        <v>ECC4840</v>
      </c>
      <c r="H2122" s="1"/>
    </row>
    <row r="2123" spans="1:8" ht="12.75" x14ac:dyDescent="0.2">
      <c r="A2123" s="1" t="s">
        <v>2134</v>
      </c>
      <c r="B2123" t="str">
        <f t="shared" si="11"/>
        <v>ECC4860</v>
      </c>
      <c r="C2123" t="str">
        <f t="shared" si="12"/>
        <v>Honours research project</v>
      </c>
      <c r="D2123" t="str">
        <f t="shared" si="2"/>
        <v>ECC4860 Honours research project</v>
      </c>
      <c r="E2123" t="b">
        <f t="shared" si="3"/>
        <v>1</v>
      </c>
      <c r="F2123" s="11" t="s">
        <v>629</v>
      </c>
      <c r="G2123" s="3" t="str">
        <f t="shared" si="4"/>
        <v>ECC4860</v>
      </c>
      <c r="H2123" s="1"/>
    </row>
    <row r="2124" spans="1:8" ht="12.75" x14ac:dyDescent="0.2">
      <c r="A2124" s="1" t="s">
        <v>2135</v>
      </c>
      <c r="B2124" t="str">
        <f t="shared" si="11"/>
        <v>ECC4870</v>
      </c>
      <c r="C2124" t="str">
        <f t="shared" si="12"/>
        <v>Health economics</v>
      </c>
      <c r="D2124" t="str">
        <f t="shared" si="2"/>
        <v>ECC4870 Health economics</v>
      </c>
      <c r="E2124" t="b">
        <f t="shared" si="3"/>
        <v>1</v>
      </c>
      <c r="F2124" s="11" t="s">
        <v>490</v>
      </c>
      <c r="G2124" s="3" t="str">
        <f t="shared" si="4"/>
        <v>ECC4870</v>
      </c>
      <c r="H2124" s="1"/>
    </row>
    <row r="2125" spans="1:8" ht="12.75" x14ac:dyDescent="0.2">
      <c r="A2125" s="1" t="s">
        <v>2136</v>
      </c>
      <c r="B2125" t="str">
        <f t="shared" si="11"/>
        <v>ECC4990</v>
      </c>
      <c r="C2125" t="str">
        <f t="shared" si="12"/>
        <v>Economic evaluation of health services</v>
      </c>
      <c r="D2125" t="str">
        <f t="shared" si="2"/>
        <v>ECC4990 Economic evaluation of health services</v>
      </c>
      <c r="E2125" t="b">
        <f t="shared" si="3"/>
        <v>1</v>
      </c>
      <c r="F2125" s="11" t="s">
        <v>490</v>
      </c>
      <c r="G2125" s="3" t="str">
        <f t="shared" si="4"/>
        <v>ECC4990</v>
      </c>
      <c r="H2125" s="1"/>
    </row>
    <row r="2126" spans="1:8" ht="12.75" x14ac:dyDescent="0.2">
      <c r="A2126" s="1" t="s">
        <v>2137</v>
      </c>
      <c r="B2126" t="str">
        <f t="shared" si="11"/>
        <v>ECC5470</v>
      </c>
      <c r="C2126" t="str">
        <f t="shared" si="12"/>
        <v>Competition, regulation and policy</v>
      </c>
      <c r="D2126" t="str">
        <f t="shared" si="2"/>
        <v>ECC5470 Competition, regulation and policy</v>
      </c>
      <c r="E2126" t="b">
        <f t="shared" si="3"/>
        <v>1</v>
      </c>
      <c r="F2126" s="11" t="s">
        <v>490</v>
      </c>
      <c r="G2126" s="3" t="str">
        <f t="shared" si="4"/>
        <v>ECC5470</v>
      </c>
      <c r="H2126" s="1"/>
    </row>
    <row r="2127" spans="1:8" ht="12.75" x14ac:dyDescent="0.2">
      <c r="A2127" s="1" t="s">
        <v>2138</v>
      </c>
      <c r="B2127" t="str">
        <f t="shared" si="11"/>
        <v>ECC5475</v>
      </c>
      <c r="C2127" t="str">
        <f t="shared" si="12"/>
        <v>Financial economics</v>
      </c>
      <c r="D2127" t="str">
        <f t="shared" si="2"/>
        <v>ECC5475 Financial economics</v>
      </c>
      <c r="E2127" t="b">
        <f t="shared" si="3"/>
        <v>1</v>
      </c>
      <c r="F2127" s="11" t="s">
        <v>490</v>
      </c>
      <c r="G2127" s="3" t="str">
        <f t="shared" si="4"/>
        <v>ECC5475</v>
      </c>
      <c r="H2127" s="1"/>
    </row>
    <row r="2128" spans="1:8" ht="12.75" x14ac:dyDescent="0.2">
      <c r="A2128" s="1" t="s">
        <v>2139</v>
      </c>
      <c r="B2128" t="str">
        <f t="shared" si="11"/>
        <v>ECC5479</v>
      </c>
      <c r="C2128" t="str">
        <f t="shared" si="12"/>
        <v>Project evaluation</v>
      </c>
      <c r="D2128" t="str">
        <f t="shared" si="2"/>
        <v>ECC5479 Project evaluation</v>
      </c>
      <c r="E2128" t="b">
        <f t="shared" si="3"/>
        <v>1</v>
      </c>
      <c r="F2128" s="11" t="s">
        <v>490</v>
      </c>
      <c r="G2128" s="3" t="str">
        <f t="shared" si="4"/>
        <v>ECC5479</v>
      </c>
      <c r="H2128" s="1"/>
    </row>
    <row r="2129" spans="1:8" ht="12.75" x14ac:dyDescent="0.2">
      <c r="A2129" s="1" t="s">
        <v>2140</v>
      </c>
      <c r="B2129" t="str">
        <f t="shared" si="11"/>
        <v>ECC5484</v>
      </c>
      <c r="C2129" t="str">
        <f t="shared" si="12"/>
        <v>Industrial organisation</v>
      </c>
      <c r="D2129" t="str">
        <f t="shared" si="2"/>
        <v>ECC5484 Industrial organisation</v>
      </c>
      <c r="E2129" t="b">
        <f t="shared" si="3"/>
        <v>1</v>
      </c>
      <c r="F2129" s="11" t="s">
        <v>490</v>
      </c>
      <c r="G2129" s="3" t="str">
        <f t="shared" si="4"/>
        <v>ECC5484</v>
      </c>
      <c r="H2129" s="1"/>
    </row>
    <row r="2130" spans="1:8" ht="12.75" x14ac:dyDescent="0.2">
      <c r="A2130" s="1" t="s">
        <v>2141</v>
      </c>
      <c r="B2130" t="str">
        <f t="shared" si="11"/>
        <v>ECC5650</v>
      </c>
      <c r="C2130" t="str">
        <f t="shared" si="12"/>
        <v>Microeconomic theory</v>
      </c>
      <c r="D2130" t="str">
        <f t="shared" si="2"/>
        <v>ECC5650 Microeconomic theory</v>
      </c>
      <c r="E2130" t="b">
        <f t="shared" si="3"/>
        <v>1</v>
      </c>
      <c r="F2130" s="11" t="s">
        <v>490</v>
      </c>
      <c r="G2130" s="3" t="str">
        <f t="shared" si="4"/>
        <v>ECC5650</v>
      </c>
      <c r="H2130" s="1"/>
    </row>
    <row r="2131" spans="1:8" ht="12.75" x14ac:dyDescent="0.2">
      <c r="A2131" s="1" t="s">
        <v>2142</v>
      </c>
      <c r="B2131" t="str">
        <f t="shared" si="11"/>
        <v>ECC5651</v>
      </c>
      <c r="C2131" t="str">
        <f t="shared" si="12"/>
        <v>Advanced microeconomic theory</v>
      </c>
      <c r="D2131" t="str">
        <f t="shared" si="2"/>
        <v>ECC5651 Advanced microeconomic theory</v>
      </c>
      <c r="E2131" t="b">
        <f t="shared" si="3"/>
        <v>1</v>
      </c>
      <c r="F2131" s="11" t="s">
        <v>490</v>
      </c>
      <c r="G2131" s="3" t="str">
        <f t="shared" si="4"/>
        <v>ECC5651</v>
      </c>
      <c r="H2131" s="1"/>
    </row>
    <row r="2132" spans="1:8" ht="12.75" x14ac:dyDescent="0.2">
      <c r="A2132" s="1" t="s">
        <v>2143</v>
      </c>
      <c r="B2132" t="str">
        <f t="shared" si="11"/>
        <v>ECC5660</v>
      </c>
      <c r="C2132" t="str">
        <f t="shared" si="12"/>
        <v>Macroeconomic theory</v>
      </c>
      <c r="D2132" t="str">
        <f t="shared" si="2"/>
        <v>ECC5660 Macroeconomic theory</v>
      </c>
      <c r="E2132" t="b">
        <f t="shared" si="3"/>
        <v>1</v>
      </c>
      <c r="F2132" s="11" t="s">
        <v>490</v>
      </c>
      <c r="G2132" s="3" t="str">
        <f t="shared" si="4"/>
        <v>ECC5660</v>
      </c>
      <c r="H2132" s="1"/>
    </row>
    <row r="2133" spans="1:8" ht="12.75" x14ac:dyDescent="0.2">
      <c r="A2133" s="1" t="s">
        <v>2144</v>
      </c>
      <c r="B2133" t="str">
        <f t="shared" si="11"/>
        <v>ECC5690</v>
      </c>
      <c r="C2133" t="str">
        <f t="shared" si="12"/>
        <v>Theories in international and development economics</v>
      </c>
      <c r="D2133" t="str">
        <f t="shared" si="2"/>
        <v>ECC5690 Theories in international and development economics</v>
      </c>
      <c r="E2133" t="b">
        <f t="shared" si="3"/>
        <v>1</v>
      </c>
      <c r="F2133" s="11" t="s">
        <v>490</v>
      </c>
      <c r="G2133" s="3" t="str">
        <f t="shared" si="4"/>
        <v>ECC5690</v>
      </c>
      <c r="H2133" s="1"/>
    </row>
    <row r="2134" spans="1:8" ht="12.75" x14ac:dyDescent="0.2">
      <c r="A2134" s="1" t="s">
        <v>2145</v>
      </c>
      <c r="B2134" t="str">
        <f t="shared" si="11"/>
        <v>ECC5800</v>
      </c>
      <c r="C2134" t="str">
        <f t="shared" si="12"/>
        <v>Economics seminar</v>
      </c>
      <c r="D2134" t="str">
        <f t="shared" si="2"/>
        <v>ECC5800 Economics seminar</v>
      </c>
      <c r="E2134" t="b">
        <f t="shared" si="3"/>
        <v>1</v>
      </c>
      <c r="F2134" s="11" t="s">
        <v>1412</v>
      </c>
      <c r="G2134" s="3" t="str">
        <f t="shared" si="4"/>
        <v>ECC5800</v>
      </c>
      <c r="H2134" s="1"/>
    </row>
    <row r="2135" spans="1:8" ht="12.75" x14ac:dyDescent="0.2">
      <c r="A2135" s="1" t="s">
        <v>2146</v>
      </c>
      <c r="B2135" t="str">
        <f t="shared" si="11"/>
        <v>ECC5810</v>
      </c>
      <c r="C2135" t="str">
        <f t="shared" si="12"/>
        <v>Public economics</v>
      </c>
      <c r="D2135" t="str">
        <f t="shared" si="2"/>
        <v>ECC5810 Public economics</v>
      </c>
      <c r="E2135" t="b">
        <f t="shared" si="3"/>
        <v>1</v>
      </c>
      <c r="F2135" s="11" t="s">
        <v>490</v>
      </c>
      <c r="G2135" s="3" t="str">
        <f t="shared" si="4"/>
        <v>ECC5810</v>
      </c>
      <c r="H2135" s="1"/>
    </row>
    <row r="2136" spans="1:8" ht="12.75" x14ac:dyDescent="0.2">
      <c r="A2136" s="1" t="s">
        <v>2147</v>
      </c>
      <c r="B2136" t="str">
        <f t="shared" si="11"/>
        <v>ECC5840</v>
      </c>
      <c r="C2136" t="str">
        <f t="shared" si="12"/>
        <v>Information, incentives and games</v>
      </c>
      <c r="D2136" t="str">
        <f t="shared" si="2"/>
        <v>ECC5840 Information, incentives and games</v>
      </c>
      <c r="E2136" t="b">
        <f t="shared" si="3"/>
        <v>1</v>
      </c>
      <c r="F2136" s="11" t="s">
        <v>490</v>
      </c>
      <c r="G2136" s="3" t="str">
        <f t="shared" si="4"/>
        <v>ECC5840</v>
      </c>
      <c r="H2136" s="1"/>
    </row>
    <row r="2137" spans="1:8" ht="12.75" x14ac:dyDescent="0.2">
      <c r="A2137" s="1" t="s">
        <v>2148</v>
      </c>
      <c r="B2137" t="str">
        <f t="shared" si="11"/>
        <v>ECC5850</v>
      </c>
      <c r="C2137" t="str">
        <f t="shared" si="12"/>
        <v>Mathematical economic theory</v>
      </c>
      <c r="D2137" t="str">
        <f t="shared" si="2"/>
        <v>ECC5850 Mathematical economic theory</v>
      </c>
      <c r="E2137" t="b">
        <f t="shared" si="3"/>
        <v>1</v>
      </c>
      <c r="F2137" s="11" t="s">
        <v>490</v>
      </c>
      <c r="G2137" s="3" t="str">
        <f t="shared" si="4"/>
        <v>ECC5850</v>
      </c>
      <c r="H2137" s="1"/>
    </row>
    <row r="2138" spans="1:8" ht="12.75" x14ac:dyDescent="0.2">
      <c r="A2138" s="1" t="s">
        <v>2149</v>
      </c>
      <c r="B2138" t="str">
        <f t="shared" si="11"/>
        <v>ECC5861</v>
      </c>
      <c r="C2138" t="str">
        <f t="shared" si="12"/>
        <v>Economics research project</v>
      </c>
      <c r="D2138" t="str">
        <f t="shared" si="2"/>
        <v>ECC5861 Economics research project</v>
      </c>
      <c r="E2138" t="b">
        <f t="shared" si="3"/>
        <v>1</v>
      </c>
      <c r="F2138" s="11" t="s">
        <v>629</v>
      </c>
      <c r="G2138" s="3" t="str">
        <f t="shared" si="4"/>
        <v>ECC5861</v>
      </c>
      <c r="H2138" s="1"/>
    </row>
    <row r="2139" spans="1:8" ht="12.75" x14ac:dyDescent="0.2">
      <c r="A2139" s="1" t="s">
        <v>2150</v>
      </c>
      <c r="B2139" t="str">
        <f t="shared" si="11"/>
        <v>ECC5870</v>
      </c>
      <c r="C2139" t="str">
        <f t="shared" si="12"/>
        <v>Advanced health economics</v>
      </c>
      <c r="D2139" t="str">
        <f t="shared" si="2"/>
        <v>ECC5870 Advanced health economics</v>
      </c>
      <c r="E2139" t="b">
        <f t="shared" si="3"/>
        <v>1</v>
      </c>
      <c r="F2139" s="11" t="s">
        <v>490</v>
      </c>
      <c r="G2139" s="3" t="str">
        <f t="shared" si="4"/>
        <v>ECC5870</v>
      </c>
      <c r="H2139" s="1"/>
    </row>
    <row r="2140" spans="1:8" ht="12.75" x14ac:dyDescent="0.2">
      <c r="A2140" s="1" t="s">
        <v>2151</v>
      </c>
      <c r="B2140" t="str">
        <f t="shared" si="11"/>
        <v>ECC5900</v>
      </c>
      <c r="C2140" t="str">
        <f t="shared" si="12"/>
        <v>Microeconomics</v>
      </c>
      <c r="D2140" t="str">
        <f t="shared" si="2"/>
        <v>ECC5900 Microeconomics</v>
      </c>
      <c r="E2140" t="b">
        <f t="shared" si="3"/>
        <v>1</v>
      </c>
      <c r="F2140" s="11" t="s">
        <v>490</v>
      </c>
      <c r="G2140" s="3" t="str">
        <f t="shared" si="4"/>
        <v>ECC5900</v>
      </c>
      <c r="H2140" s="1"/>
    </row>
    <row r="2141" spans="1:8" ht="12.75" x14ac:dyDescent="0.2">
      <c r="A2141" s="1" t="s">
        <v>2152</v>
      </c>
      <c r="B2141" t="str">
        <f t="shared" si="11"/>
        <v>ECC5901</v>
      </c>
      <c r="C2141" t="str">
        <f t="shared" si="12"/>
        <v>Macroeconomics</v>
      </c>
      <c r="D2141" t="str">
        <f t="shared" si="2"/>
        <v>ECC5901 Macroeconomics</v>
      </c>
      <c r="E2141" t="b">
        <f t="shared" si="3"/>
        <v>1</v>
      </c>
      <c r="F2141" s="11" t="s">
        <v>490</v>
      </c>
      <c r="G2141" s="3" t="str">
        <f t="shared" si="4"/>
        <v>ECC5901</v>
      </c>
      <c r="H2141" s="1"/>
    </row>
    <row r="2142" spans="1:8" ht="12.75" x14ac:dyDescent="0.2">
      <c r="A2142" s="1" t="s">
        <v>2153</v>
      </c>
      <c r="B2142" t="str">
        <f t="shared" si="11"/>
        <v>ECC5953</v>
      </c>
      <c r="C2142" t="str">
        <f t="shared" si="12"/>
        <v>Economics</v>
      </c>
      <c r="D2142" t="str">
        <f t="shared" si="2"/>
        <v>ECC5953 Economics</v>
      </c>
      <c r="E2142" t="b">
        <f t="shared" si="3"/>
        <v>1</v>
      </c>
      <c r="F2142" s="11" t="s">
        <v>490</v>
      </c>
      <c r="G2142" s="3" t="str">
        <f t="shared" si="4"/>
        <v>ECC5953</v>
      </c>
      <c r="H2142" s="1"/>
    </row>
    <row r="2143" spans="1:8" ht="12.75" x14ac:dyDescent="0.2">
      <c r="A2143" s="1" t="s">
        <v>2154</v>
      </c>
      <c r="B2143" t="str">
        <f t="shared" si="11"/>
        <v>ECC5970</v>
      </c>
      <c r="C2143" t="str">
        <f t="shared" si="12"/>
        <v>Introduction to health economics</v>
      </c>
      <c r="D2143" t="str">
        <f t="shared" si="2"/>
        <v>ECC5970 Introduction to health economics</v>
      </c>
      <c r="E2143" t="b">
        <f t="shared" si="3"/>
        <v>1</v>
      </c>
      <c r="F2143" s="11" t="s">
        <v>490</v>
      </c>
      <c r="G2143" s="3" t="str">
        <f t="shared" si="4"/>
        <v>ECC5970</v>
      </c>
      <c r="H2143" s="1"/>
    </row>
    <row r="2144" spans="1:8" ht="12.75" x14ac:dyDescent="0.2">
      <c r="A2144" s="1" t="s">
        <v>2155</v>
      </c>
      <c r="B2144" t="str">
        <f t="shared" si="11"/>
        <v>ECC5971</v>
      </c>
      <c r="C2144" t="str">
        <f t="shared" si="12"/>
        <v>Pharmaceutical economics</v>
      </c>
      <c r="D2144" t="str">
        <f t="shared" si="2"/>
        <v>ECC5971 Pharmaceutical economics</v>
      </c>
      <c r="E2144" t="b">
        <f t="shared" si="3"/>
        <v>1</v>
      </c>
      <c r="F2144" s="11" t="s">
        <v>490</v>
      </c>
      <c r="G2144" s="3" t="str">
        <f t="shared" si="4"/>
        <v>ECC5971</v>
      </c>
      <c r="H2144" s="1"/>
    </row>
    <row r="2145" spans="1:8" ht="12.75" x14ac:dyDescent="0.2">
      <c r="A2145" s="1" t="s">
        <v>2156</v>
      </c>
      <c r="B2145" t="str">
        <f t="shared" si="11"/>
        <v>ECC5973</v>
      </c>
      <c r="C2145" t="str">
        <f t="shared" si="12"/>
        <v>Economic evaluation in health care</v>
      </c>
      <c r="D2145" t="str">
        <f t="shared" si="2"/>
        <v>ECC5973 Economic evaluation in health care</v>
      </c>
      <c r="E2145" t="b">
        <f t="shared" si="3"/>
        <v>1</v>
      </c>
      <c r="F2145" s="11" t="s">
        <v>490</v>
      </c>
      <c r="G2145" s="3" t="str">
        <f t="shared" si="4"/>
        <v>ECC5973</v>
      </c>
      <c r="H2145" s="1"/>
    </row>
    <row r="2146" spans="1:8" ht="12.75" x14ac:dyDescent="0.2">
      <c r="A2146" s="1" t="s">
        <v>2157</v>
      </c>
      <c r="B2146" t="str">
        <f t="shared" si="11"/>
        <v>ECC5974</v>
      </c>
      <c r="C2146" t="str">
        <f t="shared" si="12"/>
        <v>Applied health economics and health policy</v>
      </c>
      <c r="D2146" t="str">
        <f t="shared" si="2"/>
        <v>ECC5974 Applied health economics and health policy</v>
      </c>
      <c r="E2146" t="b">
        <f t="shared" si="3"/>
        <v>1</v>
      </c>
      <c r="F2146" s="11" t="s">
        <v>490</v>
      </c>
      <c r="G2146" s="3" t="str">
        <f t="shared" si="4"/>
        <v>ECC5974</v>
      </c>
      <c r="H2146" s="1"/>
    </row>
    <row r="2147" spans="1:8" ht="12.75" x14ac:dyDescent="0.2">
      <c r="A2147" s="1" t="s">
        <v>2158</v>
      </c>
      <c r="B2147" t="str">
        <f t="shared" si="11"/>
        <v>ECC5975</v>
      </c>
      <c r="C2147" t="str">
        <f t="shared" si="12"/>
        <v>Principles of health economics for developing countries</v>
      </c>
      <c r="D2147" t="str">
        <f t="shared" si="2"/>
        <v>ECC5975 Principles of health economics for developing countries</v>
      </c>
      <c r="E2147" t="b">
        <f t="shared" si="3"/>
        <v>1</v>
      </c>
      <c r="F2147" s="11" t="s">
        <v>490</v>
      </c>
      <c r="G2147" s="3" t="str">
        <f t="shared" si="4"/>
        <v>ECC5975</v>
      </c>
      <c r="H2147" s="1"/>
    </row>
    <row r="2148" spans="1:8" ht="12.75" x14ac:dyDescent="0.2">
      <c r="A2148" s="1" t="s">
        <v>2159</v>
      </c>
      <c r="B2148" t="str">
        <f t="shared" si="11"/>
        <v>ECC5979</v>
      </c>
      <c r="C2148" t="str">
        <f t="shared" si="12"/>
        <v>Health economics</v>
      </c>
      <c r="D2148" t="str">
        <f t="shared" si="2"/>
        <v>ECC5979 Health economics</v>
      </c>
      <c r="E2148" t="b">
        <f t="shared" si="3"/>
        <v>1</v>
      </c>
      <c r="F2148" s="11" t="s">
        <v>490</v>
      </c>
      <c r="G2148" s="3" t="str">
        <f t="shared" si="4"/>
        <v>ECC5979</v>
      </c>
      <c r="H2148" s="1"/>
    </row>
    <row r="2149" spans="1:8" ht="12.75" x14ac:dyDescent="0.2">
      <c r="A2149" s="1" t="s">
        <v>2160</v>
      </c>
      <c r="B2149" t="str">
        <f t="shared" si="11"/>
        <v>ECC6660</v>
      </c>
      <c r="C2149" t="str">
        <f t="shared" si="12"/>
        <v>Research topics in advanced macroeconomics</v>
      </c>
      <c r="D2149" t="str">
        <f t="shared" si="2"/>
        <v>ECC6660 Research topics in advanced macroeconomics</v>
      </c>
      <c r="E2149" t="b">
        <f t="shared" si="3"/>
        <v>1</v>
      </c>
      <c r="F2149" s="11" t="s">
        <v>490</v>
      </c>
      <c r="G2149" s="3" t="str">
        <f t="shared" si="4"/>
        <v>ECC6660</v>
      </c>
      <c r="H2149" s="1"/>
    </row>
    <row r="2150" spans="1:8" ht="12.75" x14ac:dyDescent="0.2">
      <c r="A2150" s="1" t="s">
        <v>2161</v>
      </c>
      <c r="B2150" t="str">
        <f t="shared" si="11"/>
        <v>ECC6690</v>
      </c>
      <c r="C2150" t="str">
        <f t="shared" si="12"/>
        <v>Research topics in open economy</v>
      </c>
      <c r="D2150" t="str">
        <f t="shared" si="2"/>
        <v>ECC6690 Research topics in open economy</v>
      </c>
      <c r="E2150" t="b">
        <f t="shared" si="3"/>
        <v>1</v>
      </c>
      <c r="F2150" s="11" t="s">
        <v>490</v>
      </c>
      <c r="G2150" s="3" t="str">
        <f t="shared" si="4"/>
        <v>ECC6690</v>
      </c>
      <c r="H2150" s="1"/>
    </row>
    <row r="2151" spans="1:8" ht="12.75" x14ac:dyDescent="0.2">
      <c r="A2151" s="1" t="s">
        <v>2162</v>
      </c>
      <c r="B2151" t="str">
        <f t="shared" si="11"/>
        <v>ECE2011</v>
      </c>
      <c r="C2151" t="str">
        <f t="shared" si="12"/>
        <v>Signal processing</v>
      </c>
      <c r="D2151" t="str">
        <f t="shared" si="2"/>
        <v>ECE2011 Signal processing</v>
      </c>
      <c r="E2151" t="b">
        <f t="shared" si="3"/>
        <v>1</v>
      </c>
      <c r="F2151" s="11" t="s">
        <v>490</v>
      </c>
      <c r="G2151" s="3" t="str">
        <f t="shared" si="4"/>
        <v>ECE2011</v>
      </c>
      <c r="H2151" s="1"/>
    </row>
    <row r="2152" spans="1:8" ht="12.75" x14ac:dyDescent="0.2">
      <c r="A2152" s="1" t="s">
        <v>2163</v>
      </c>
      <c r="B2152" t="str">
        <f t="shared" si="11"/>
        <v>ECE2021</v>
      </c>
      <c r="C2152" t="str">
        <f t="shared" si="12"/>
        <v>Electromagnetism</v>
      </c>
      <c r="D2152" t="str">
        <f t="shared" si="2"/>
        <v>ECE2021 Electromagnetism</v>
      </c>
      <c r="E2152" t="b">
        <f t="shared" si="3"/>
        <v>1</v>
      </c>
      <c r="F2152" s="11" t="s">
        <v>490</v>
      </c>
      <c r="G2152" s="3" t="str">
        <f t="shared" si="4"/>
        <v>ECE2021</v>
      </c>
      <c r="H2152" s="1"/>
    </row>
    <row r="2153" spans="1:8" ht="12.75" x14ac:dyDescent="0.2">
      <c r="A2153" s="1" t="s">
        <v>2164</v>
      </c>
      <c r="B2153" t="str">
        <f t="shared" si="11"/>
        <v>ECE2031</v>
      </c>
      <c r="C2153" t="str">
        <f t="shared" si="12"/>
        <v>Circuits and control</v>
      </c>
      <c r="D2153" t="str">
        <f t="shared" si="2"/>
        <v>ECE2031 Circuits and control</v>
      </c>
      <c r="E2153" t="b">
        <f t="shared" si="3"/>
        <v>1</v>
      </c>
      <c r="F2153" s="11" t="s">
        <v>490</v>
      </c>
      <c r="G2153" s="3" t="str">
        <f t="shared" si="4"/>
        <v>ECE2031</v>
      </c>
      <c r="H2153" s="1"/>
    </row>
    <row r="2154" spans="1:8" ht="12.75" x14ac:dyDescent="0.2">
      <c r="A2154" s="1" t="s">
        <v>2165</v>
      </c>
      <c r="B2154" t="str">
        <f t="shared" si="11"/>
        <v>ECE2041</v>
      </c>
      <c r="C2154" t="str">
        <f t="shared" si="12"/>
        <v>Telecommunications</v>
      </c>
      <c r="D2154" t="str">
        <f t="shared" si="2"/>
        <v>ECE2041 Telecommunications</v>
      </c>
      <c r="E2154" t="b">
        <f t="shared" si="3"/>
        <v>1</v>
      </c>
      <c r="F2154" s="11" t="s">
        <v>490</v>
      </c>
      <c r="G2154" s="3" t="str">
        <f t="shared" si="4"/>
        <v>ECE2041</v>
      </c>
      <c r="H2154" s="1"/>
    </row>
    <row r="2155" spans="1:8" ht="12.75" x14ac:dyDescent="0.2">
      <c r="A2155" s="1" t="s">
        <v>2166</v>
      </c>
      <c r="B2155" t="str">
        <f t="shared" si="11"/>
        <v>ECE2071</v>
      </c>
      <c r="C2155" t="str">
        <f t="shared" si="12"/>
        <v>Computer organisation and programming</v>
      </c>
      <c r="D2155" t="str">
        <f t="shared" si="2"/>
        <v>ECE2071 Computer organisation and programming</v>
      </c>
      <c r="E2155" t="b">
        <f t="shared" si="3"/>
        <v>1</v>
      </c>
      <c r="F2155" s="11" t="s">
        <v>490</v>
      </c>
      <c r="G2155" s="3" t="str">
        <f t="shared" si="4"/>
        <v>ECE2071</v>
      </c>
      <c r="H2155" s="1"/>
    </row>
    <row r="2156" spans="1:8" ht="12.75" x14ac:dyDescent="0.2">
      <c r="A2156" s="1" t="s">
        <v>2167</v>
      </c>
      <c r="B2156" t="str">
        <f t="shared" si="11"/>
        <v>ECE2072</v>
      </c>
      <c r="C2156" t="str">
        <f t="shared" si="12"/>
        <v>Digital systems</v>
      </c>
      <c r="D2156" t="str">
        <f t="shared" si="2"/>
        <v>ECE2072 Digital systems</v>
      </c>
      <c r="E2156" t="b">
        <f t="shared" si="3"/>
        <v>1</v>
      </c>
      <c r="F2156" s="11" t="s">
        <v>490</v>
      </c>
      <c r="G2156" s="3" t="str">
        <f t="shared" si="4"/>
        <v>ECE2072</v>
      </c>
      <c r="H2156" s="1"/>
    </row>
    <row r="2157" spans="1:8" ht="12.75" x14ac:dyDescent="0.2">
      <c r="A2157" s="1" t="s">
        <v>2168</v>
      </c>
      <c r="B2157" t="str">
        <f t="shared" si="11"/>
        <v>ECE2111</v>
      </c>
      <c r="C2157" t="str">
        <f t="shared" si="12"/>
        <v>Signals and systems</v>
      </c>
      <c r="D2157" t="str">
        <f t="shared" si="2"/>
        <v>ECE2111 Signals and systems</v>
      </c>
      <c r="E2157" t="b">
        <f t="shared" si="3"/>
        <v>1</v>
      </c>
      <c r="F2157" s="11" t="s">
        <v>490</v>
      </c>
      <c r="G2157" s="3" t="str">
        <f t="shared" si="4"/>
        <v>ECE2111</v>
      </c>
      <c r="H2157" s="1"/>
    </row>
    <row r="2158" spans="1:8" ht="12.75" x14ac:dyDescent="0.2">
      <c r="A2158" s="1" t="s">
        <v>2169</v>
      </c>
      <c r="B2158" t="str">
        <f t="shared" si="11"/>
        <v>ECE2131</v>
      </c>
      <c r="C2158" t="str">
        <f t="shared" si="12"/>
        <v>Electrical circuits</v>
      </c>
      <c r="D2158" t="str">
        <f t="shared" si="2"/>
        <v>ECE2131 Electrical circuits</v>
      </c>
      <c r="E2158" t="b">
        <f t="shared" si="3"/>
        <v>1</v>
      </c>
      <c r="F2158" s="11" t="s">
        <v>490</v>
      </c>
      <c r="G2158" s="3" t="str">
        <f t="shared" si="4"/>
        <v>ECE2131</v>
      </c>
      <c r="H2158" s="1"/>
    </row>
    <row r="2159" spans="1:8" ht="12.75" x14ac:dyDescent="0.2">
      <c r="A2159" s="1" t="s">
        <v>2170</v>
      </c>
      <c r="B2159" t="str">
        <f t="shared" si="11"/>
        <v>ECE2191</v>
      </c>
      <c r="C2159" t="str">
        <f t="shared" si="12"/>
        <v>Probability models in engineering</v>
      </c>
      <c r="D2159" t="str">
        <f t="shared" si="2"/>
        <v>ECE2191 Probability models in engineering</v>
      </c>
      <c r="E2159" t="b">
        <f t="shared" si="3"/>
        <v>1</v>
      </c>
      <c r="F2159" s="11" t="s">
        <v>490</v>
      </c>
      <c r="G2159" s="3" t="str">
        <f t="shared" si="4"/>
        <v>ECE2191</v>
      </c>
      <c r="H2159" s="1"/>
    </row>
    <row r="2160" spans="1:8" ht="12.75" x14ac:dyDescent="0.2">
      <c r="A2160" s="1" t="s">
        <v>2171</v>
      </c>
      <c r="B2160" t="str">
        <f t="shared" si="11"/>
        <v>ECE3022</v>
      </c>
      <c r="C2160" t="str">
        <f t="shared" si="12"/>
        <v>Wireless and guided EM</v>
      </c>
      <c r="D2160" t="str">
        <f t="shared" si="2"/>
        <v>ECE3022 Wireless and guided EM</v>
      </c>
      <c r="E2160" t="b">
        <f t="shared" si="3"/>
        <v>1</v>
      </c>
      <c r="F2160" s="11" t="s">
        <v>490</v>
      </c>
      <c r="G2160" s="3" t="str">
        <f t="shared" si="4"/>
        <v>ECE3022</v>
      </c>
      <c r="H2160" s="1"/>
    </row>
    <row r="2161" spans="1:8" ht="12.75" x14ac:dyDescent="0.2">
      <c r="A2161" s="1" t="s">
        <v>2172</v>
      </c>
      <c r="B2161" t="str">
        <f t="shared" si="11"/>
        <v>ECE3031</v>
      </c>
      <c r="C2161" t="str">
        <f t="shared" si="12"/>
        <v>Control systems</v>
      </c>
      <c r="D2161" t="str">
        <f t="shared" si="2"/>
        <v>ECE3031 Control systems</v>
      </c>
      <c r="E2161" t="b">
        <f t="shared" si="3"/>
        <v>1</v>
      </c>
      <c r="F2161" s="11" t="s">
        <v>490</v>
      </c>
      <c r="G2161" s="3" t="str">
        <f t="shared" si="4"/>
        <v>ECE3031</v>
      </c>
      <c r="H2161" s="1"/>
    </row>
    <row r="2162" spans="1:8" ht="12.75" x14ac:dyDescent="0.2">
      <c r="A2162" s="1" t="s">
        <v>2173</v>
      </c>
      <c r="B2162" t="str">
        <f t="shared" si="11"/>
        <v>ECE3051</v>
      </c>
      <c r="C2162" t="str">
        <f t="shared" si="12"/>
        <v>Electrical energy systems</v>
      </c>
      <c r="D2162" t="str">
        <f t="shared" si="2"/>
        <v>ECE3051 Electrical energy systems</v>
      </c>
      <c r="E2162" t="b">
        <f t="shared" si="3"/>
        <v>1</v>
      </c>
      <c r="F2162" s="11" t="s">
        <v>490</v>
      </c>
      <c r="G2162" s="3" t="str">
        <f t="shared" si="4"/>
        <v>ECE3051</v>
      </c>
      <c r="H2162" s="1"/>
    </row>
    <row r="2163" spans="1:8" ht="12.75" x14ac:dyDescent="0.2">
      <c r="A2163" s="1" t="s">
        <v>2174</v>
      </c>
      <c r="B2163" t="str">
        <f t="shared" si="11"/>
        <v>ECE3062</v>
      </c>
      <c r="C2163" t="str">
        <f t="shared" si="12"/>
        <v>Electronic systems and control</v>
      </c>
      <c r="D2163" t="str">
        <f t="shared" si="2"/>
        <v>ECE3062 Electronic systems and control</v>
      </c>
      <c r="E2163" t="b">
        <f t="shared" si="3"/>
        <v>1</v>
      </c>
      <c r="F2163" s="11" t="s">
        <v>490</v>
      </c>
      <c r="G2163" s="3" t="str">
        <f t="shared" si="4"/>
        <v>ECE3062</v>
      </c>
      <c r="H2163" s="1"/>
    </row>
    <row r="2164" spans="1:8" ht="12.75" x14ac:dyDescent="0.2">
      <c r="A2164" s="1" t="s">
        <v>2175</v>
      </c>
      <c r="B2164" t="str">
        <f t="shared" si="11"/>
        <v>ECE3073</v>
      </c>
      <c r="C2164" t="str">
        <f t="shared" si="12"/>
        <v>Computer systems</v>
      </c>
      <c r="D2164" t="str">
        <f t="shared" si="2"/>
        <v>ECE3073 Computer systems</v>
      </c>
      <c r="E2164" t="b">
        <f t="shared" si="3"/>
        <v>1</v>
      </c>
      <c r="F2164" s="11" t="s">
        <v>490</v>
      </c>
      <c r="G2164" s="3" t="str">
        <f t="shared" si="4"/>
        <v>ECE3073</v>
      </c>
      <c r="H2164" s="1"/>
    </row>
    <row r="2165" spans="1:8" ht="12.75" x14ac:dyDescent="0.2">
      <c r="A2165" s="1" t="s">
        <v>2176</v>
      </c>
      <c r="B2165" t="str">
        <f t="shared" si="11"/>
        <v>ECE3091</v>
      </c>
      <c r="C2165" t="str">
        <f t="shared" si="12"/>
        <v>Engineering design</v>
      </c>
      <c r="D2165" t="str">
        <f t="shared" si="2"/>
        <v>ECE3091 Engineering design</v>
      </c>
      <c r="E2165" t="b">
        <f t="shared" si="3"/>
        <v>1</v>
      </c>
      <c r="F2165" s="11" t="s">
        <v>490</v>
      </c>
      <c r="G2165" s="3" t="str">
        <f t="shared" si="4"/>
        <v>ECE3091</v>
      </c>
      <c r="H2165" s="1"/>
    </row>
    <row r="2166" spans="1:8" ht="12.75" x14ac:dyDescent="0.2">
      <c r="A2166" s="1" t="s">
        <v>2177</v>
      </c>
      <c r="B2166" t="str">
        <f t="shared" si="11"/>
        <v>ECE3093</v>
      </c>
      <c r="C2166" t="str">
        <f t="shared" si="12"/>
        <v>Optimisation estimation and numerical methods</v>
      </c>
      <c r="D2166" t="str">
        <f t="shared" si="2"/>
        <v>ECE3093 Optimisation estimation and numerical methods</v>
      </c>
      <c r="E2166" t="b">
        <f t="shared" si="3"/>
        <v>1</v>
      </c>
      <c r="F2166" s="11" t="s">
        <v>490</v>
      </c>
      <c r="G2166" s="3" t="str">
        <f t="shared" si="4"/>
        <v>ECE3093</v>
      </c>
      <c r="H2166" s="1"/>
    </row>
    <row r="2167" spans="1:8" ht="12.75" x14ac:dyDescent="0.2">
      <c r="A2167" s="1" t="s">
        <v>2178</v>
      </c>
      <c r="B2167" t="str">
        <f t="shared" si="11"/>
        <v>ECE3121</v>
      </c>
      <c r="C2167" t="str">
        <f t="shared" si="12"/>
        <v>Engineering electromagnetics</v>
      </c>
      <c r="D2167" t="str">
        <f t="shared" si="2"/>
        <v>ECE3121 Engineering electromagnetics</v>
      </c>
      <c r="E2167" t="b">
        <f t="shared" si="3"/>
        <v>1</v>
      </c>
      <c r="F2167" s="11" t="s">
        <v>490</v>
      </c>
      <c r="G2167" s="3" t="str">
        <f t="shared" si="4"/>
        <v>ECE3121</v>
      </c>
      <c r="H2167" s="1"/>
    </row>
    <row r="2168" spans="1:8" ht="12.75" x14ac:dyDescent="0.2">
      <c r="A2168" s="1" t="s">
        <v>2179</v>
      </c>
      <c r="B2168" t="str">
        <f t="shared" si="11"/>
        <v>ECE3141</v>
      </c>
      <c r="C2168" t="str">
        <f t="shared" si="12"/>
        <v>Information and networks</v>
      </c>
      <c r="D2168" t="str">
        <f t="shared" si="2"/>
        <v>ECE3141 Information and networks</v>
      </c>
      <c r="E2168" t="b">
        <f t="shared" si="3"/>
        <v>1</v>
      </c>
      <c r="F2168" s="11" t="s">
        <v>490</v>
      </c>
      <c r="G2168" s="3" t="str">
        <f t="shared" si="4"/>
        <v>ECE3141</v>
      </c>
      <c r="H2168" s="1"/>
    </row>
    <row r="2169" spans="1:8" ht="12.75" x14ac:dyDescent="0.2">
      <c r="A2169" s="1" t="s">
        <v>2180</v>
      </c>
      <c r="B2169" t="str">
        <f t="shared" si="11"/>
        <v>ECE4012</v>
      </c>
      <c r="C2169" t="str">
        <f t="shared" si="12"/>
        <v>Applied digital signal processing</v>
      </c>
      <c r="D2169" t="str">
        <f t="shared" si="2"/>
        <v>ECE4012 Applied digital signal processing</v>
      </c>
      <c r="E2169" t="b">
        <f t="shared" si="3"/>
        <v>1</v>
      </c>
      <c r="F2169" s="11" t="s">
        <v>490</v>
      </c>
      <c r="G2169" s="3" t="str">
        <f t="shared" si="4"/>
        <v>ECE4012</v>
      </c>
      <c r="H2169" s="1"/>
    </row>
    <row r="2170" spans="1:8" ht="12.75" x14ac:dyDescent="0.2">
      <c r="A2170" s="1" t="s">
        <v>2181</v>
      </c>
      <c r="B2170" t="str">
        <f t="shared" si="11"/>
        <v>ECE4023</v>
      </c>
      <c r="C2170" t="str">
        <f t="shared" si="12"/>
        <v>Radio frequency electronics</v>
      </c>
      <c r="D2170" t="str">
        <f t="shared" si="2"/>
        <v>ECE4023 Radio frequency electronics</v>
      </c>
      <c r="E2170" t="b">
        <f t="shared" si="3"/>
        <v>1</v>
      </c>
      <c r="F2170" s="11" t="s">
        <v>490</v>
      </c>
      <c r="G2170" s="3" t="str">
        <f t="shared" si="4"/>
        <v>ECE4023</v>
      </c>
      <c r="H2170" s="1"/>
    </row>
    <row r="2171" spans="1:8" ht="12.75" x14ac:dyDescent="0.2">
      <c r="A2171" s="1" t="s">
        <v>2182</v>
      </c>
      <c r="B2171" t="str">
        <f t="shared" si="11"/>
        <v>ECE4024</v>
      </c>
      <c r="C2171" t="str">
        <f t="shared" si="12"/>
        <v>Wireless communications</v>
      </c>
      <c r="D2171" t="str">
        <f t="shared" si="2"/>
        <v>ECE4024 Wireless communications</v>
      </c>
      <c r="E2171" t="b">
        <f t="shared" si="3"/>
        <v>1</v>
      </c>
      <c r="F2171" s="11" t="s">
        <v>490</v>
      </c>
      <c r="G2171" s="3" t="str">
        <f t="shared" si="4"/>
        <v>ECE4024</v>
      </c>
      <c r="H2171" s="1"/>
    </row>
    <row r="2172" spans="1:8" ht="12.75" x14ac:dyDescent="0.2">
      <c r="A2172" s="1" t="s">
        <v>2183</v>
      </c>
      <c r="B2172" t="str">
        <f t="shared" si="11"/>
        <v>ECE4032</v>
      </c>
      <c r="C2172" t="str">
        <f t="shared" si="12"/>
        <v>Advanced control</v>
      </c>
      <c r="D2172" t="str">
        <f t="shared" si="2"/>
        <v>ECE4032 Advanced control</v>
      </c>
      <c r="E2172" t="b">
        <f t="shared" si="3"/>
        <v>1</v>
      </c>
      <c r="F2172" s="11" t="s">
        <v>490</v>
      </c>
      <c r="G2172" s="3" t="str">
        <f t="shared" si="4"/>
        <v>ECE4032</v>
      </c>
      <c r="H2172" s="1"/>
    </row>
    <row r="2173" spans="1:8" ht="12.75" x14ac:dyDescent="0.2">
      <c r="A2173" s="1" t="s">
        <v>2184</v>
      </c>
      <c r="B2173" t="str">
        <f t="shared" si="11"/>
        <v>ECE4033</v>
      </c>
      <c r="C2173" t="str">
        <f t="shared" si="12"/>
        <v>Industrial instrumentation and measurement technologies</v>
      </c>
      <c r="D2173" t="str">
        <f t="shared" si="2"/>
        <v>ECE4033 Industrial instrumentation and measurement technologies</v>
      </c>
      <c r="E2173" t="b">
        <f t="shared" si="3"/>
        <v>1</v>
      </c>
      <c r="F2173" s="11" t="s">
        <v>490</v>
      </c>
      <c r="G2173" s="3" t="str">
        <f t="shared" si="4"/>
        <v>ECE4033</v>
      </c>
      <c r="H2173" s="1"/>
    </row>
    <row r="2174" spans="1:8" ht="12.75" x14ac:dyDescent="0.2">
      <c r="A2174" s="1" t="s">
        <v>2185</v>
      </c>
      <c r="B2174" t="str">
        <f t="shared" si="11"/>
        <v>ECE4042</v>
      </c>
      <c r="C2174" t="str">
        <f t="shared" si="12"/>
        <v>Communications theory</v>
      </c>
      <c r="D2174" t="str">
        <f t="shared" si="2"/>
        <v>ECE4042 Communications theory</v>
      </c>
      <c r="E2174" t="b">
        <f t="shared" si="3"/>
        <v>1</v>
      </c>
      <c r="F2174" s="11" t="s">
        <v>490</v>
      </c>
      <c r="G2174" s="3" t="str">
        <f t="shared" si="4"/>
        <v>ECE4042</v>
      </c>
      <c r="H2174" s="1"/>
    </row>
    <row r="2175" spans="1:8" ht="12.75" x14ac:dyDescent="0.2">
      <c r="A2175" s="1" t="s">
        <v>2186</v>
      </c>
      <c r="B2175" t="str">
        <f t="shared" si="11"/>
        <v>ECE4043</v>
      </c>
      <c r="C2175" t="str">
        <f t="shared" si="12"/>
        <v>Optical communications</v>
      </c>
      <c r="D2175" t="str">
        <f t="shared" si="2"/>
        <v>ECE4043 Optical communications</v>
      </c>
      <c r="E2175" t="b">
        <f t="shared" si="3"/>
        <v>1</v>
      </c>
      <c r="F2175" s="11" t="s">
        <v>490</v>
      </c>
      <c r="G2175" s="3" t="str">
        <f t="shared" si="4"/>
        <v>ECE4043</v>
      </c>
      <c r="H2175" s="1"/>
    </row>
    <row r="2176" spans="1:8" ht="12.75" x14ac:dyDescent="0.2">
      <c r="A2176" s="1" t="s">
        <v>2187</v>
      </c>
      <c r="B2176" t="str">
        <f t="shared" si="11"/>
        <v>ECE4044</v>
      </c>
      <c r="C2176" t="str">
        <f t="shared" si="12"/>
        <v>Telecommunications protocols</v>
      </c>
      <c r="D2176" t="str">
        <f t="shared" si="2"/>
        <v>ECE4044 Telecommunications protocols</v>
      </c>
      <c r="E2176" t="b">
        <f t="shared" si="3"/>
        <v>1</v>
      </c>
      <c r="F2176" s="11" t="s">
        <v>490</v>
      </c>
      <c r="G2176" s="3" t="str">
        <f t="shared" si="4"/>
        <v>ECE4044</v>
      </c>
      <c r="H2176" s="1"/>
    </row>
    <row r="2177" spans="1:8" ht="12.75" x14ac:dyDescent="0.2">
      <c r="A2177" s="1" t="s">
        <v>2188</v>
      </c>
      <c r="B2177" t="str">
        <f t="shared" si="11"/>
        <v>ECE4045</v>
      </c>
      <c r="C2177" t="str">
        <f t="shared" si="12"/>
        <v>Network performance</v>
      </c>
      <c r="D2177" t="str">
        <f t="shared" si="2"/>
        <v>ECE4045 Network performance</v>
      </c>
      <c r="E2177" t="b">
        <f t="shared" si="3"/>
        <v>1</v>
      </c>
      <c r="F2177" s="11" t="s">
        <v>490</v>
      </c>
      <c r="G2177" s="3" t="str">
        <f t="shared" si="4"/>
        <v>ECE4045</v>
      </c>
      <c r="H2177" s="1"/>
    </row>
    <row r="2178" spans="1:8" ht="12.75" x14ac:dyDescent="0.2">
      <c r="A2178" s="1" t="s">
        <v>2189</v>
      </c>
      <c r="B2178" t="str">
        <f t="shared" si="11"/>
        <v>ECE4053</v>
      </c>
      <c r="C2178" t="str">
        <f t="shared" si="12"/>
        <v>Electrical energy - generation and supply</v>
      </c>
      <c r="D2178" t="str">
        <f t="shared" si="2"/>
        <v>ECE4053 Electrical energy - generation and supply</v>
      </c>
      <c r="E2178" t="b">
        <f t="shared" si="3"/>
        <v>1</v>
      </c>
      <c r="F2178" s="11" t="s">
        <v>490</v>
      </c>
      <c r="G2178" s="3" t="str">
        <f t="shared" si="4"/>
        <v>ECE4053</v>
      </c>
      <c r="H2178" s="1"/>
    </row>
    <row r="2179" spans="1:8" ht="12.75" x14ac:dyDescent="0.2">
      <c r="A2179" s="1" t="s">
        <v>2190</v>
      </c>
      <c r="B2179" t="str">
        <f t="shared" si="11"/>
        <v>ECE4054</v>
      </c>
      <c r="C2179" t="str">
        <f t="shared" si="12"/>
        <v>Electrical energy - power converters and motor control</v>
      </c>
      <c r="D2179" t="str">
        <f t="shared" si="2"/>
        <v>ECE4054 Electrical energy - power converters and motor control</v>
      </c>
      <c r="E2179" t="b">
        <f t="shared" si="3"/>
        <v>1</v>
      </c>
      <c r="F2179" s="11" t="s">
        <v>490</v>
      </c>
      <c r="G2179" s="3" t="str">
        <f t="shared" si="4"/>
        <v>ECE4054</v>
      </c>
      <c r="H2179" s="1"/>
    </row>
    <row r="2180" spans="1:8" ht="12.75" x14ac:dyDescent="0.2">
      <c r="A2180" s="1" t="s">
        <v>2191</v>
      </c>
      <c r="B2180" t="str">
        <f t="shared" si="11"/>
        <v>ECE4055</v>
      </c>
      <c r="C2180" t="str">
        <f t="shared" si="12"/>
        <v>Electrical energy - power electronic applications</v>
      </c>
      <c r="D2180" t="str">
        <f t="shared" si="2"/>
        <v>ECE4055 Electrical energy - power electronic applications</v>
      </c>
      <c r="E2180" t="b">
        <f t="shared" si="3"/>
        <v>1</v>
      </c>
      <c r="F2180" s="11" t="s">
        <v>490</v>
      </c>
      <c r="G2180" s="3" t="str">
        <f t="shared" si="4"/>
        <v>ECE4055</v>
      </c>
      <c r="H2180" s="1"/>
    </row>
    <row r="2181" spans="1:8" ht="12.75" x14ac:dyDescent="0.2">
      <c r="A2181" s="1" t="s">
        <v>2192</v>
      </c>
      <c r="B2181" t="str">
        <f t="shared" si="11"/>
        <v>ECE4058</v>
      </c>
      <c r="C2181" t="str">
        <f t="shared" si="12"/>
        <v>Electrical energy - high voltage engineering</v>
      </c>
      <c r="D2181" t="str">
        <f t="shared" si="2"/>
        <v>ECE4058 Electrical energy - high voltage engineering</v>
      </c>
      <c r="E2181" t="b">
        <f t="shared" si="3"/>
        <v>1</v>
      </c>
      <c r="F2181" s="11" t="s">
        <v>490</v>
      </c>
      <c r="G2181" s="3" t="str">
        <f t="shared" si="4"/>
        <v>ECE4058</v>
      </c>
      <c r="H2181" s="1"/>
    </row>
    <row r="2182" spans="1:8" ht="12.75" x14ac:dyDescent="0.2">
      <c r="A2182" s="1" t="s">
        <v>2193</v>
      </c>
      <c r="B2182" t="str">
        <f t="shared" si="11"/>
        <v>ECE4063</v>
      </c>
      <c r="C2182" t="str">
        <f t="shared" si="12"/>
        <v>Large scale digital design</v>
      </c>
      <c r="D2182" t="str">
        <f t="shared" si="2"/>
        <v>ECE4063 Large scale digital design</v>
      </c>
      <c r="E2182" t="b">
        <f t="shared" si="3"/>
        <v>1</v>
      </c>
      <c r="F2182" s="11" t="s">
        <v>490</v>
      </c>
      <c r="G2182" s="3" t="str">
        <f t="shared" si="4"/>
        <v>ECE4063</v>
      </c>
      <c r="H2182" s="1"/>
    </row>
    <row r="2183" spans="1:8" ht="12.75" x14ac:dyDescent="0.2">
      <c r="A2183" s="1" t="s">
        <v>2194</v>
      </c>
      <c r="B2183" t="str">
        <f t="shared" si="11"/>
        <v>ECE4064</v>
      </c>
      <c r="C2183" t="str">
        <f t="shared" si="12"/>
        <v>Electronic test technology</v>
      </c>
      <c r="D2183" t="str">
        <f t="shared" si="2"/>
        <v>ECE4064 Electronic test technology</v>
      </c>
      <c r="E2183" t="b">
        <f t="shared" si="3"/>
        <v>1</v>
      </c>
      <c r="F2183" s="11" t="s">
        <v>490</v>
      </c>
      <c r="G2183" s="3" t="str">
        <f t="shared" si="4"/>
        <v>ECE4064</v>
      </c>
      <c r="H2183" s="1"/>
    </row>
    <row r="2184" spans="1:8" ht="12.75" x14ac:dyDescent="0.2">
      <c r="A2184" s="1" t="s">
        <v>2195</v>
      </c>
      <c r="B2184" t="str">
        <f t="shared" si="11"/>
        <v>ECE4074</v>
      </c>
      <c r="C2184" t="str">
        <f t="shared" si="12"/>
        <v>Advanced computer architecture</v>
      </c>
      <c r="D2184" t="str">
        <f t="shared" si="2"/>
        <v>ECE4074 Advanced computer architecture</v>
      </c>
      <c r="E2184" t="b">
        <f t="shared" si="3"/>
        <v>1</v>
      </c>
      <c r="F2184" s="11" t="s">
        <v>490</v>
      </c>
      <c r="G2184" s="3" t="str">
        <f t="shared" si="4"/>
        <v>ECE4074</v>
      </c>
      <c r="H2184" s="1"/>
    </row>
    <row r="2185" spans="1:8" ht="12.75" x14ac:dyDescent="0.2">
      <c r="A2185" s="1" t="s">
        <v>2196</v>
      </c>
      <c r="B2185" t="str">
        <f t="shared" si="11"/>
        <v>ECE4075</v>
      </c>
      <c r="C2185" t="str">
        <f t="shared" si="12"/>
        <v>Real time embedded systems</v>
      </c>
      <c r="D2185" t="str">
        <f t="shared" si="2"/>
        <v>ECE4075 Real time embedded systems</v>
      </c>
      <c r="E2185" t="b">
        <f t="shared" si="3"/>
        <v>1</v>
      </c>
      <c r="F2185" s="11" t="s">
        <v>490</v>
      </c>
      <c r="G2185" s="3" t="str">
        <f t="shared" si="4"/>
        <v>ECE4075</v>
      </c>
      <c r="H2185" s="1"/>
    </row>
    <row r="2186" spans="1:8" ht="12.75" x14ac:dyDescent="0.2">
      <c r="A2186" s="1" t="s">
        <v>2197</v>
      </c>
      <c r="B2186" t="str">
        <f t="shared" si="11"/>
        <v>ECE4076</v>
      </c>
      <c r="C2186" t="str">
        <f t="shared" si="12"/>
        <v>Computer vision</v>
      </c>
      <c r="D2186" t="str">
        <f t="shared" si="2"/>
        <v>ECE4076 Computer vision</v>
      </c>
      <c r="E2186" t="b">
        <f t="shared" si="3"/>
        <v>1</v>
      </c>
      <c r="F2186" s="11" t="s">
        <v>490</v>
      </c>
      <c r="G2186" s="3" t="str">
        <f t="shared" si="4"/>
        <v>ECE4076</v>
      </c>
      <c r="H2186" s="1"/>
    </row>
    <row r="2187" spans="1:8" ht="12.75" x14ac:dyDescent="0.2">
      <c r="A2187" s="1" t="s">
        <v>2198</v>
      </c>
      <c r="B2187" t="str">
        <f t="shared" si="11"/>
        <v>ECE4077</v>
      </c>
      <c r="C2187" t="str">
        <f t="shared" si="12"/>
        <v>Advanced computing techniques</v>
      </c>
      <c r="D2187" t="str">
        <f t="shared" si="2"/>
        <v>ECE4077 Advanced computing techniques</v>
      </c>
      <c r="E2187" t="b">
        <f t="shared" si="3"/>
        <v>1</v>
      </c>
      <c r="F2187" s="11" t="s">
        <v>490</v>
      </c>
      <c r="G2187" s="3" t="str">
        <f t="shared" si="4"/>
        <v>ECE4077</v>
      </c>
      <c r="H2187" s="1"/>
    </row>
    <row r="2188" spans="1:8" ht="12.75" x14ac:dyDescent="0.2">
      <c r="A2188" s="1" t="s">
        <v>2199</v>
      </c>
      <c r="B2188" t="str">
        <f t="shared" si="11"/>
        <v>ECE4078</v>
      </c>
      <c r="C2188" t="str">
        <f t="shared" si="12"/>
        <v>Intelligent robotics</v>
      </c>
      <c r="D2188" t="str">
        <f t="shared" si="2"/>
        <v>ECE4078 Intelligent robotics</v>
      </c>
      <c r="E2188" t="b">
        <f t="shared" si="3"/>
        <v>1</v>
      </c>
      <c r="F2188" s="11" t="s">
        <v>490</v>
      </c>
      <c r="G2188" s="3" t="str">
        <f t="shared" si="4"/>
        <v>ECE4078</v>
      </c>
      <c r="H2188" s="1"/>
    </row>
    <row r="2189" spans="1:8" ht="12.75" x14ac:dyDescent="0.2">
      <c r="A2189" s="1" t="s">
        <v>2200</v>
      </c>
      <c r="B2189" t="str">
        <f t="shared" si="11"/>
        <v>ECE4081</v>
      </c>
      <c r="C2189" t="str">
        <f t="shared" si="12"/>
        <v>Medical instrumentation</v>
      </c>
      <c r="D2189" t="str">
        <f t="shared" si="2"/>
        <v>ECE4081 Medical instrumentation</v>
      </c>
      <c r="E2189" t="b">
        <f t="shared" si="3"/>
        <v>1</v>
      </c>
      <c r="F2189" s="11" t="s">
        <v>490</v>
      </c>
      <c r="G2189" s="3" t="str">
        <f t="shared" si="4"/>
        <v>ECE4081</v>
      </c>
      <c r="H2189" s="1"/>
    </row>
    <row r="2190" spans="1:8" ht="12.75" x14ac:dyDescent="0.2">
      <c r="A2190" s="1" t="s">
        <v>2201</v>
      </c>
      <c r="B2190" t="str">
        <f t="shared" si="11"/>
        <v>ECE4084</v>
      </c>
      <c r="C2190" t="str">
        <f t="shared" si="12"/>
        <v>Biomechanics of human musculoskeletal systems</v>
      </c>
      <c r="D2190" t="str">
        <f t="shared" si="2"/>
        <v>ECE4084 Biomechanics of human musculoskeletal systems</v>
      </c>
      <c r="E2190" t="b">
        <f t="shared" si="3"/>
        <v>1</v>
      </c>
      <c r="F2190" s="11" t="s">
        <v>490</v>
      </c>
      <c r="G2190" s="3" t="str">
        <f t="shared" si="4"/>
        <v>ECE4084</v>
      </c>
      <c r="H2190" s="1"/>
    </row>
    <row r="2191" spans="1:8" ht="12.75" x14ac:dyDescent="0.2">
      <c r="A2191" s="1" t="s">
        <v>2202</v>
      </c>
      <c r="B2191" t="str">
        <f t="shared" si="11"/>
        <v>ECE4086</v>
      </c>
      <c r="C2191" t="str">
        <f t="shared" si="12"/>
        <v>Medical imaging technology</v>
      </c>
      <c r="D2191" t="str">
        <f t="shared" si="2"/>
        <v>ECE4086 Medical imaging technology</v>
      </c>
      <c r="E2191" t="b">
        <f t="shared" si="3"/>
        <v>1</v>
      </c>
      <c r="F2191" s="11" t="s">
        <v>490</v>
      </c>
      <c r="G2191" s="3" t="str">
        <f t="shared" si="4"/>
        <v>ECE4086</v>
      </c>
      <c r="H2191" s="1"/>
    </row>
    <row r="2192" spans="1:8" ht="12.75" x14ac:dyDescent="0.2">
      <c r="A2192" s="1" t="s">
        <v>2203</v>
      </c>
      <c r="B2192" t="str">
        <f t="shared" si="11"/>
        <v>ECE4087</v>
      </c>
      <c r="C2192" t="str">
        <f t="shared" si="12"/>
        <v>Medical technology innovation</v>
      </c>
      <c r="D2192" t="str">
        <f t="shared" si="2"/>
        <v>ECE4087 Medical technology innovation</v>
      </c>
      <c r="E2192" t="b">
        <f t="shared" si="3"/>
        <v>1</v>
      </c>
      <c r="F2192" s="11" t="s">
        <v>490</v>
      </c>
      <c r="G2192" s="3" t="str">
        <f t="shared" si="4"/>
        <v>ECE4087</v>
      </c>
      <c r="H2192" s="1"/>
    </row>
    <row r="2193" spans="1:8" ht="12.75" x14ac:dyDescent="0.2">
      <c r="A2193" s="1" t="s">
        <v>2204</v>
      </c>
      <c r="B2193" t="str">
        <f t="shared" si="11"/>
        <v>ECE4094</v>
      </c>
      <c r="C2193" t="str">
        <f t="shared" si="12"/>
        <v>Project A</v>
      </c>
      <c r="D2193" t="str">
        <f t="shared" si="2"/>
        <v>ECE4094 Project A</v>
      </c>
      <c r="E2193" t="b">
        <f t="shared" si="3"/>
        <v>1</v>
      </c>
      <c r="F2193" s="11" t="s">
        <v>490</v>
      </c>
      <c r="G2193" s="3" t="str">
        <f t="shared" si="4"/>
        <v>ECE4094</v>
      </c>
      <c r="H2193" s="1"/>
    </row>
    <row r="2194" spans="1:8" ht="12.75" x14ac:dyDescent="0.2">
      <c r="A2194" s="1" t="s">
        <v>2205</v>
      </c>
      <c r="B2194" t="str">
        <f t="shared" si="11"/>
        <v>ECE4095</v>
      </c>
      <c r="C2194" t="str">
        <f t="shared" si="12"/>
        <v>Project B</v>
      </c>
      <c r="D2194" t="str">
        <f t="shared" si="2"/>
        <v>ECE4095 Project B</v>
      </c>
      <c r="E2194" t="b">
        <f t="shared" si="3"/>
        <v>1</v>
      </c>
      <c r="F2194" s="11" t="s">
        <v>490</v>
      </c>
      <c r="G2194" s="3" t="str">
        <f t="shared" si="4"/>
        <v>ECE4095</v>
      </c>
      <c r="H2194" s="1"/>
    </row>
    <row r="2195" spans="1:8" ht="12.75" x14ac:dyDescent="0.2">
      <c r="A2195" s="1" t="s">
        <v>2206</v>
      </c>
      <c r="B2195" t="str">
        <f t="shared" si="11"/>
        <v>ECE4099</v>
      </c>
      <c r="C2195" t="str">
        <f t="shared" si="12"/>
        <v>Professional practice</v>
      </c>
      <c r="D2195" t="str">
        <f t="shared" si="2"/>
        <v>ECE4099 Professional practice</v>
      </c>
      <c r="E2195" t="b">
        <f t="shared" si="3"/>
        <v>1</v>
      </c>
      <c r="F2195" s="11" t="s">
        <v>490</v>
      </c>
      <c r="G2195" s="3" t="str">
        <f t="shared" si="4"/>
        <v>ECE4099</v>
      </c>
      <c r="H2195" s="1"/>
    </row>
    <row r="2196" spans="1:8" ht="12.75" x14ac:dyDescent="0.2">
      <c r="A2196" s="1" t="s">
        <v>2207</v>
      </c>
      <c r="B2196" t="str">
        <f t="shared" si="11"/>
        <v>ECE4122</v>
      </c>
      <c r="C2196" t="str">
        <f t="shared" si="12"/>
        <v>Advanced electromagnetics</v>
      </c>
      <c r="D2196" t="str">
        <f t="shared" si="2"/>
        <v>ECE4122 Advanced electromagnetics</v>
      </c>
      <c r="E2196" t="b">
        <f t="shared" si="3"/>
        <v>1</v>
      </c>
      <c r="F2196" s="11" t="s">
        <v>490</v>
      </c>
      <c r="G2196" s="3" t="str">
        <f t="shared" si="4"/>
        <v>ECE4122</v>
      </c>
      <c r="H2196" s="1"/>
    </row>
    <row r="2197" spans="1:8" ht="12.75" x14ac:dyDescent="0.2">
      <c r="A2197" s="1" t="s">
        <v>2208</v>
      </c>
      <c r="B2197" t="str">
        <f t="shared" si="11"/>
        <v>ECE4808</v>
      </c>
      <c r="C2197" t="str">
        <f t="shared" si="12"/>
        <v>Organic electronics and micro devices</v>
      </c>
      <c r="D2197" t="str">
        <f t="shared" si="2"/>
        <v>ECE4808 Organic electronics and micro devices</v>
      </c>
      <c r="E2197" t="b">
        <f t="shared" si="3"/>
        <v>1</v>
      </c>
      <c r="F2197" s="11" t="s">
        <v>490</v>
      </c>
      <c r="G2197" s="3" t="str">
        <f t="shared" si="4"/>
        <v>ECE4808</v>
      </c>
      <c r="H2197" s="1"/>
    </row>
    <row r="2198" spans="1:8" ht="12.75" x14ac:dyDescent="0.2">
      <c r="A2198" s="1" t="s">
        <v>2209</v>
      </c>
      <c r="B2198" t="str">
        <f t="shared" si="11"/>
        <v>ECE4809</v>
      </c>
      <c r="C2198" t="str">
        <f t="shared" si="12"/>
        <v>Solid state lighting</v>
      </c>
      <c r="D2198" t="str">
        <f t="shared" si="2"/>
        <v>ECE4809 Solid state lighting</v>
      </c>
      <c r="E2198" t="b">
        <f t="shared" si="3"/>
        <v>1</v>
      </c>
      <c r="F2198" s="11" t="s">
        <v>490</v>
      </c>
      <c r="G2198" s="3" t="str">
        <f t="shared" si="4"/>
        <v>ECE4809</v>
      </c>
      <c r="H2198" s="1"/>
    </row>
    <row r="2199" spans="1:8" ht="12.75" x14ac:dyDescent="0.2">
      <c r="A2199" s="1" t="s">
        <v>2210</v>
      </c>
      <c r="B2199" t="str">
        <f t="shared" si="11"/>
        <v>ECE5881</v>
      </c>
      <c r="C2199" t="str">
        <f t="shared" si="12"/>
        <v>Real-time system design</v>
      </c>
      <c r="D2199" t="str">
        <f t="shared" si="2"/>
        <v>ECE5881 Real-time system design</v>
      </c>
      <c r="E2199" t="b">
        <f t="shared" si="3"/>
        <v>1</v>
      </c>
      <c r="F2199" s="11" t="s">
        <v>490</v>
      </c>
      <c r="G2199" s="3" t="str">
        <f t="shared" si="4"/>
        <v>ECE5881</v>
      </c>
      <c r="H2199" s="1"/>
    </row>
    <row r="2200" spans="1:8" ht="12.75" x14ac:dyDescent="0.2">
      <c r="A2200" s="1" t="s">
        <v>2211</v>
      </c>
      <c r="B2200" t="str">
        <f t="shared" si="11"/>
        <v>ECE5882</v>
      </c>
      <c r="C2200" t="str">
        <f t="shared" si="12"/>
        <v>Advanced electronics design</v>
      </c>
      <c r="D2200" t="str">
        <f t="shared" si="2"/>
        <v>ECE5882 Advanced electronics design</v>
      </c>
      <c r="E2200" t="b">
        <f t="shared" si="3"/>
        <v>1</v>
      </c>
      <c r="F2200" s="11" t="s">
        <v>490</v>
      </c>
      <c r="G2200" s="3" t="str">
        <f t="shared" si="4"/>
        <v>ECE5882</v>
      </c>
      <c r="H2200" s="1"/>
    </row>
    <row r="2201" spans="1:8" ht="12.75" x14ac:dyDescent="0.2">
      <c r="A2201" s="1" t="s">
        <v>2212</v>
      </c>
      <c r="B2201" t="str">
        <f t="shared" si="11"/>
        <v>ECE5883</v>
      </c>
      <c r="C2201" t="str">
        <f t="shared" si="12"/>
        <v>Advanced signal processing</v>
      </c>
      <c r="D2201" t="str">
        <f t="shared" si="2"/>
        <v>ECE5883 Advanced signal processing</v>
      </c>
      <c r="E2201" t="b">
        <f t="shared" si="3"/>
        <v>1</v>
      </c>
      <c r="F2201" s="11" t="s">
        <v>490</v>
      </c>
      <c r="G2201" s="3" t="str">
        <f t="shared" si="4"/>
        <v>ECE5883</v>
      </c>
      <c r="H2201" s="1"/>
    </row>
    <row r="2202" spans="1:8" ht="12.75" x14ac:dyDescent="0.2">
      <c r="A2202" s="1" t="s">
        <v>2213</v>
      </c>
      <c r="B2202" t="str">
        <f t="shared" si="11"/>
        <v>ECE5884</v>
      </c>
      <c r="C2202" t="str">
        <f t="shared" si="12"/>
        <v>Wireless communications</v>
      </c>
      <c r="D2202" t="str">
        <f t="shared" si="2"/>
        <v>ECE5884 Wireless communications</v>
      </c>
      <c r="E2202" t="b">
        <f t="shared" si="3"/>
        <v>1</v>
      </c>
      <c r="F2202" s="11" t="s">
        <v>490</v>
      </c>
      <c r="G2202" s="3" t="str">
        <f t="shared" si="4"/>
        <v>ECE5884</v>
      </c>
      <c r="H2202" s="1"/>
    </row>
    <row r="2203" spans="1:8" ht="12.75" x14ac:dyDescent="0.2">
      <c r="A2203" s="1" t="s">
        <v>2214</v>
      </c>
      <c r="B2203" t="str">
        <f t="shared" si="11"/>
        <v>ECE5885</v>
      </c>
      <c r="C2203" t="str">
        <f t="shared" si="12"/>
        <v>Energy efficient lighting</v>
      </c>
      <c r="D2203" t="str">
        <f t="shared" si="2"/>
        <v>ECE5885 Energy efficient lighting</v>
      </c>
      <c r="E2203" t="b">
        <f t="shared" si="3"/>
        <v>1</v>
      </c>
      <c r="F2203" s="11" t="s">
        <v>490</v>
      </c>
      <c r="G2203" s="3" t="str">
        <f t="shared" si="4"/>
        <v>ECE5885</v>
      </c>
      <c r="H2203" s="1"/>
    </row>
    <row r="2204" spans="1:8" ht="12.75" x14ac:dyDescent="0.2">
      <c r="A2204" s="1" t="s">
        <v>2215</v>
      </c>
      <c r="B2204" t="str">
        <f t="shared" si="11"/>
        <v>ECE5886</v>
      </c>
      <c r="C2204" t="str">
        <f t="shared" si="12"/>
        <v>Smart grids</v>
      </c>
      <c r="D2204" t="str">
        <f t="shared" si="2"/>
        <v>ECE5886 Smart grids</v>
      </c>
      <c r="E2204" t="b">
        <f t="shared" si="3"/>
        <v>1</v>
      </c>
      <c r="F2204" s="11" t="s">
        <v>490</v>
      </c>
      <c r="G2204" s="3" t="str">
        <f t="shared" si="4"/>
        <v>ECE5886</v>
      </c>
      <c r="H2204" s="1"/>
    </row>
    <row r="2205" spans="1:8" ht="12.75" x14ac:dyDescent="0.2">
      <c r="A2205" s="1" t="s">
        <v>2216</v>
      </c>
      <c r="B2205" t="str">
        <f t="shared" si="11"/>
        <v>ECE6881</v>
      </c>
      <c r="C2205" t="str">
        <f t="shared" si="12"/>
        <v>Real-time system design</v>
      </c>
      <c r="D2205" t="str">
        <f t="shared" si="2"/>
        <v>ECE6881 Real-time system design</v>
      </c>
      <c r="E2205" t="b">
        <f t="shared" si="3"/>
        <v>1</v>
      </c>
      <c r="F2205" s="11" t="s">
        <v>1412</v>
      </c>
      <c r="G2205" s="3" t="str">
        <f t="shared" si="4"/>
        <v>ECE6881</v>
      </c>
      <c r="H2205" s="1"/>
    </row>
    <row r="2206" spans="1:8" ht="12.75" x14ac:dyDescent="0.2">
      <c r="A2206" s="1" t="s">
        <v>2217</v>
      </c>
      <c r="B2206" t="str">
        <f t="shared" si="11"/>
        <v>ECE6882</v>
      </c>
      <c r="C2206" t="str">
        <f t="shared" si="12"/>
        <v>Advanced electronics design</v>
      </c>
      <c r="D2206" t="str">
        <f t="shared" si="2"/>
        <v>ECE6882 Advanced electronics design</v>
      </c>
      <c r="E2206" t="b">
        <f t="shared" si="3"/>
        <v>1</v>
      </c>
      <c r="F2206" s="11" t="s">
        <v>1412</v>
      </c>
      <c r="G2206" s="3" t="str">
        <f t="shared" si="4"/>
        <v>ECE6882</v>
      </c>
      <c r="H2206" s="1"/>
    </row>
    <row r="2207" spans="1:8" ht="12.75" x14ac:dyDescent="0.2">
      <c r="A2207" s="1" t="s">
        <v>2218</v>
      </c>
      <c r="B2207" t="str">
        <f t="shared" si="11"/>
        <v>ECE6883</v>
      </c>
      <c r="C2207" t="str">
        <f t="shared" si="12"/>
        <v>Advanced signal processing</v>
      </c>
      <c r="D2207" t="str">
        <f t="shared" si="2"/>
        <v>ECE6883 Advanced signal processing</v>
      </c>
      <c r="E2207" t="b">
        <f t="shared" si="3"/>
        <v>1</v>
      </c>
      <c r="F2207" s="11" t="s">
        <v>1412</v>
      </c>
      <c r="G2207" s="3" t="str">
        <f t="shared" si="4"/>
        <v>ECE6883</v>
      </c>
      <c r="H2207" s="1"/>
    </row>
    <row r="2208" spans="1:8" ht="12.75" x14ac:dyDescent="0.2">
      <c r="A2208" s="1" t="s">
        <v>2219</v>
      </c>
      <c r="B2208" t="str">
        <f t="shared" si="11"/>
        <v>ECE6884</v>
      </c>
      <c r="C2208" t="str">
        <f t="shared" si="12"/>
        <v>Wireless communications</v>
      </c>
      <c r="D2208" t="str">
        <f t="shared" si="2"/>
        <v>ECE6884 Wireless communications</v>
      </c>
      <c r="E2208" t="b">
        <f t="shared" si="3"/>
        <v>1</v>
      </c>
      <c r="F2208" s="11" t="s">
        <v>1412</v>
      </c>
      <c r="G2208" s="3" t="str">
        <f t="shared" si="4"/>
        <v>ECE6884</v>
      </c>
      <c r="H2208" s="1"/>
    </row>
    <row r="2209" spans="1:8" ht="12.75" x14ac:dyDescent="0.2">
      <c r="A2209" s="1" t="s">
        <v>2220</v>
      </c>
      <c r="B2209" t="str">
        <f t="shared" si="11"/>
        <v>ECE6885</v>
      </c>
      <c r="C2209" t="str">
        <f t="shared" si="12"/>
        <v>Energy efficient lighting</v>
      </c>
      <c r="D2209" t="str">
        <f t="shared" si="2"/>
        <v>ECE6885 Energy efficient lighting</v>
      </c>
      <c r="E2209" t="b">
        <f t="shared" si="3"/>
        <v>1</v>
      </c>
      <c r="F2209" s="11" t="s">
        <v>1412</v>
      </c>
      <c r="G2209" s="3" t="str">
        <f t="shared" si="4"/>
        <v>ECE6885</v>
      </c>
      <c r="H2209" s="1"/>
    </row>
    <row r="2210" spans="1:8" ht="12.75" x14ac:dyDescent="0.2">
      <c r="A2210" s="1" t="s">
        <v>2221</v>
      </c>
      <c r="B2210" t="str">
        <f t="shared" si="11"/>
        <v>ECE6886</v>
      </c>
      <c r="C2210" t="str">
        <f t="shared" si="12"/>
        <v>Smart grids</v>
      </c>
      <c r="D2210" t="str">
        <f t="shared" si="2"/>
        <v>ECE6886 Smart grids</v>
      </c>
      <c r="E2210" t="b">
        <f t="shared" si="3"/>
        <v>1</v>
      </c>
      <c r="F2210" s="11" t="s">
        <v>1412</v>
      </c>
      <c r="G2210" s="3" t="str">
        <f t="shared" si="4"/>
        <v>ECE6886</v>
      </c>
      <c r="H2210" s="1"/>
    </row>
    <row r="2211" spans="1:8" ht="12.75" x14ac:dyDescent="0.2">
      <c r="A2211" s="1" t="s">
        <v>2222</v>
      </c>
      <c r="B2211" t="str">
        <f t="shared" si="11"/>
        <v>ECF1100</v>
      </c>
      <c r="C2211" t="str">
        <f t="shared" si="12"/>
        <v>Microeconomics</v>
      </c>
      <c r="D2211" t="str">
        <f t="shared" si="2"/>
        <v>ECF1100 Microeconomics</v>
      </c>
      <c r="E2211" t="b">
        <f t="shared" si="3"/>
        <v>1</v>
      </c>
      <c r="F2211" s="11" t="s">
        <v>490</v>
      </c>
      <c r="G2211" s="3" t="str">
        <f t="shared" si="4"/>
        <v>ECF1100</v>
      </c>
      <c r="H2211" s="1"/>
    </row>
    <row r="2212" spans="1:8" ht="12.75" x14ac:dyDescent="0.2">
      <c r="A2212" s="1" t="s">
        <v>2223</v>
      </c>
      <c r="B2212" t="str">
        <f t="shared" si="11"/>
        <v>ECF1200</v>
      </c>
      <c r="C2212" t="str">
        <f t="shared" si="12"/>
        <v>Macroeconomics</v>
      </c>
      <c r="D2212" t="str">
        <f t="shared" si="2"/>
        <v>ECF1200 Macroeconomics</v>
      </c>
      <c r="E2212" t="b">
        <f t="shared" si="3"/>
        <v>1</v>
      </c>
      <c r="F2212" s="11" t="s">
        <v>490</v>
      </c>
      <c r="G2212" s="3" t="str">
        <f t="shared" si="4"/>
        <v>ECF1200</v>
      </c>
      <c r="H2212" s="1"/>
    </row>
    <row r="2213" spans="1:8" ht="12.75" x14ac:dyDescent="0.2">
      <c r="A2213" s="1" t="s">
        <v>2224</v>
      </c>
      <c r="B2213" t="str">
        <f t="shared" si="11"/>
        <v>ECF2331</v>
      </c>
      <c r="C2213" t="str">
        <f t="shared" si="12"/>
        <v>Macroeconomic and monetary policy</v>
      </c>
      <c r="D2213" t="str">
        <f t="shared" si="2"/>
        <v>ECF2331 Macroeconomic and monetary policy</v>
      </c>
      <c r="E2213" t="b">
        <f t="shared" si="3"/>
        <v>1</v>
      </c>
      <c r="F2213" s="11" t="s">
        <v>490</v>
      </c>
      <c r="G2213" s="3" t="str">
        <f t="shared" si="4"/>
        <v>ECF2331</v>
      </c>
      <c r="H2213" s="1"/>
    </row>
    <row r="2214" spans="1:8" ht="12.75" x14ac:dyDescent="0.2">
      <c r="A2214" s="1" t="s">
        <v>2225</v>
      </c>
      <c r="B2214" t="str">
        <f t="shared" si="11"/>
        <v>ECF2450</v>
      </c>
      <c r="C2214" t="str">
        <f t="shared" si="12"/>
        <v>Sports economics</v>
      </c>
      <c r="D2214" t="str">
        <f t="shared" si="2"/>
        <v>ECF2450 Sports economics</v>
      </c>
      <c r="E2214" t="b">
        <f t="shared" si="3"/>
        <v>1</v>
      </c>
      <c r="F2214" s="11" t="s">
        <v>490</v>
      </c>
      <c r="G2214" s="3" t="str">
        <f t="shared" si="4"/>
        <v>ECF2450</v>
      </c>
      <c r="H2214" s="1"/>
    </row>
    <row r="2215" spans="1:8" ht="12.75" x14ac:dyDescent="0.2">
      <c r="A2215" s="1" t="s">
        <v>2226</v>
      </c>
      <c r="B2215" t="str">
        <f t="shared" si="11"/>
        <v>ECF2550</v>
      </c>
      <c r="C2215" t="str">
        <f t="shared" si="12"/>
        <v>Business in Asia</v>
      </c>
      <c r="D2215" t="str">
        <f t="shared" si="2"/>
        <v>ECF2550 Business in Asia</v>
      </c>
      <c r="E2215" t="b">
        <f t="shared" si="3"/>
        <v>1</v>
      </c>
      <c r="F2215" s="11" t="s">
        <v>490</v>
      </c>
      <c r="G2215" s="3" t="str">
        <f t="shared" si="4"/>
        <v>ECF2550</v>
      </c>
      <c r="H2215" s="1"/>
    </row>
    <row r="2216" spans="1:8" ht="12.75" x14ac:dyDescent="0.2">
      <c r="A2216" s="1" t="s">
        <v>2227</v>
      </c>
      <c r="B2216" t="str">
        <f t="shared" si="11"/>
        <v>ECF2721</v>
      </c>
      <c r="C2216" t="str">
        <f t="shared" si="12"/>
        <v>Trade finance and foreign exchange</v>
      </c>
      <c r="D2216" t="str">
        <f t="shared" si="2"/>
        <v>ECF2721 Trade finance and foreign exchange</v>
      </c>
      <c r="E2216" t="b">
        <f t="shared" si="3"/>
        <v>1</v>
      </c>
      <c r="F2216" s="11" t="s">
        <v>490</v>
      </c>
      <c r="G2216" s="3" t="str">
        <f t="shared" si="4"/>
        <v>ECF2721</v>
      </c>
      <c r="H2216" s="1"/>
    </row>
    <row r="2217" spans="1:8" ht="12.75" x14ac:dyDescent="0.2">
      <c r="A2217" s="1" t="s">
        <v>2228</v>
      </c>
      <c r="B2217" t="str">
        <f t="shared" si="11"/>
        <v>ECF2731</v>
      </c>
      <c r="C2217" t="str">
        <f t="shared" si="12"/>
        <v>Managerial economics</v>
      </c>
      <c r="D2217" t="str">
        <f t="shared" si="2"/>
        <v>ECF2731 Managerial economics</v>
      </c>
      <c r="E2217" t="b">
        <f t="shared" si="3"/>
        <v>1</v>
      </c>
      <c r="F2217" s="11" t="s">
        <v>490</v>
      </c>
      <c r="G2217" s="3" t="str">
        <f t="shared" si="4"/>
        <v>ECF2731</v>
      </c>
      <c r="H2217" s="1"/>
    </row>
    <row r="2218" spans="1:8" ht="12.75" x14ac:dyDescent="0.2">
      <c r="A2218" s="1" t="s">
        <v>2229</v>
      </c>
      <c r="B2218" t="str">
        <f t="shared" si="11"/>
        <v>ECF2931</v>
      </c>
      <c r="C2218" t="str">
        <f t="shared" si="12"/>
        <v>Managerial economics</v>
      </c>
      <c r="D2218" t="str">
        <f t="shared" si="2"/>
        <v>ECF2931 Managerial economics</v>
      </c>
      <c r="E2218" t="b">
        <f t="shared" si="3"/>
        <v>1</v>
      </c>
      <c r="F2218" s="11" t="s">
        <v>490</v>
      </c>
      <c r="G2218" s="3" t="str">
        <f t="shared" si="4"/>
        <v>ECF2931</v>
      </c>
      <c r="H2218" s="1"/>
    </row>
    <row r="2219" spans="1:8" ht="12.75" x14ac:dyDescent="0.2">
      <c r="A2219" s="1" t="s">
        <v>2230</v>
      </c>
      <c r="B2219" t="str">
        <f t="shared" si="11"/>
        <v>ECF3120</v>
      </c>
      <c r="C2219" t="str">
        <f t="shared" si="12"/>
        <v>Consumer economics</v>
      </c>
      <c r="D2219" t="str">
        <f t="shared" si="2"/>
        <v>ECF3120 Consumer economics</v>
      </c>
      <c r="E2219" t="b">
        <f t="shared" si="3"/>
        <v>1</v>
      </c>
      <c r="F2219" s="11" t="s">
        <v>490</v>
      </c>
      <c r="G2219" s="3" t="str">
        <f t="shared" si="4"/>
        <v>ECF3120</v>
      </c>
      <c r="H2219" s="1"/>
    </row>
    <row r="2220" spans="1:8" ht="12.75" x14ac:dyDescent="0.2">
      <c r="A2220" s="1" t="s">
        <v>2231</v>
      </c>
      <c r="B2220" t="str">
        <f t="shared" si="11"/>
        <v>ECF3121</v>
      </c>
      <c r="C2220" t="str">
        <f t="shared" si="12"/>
        <v>Economics of international trade</v>
      </c>
      <c r="D2220" t="str">
        <f t="shared" si="2"/>
        <v>ECF3121 Economics of international trade</v>
      </c>
      <c r="E2220" t="b">
        <f t="shared" si="3"/>
        <v>1</v>
      </c>
      <c r="F2220" s="11" t="s">
        <v>490</v>
      </c>
      <c r="G2220" s="3" t="str">
        <f t="shared" si="4"/>
        <v>ECF3121</v>
      </c>
      <c r="H2220" s="1"/>
    </row>
    <row r="2221" spans="1:8" ht="12.75" x14ac:dyDescent="0.2">
      <c r="A2221" s="1" t="s">
        <v>2232</v>
      </c>
      <c r="B2221" t="str">
        <f t="shared" si="11"/>
        <v>ECF3143</v>
      </c>
      <c r="C2221" t="str">
        <f t="shared" si="12"/>
        <v>Economics of money and banking</v>
      </c>
      <c r="D2221" t="str">
        <f t="shared" si="2"/>
        <v>ECF3143 Economics of money and banking</v>
      </c>
      <c r="E2221" t="b">
        <f t="shared" si="3"/>
        <v>1</v>
      </c>
      <c r="F2221" s="11" t="s">
        <v>490</v>
      </c>
      <c r="G2221" s="3" t="str">
        <f t="shared" si="4"/>
        <v>ECF3143</v>
      </c>
      <c r="H2221" s="1"/>
    </row>
    <row r="2222" spans="1:8" ht="12.75" x14ac:dyDescent="0.2">
      <c r="A2222" s="1" t="s">
        <v>2233</v>
      </c>
      <c r="B2222" t="str">
        <f t="shared" si="11"/>
        <v>ECF3900</v>
      </c>
      <c r="C2222" t="str">
        <f t="shared" si="12"/>
        <v>Business, competition and regulation</v>
      </c>
      <c r="D2222" t="str">
        <f t="shared" si="2"/>
        <v>ECF3900 Business, competition and regulation</v>
      </c>
      <c r="E2222" t="b">
        <f t="shared" si="3"/>
        <v>1</v>
      </c>
      <c r="F2222" s="11" t="s">
        <v>490</v>
      </c>
      <c r="G2222" s="3" t="str">
        <f t="shared" si="4"/>
        <v>ECF3900</v>
      </c>
      <c r="H2222" s="1"/>
    </row>
    <row r="2223" spans="1:8" ht="12.75" x14ac:dyDescent="0.2">
      <c r="A2223" s="1" t="s">
        <v>2234</v>
      </c>
      <c r="B2223" t="str">
        <f t="shared" si="11"/>
        <v>ECF5010</v>
      </c>
      <c r="C2223" t="str">
        <f t="shared" si="12"/>
        <v>Research issues paper</v>
      </c>
      <c r="D2223" t="str">
        <f t="shared" si="2"/>
        <v>ECF5010 Research issues paper</v>
      </c>
      <c r="E2223" t="b">
        <f t="shared" si="3"/>
        <v>1</v>
      </c>
      <c r="F2223" s="11" t="s">
        <v>490</v>
      </c>
      <c r="G2223" s="3" t="str">
        <f t="shared" si="4"/>
        <v>ECF5010</v>
      </c>
      <c r="H2223" s="1"/>
    </row>
    <row r="2224" spans="1:8" ht="12.75" x14ac:dyDescent="0.2">
      <c r="A2224" s="1" t="s">
        <v>2235</v>
      </c>
      <c r="B2224" t="str">
        <f t="shared" si="11"/>
        <v>ECF5040</v>
      </c>
      <c r="C2224" t="str">
        <f t="shared" si="12"/>
        <v>Industry economics</v>
      </c>
      <c r="D2224" t="str">
        <f t="shared" si="2"/>
        <v>ECF5040 Industry economics</v>
      </c>
      <c r="E2224" t="b">
        <f t="shared" si="3"/>
        <v>1</v>
      </c>
      <c r="F2224" s="11" t="s">
        <v>490</v>
      </c>
      <c r="G2224" s="3" t="str">
        <f t="shared" si="4"/>
        <v>ECF5040</v>
      </c>
      <c r="H2224" s="1"/>
    </row>
    <row r="2225" spans="1:8" ht="12.75" x14ac:dyDescent="0.2">
      <c r="A2225" s="1" t="s">
        <v>2236</v>
      </c>
      <c r="B2225" t="str">
        <f t="shared" si="11"/>
        <v>ECF5060</v>
      </c>
      <c r="C2225" t="str">
        <f t="shared" si="12"/>
        <v>Applied economics research project</v>
      </c>
      <c r="D2225" t="str">
        <f t="shared" si="2"/>
        <v>ECF5060 Applied economics research project</v>
      </c>
      <c r="E2225" t="b">
        <f t="shared" si="3"/>
        <v>1</v>
      </c>
      <c r="F2225" s="11" t="s">
        <v>629</v>
      </c>
      <c r="G2225" s="3" t="str">
        <f t="shared" si="4"/>
        <v>ECF5060</v>
      </c>
      <c r="H2225" s="1"/>
    </row>
    <row r="2226" spans="1:8" ht="12.75" x14ac:dyDescent="0.2">
      <c r="A2226" s="1" t="s">
        <v>2237</v>
      </c>
      <c r="B2226" t="str">
        <f t="shared" si="11"/>
        <v>ECF5200</v>
      </c>
      <c r="C2226" t="str">
        <f t="shared" si="12"/>
        <v>Game theory and business strategy</v>
      </c>
      <c r="D2226" t="str">
        <f t="shared" si="2"/>
        <v>ECF5200 Game theory and business strategy</v>
      </c>
      <c r="E2226" t="b">
        <f t="shared" si="3"/>
        <v>1</v>
      </c>
      <c r="F2226" s="11" t="s">
        <v>490</v>
      </c>
      <c r="G2226" s="3" t="str">
        <f t="shared" si="4"/>
        <v>ECF5200</v>
      </c>
      <c r="H2226" s="1"/>
    </row>
    <row r="2227" spans="1:8" ht="12.75" x14ac:dyDescent="0.2">
      <c r="A2227" s="1" t="s">
        <v>2238</v>
      </c>
      <c r="B2227" t="str">
        <f t="shared" si="11"/>
        <v>ECF5300</v>
      </c>
      <c r="C2227" t="str">
        <f t="shared" si="12"/>
        <v>Special research topics in applied economics</v>
      </c>
      <c r="D2227" t="str">
        <f t="shared" si="2"/>
        <v>ECF5300 Special research topics in applied economics</v>
      </c>
      <c r="E2227" t="b">
        <f t="shared" si="3"/>
        <v>1</v>
      </c>
      <c r="F2227" s="11" t="s">
        <v>490</v>
      </c>
      <c r="G2227" s="3" t="str">
        <f t="shared" si="4"/>
        <v>ECF5300</v>
      </c>
      <c r="H2227" s="1"/>
    </row>
    <row r="2228" spans="1:8" ht="12.75" x14ac:dyDescent="0.2">
      <c r="A2228" s="1" t="s">
        <v>2239</v>
      </c>
      <c r="B2228" t="str">
        <f t="shared" si="11"/>
        <v>ECF5410</v>
      </c>
      <c r="C2228" t="str">
        <f t="shared" si="12"/>
        <v>Applied microeconomics</v>
      </c>
      <c r="D2228" t="str">
        <f t="shared" si="2"/>
        <v>ECF5410 Applied microeconomics</v>
      </c>
      <c r="E2228" t="b">
        <f t="shared" si="3"/>
        <v>1</v>
      </c>
      <c r="F2228" s="11" t="s">
        <v>490</v>
      </c>
      <c r="G2228" s="3" t="str">
        <f t="shared" si="4"/>
        <v>ECF5410</v>
      </c>
      <c r="H2228" s="1"/>
    </row>
    <row r="2229" spans="1:8" ht="12.75" x14ac:dyDescent="0.2">
      <c r="A2229" s="1" t="s">
        <v>2240</v>
      </c>
      <c r="B2229" t="str">
        <f t="shared" si="11"/>
        <v>ECF5421</v>
      </c>
      <c r="C2229" t="str">
        <f t="shared" si="12"/>
        <v>Applied macroeconomics</v>
      </c>
      <c r="D2229" t="str">
        <f t="shared" si="2"/>
        <v>ECF5421 Applied macroeconomics</v>
      </c>
      <c r="E2229" t="b">
        <f t="shared" si="3"/>
        <v>1</v>
      </c>
      <c r="F2229" s="11" t="s">
        <v>490</v>
      </c>
      <c r="G2229" s="3" t="str">
        <f t="shared" si="4"/>
        <v>ECF5421</v>
      </c>
      <c r="H2229" s="1"/>
    </row>
    <row r="2230" spans="1:8" ht="12.75" x14ac:dyDescent="0.2">
      <c r="A2230" s="1" t="s">
        <v>2241</v>
      </c>
      <c r="B2230" t="str">
        <f t="shared" si="11"/>
        <v>ECF5921</v>
      </c>
      <c r="C2230" t="str">
        <f t="shared" si="12"/>
        <v>Introduction to international economics</v>
      </c>
      <c r="D2230" t="str">
        <f t="shared" si="2"/>
        <v>ECF5921 Introduction to international economics</v>
      </c>
      <c r="E2230" t="b">
        <f t="shared" si="3"/>
        <v>1</v>
      </c>
      <c r="F2230" s="11" t="s">
        <v>490</v>
      </c>
      <c r="G2230" s="3" t="str">
        <f t="shared" si="4"/>
        <v>ECF5921</v>
      </c>
      <c r="H2230" s="1"/>
    </row>
    <row r="2231" spans="1:8" ht="12.75" x14ac:dyDescent="0.2">
      <c r="A2231" s="1" t="s">
        <v>2242</v>
      </c>
      <c r="B2231" t="str">
        <f t="shared" si="11"/>
        <v>ECF5922</v>
      </c>
      <c r="C2231" t="str">
        <f t="shared" si="12"/>
        <v>Trade, finance and foreign exchange</v>
      </c>
      <c r="D2231" t="str">
        <f t="shared" si="2"/>
        <v>ECF5922 Trade, finance and foreign exchange</v>
      </c>
      <c r="E2231" t="b">
        <f t="shared" si="3"/>
        <v>1</v>
      </c>
      <c r="F2231" s="11" t="s">
        <v>490</v>
      </c>
      <c r="G2231" s="3" t="str">
        <f t="shared" si="4"/>
        <v>ECF5922</v>
      </c>
      <c r="H2231" s="1"/>
    </row>
    <row r="2232" spans="1:8" ht="12.75" x14ac:dyDescent="0.2">
      <c r="A2232" s="1" t="s">
        <v>2243</v>
      </c>
      <c r="B2232" t="str">
        <f t="shared" si="11"/>
        <v>ECF5923</v>
      </c>
      <c r="C2232" t="str">
        <f t="shared" si="12"/>
        <v>Macroeconomics and monetary policy</v>
      </c>
      <c r="D2232" t="str">
        <f t="shared" si="2"/>
        <v>ECF5923 Macroeconomics and monetary policy</v>
      </c>
      <c r="E2232" t="b">
        <f t="shared" si="3"/>
        <v>1</v>
      </c>
      <c r="F2232" s="11" t="s">
        <v>490</v>
      </c>
      <c r="G2232" s="3" t="str">
        <f t="shared" si="4"/>
        <v>ECF5923</v>
      </c>
      <c r="H2232" s="1"/>
    </row>
    <row r="2233" spans="1:8" ht="12.75" x14ac:dyDescent="0.2">
      <c r="A2233" s="1" t="s">
        <v>2244</v>
      </c>
      <c r="B2233" t="str">
        <f t="shared" si="11"/>
        <v>ECF5927</v>
      </c>
      <c r="C2233" t="str">
        <f t="shared" si="12"/>
        <v>Managerial economics</v>
      </c>
      <c r="D2233" t="str">
        <f t="shared" si="2"/>
        <v>ECF5927 Managerial economics</v>
      </c>
      <c r="E2233" t="b">
        <f t="shared" si="3"/>
        <v>1</v>
      </c>
      <c r="F2233" s="11" t="s">
        <v>490</v>
      </c>
      <c r="G2233" s="3" t="str">
        <f t="shared" si="4"/>
        <v>ECF5927</v>
      </c>
      <c r="H2233" s="1"/>
    </row>
    <row r="2234" spans="1:8" ht="12.75" x14ac:dyDescent="0.2">
      <c r="A2234" s="1" t="s">
        <v>2245</v>
      </c>
      <c r="B2234" t="str">
        <f t="shared" si="11"/>
        <v>ECF5953</v>
      </c>
      <c r="C2234" t="str">
        <f t="shared" si="12"/>
        <v>Economics</v>
      </c>
      <c r="D2234" t="str">
        <f t="shared" si="2"/>
        <v>ECF5953 Economics</v>
      </c>
      <c r="E2234" t="b">
        <f t="shared" si="3"/>
        <v>1</v>
      </c>
      <c r="F2234" s="11" t="s">
        <v>490</v>
      </c>
      <c r="G2234" s="3" t="str">
        <f t="shared" si="4"/>
        <v>ECF5953</v>
      </c>
      <c r="H2234" s="1"/>
    </row>
    <row r="2235" spans="1:8" ht="12.75" x14ac:dyDescent="0.2">
      <c r="A2235" s="1" t="s">
        <v>2246</v>
      </c>
      <c r="B2235" t="str">
        <f t="shared" si="11"/>
        <v>ECG2141</v>
      </c>
      <c r="C2235" t="str">
        <f t="shared" si="12"/>
        <v>Economics of labour markets</v>
      </c>
      <c r="D2235" t="str">
        <f t="shared" si="2"/>
        <v>ECG2141 Economics of labour markets</v>
      </c>
      <c r="E2235" t="b">
        <f t="shared" si="3"/>
        <v>1</v>
      </c>
      <c r="F2235" s="11" t="s">
        <v>490</v>
      </c>
      <c r="G2235" s="3" t="str">
        <f t="shared" si="4"/>
        <v>ECG2141</v>
      </c>
      <c r="H2235" s="1"/>
    </row>
    <row r="2236" spans="1:8" ht="12.75" x14ac:dyDescent="0.2">
      <c r="A2236" s="1" t="s">
        <v>2247</v>
      </c>
      <c r="B2236" t="str">
        <f t="shared" si="11"/>
        <v>ECG2721</v>
      </c>
      <c r="C2236" t="str">
        <f t="shared" si="12"/>
        <v>Trade finance and foreign exchange</v>
      </c>
      <c r="D2236" t="str">
        <f t="shared" si="2"/>
        <v>ECG2721 Trade finance and foreign exchange</v>
      </c>
      <c r="E2236" t="b">
        <f t="shared" si="3"/>
        <v>1</v>
      </c>
      <c r="F2236" s="11" t="s">
        <v>490</v>
      </c>
      <c r="G2236" s="3" t="str">
        <f t="shared" si="4"/>
        <v>ECG2721</v>
      </c>
      <c r="H2236" s="1"/>
    </row>
    <row r="2237" spans="1:8" ht="12.75" x14ac:dyDescent="0.2">
      <c r="A2237" s="1" t="s">
        <v>2248</v>
      </c>
      <c r="B2237" t="str">
        <f t="shared" si="11"/>
        <v>ECG2730</v>
      </c>
      <c r="C2237" t="str">
        <f t="shared" si="12"/>
        <v>Macroeconomic policy</v>
      </c>
      <c r="D2237" t="str">
        <f t="shared" si="2"/>
        <v>ECG2730 Macroeconomic policy</v>
      </c>
      <c r="E2237" t="b">
        <f t="shared" si="3"/>
        <v>1</v>
      </c>
      <c r="F2237" s="11" t="s">
        <v>490</v>
      </c>
      <c r="G2237" s="3" t="str">
        <f t="shared" si="4"/>
        <v>ECG2730</v>
      </c>
      <c r="H2237" s="1"/>
    </row>
    <row r="2238" spans="1:8" ht="12.75" x14ac:dyDescent="0.2">
      <c r="A2238" s="1" t="s">
        <v>2249</v>
      </c>
      <c r="B2238" t="str">
        <f t="shared" si="11"/>
        <v>ECG2731</v>
      </c>
      <c r="C2238" t="str">
        <f t="shared" si="12"/>
        <v>Managerial economics</v>
      </c>
      <c r="D2238" t="str">
        <f t="shared" si="2"/>
        <v>ECG2731 Managerial economics</v>
      </c>
      <c r="E2238" t="b">
        <f t="shared" si="3"/>
        <v>1</v>
      </c>
      <c r="F2238" s="11" t="s">
        <v>490</v>
      </c>
      <c r="G2238" s="3" t="str">
        <f t="shared" si="4"/>
        <v>ECG2731</v>
      </c>
      <c r="H2238" s="1"/>
    </row>
    <row r="2239" spans="1:8" ht="12.75" x14ac:dyDescent="0.2">
      <c r="A2239" s="1" t="s">
        <v>2250</v>
      </c>
      <c r="B2239" t="str">
        <f t="shared" si="11"/>
        <v>ECG3143</v>
      </c>
      <c r="C2239" t="str">
        <f t="shared" si="12"/>
        <v>Economics of money and banking</v>
      </c>
      <c r="D2239" t="str">
        <f t="shared" si="2"/>
        <v>ECG3143 Economics of money and banking</v>
      </c>
      <c r="E2239" t="b">
        <f t="shared" si="3"/>
        <v>1</v>
      </c>
      <c r="F2239" s="11" t="s">
        <v>490</v>
      </c>
      <c r="G2239" s="3" t="str">
        <f t="shared" si="4"/>
        <v>ECG3143</v>
      </c>
      <c r="H2239" s="1"/>
    </row>
    <row r="2240" spans="1:8" ht="12.75" x14ac:dyDescent="0.2">
      <c r="A2240" s="1" t="s">
        <v>2251</v>
      </c>
      <c r="B2240" t="str">
        <f t="shared" si="11"/>
        <v>ECG3145</v>
      </c>
      <c r="C2240" t="str">
        <f t="shared" si="12"/>
        <v>Energy, environment and sustainable development</v>
      </c>
      <c r="D2240" t="str">
        <f t="shared" si="2"/>
        <v>ECG3145 Energy, environment and sustainable development</v>
      </c>
      <c r="E2240" t="b">
        <f t="shared" si="3"/>
        <v>1</v>
      </c>
      <c r="F2240" s="11" t="s">
        <v>490</v>
      </c>
      <c r="G2240" s="3" t="str">
        <f t="shared" si="4"/>
        <v>ECG3145</v>
      </c>
      <c r="H2240" s="1"/>
    </row>
    <row r="2241" spans="1:8" ht="12.75" x14ac:dyDescent="0.2">
      <c r="A2241" s="1" t="s">
        <v>2252</v>
      </c>
      <c r="B2241" t="str">
        <f t="shared" si="11"/>
        <v>ECM2360</v>
      </c>
      <c r="C2241" t="str">
        <f t="shared" si="12"/>
        <v>Environmental and natural resource economics</v>
      </c>
      <c r="D2241" t="str">
        <f t="shared" si="2"/>
        <v>ECM2360 Environmental and natural resource economics</v>
      </c>
      <c r="E2241" t="b">
        <f t="shared" si="3"/>
        <v>1</v>
      </c>
      <c r="F2241" s="11" t="s">
        <v>490</v>
      </c>
      <c r="G2241" s="3" t="str">
        <f t="shared" si="4"/>
        <v>ECM2360</v>
      </c>
      <c r="H2241" s="1"/>
    </row>
    <row r="2242" spans="1:8" ht="12.75" x14ac:dyDescent="0.2">
      <c r="A2242" s="1" t="s">
        <v>2253</v>
      </c>
      <c r="B2242" t="str">
        <f t="shared" si="11"/>
        <v>ECM3670</v>
      </c>
      <c r="C2242" t="str">
        <f t="shared" si="12"/>
        <v>Development economics</v>
      </c>
      <c r="D2242" t="str">
        <f t="shared" si="2"/>
        <v>ECM3670 Development economics</v>
      </c>
      <c r="E2242" t="b">
        <f t="shared" si="3"/>
        <v>1</v>
      </c>
      <c r="F2242" s="11" t="s">
        <v>490</v>
      </c>
      <c r="G2242" s="3" t="str">
        <f t="shared" si="4"/>
        <v>ECM3670</v>
      </c>
      <c r="H2242" s="1"/>
    </row>
    <row r="2243" spans="1:8" ht="12.75" x14ac:dyDescent="0.2">
      <c r="A2243" s="1" t="s">
        <v>2254</v>
      </c>
      <c r="B2243" t="str">
        <f t="shared" si="11"/>
        <v>ECM3810</v>
      </c>
      <c r="C2243" t="str">
        <f t="shared" si="12"/>
        <v>Public sector economics</v>
      </c>
      <c r="D2243" t="str">
        <f t="shared" si="2"/>
        <v>ECM3810 Public sector economics</v>
      </c>
      <c r="E2243" t="b">
        <f t="shared" si="3"/>
        <v>1</v>
      </c>
      <c r="F2243" s="11" t="s">
        <v>490</v>
      </c>
      <c r="G2243" s="3" t="str">
        <f t="shared" si="4"/>
        <v>ECM3810</v>
      </c>
      <c r="H2243" s="1"/>
    </row>
    <row r="2244" spans="1:8" ht="12.75" x14ac:dyDescent="0.2">
      <c r="A2244" s="1" t="s">
        <v>2255</v>
      </c>
      <c r="B2244" t="str">
        <f t="shared" si="11"/>
        <v>ECM5921</v>
      </c>
      <c r="C2244" t="str">
        <f t="shared" si="12"/>
        <v>Introduction to international economics</v>
      </c>
      <c r="D2244" t="str">
        <f t="shared" si="2"/>
        <v>ECM5921 Introduction to international economics</v>
      </c>
      <c r="E2244" t="b">
        <f t="shared" si="3"/>
        <v>1</v>
      </c>
      <c r="F2244" s="11" t="s">
        <v>490</v>
      </c>
      <c r="G2244" s="3" t="str">
        <f t="shared" si="4"/>
        <v>ECM5921</v>
      </c>
      <c r="H2244" s="1"/>
    </row>
    <row r="2245" spans="1:8" ht="12.75" x14ac:dyDescent="0.2">
      <c r="A2245" s="1" t="s">
        <v>2256</v>
      </c>
      <c r="B2245" t="str">
        <f t="shared" si="11"/>
        <v>ECM5953</v>
      </c>
      <c r="C2245" t="str">
        <f t="shared" si="12"/>
        <v>Economics</v>
      </c>
      <c r="D2245" t="str">
        <f t="shared" si="2"/>
        <v>ECM5953 Economics</v>
      </c>
      <c r="E2245" t="b">
        <f t="shared" si="3"/>
        <v>1</v>
      </c>
      <c r="F2245" s="11" t="s">
        <v>490</v>
      </c>
      <c r="G2245" s="3" t="str">
        <f t="shared" si="4"/>
        <v>ECM5953</v>
      </c>
      <c r="H2245" s="1"/>
    </row>
    <row r="2246" spans="1:8" ht="12.75" x14ac:dyDescent="0.2">
      <c r="A2246" s="1" t="s">
        <v>2257</v>
      </c>
      <c r="B2246" t="str">
        <f t="shared" si="11"/>
        <v>ECP2450</v>
      </c>
      <c r="C2246" t="str">
        <f t="shared" si="12"/>
        <v>Sports economics</v>
      </c>
      <c r="D2246" t="str">
        <f t="shared" si="2"/>
        <v>ECP2450 Sports economics</v>
      </c>
      <c r="E2246" t="b">
        <f t="shared" si="3"/>
        <v>1</v>
      </c>
      <c r="F2246" s="11" t="s">
        <v>490</v>
      </c>
      <c r="G2246" s="3" t="str">
        <f t="shared" si="4"/>
        <v>ECP2450</v>
      </c>
      <c r="H2246" s="1"/>
    </row>
    <row r="2247" spans="1:8" ht="12.75" x14ac:dyDescent="0.2">
      <c r="A2247" s="1" t="s">
        <v>2258</v>
      </c>
      <c r="B2247" t="str">
        <f t="shared" si="11"/>
        <v>ECS1101</v>
      </c>
      <c r="C2247" t="str">
        <f t="shared" si="12"/>
        <v>Introductory microeconomics</v>
      </c>
      <c r="D2247" t="str">
        <f t="shared" si="2"/>
        <v>ECS1101 Introductory microeconomics</v>
      </c>
      <c r="E2247" t="b">
        <f t="shared" si="3"/>
        <v>1</v>
      </c>
      <c r="F2247" s="11" t="s">
        <v>490</v>
      </c>
      <c r="G2247" s="3" t="str">
        <f t="shared" si="4"/>
        <v>ECS1101</v>
      </c>
      <c r="H2247" s="1"/>
    </row>
    <row r="2248" spans="1:8" ht="12.75" x14ac:dyDescent="0.2">
      <c r="A2248" s="1" t="s">
        <v>2259</v>
      </c>
      <c r="B2248" t="str">
        <f t="shared" si="11"/>
        <v>ECS1102</v>
      </c>
      <c r="C2248" t="str">
        <f t="shared" si="12"/>
        <v>Introductory macroeconomics</v>
      </c>
      <c r="D2248" t="str">
        <f t="shared" si="2"/>
        <v>ECS1102 Introductory macroeconomics</v>
      </c>
      <c r="E2248" t="b">
        <f t="shared" si="3"/>
        <v>1</v>
      </c>
      <c r="F2248" s="11" t="s">
        <v>490</v>
      </c>
      <c r="G2248" s="3" t="str">
        <f t="shared" si="4"/>
        <v>ECS1102</v>
      </c>
      <c r="H2248" s="1"/>
    </row>
    <row r="2249" spans="1:8" ht="12.75" x14ac:dyDescent="0.2">
      <c r="A2249" s="1" t="s">
        <v>2260</v>
      </c>
      <c r="B2249" t="str">
        <f t="shared" si="11"/>
        <v>ECS2141</v>
      </c>
      <c r="C2249" t="str">
        <f t="shared" si="12"/>
        <v>Economics of labour markets</v>
      </c>
      <c r="D2249" t="str">
        <f t="shared" si="2"/>
        <v>ECS2141 Economics of labour markets</v>
      </c>
      <c r="E2249" t="b">
        <f t="shared" si="3"/>
        <v>1</v>
      </c>
      <c r="F2249" s="11" t="s">
        <v>490</v>
      </c>
      <c r="G2249" s="3" t="str">
        <f t="shared" si="4"/>
        <v>ECS2141</v>
      </c>
      <c r="H2249" s="1"/>
    </row>
    <row r="2250" spans="1:8" ht="12.75" x14ac:dyDescent="0.2">
      <c r="A2250" s="1" t="s">
        <v>2261</v>
      </c>
      <c r="B2250" t="str">
        <f t="shared" si="11"/>
        <v>ECS2730</v>
      </c>
      <c r="C2250" t="str">
        <f t="shared" si="12"/>
        <v>Intermediate macroeconomics</v>
      </c>
      <c r="D2250" t="str">
        <f t="shared" si="2"/>
        <v>ECS2730 Intermediate macroeconomics</v>
      </c>
      <c r="E2250" t="b">
        <f t="shared" si="3"/>
        <v>1</v>
      </c>
      <c r="F2250" s="11" t="s">
        <v>490</v>
      </c>
      <c r="G2250" s="3" t="str">
        <f t="shared" si="4"/>
        <v>ECS2730</v>
      </c>
      <c r="H2250" s="1"/>
    </row>
    <row r="2251" spans="1:8" ht="12.75" x14ac:dyDescent="0.2">
      <c r="A2251" s="1" t="s">
        <v>2262</v>
      </c>
      <c r="B2251" t="str">
        <f t="shared" si="11"/>
        <v>ECS2731</v>
      </c>
      <c r="C2251" t="str">
        <f t="shared" si="12"/>
        <v>Intermediate microeconomics</v>
      </c>
      <c r="D2251" t="str">
        <f t="shared" si="2"/>
        <v>ECS2731 Intermediate microeconomics</v>
      </c>
      <c r="E2251" t="b">
        <f t="shared" si="3"/>
        <v>1</v>
      </c>
      <c r="F2251" s="11" t="s">
        <v>490</v>
      </c>
      <c r="G2251" s="3" t="str">
        <f t="shared" si="4"/>
        <v>ECS2731</v>
      </c>
      <c r="H2251" s="1"/>
    </row>
    <row r="2252" spans="1:8" ht="12.75" x14ac:dyDescent="0.2">
      <c r="A2252" s="1" t="s">
        <v>2263</v>
      </c>
      <c r="B2252" t="str">
        <f t="shared" si="11"/>
        <v>ECS3121</v>
      </c>
      <c r="C2252" t="str">
        <f t="shared" si="12"/>
        <v>Economics of international trade</v>
      </c>
      <c r="D2252" t="str">
        <f t="shared" si="2"/>
        <v>ECS3121 Economics of international trade</v>
      </c>
      <c r="E2252" t="b">
        <f t="shared" si="3"/>
        <v>1</v>
      </c>
      <c r="F2252" s="11" t="s">
        <v>490</v>
      </c>
      <c r="G2252" s="3" t="str">
        <f t="shared" si="4"/>
        <v>ECS3121</v>
      </c>
      <c r="H2252" s="1"/>
    </row>
    <row r="2253" spans="1:8" ht="12.75" x14ac:dyDescent="0.2">
      <c r="A2253" s="1" t="s">
        <v>2264</v>
      </c>
      <c r="B2253" t="str">
        <f t="shared" si="11"/>
        <v>ECS3143</v>
      </c>
      <c r="C2253" t="str">
        <f t="shared" si="12"/>
        <v>Economics of money and banking</v>
      </c>
      <c r="D2253" t="str">
        <f t="shared" si="2"/>
        <v>ECS3143 Economics of money and banking</v>
      </c>
      <c r="E2253" t="b">
        <f t="shared" si="3"/>
        <v>1</v>
      </c>
      <c r="F2253" s="11" t="s">
        <v>490</v>
      </c>
      <c r="G2253" s="3" t="str">
        <f t="shared" si="4"/>
        <v>ECS3143</v>
      </c>
      <c r="H2253" s="1"/>
    </row>
    <row r="2254" spans="1:8" ht="12.75" x14ac:dyDescent="0.2">
      <c r="A2254" s="1" t="s">
        <v>2265</v>
      </c>
      <c r="B2254" t="str">
        <f t="shared" si="11"/>
        <v>ECS3567</v>
      </c>
      <c r="C2254" t="str">
        <f t="shared" si="12"/>
        <v>Development economics</v>
      </c>
      <c r="D2254" t="str">
        <f t="shared" si="2"/>
        <v>ECS3567 Development economics</v>
      </c>
      <c r="E2254" t="b">
        <f t="shared" si="3"/>
        <v>1</v>
      </c>
      <c r="F2254" s="11" t="s">
        <v>490</v>
      </c>
      <c r="G2254" s="3" t="str">
        <f t="shared" si="4"/>
        <v>ECS3567</v>
      </c>
      <c r="H2254" s="1"/>
    </row>
    <row r="2255" spans="1:8" ht="12.75" x14ac:dyDescent="0.2">
      <c r="A2255" s="1" t="s">
        <v>2266</v>
      </c>
      <c r="B2255" t="str">
        <f t="shared" si="11"/>
        <v>ECS3830</v>
      </c>
      <c r="C2255" t="str">
        <f t="shared" si="12"/>
        <v>Competition and regulation</v>
      </c>
      <c r="D2255" t="str">
        <f t="shared" si="2"/>
        <v>ECS3830 Competition and regulation</v>
      </c>
      <c r="E2255" t="b">
        <f t="shared" si="3"/>
        <v>1</v>
      </c>
      <c r="F2255" s="11" t="s">
        <v>490</v>
      </c>
      <c r="G2255" s="3" t="str">
        <f t="shared" si="4"/>
        <v>ECS3830</v>
      </c>
      <c r="H2255" s="1"/>
    </row>
    <row r="2256" spans="1:8" ht="12.75" x14ac:dyDescent="0.2">
      <c r="A2256" s="1" t="s">
        <v>2267</v>
      </c>
      <c r="B2256" t="str">
        <f t="shared" si="11"/>
        <v>ECS5921</v>
      </c>
      <c r="C2256" t="str">
        <f t="shared" si="12"/>
        <v>Introduction to international economics</v>
      </c>
      <c r="D2256" t="str">
        <f t="shared" si="2"/>
        <v>ECS5921 Introduction to international economics</v>
      </c>
      <c r="E2256" t="b">
        <f t="shared" si="3"/>
        <v>1</v>
      </c>
      <c r="F2256" s="11" t="s">
        <v>490</v>
      </c>
      <c r="G2256" s="3" t="str">
        <f t="shared" si="4"/>
        <v>ECS5921</v>
      </c>
      <c r="H2256" s="1"/>
    </row>
    <row r="2257" spans="1:8" ht="12.75" x14ac:dyDescent="0.2">
      <c r="A2257" s="1" t="s">
        <v>2268</v>
      </c>
      <c r="B2257" t="str">
        <f t="shared" si="11"/>
        <v>ECW1101</v>
      </c>
      <c r="C2257" t="str">
        <f t="shared" si="12"/>
        <v>Introductory microeconomics</v>
      </c>
      <c r="D2257" t="str">
        <f t="shared" si="2"/>
        <v>ECW1101 Introductory microeconomics</v>
      </c>
      <c r="E2257" t="b">
        <f t="shared" si="3"/>
        <v>1</v>
      </c>
      <c r="F2257" s="11" t="s">
        <v>490</v>
      </c>
      <c r="G2257" s="3" t="str">
        <f t="shared" si="4"/>
        <v>ECW1101</v>
      </c>
      <c r="H2257" s="1"/>
    </row>
    <row r="2258" spans="1:8" ht="12.75" x14ac:dyDescent="0.2">
      <c r="A2258" s="1" t="s">
        <v>2269</v>
      </c>
      <c r="B2258" t="str">
        <f t="shared" si="11"/>
        <v>ECW1102</v>
      </c>
      <c r="C2258" t="str">
        <f t="shared" si="12"/>
        <v>Introductory macroeconomics</v>
      </c>
      <c r="D2258" t="str">
        <f t="shared" si="2"/>
        <v>ECW1102 Introductory macroeconomics</v>
      </c>
      <c r="E2258" t="b">
        <f t="shared" si="3"/>
        <v>1</v>
      </c>
      <c r="F2258" s="11" t="s">
        <v>490</v>
      </c>
      <c r="G2258" s="3" t="str">
        <f t="shared" si="4"/>
        <v>ECW1102</v>
      </c>
      <c r="H2258" s="1"/>
    </row>
    <row r="2259" spans="1:8" ht="12.75" x14ac:dyDescent="0.2">
      <c r="A2259" s="1" t="s">
        <v>2270</v>
      </c>
      <c r="B2259" t="str">
        <f t="shared" si="11"/>
        <v>ECW2141</v>
      </c>
      <c r="C2259" t="str">
        <f t="shared" si="12"/>
        <v>Economics of labour markets</v>
      </c>
      <c r="D2259" t="str">
        <f t="shared" si="2"/>
        <v>ECW2141 Economics of labour markets</v>
      </c>
      <c r="E2259" t="b">
        <f t="shared" si="3"/>
        <v>1</v>
      </c>
      <c r="F2259" s="11" t="s">
        <v>490</v>
      </c>
      <c r="G2259" s="3" t="str">
        <f t="shared" si="4"/>
        <v>ECW2141</v>
      </c>
      <c r="H2259" s="1"/>
    </row>
    <row r="2260" spans="1:8" ht="12.75" x14ac:dyDescent="0.2">
      <c r="A2260" s="1" t="s">
        <v>2271</v>
      </c>
      <c r="B2260" t="str">
        <f t="shared" si="11"/>
        <v>ECW2450</v>
      </c>
      <c r="C2260" t="str">
        <f t="shared" si="12"/>
        <v>Sports economics</v>
      </c>
      <c r="D2260" t="str">
        <f t="shared" si="2"/>
        <v>ECW2450 Sports economics</v>
      </c>
      <c r="E2260" t="b">
        <f t="shared" si="3"/>
        <v>1</v>
      </c>
      <c r="F2260" s="11" t="s">
        <v>490</v>
      </c>
      <c r="G2260" s="3" t="str">
        <f t="shared" si="4"/>
        <v>ECW2450</v>
      </c>
      <c r="H2260" s="1"/>
    </row>
    <row r="2261" spans="1:8" ht="12.75" x14ac:dyDescent="0.2">
      <c r="A2261" s="1" t="s">
        <v>2272</v>
      </c>
      <c r="B2261" t="str">
        <f t="shared" si="11"/>
        <v>ECW2451</v>
      </c>
      <c r="C2261" t="str">
        <f t="shared" si="12"/>
        <v>The business of sport</v>
      </c>
      <c r="D2261" t="str">
        <f t="shared" si="2"/>
        <v>ECW2451 The business of sport</v>
      </c>
      <c r="E2261" t="b">
        <f t="shared" si="3"/>
        <v>1</v>
      </c>
      <c r="F2261" s="11" t="s">
        <v>490</v>
      </c>
      <c r="G2261" s="3" t="str">
        <f t="shared" si="4"/>
        <v>ECW2451</v>
      </c>
      <c r="H2261" s="1"/>
    </row>
    <row r="2262" spans="1:8" ht="12.75" x14ac:dyDescent="0.2">
      <c r="A2262" s="1" t="s">
        <v>2273</v>
      </c>
      <c r="B2262" t="str">
        <f t="shared" si="11"/>
        <v>ECW2721</v>
      </c>
      <c r="C2262" t="str">
        <f t="shared" si="12"/>
        <v>Trade finance and foreign exchange</v>
      </c>
      <c r="D2262" t="str">
        <f t="shared" si="2"/>
        <v>ECW2721 Trade finance and foreign exchange</v>
      </c>
      <c r="E2262" t="b">
        <f t="shared" si="3"/>
        <v>1</v>
      </c>
      <c r="F2262" s="11" t="s">
        <v>490</v>
      </c>
      <c r="G2262" s="3" t="str">
        <f t="shared" si="4"/>
        <v>ECW2721</v>
      </c>
      <c r="H2262" s="1"/>
    </row>
    <row r="2263" spans="1:8" ht="12.75" x14ac:dyDescent="0.2">
      <c r="A2263" s="1" t="s">
        <v>2274</v>
      </c>
      <c r="B2263" t="str">
        <f t="shared" si="11"/>
        <v>ECW2730</v>
      </c>
      <c r="C2263" t="str">
        <f t="shared" si="12"/>
        <v>Macroeconomic policy</v>
      </c>
      <c r="D2263" t="str">
        <f t="shared" si="2"/>
        <v>ECW2730 Macroeconomic policy</v>
      </c>
      <c r="E2263" t="b">
        <f t="shared" si="3"/>
        <v>1</v>
      </c>
      <c r="F2263" s="11" t="s">
        <v>490</v>
      </c>
      <c r="G2263" s="3" t="str">
        <f t="shared" si="4"/>
        <v>ECW2730</v>
      </c>
      <c r="H2263" s="1"/>
    </row>
    <row r="2264" spans="1:8" ht="12.75" x14ac:dyDescent="0.2">
      <c r="A2264" s="1" t="s">
        <v>2275</v>
      </c>
      <c r="B2264" t="str">
        <f t="shared" si="11"/>
        <v>ECW2731</v>
      </c>
      <c r="C2264" t="str">
        <f t="shared" si="12"/>
        <v>Managerial economics</v>
      </c>
      <c r="D2264" t="str">
        <f t="shared" si="2"/>
        <v>ECW2731 Managerial economics</v>
      </c>
      <c r="E2264" t="b">
        <f t="shared" si="3"/>
        <v>1</v>
      </c>
      <c r="F2264" s="11" t="s">
        <v>490</v>
      </c>
      <c r="G2264" s="3" t="str">
        <f t="shared" si="4"/>
        <v>ECW2731</v>
      </c>
      <c r="H2264" s="1"/>
    </row>
    <row r="2265" spans="1:8" ht="12.75" x14ac:dyDescent="0.2">
      <c r="A2265" s="1" t="s">
        <v>2276</v>
      </c>
      <c r="B2265" t="str">
        <f t="shared" si="11"/>
        <v>ECW3121</v>
      </c>
      <c r="C2265" t="str">
        <f t="shared" si="12"/>
        <v>Economics of international trade</v>
      </c>
      <c r="D2265" t="str">
        <f t="shared" si="2"/>
        <v>ECW3121 Economics of international trade</v>
      </c>
      <c r="E2265" t="b">
        <f t="shared" si="3"/>
        <v>1</v>
      </c>
      <c r="F2265" s="11" t="s">
        <v>490</v>
      </c>
      <c r="G2265" s="3" t="str">
        <f t="shared" si="4"/>
        <v>ECW3121</v>
      </c>
      <c r="H2265" s="1"/>
    </row>
    <row r="2266" spans="1:8" ht="12.75" x14ac:dyDescent="0.2">
      <c r="A2266" s="1" t="s">
        <v>2277</v>
      </c>
      <c r="B2266" t="str">
        <f t="shared" si="11"/>
        <v>ECW3143</v>
      </c>
      <c r="C2266" t="str">
        <f t="shared" si="12"/>
        <v>Economics of money and banking</v>
      </c>
      <c r="D2266" t="str">
        <f t="shared" si="2"/>
        <v>ECW3143 Economics of money and banking</v>
      </c>
      <c r="E2266" t="b">
        <f t="shared" si="3"/>
        <v>1</v>
      </c>
      <c r="F2266" s="11" t="s">
        <v>490</v>
      </c>
      <c r="G2266" s="3" t="str">
        <f t="shared" si="4"/>
        <v>ECW3143</v>
      </c>
      <c r="H2266" s="1"/>
    </row>
    <row r="2267" spans="1:8" ht="12.75" x14ac:dyDescent="0.2">
      <c r="A2267" s="1" t="s">
        <v>2278</v>
      </c>
      <c r="B2267" t="str">
        <f t="shared" si="11"/>
        <v>ECW3150</v>
      </c>
      <c r="C2267" t="str">
        <f t="shared" si="12"/>
        <v>Natural resources and environment</v>
      </c>
      <c r="D2267" t="str">
        <f t="shared" si="2"/>
        <v>ECW3150 Natural resources and environment</v>
      </c>
      <c r="E2267" t="b">
        <f t="shared" si="3"/>
        <v>1</v>
      </c>
      <c r="F2267" s="11" t="s">
        <v>490</v>
      </c>
      <c r="G2267" s="3" t="str">
        <f t="shared" si="4"/>
        <v>ECW3150</v>
      </c>
      <c r="H2267" s="1"/>
    </row>
    <row r="2268" spans="1:8" ht="12.75" x14ac:dyDescent="0.2">
      <c r="A2268" s="1" t="s">
        <v>2279</v>
      </c>
      <c r="B2268" t="str">
        <f t="shared" si="11"/>
        <v>ECW3291</v>
      </c>
      <c r="C2268" t="str">
        <f t="shared" si="12"/>
        <v>Multinational trade and investment</v>
      </c>
      <c r="D2268" t="str">
        <f t="shared" si="2"/>
        <v>ECW3291 Multinational trade and investment</v>
      </c>
      <c r="E2268" t="b">
        <f t="shared" si="3"/>
        <v>1</v>
      </c>
      <c r="F2268" s="11" t="s">
        <v>490</v>
      </c>
      <c r="G2268" s="3" t="str">
        <f t="shared" si="4"/>
        <v>ECW3291</v>
      </c>
      <c r="H2268" s="1"/>
    </row>
    <row r="2269" spans="1:8" ht="12.75" x14ac:dyDescent="0.2">
      <c r="A2269" s="1" t="s">
        <v>2280</v>
      </c>
      <c r="B2269" t="str">
        <f t="shared" si="11"/>
        <v>ECW3301</v>
      </c>
      <c r="C2269" t="str">
        <f t="shared" si="12"/>
        <v>Case studies in international trade</v>
      </c>
      <c r="D2269" t="str">
        <f t="shared" si="2"/>
        <v>ECW3301 Case studies in international trade</v>
      </c>
      <c r="E2269" t="b">
        <f t="shared" si="3"/>
        <v>1</v>
      </c>
      <c r="F2269" s="11" t="s">
        <v>490</v>
      </c>
      <c r="G2269" s="3" t="str">
        <f t="shared" si="4"/>
        <v>ECW3301</v>
      </c>
      <c r="H2269" s="1"/>
    </row>
    <row r="2270" spans="1:8" ht="12.75" x14ac:dyDescent="0.2">
      <c r="A2270" s="1" t="s">
        <v>2281</v>
      </c>
      <c r="B2270" t="str">
        <f t="shared" si="11"/>
        <v>ECW3567</v>
      </c>
      <c r="C2270" t="str">
        <f t="shared" si="12"/>
        <v>Development economics</v>
      </c>
      <c r="D2270" t="str">
        <f t="shared" si="2"/>
        <v>ECW3567 Development economics</v>
      </c>
      <c r="E2270" t="b">
        <f t="shared" si="3"/>
        <v>1</v>
      </c>
      <c r="F2270" s="11" t="s">
        <v>490</v>
      </c>
      <c r="G2270" s="3" t="str">
        <f t="shared" si="4"/>
        <v>ECW3567</v>
      </c>
      <c r="H2270" s="1"/>
    </row>
    <row r="2271" spans="1:8" ht="12.75" x14ac:dyDescent="0.2">
      <c r="A2271" s="1" t="s">
        <v>2282</v>
      </c>
      <c r="B2271" t="str">
        <f t="shared" si="11"/>
        <v>ECW3830</v>
      </c>
      <c r="C2271" t="str">
        <f t="shared" si="12"/>
        <v>Business, competition and regulation</v>
      </c>
      <c r="D2271" t="str">
        <f t="shared" si="2"/>
        <v>ECW3830 Business, competition and regulation</v>
      </c>
      <c r="E2271" t="b">
        <f t="shared" si="3"/>
        <v>1</v>
      </c>
      <c r="F2271" s="11" t="s">
        <v>490</v>
      </c>
      <c r="G2271" s="3" t="str">
        <f t="shared" si="4"/>
        <v>ECW3830</v>
      </c>
      <c r="H2271" s="1"/>
    </row>
    <row r="2272" spans="1:8" ht="12.75" x14ac:dyDescent="0.2">
      <c r="A2272" s="1" t="s">
        <v>2283</v>
      </c>
      <c r="B2272" t="str">
        <f t="shared" si="11"/>
        <v>ECX2650</v>
      </c>
      <c r="C2272" t="str">
        <f t="shared" si="12"/>
        <v>Contemporary economic policy and general equilibrium</v>
      </c>
      <c r="D2272" t="str">
        <f t="shared" si="2"/>
        <v>ECX2650 Contemporary economic policy and general equilibrium</v>
      </c>
      <c r="E2272" t="b">
        <f t="shared" si="3"/>
        <v>1</v>
      </c>
      <c r="F2272" s="11" t="s">
        <v>490</v>
      </c>
      <c r="G2272" s="3" t="str">
        <f t="shared" si="4"/>
        <v>ECX2650</v>
      </c>
      <c r="H2272" s="1"/>
    </row>
    <row r="2273" spans="1:8" ht="12.75" x14ac:dyDescent="0.2">
      <c r="A2273" s="1" t="s">
        <v>2284</v>
      </c>
      <c r="B2273" t="str">
        <f t="shared" si="11"/>
        <v>ECX3550</v>
      </c>
      <c r="C2273" t="str">
        <f t="shared" si="12"/>
        <v>Business in Asia</v>
      </c>
      <c r="D2273" t="str">
        <f t="shared" si="2"/>
        <v>ECX3550 Business in Asia</v>
      </c>
      <c r="E2273" t="b">
        <f t="shared" si="3"/>
        <v>1</v>
      </c>
      <c r="F2273" s="11" t="s">
        <v>490</v>
      </c>
      <c r="G2273" s="3" t="str">
        <f t="shared" si="4"/>
        <v>ECX3550</v>
      </c>
      <c r="H2273" s="1"/>
    </row>
    <row r="2274" spans="1:8" ht="12.75" x14ac:dyDescent="0.2">
      <c r="A2274" s="1" t="s">
        <v>2285</v>
      </c>
      <c r="B2274" t="str">
        <f t="shared" si="11"/>
        <v>ECX5472</v>
      </c>
      <c r="C2274" t="str">
        <f t="shared" si="12"/>
        <v>Law and economics</v>
      </c>
      <c r="D2274" t="str">
        <f t="shared" si="2"/>
        <v>ECX5472 Law and economics</v>
      </c>
      <c r="E2274" t="b">
        <f t="shared" si="3"/>
        <v>1</v>
      </c>
      <c r="F2274" s="11" t="s">
        <v>490</v>
      </c>
      <c r="G2274" s="3" t="str">
        <f t="shared" si="4"/>
        <v>ECX5472</v>
      </c>
      <c r="H2274" s="1"/>
    </row>
    <row r="2275" spans="1:8" ht="12.75" x14ac:dyDescent="0.2">
      <c r="A2275" s="1" t="s">
        <v>2286</v>
      </c>
      <c r="B2275" t="str">
        <f t="shared" si="11"/>
        <v>ECX5486</v>
      </c>
      <c r="C2275" t="str">
        <f t="shared" si="12"/>
        <v>Applied economics research paper</v>
      </c>
      <c r="D2275" t="str">
        <f t="shared" si="2"/>
        <v>ECX5486 Applied economics research paper</v>
      </c>
      <c r="E2275" t="b">
        <f t="shared" si="3"/>
        <v>1</v>
      </c>
      <c r="F2275" s="11" t="s">
        <v>629</v>
      </c>
      <c r="G2275" s="3" t="str">
        <f t="shared" si="4"/>
        <v>ECX5486</v>
      </c>
      <c r="H2275" s="1"/>
    </row>
    <row r="2276" spans="1:8" ht="12.75" x14ac:dyDescent="0.2">
      <c r="A2276" s="1" t="s">
        <v>2287</v>
      </c>
      <c r="B2276" t="str">
        <f t="shared" si="11"/>
        <v>ECX5921</v>
      </c>
      <c r="C2276" t="str">
        <f t="shared" si="12"/>
        <v>Introduction to international economics</v>
      </c>
      <c r="D2276" t="str">
        <f t="shared" si="2"/>
        <v>ECX5921 Introduction to international economics</v>
      </c>
      <c r="E2276" t="b">
        <f t="shared" si="3"/>
        <v>1</v>
      </c>
      <c r="F2276" s="11" t="s">
        <v>490</v>
      </c>
      <c r="G2276" s="3" t="str">
        <f t="shared" si="4"/>
        <v>ECX5921</v>
      </c>
      <c r="H2276" s="1"/>
    </row>
    <row r="2277" spans="1:8" ht="12.75" x14ac:dyDescent="0.2">
      <c r="A2277" s="1" t="s">
        <v>2288</v>
      </c>
      <c r="B2277" t="str">
        <f t="shared" si="11"/>
        <v>EDF1010</v>
      </c>
      <c r="C2277" t="str">
        <f t="shared" si="12"/>
        <v>Learning in a university context</v>
      </c>
      <c r="D2277" t="str">
        <f t="shared" si="2"/>
        <v>EDF1010 Learning in a university context</v>
      </c>
      <c r="E2277" t="b">
        <f t="shared" si="3"/>
        <v>1</v>
      </c>
      <c r="F2277" s="11" t="s">
        <v>490</v>
      </c>
      <c r="G2277" s="3" t="str">
        <f t="shared" si="4"/>
        <v>EDF1010</v>
      </c>
      <c r="H2277" s="1"/>
    </row>
    <row r="2278" spans="1:8" ht="12.75" x14ac:dyDescent="0.2">
      <c r="A2278" s="1" t="s">
        <v>2289</v>
      </c>
      <c r="B2278" t="str">
        <f t="shared" si="11"/>
        <v>EDF1011</v>
      </c>
      <c r="C2278" t="str">
        <f t="shared" si="12"/>
        <v>Knowledge and context</v>
      </c>
      <c r="D2278" t="str">
        <f t="shared" si="2"/>
        <v>EDF1011 Knowledge and context</v>
      </c>
      <c r="E2278" t="b">
        <f t="shared" si="3"/>
        <v>1</v>
      </c>
      <c r="F2278" s="11" t="s">
        <v>490</v>
      </c>
      <c r="G2278" s="3" t="str">
        <f t="shared" si="4"/>
        <v>EDF1011</v>
      </c>
      <c r="H2278" s="1"/>
    </row>
    <row r="2279" spans="1:8" ht="12.75" x14ac:dyDescent="0.2">
      <c r="A2279" s="1" t="s">
        <v>2290</v>
      </c>
      <c r="B2279" t="str">
        <f t="shared" si="11"/>
        <v>EDF1012</v>
      </c>
      <c r="C2279" t="str">
        <f t="shared" si="12"/>
        <v>Mathematics for tertiary study</v>
      </c>
      <c r="D2279" t="str">
        <f t="shared" si="2"/>
        <v>EDF1012 Mathematics for tertiary study</v>
      </c>
      <c r="E2279" t="b">
        <f t="shared" si="3"/>
        <v>1</v>
      </c>
      <c r="F2279" s="11" t="s">
        <v>490</v>
      </c>
      <c r="G2279" s="3" t="str">
        <f t="shared" si="4"/>
        <v>EDF1012</v>
      </c>
      <c r="H2279" s="1"/>
    </row>
    <row r="2280" spans="1:8" ht="12.75" x14ac:dyDescent="0.2">
      <c r="A2280" s="1" t="s">
        <v>2291</v>
      </c>
      <c r="B2280" t="str">
        <f t="shared" si="11"/>
        <v>EDF1013</v>
      </c>
      <c r="C2280" t="str">
        <f t="shared" si="12"/>
        <v>Academic writing</v>
      </c>
      <c r="D2280" t="str">
        <f t="shared" si="2"/>
        <v>EDF1013 Academic writing</v>
      </c>
      <c r="E2280" t="b">
        <f t="shared" si="3"/>
        <v>1</v>
      </c>
      <c r="F2280" s="11" t="s">
        <v>490</v>
      </c>
      <c r="G2280" s="3" t="str">
        <f t="shared" si="4"/>
        <v>EDF1013</v>
      </c>
      <c r="H2280" s="1"/>
    </row>
    <row r="2281" spans="1:8" ht="12.75" x14ac:dyDescent="0.2">
      <c r="A2281" s="1" t="s">
        <v>2292</v>
      </c>
      <c r="B2281" t="str">
        <f t="shared" si="11"/>
        <v>EDF1028</v>
      </c>
      <c r="C2281" t="str">
        <f t="shared" si="12"/>
        <v>Information and communication technologies across the curriculum</v>
      </c>
      <c r="D2281" t="str">
        <f t="shared" si="2"/>
        <v>EDF1028 Information and communication technologies across the curriculum</v>
      </c>
      <c r="E2281" t="b">
        <f t="shared" si="3"/>
        <v>1</v>
      </c>
      <c r="F2281" s="11" t="s">
        <v>490</v>
      </c>
      <c r="G2281" s="3" t="str">
        <f t="shared" si="4"/>
        <v>EDF1028</v>
      </c>
      <c r="H2281" s="1"/>
    </row>
    <row r="2282" spans="1:8" ht="12.75" x14ac:dyDescent="0.2">
      <c r="A2282" s="1" t="s">
        <v>2293</v>
      </c>
      <c r="B2282" t="str">
        <f t="shared" si="11"/>
        <v>EDF1029</v>
      </c>
      <c r="C2282" t="str">
        <f t="shared" si="12"/>
        <v>Learners with special needs in the primary classroom</v>
      </c>
      <c r="D2282" t="str">
        <f t="shared" si="2"/>
        <v>EDF1029 Learners with special needs in the primary classroom</v>
      </c>
      <c r="E2282" t="b">
        <f t="shared" si="3"/>
        <v>1</v>
      </c>
      <c r="F2282" s="11" t="s">
        <v>490</v>
      </c>
      <c r="G2282" s="3" t="str">
        <f t="shared" si="4"/>
        <v>EDF1029</v>
      </c>
      <c r="H2282" s="1"/>
    </row>
    <row r="2283" spans="1:8" ht="12.75" x14ac:dyDescent="0.2">
      <c r="A2283" s="1" t="s">
        <v>2294</v>
      </c>
      <c r="B2283" t="str">
        <f t="shared" si="11"/>
        <v>EDF1030</v>
      </c>
      <c r="C2283" t="str">
        <f t="shared" si="12"/>
        <v>English and literacy learning</v>
      </c>
      <c r="D2283" t="str">
        <f t="shared" si="2"/>
        <v>EDF1030 English and literacy learning</v>
      </c>
      <c r="E2283" t="b">
        <f t="shared" si="3"/>
        <v>1</v>
      </c>
      <c r="F2283" s="11" t="s">
        <v>490</v>
      </c>
      <c r="G2283" s="3" t="str">
        <f t="shared" si="4"/>
        <v>EDF1030</v>
      </c>
      <c r="H2283" s="1"/>
    </row>
    <row r="2284" spans="1:8" ht="12.75" x14ac:dyDescent="0.2">
      <c r="A2284" s="1" t="s">
        <v>2295</v>
      </c>
      <c r="B2284" t="str">
        <f t="shared" si="11"/>
        <v>EDF1031</v>
      </c>
      <c r="C2284" t="str">
        <f t="shared" si="12"/>
        <v>Creative learning in childhood through music and the arts</v>
      </c>
      <c r="D2284" t="str">
        <f t="shared" si="2"/>
        <v>EDF1031 Creative learning in childhood through music and the arts</v>
      </c>
      <c r="E2284" t="b">
        <f t="shared" si="3"/>
        <v>1</v>
      </c>
      <c r="F2284" s="11" t="s">
        <v>490</v>
      </c>
      <c r="G2284" s="3" t="str">
        <f t="shared" si="4"/>
        <v>EDF1031</v>
      </c>
      <c r="H2284" s="1"/>
    </row>
    <row r="2285" spans="1:8" ht="12.75" x14ac:dyDescent="0.2">
      <c r="A2285" s="1" t="s">
        <v>2296</v>
      </c>
      <c r="B2285" t="str">
        <f t="shared" si="11"/>
        <v>EDF1032</v>
      </c>
      <c r="C2285" t="str">
        <f t="shared" si="12"/>
        <v>Thinking mathematically from an early age</v>
      </c>
      <c r="D2285" t="str">
        <f t="shared" si="2"/>
        <v>EDF1032 Thinking mathematically from an early age</v>
      </c>
      <c r="E2285" t="b">
        <f t="shared" si="3"/>
        <v>1</v>
      </c>
      <c r="F2285" s="11" t="s">
        <v>490</v>
      </c>
      <c r="G2285" s="3" t="str">
        <f t="shared" si="4"/>
        <v>EDF1032</v>
      </c>
      <c r="H2285" s="1"/>
    </row>
    <row r="2286" spans="1:8" ht="12.75" x14ac:dyDescent="0.2">
      <c r="A2286" s="1" t="s">
        <v>2297</v>
      </c>
      <c r="B2286" t="str">
        <f t="shared" si="11"/>
        <v>EDF1033</v>
      </c>
      <c r="C2286" t="str">
        <f t="shared" si="12"/>
        <v>Education for environment and sustainability</v>
      </c>
      <c r="D2286" t="str">
        <f t="shared" si="2"/>
        <v>EDF1033 Education for environment and sustainability</v>
      </c>
      <c r="E2286" t="b">
        <f t="shared" si="3"/>
        <v>1</v>
      </c>
      <c r="F2286" s="11" t="s">
        <v>490</v>
      </c>
      <c r="G2286" s="3" t="str">
        <f t="shared" si="4"/>
        <v>EDF1033</v>
      </c>
      <c r="H2286" s="1"/>
    </row>
    <row r="2287" spans="1:8" ht="12.75" x14ac:dyDescent="0.2">
      <c r="A2287" s="1" t="s">
        <v>2298</v>
      </c>
      <c r="B2287" t="str">
        <f t="shared" si="11"/>
        <v>EDF1038</v>
      </c>
      <c r="C2287" t="str">
        <f t="shared" si="12"/>
        <v>Introduction to the early childhood education field</v>
      </c>
      <c r="D2287" t="str">
        <f t="shared" si="2"/>
        <v>EDF1038 Introduction to the early childhood education field</v>
      </c>
      <c r="E2287" t="b">
        <f t="shared" si="3"/>
        <v>1</v>
      </c>
      <c r="F2287" s="11" t="s">
        <v>490</v>
      </c>
      <c r="G2287" s="3" t="str">
        <f t="shared" si="4"/>
        <v>EDF1038</v>
      </c>
      <c r="H2287" s="1"/>
    </row>
    <row r="2288" spans="1:8" ht="12.75" x14ac:dyDescent="0.2">
      <c r="A2288" s="1" t="s">
        <v>2299</v>
      </c>
      <c r="B2288" t="str">
        <f t="shared" si="11"/>
        <v>EDF1039</v>
      </c>
      <c r="C2288" t="str">
        <f t="shared" si="12"/>
        <v>Inclusivity and partnerships in early childhood education</v>
      </c>
      <c r="D2288" t="str">
        <f t="shared" si="2"/>
        <v>EDF1039 Inclusivity and partnerships in early childhood education</v>
      </c>
      <c r="E2288" t="b">
        <f t="shared" si="3"/>
        <v>1</v>
      </c>
      <c r="F2288" s="11" t="s">
        <v>490</v>
      </c>
      <c r="G2288" s="3" t="str">
        <f t="shared" si="4"/>
        <v>EDF1039</v>
      </c>
      <c r="H2288" s="1"/>
    </row>
    <row r="2289" spans="1:8" ht="12.75" x14ac:dyDescent="0.2">
      <c r="A2289" s="1" t="s">
        <v>2300</v>
      </c>
      <c r="B2289" t="str">
        <f t="shared" si="11"/>
        <v>EDF1051</v>
      </c>
      <c r="C2289" t="str">
        <f t="shared" si="12"/>
        <v>Early years professional experience 1A</v>
      </c>
      <c r="D2289" t="str">
        <f t="shared" si="2"/>
        <v>EDF1051 Early years professional experience 1A</v>
      </c>
      <c r="E2289" t="b">
        <f t="shared" si="3"/>
        <v>1</v>
      </c>
      <c r="F2289" s="11" t="s">
        <v>1412</v>
      </c>
      <c r="G2289" s="3" t="str">
        <f t="shared" si="4"/>
        <v>EDF1051</v>
      </c>
      <c r="H2289" s="1"/>
    </row>
    <row r="2290" spans="1:8" ht="12.75" x14ac:dyDescent="0.2">
      <c r="A2290" s="1" t="s">
        <v>2301</v>
      </c>
      <c r="B2290" t="str">
        <f t="shared" si="11"/>
        <v>EDF1052</v>
      </c>
      <c r="C2290" t="str">
        <f t="shared" si="12"/>
        <v>Early years professional experience 1B</v>
      </c>
      <c r="D2290" t="str">
        <f t="shared" si="2"/>
        <v>EDF1052 Early years professional experience 1B</v>
      </c>
      <c r="E2290" t="b">
        <f t="shared" si="3"/>
        <v>1</v>
      </c>
      <c r="F2290" s="11" t="s">
        <v>1412</v>
      </c>
      <c r="G2290" s="3" t="str">
        <f t="shared" si="4"/>
        <v>EDF1052</v>
      </c>
      <c r="H2290" s="1"/>
    </row>
    <row r="2291" spans="1:8" ht="12.75" x14ac:dyDescent="0.2">
      <c r="A2291" s="1" t="s">
        <v>2302</v>
      </c>
      <c r="B2291" t="str">
        <f t="shared" si="11"/>
        <v>EDF1053</v>
      </c>
      <c r="C2291" t="str">
        <f t="shared" si="12"/>
        <v>Primary professional experience 1A</v>
      </c>
      <c r="D2291" t="str">
        <f t="shared" si="2"/>
        <v>EDF1053 Primary professional experience 1A</v>
      </c>
      <c r="E2291" t="b">
        <f t="shared" si="3"/>
        <v>1</v>
      </c>
      <c r="F2291" s="11" t="s">
        <v>1412</v>
      </c>
      <c r="G2291" s="3" t="str">
        <f t="shared" si="4"/>
        <v>EDF1053</v>
      </c>
      <c r="H2291" s="1"/>
    </row>
    <row r="2292" spans="1:8" ht="12.75" x14ac:dyDescent="0.2">
      <c r="A2292" s="1" t="s">
        <v>2303</v>
      </c>
      <c r="B2292" t="str">
        <f t="shared" si="11"/>
        <v>EDF1054</v>
      </c>
      <c r="C2292" t="str">
        <f t="shared" si="12"/>
        <v>Primary professional experience 1B</v>
      </c>
      <c r="D2292" t="str">
        <f t="shared" si="2"/>
        <v>EDF1054 Primary professional experience 1B</v>
      </c>
      <c r="E2292" t="b">
        <f t="shared" si="3"/>
        <v>1</v>
      </c>
      <c r="F2292" s="11" t="s">
        <v>1412</v>
      </c>
      <c r="G2292" s="3" t="str">
        <f t="shared" si="4"/>
        <v>EDF1054</v>
      </c>
      <c r="H2292" s="1"/>
    </row>
    <row r="2293" spans="1:8" ht="12.75" x14ac:dyDescent="0.2">
      <c r="A2293" s="1" t="s">
        <v>2304</v>
      </c>
      <c r="B2293" t="str">
        <f t="shared" si="11"/>
        <v>EDF1055</v>
      </c>
      <c r="C2293" t="str">
        <f t="shared" si="12"/>
        <v>Secondary professional experience 1A</v>
      </c>
      <c r="D2293" t="str">
        <f t="shared" si="2"/>
        <v>EDF1055 Secondary professional experience 1A</v>
      </c>
      <c r="E2293" t="b">
        <f t="shared" si="3"/>
        <v>1</v>
      </c>
      <c r="F2293" s="11" t="s">
        <v>1412</v>
      </c>
      <c r="G2293" s="3" t="str">
        <f t="shared" si="4"/>
        <v>EDF1055</v>
      </c>
      <c r="H2293" s="1"/>
    </row>
    <row r="2294" spans="1:8" ht="12.75" x14ac:dyDescent="0.2">
      <c r="A2294" s="1" t="s">
        <v>2305</v>
      </c>
      <c r="B2294" t="str">
        <f t="shared" si="11"/>
        <v>EDF1056</v>
      </c>
      <c r="C2294" t="str">
        <f t="shared" si="12"/>
        <v>Secondary professional experience 1B</v>
      </c>
      <c r="D2294" t="str">
        <f t="shared" si="2"/>
        <v>EDF1056 Secondary professional experience 1B</v>
      </c>
      <c r="E2294" t="b">
        <f t="shared" si="3"/>
        <v>1</v>
      </c>
      <c r="F2294" s="11" t="s">
        <v>1412</v>
      </c>
      <c r="G2294" s="3" t="str">
        <f t="shared" si="4"/>
        <v>EDF1056</v>
      </c>
      <c r="H2294" s="1"/>
    </row>
    <row r="2295" spans="1:8" ht="12.75" x14ac:dyDescent="0.2">
      <c r="A2295" s="1" t="s">
        <v>2306</v>
      </c>
      <c r="B2295" t="str">
        <f t="shared" si="11"/>
        <v>EDF1071</v>
      </c>
      <c r="C2295" t="str">
        <f t="shared" si="12"/>
        <v>Introduction to health and physical education</v>
      </c>
      <c r="D2295" t="str">
        <f t="shared" si="2"/>
        <v>EDF1071 Introduction to health and physical education</v>
      </c>
      <c r="E2295" t="b">
        <f t="shared" si="3"/>
        <v>1</v>
      </c>
      <c r="F2295" s="11" t="s">
        <v>490</v>
      </c>
      <c r="G2295" s="3" t="str">
        <f t="shared" si="4"/>
        <v>EDF1071</v>
      </c>
      <c r="H2295" s="1"/>
    </row>
    <row r="2296" spans="1:8" ht="12.75" x14ac:dyDescent="0.2">
      <c r="A2296" s="1" t="s">
        <v>2307</v>
      </c>
      <c r="B2296" t="str">
        <f t="shared" si="11"/>
        <v>EDF1072</v>
      </c>
      <c r="C2296" t="str">
        <f t="shared" si="12"/>
        <v>Contemporary issues in health and physical education</v>
      </c>
      <c r="D2296" t="str">
        <f t="shared" si="2"/>
        <v>EDF1072 Contemporary issues in health and physical education</v>
      </c>
      <c r="E2296" t="b">
        <f t="shared" si="3"/>
        <v>1</v>
      </c>
      <c r="F2296" s="11" t="s">
        <v>490</v>
      </c>
      <c r="G2296" s="3" t="str">
        <f t="shared" si="4"/>
        <v>EDF1072</v>
      </c>
      <c r="H2296" s="1"/>
    </row>
    <row r="2297" spans="1:8" ht="12.75" x14ac:dyDescent="0.2">
      <c r="A2297" s="1" t="s">
        <v>2308</v>
      </c>
      <c r="B2297" t="str">
        <f t="shared" si="11"/>
        <v>EDF1101</v>
      </c>
      <c r="C2297" t="str">
        <f t="shared" si="12"/>
        <v>Fieldwork experience 1A</v>
      </c>
      <c r="D2297" t="str">
        <f t="shared" si="2"/>
        <v>EDF1101 Fieldwork experience 1A</v>
      </c>
      <c r="E2297" t="b">
        <f t="shared" si="3"/>
        <v>1</v>
      </c>
      <c r="F2297" s="11" t="s">
        <v>1412</v>
      </c>
      <c r="G2297" s="3" t="str">
        <f t="shared" si="4"/>
        <v>EDF1101</v>
      </c>
      <c r="H2297" s="1"/>
    </row>
    <row r="2298" spans="1:8" ht="12.75" x14ac:dyDescent="0.2">
      <c r="A2298" s="1" t="s">
        <v>2309</v>
      </c>
      <c r="B2298" t="str">
        <f t="shared" si="11"/>
        <v>EDF1102</v>
      </c>
      <c r="C2298" t="str">
        <f t="shared" si="12"/>
        <v>Fieldwork experience 1B</v>
      </c>
      <c r="D2298" t="str">
        <f t="shared" si="2"/>
        <v>EDF1102 Fieldwork experience 1B</v>
      </c>
      <c r="E2298" t="b">
        <f t="shared" si="3"/>
        <v>1</v>
      </c>
      <c r="F2298" s="11" t="s">
        <v>1412</v>
      </c>
      <c r="G2298" s="3" t="str">
        <f t="shared" si="4"/>
        <v>EDF1102</v>
      </c>
      <c r="H2298" s="1"/>
    </row>
    <row r="2299" spans="1:8" ht="12.75" x14ac:dyDescent="0.2">
      <c r="A2299" s="1" t="s">
        <v>2310</v>
      </c>
      <c r="B2299" t="str">
        <f t="shared" si="11"/>
        <v>EDF1103</v>
      </c>
      <c r="C2299" t="str">
        <f t="shared" si="12"/>
        <v>Fieldwork experience in outdoor education and environmental studies 1A</v>
      </c>
      <c r="D2299" t="str">
        <f t="shared" si="2"/>
        <v>EDF1103 Fieldwork experience in outdoor education and environmental studies 1A</v>
      </c>
      <c r="E2299" t="b">
        <f t="shared" si="3"/>
        <v>1</v>
      </c>
      <c r="F2299" s="11" t="s">
        <v>1412</v>
      </c>
      <c r="G2299" s="3" t="str">
        <f t="shared" si="4"/>
        <v>EDF1103</v>
      </c>
      <c r="H2299" s="1"/>
    </row>
    <row r="2300" spans="1:8" ht="12.75" x14ac:dyDescent="0.2">
      <c r="A2300" s="1" t="s">
        <v>2311</v>
      </c>
      <c r="B2300" t="str">
        <f t="shared" si="11"/>
        <v>EDF1104</v>
      </c>
      <c r="C2300" t="str">
        <f t="shared" si="12"/>
        <v>Fieldwork experience in outdoor education and environmental studies 1B</v>
      </c>
      <c r="D2300" t="str">
        <f t="shared" si="2"/>
        <v>EDF1104 Fieldwork experience in outdoor education and environmental studies 1B</v>
      </c>
      <c r="E2300" t="b">
        <f t="shared" si="3"/>
        <v>1</v>
      </c>
      <c r="F2300" s="11" t="s">
        <v>1412</v>
      </c>
      <c r="G2300" s="3" t="str">
        <f t="shared" si="4"/>
        <v>EDF1104</v>
      </c>
      <c r="H2300" s="1"/>
    </row>
    <row r="2301" spans="1:8" ht="12.75" x14ac:dyDescent="0.2">
      <c r="A2301" s="1" t="s">
        <v>2312</v>
      </c>
      <c r="B2301" t="str">
        <f t="shared" si="11"/>
        <v>EDF1151</v>
      </c>
      <c r="C2301" t="str">
        <f t="shared" si="12"/>
        <v>Fundamentals of the English language</v>
      </c>
      <c r="D2301" t="str">
        <f t="shared" si="2"/>
        <v>EDF1151 Fundamentals of the English language</v>
      </c>
      <c r="E2301" t="b">
        <f t="shared" si="3"/>
        <v>1</v>
      </c>
      <c r="F2301" s="11" t="s">
        <v>490</v>
      </c>
      <c r="G2301" s="3" t="str">
        <f t="shared" si="4"/>
        <v>EDF1151</v>
      </c>
      <c r="H2301" s="1"/>
    </row>
    <row r="2302" spans="1:8" ht="12.75" x14ac:dyDescent="0.2">
      <c r="A2302" s="1" t="s">
        <v>2313</v>
      </c>
      <c r="B2302" t="str">
        <f t="shared" si="11"/>
        <v>EDF1152</v>
      </c>
      <c r="C2302" t="str">
        <f t="shared" si="12"/>
        <v>Reading and writing the world</v>
      </c>
      <c r="D2302" t="str">
        <f t="shared" si="2"/>
        <v>EDF1152 Reading and writing the world</v>
      </c>
      <c r="E2302" t="b">
        <f t="shared" si="3"/>
        <v>1</v>
      </c>
      <c r="F2302" s="11" t="s">
        <v>490</v>
      </c>
      <c r="G2302" s="3" t="str">
        <f t="shared" si="4"/>
        <v>EDF1152</v>
      </c>
      <c r="H2302" s="1"/>
    </row>
    <row r="2303" spans="1:8" ht="12.75" x14ac:dyDescent="0.2">
      <c r="A2303" s="1" t="s">
        <v>2314</v>
      </c>
      <c r="B2303" t="str">
        <f t="shared" si="11"/>
        <v>EDF1161</v>
      </c>
      <c r="C2303" t="str">
        <f t="shared" si="12"/>
        <v>Doing and learning mathematics</v>
      </c>
      <c r="D2303" t="str">
        <f t="shared" si="2"/>
        <v>EDF1161 Doing and learning mathematics</v>
      </c>
      <c r="E2303" t="b">
        <f t="shared" si="3"/>
        <v>1</v>
      </c>
      <c r="F2303" s="11" t="s">
        <v>490</v>
      </c>
      <c r="G2303" s="3" t="str">
        <f t="shared" si="4"/>
        <v>EDF1161</v>
      </c>
      <c r="H2303" s="1"/>
    </row>
    <row r="2304" spans="1:8" ht="12.75" x14ac:dyDescent="0.2">
      <c r="A2304" s="1" t="s">
        <v>2315</v>
      </c>
      <c r="B2304" t="str">
        <f t="shared" si="11"/>
        <v>EDF1162</v>
      </c>
      <c r="C2304" t="str">
        <f t="shared" si="12"/>
        <v>Subject knowledge for teaching: Number and algebra</v>
      </c>
      <c r="D2304" t="str">
        <f t="shared" si="2"/>
        <v>EDF1162 Subject knowledge for teaching: Number and algebra</v>
      </c>
      <c r="E2304" t="b">
        <f t="shared" si="3"/>
        <v>1</v>
      </c>
      <c r="F2304" s="11" t="s">
        <v>490</v>
      </c>
      <c r="G2304" s="3" t="str">
        <f t="shared" si="4"/>
        <v>EDF1162</v>
      </c>
      <c r="H2304" s="1"/>
    </row>
    <row r="2305" spans="1:8" ht="12.75" x14ac:dyDescent="0.2">
      <c r="A2305" s="1" t="s">
        <v>2316</v>
      </c>
      <c r="B2305" t="str">
        <f t="shared" si="11"/>
        <v>EDF1171</v>
      </c>
      <c r="C2305" t="str">
        <f t="shared" si="12"/>
        <v>Sociocultural foundations of health and physical education</v>
      </c>
      <c r="D2305" t="str">
        <f t="shared" si="2"/>
        <v>EDF1171 Sociocultural foundations of health and physical education</v>
      </c>
      <c r="E2305" t="b">
        <f t="shared" si="3"/>
        <v>1</v>
      </c>
      <c r="F2305" s="11" t="s">
        <v>490</v>
      </c>
      <c r="G2305" s="3" t="str">
        <f t="shared" si="4"/>
        <v>EDF1171</v>
      </c>
      <c r="H2305" s="1"/>
    </row>
    <row r="2306" spans="1:8" ht="12.75" x14ac:dyDescent="0.2">
      <c r="A2306" s="1" t="s">
        <v>2317</v>
      </c>
      <c r="B2306" t="str">
        <f t="shared" si="11"/>
        <v>EDF1172</v>
      </c>
      <c r="C2306" t="str">
        <f t="shared" si="12"/>
        <v>Biophysical and behavioural foundations of health and physical education</v>
      </c>
      <c r="D2306" t="str">
        <f t="shared" si="2"/>
        <v>EDF1172 Biophysical and behavioural foundations of health and physical education</v>
      </c>
      <c r="E2306" t="b">
        <f t="shared" si="3"/>
        <v>1</v>
      </c>
      <c r="F2306" s="11" t="s">
        <v>490</v>
      </c>
      <c r="G2306" s="3" t="str">
        <f t="shared" si="4"/>
        <v>EDF1172</v>
      </c>
      <c r="H2306" s="1"/>
    </row>
    <row r="2307" spans="1:8" ht="12.75" x14ac:dyDescent="0.2">
      <c r="A2307" s="1" t="s">
        <v>2318</v>
      </c>
      <c r="B2307" t="str">
        <f t="shared" si="11"/>
        <v>EDF1174</v>
      </c>
      <c r="C2307" t="str">
        <f t="shared" si="12"/>
        <v>Foundations of outdoor education and environmental studies</v>
      </c>
      <c r="D2307" t="str">
        <f t="shared" si="2"/>
        <v>EDF1174 Foundations of outdoor education and environmental studies</v>
      </c>
      <c r="E2307" t="b">
        <f t="shared" si="3"/>
        <v>1</v>
      </c>
      <c r="F2307" s="11" t="s">
        <v>490</v>
      </c>
      <c r="G2307" s="3" t="str">
        <f t="shared" si="4"/>
        <v>EDF1174</v>
      </c>
      <c r="H2307" s="1"/>
    </row>
    <row r="2308" spans="1:8" ht="12.75" x14ac:dyDescent="0.2">
      <c r="A2308" s="1" t="s">
        <v>2319</v>
      </c>
      <c r="B2308" t="str">
        <f t="shared" si="11"/>
        <v>EDF1175</v>
      </c>
      <c r="C2308" t="str">
        <f t="shared" si="12"/>
        <v>Ways of knowing outdoor environments</v>
      </c>
      <c r="D2308" t="str">
        <f t="shared" si="2"/>
        <v>EDF1175 Ways of knowing outdoor environments</v>
      </c>
      <c r="E2308" t="b">
        <f t="shared" si="3"/>
        <v>1</v>
      </c>
      <c r="F2308" s="11" t="s">
        <v>490</v>
      </c>
      <c r="G2308" s="3" t="str">
        <f t="shared" si="4"/>
        <v>EDF1175</v>
      </c>
      <c r="H2308" s="1"/>
    </row>
    <row r="2309" spans="1:8" ht="12.75" x14ac:dyDescent="0.2">
      <c r="A2309" s="1" t="s">
        <v>2320</v>
      </c>
      <c r="B2309" t="str">
        <f t="shared" si="11"/>
        <v>EDF1205</v>
      </c>
      <c r="C2309" t="str">
        <f t="shared" si="12"/>
        <v>English education 1</v>
      </c>
      <c r="D2309" t="str">
        <f t="shared" si="2"/>
        <v>EDF1205 English education 1</v>
      </c>
      <c r="E2309" t="b">
        <f t="shared" si="3"/>
        <v>1</v>
      </c>
      <c r="F2309" s="11" t="s">
        <v>490</v>
      </c>
      <c r="G2309" s="3" t="str">
        <f t="shared" si="4"/>
        <v>EDF1205</v>
      </c>
      <c r="H2309" s="1"/>
    </row>
    <row r="2310" spans="1:8" ht="12.75" x14ac:dyDescent="0.2">
      <c r="A2310" s="1" t="s">
        <v>2321</v>
      </c>
      <c r="B2310" t="str">
        <f t="shared" si="11"/>
        <v>EDF1206</v>
      </c>
      <c r="C2310" t="str">
        <f t="shared" si="12"/>
        <v>Mathematics education 1</v>
      </c>
      <c r="D2310" t="str">
        <f t="shared" si="2"/>
        <v>EDF1206 Mathematics education 1</v>
      </c>
      <c r="E2310" t="b">
        <f t="shared" si="3"/>
        <v>1</v>
      </c>
      <c r="F2310" s="11" t="s">
        <v>490</v>
      </c>
      <c r="G2310" s="3" t="str">
        <f t="shared" si="4"/>
        <v>EDF1206</v>
      </c>
      <c r="H2310" s="1"/>
    </row>
    <row r="2311" spans="1:8" ht="12.75" x14ac:dyDescent="0.2">
      <c r="A2311" s="1" t="s">
        <v>2322</v>
      </c>
      <c r="B2311" t="str">
        <f t="shared" si="11"/>
        <v>EDF1303</v>
      </c>
      <c r="C2311" t="str">
        <f t="shared" si="12"/>
        <v>Understanding learning and learners</v>
      </c>
      <c r="D2311" t="str">
        <f t="shared" si="2"/>
        <v>EDF1303 Understanding learning and learners</v>
      </c>
      <c r="E2311" t="b">
        <f t="shared" si="3"/>
        <v>1</v>
      </c>
      <c r="F2311" s="11" t="s">
        <v>490</v>
      </c>
      <c r="G2311" s="3" t="str">
        <f t="shared" si="4"/>
        <v>EDF1303</v>
      </c>
      <c r="H2311" s="1"/>
    </row>
    <row r="2312" spans="1:8" ht="12.75" x14ac:dyDescent="0.2">
      <c r="A2312" s="1" t="s">
        <v>2323</v>
      </c>
      <c r="B2312" t="str">
        <f t="shared" si="11"/>
        <v>EDF1304</v>
      </c>
      <c r="C2312" t="str">
        <f t="shared" si="12"/>
        <v>Understanding teaching for learning</v>
      </c>
      <c r="D2312" t="str">
        <f t="shared" si="2"/>
        <v>EDF1304 Understanding teaching for learning</v>
      </c>
      <c r="E2312" t="b">
        <f t="shared" si="3"/>
        <v>1</v>
      </c>
      <c r="F2312" s="11" t="s">
        <v>490</v>
      </c>
      <c r="G2312" s="3" t="str">
        <f t="shared" si="4"/>
        <v>EDF1304</v>
      </c>
      <c r="H2312" s="1"/>
    </row>
    <row r="2313" spans="1:8" ht="12.75" x14ac:dyDescent="0.2">
      <c r="A2313" s="1" t="s">
        <v>2324</v>
      </c>
      <c r="B2313" t="str">
        <f t="shared" si="11"/>
        <v>EDF1551</v>
      </c>
      <c r="C2313" t="str">
        <f t="shared" si="12"/>
        <v>Foundation to inclusive education</v>
      </c>
      <c r="D2313" t="str">
        <f t="shared" si="2"/>
        <v>EDF1551 Foundation to inclusive education</v>
      </c>
      <c r="E2313" t="b">
        <f t="shared" si="3"/>
        <v>1</v>
      </c>
      <c r="F2313" s="11" t="s">
        <v>490</v>
      </c>
      <c r="G2313" s="3" t="str">
        <f t="shared" si="4"/>
        <v>EDF1551</v>
      </c>
      <c r="H2313" s="1"/>
    </row>
    <row r="2314" spans="1:8" ht="12.75" x14ac:dyDescent="0.2">
      <c r="A2314" s="1" t="s">
        <v>2325</v>
      </c>
      <c r="B2314" t="str">
        <f t="shared" si="11"/>
        <v>EDF1552</v>
      </c>
      <c r="C2314" t="str">
        <f t="shared" si="12"/>
        <v>Using assessment to respond to diversity across the school years</v>
      </c>
      <c r="D2314" t="str">
        <f t="shared" si="2"/>
        <v>EDF1552 Using assessment to respond to diversity across the school years</v>
      </c>
      <c r="E2314" t="b">
        <f t="shared" si="3"/>
        <v>1</v>
      </c>
      <c r="F2314" s="11" t="s">
        <v>490</v>
      </c>
      <c r="G2314" s="3" t="str">
        <f t="shared" si="4"/>
        <v>EDF1552</v>
      </c>
      <c r="H2314" s="1"/>
    </row>
    <row r="2315" spans="1:8" ht="12.75" x14ac:dyDescent="0.2">
      <c r="A2315" s="1" t="s">
        <v>2326</v>
      </c>
      <c r="B2315" t="str">
        <f t="shared" si="11"/>
        <v>EDF2005</v>
      </c>
      <c r="C2315" t="str">
        <f t="shared" si="12"/>
        <v>Professional responsibilities, practice and relationships</v>
      </c>
      <c r="D2315" t="str">
        <f t="shared" si="2"/>
        <v>EDF2005 Professional responsibilities, practice and relationships</v>
      </c>
      <c r="E2315" t="b">
        <f t="shared" si="3"/>
        <v>1</v>
      </c>
      <c r="F2315" s="11" t="s">
        <v>490</v>
      </c>
      <c r="G2315" s="3" t="str">
        <f t="shared" si="4"/>
        <v>EDF2005</v>
      </c>
      <c r="H2315" s="1"/>
    </row>
    <row r="2316" spans="1:8" ht="12.75" x14ac:dyDescent="0.2">
      <c r="A2316" s="1" t="s">
        <v>2327</v>
      </c>
      <c r="B2316" t="str">
        <f t="shared" si="11"/>
        <v>EDF2006</v>
      </c>
      <c r="C2316" t="str">
        <f t="shared" si="12"/>
        <v>Education priorities</v>
      </c>
      <c r="D2316" t="str">
        <f t="shared" si="2"/>
        <v>EDF2006 Education priorities</v>
      </c>
      <c r="E2316" t="b">
        <f t="shared" si="3"/>
        <v>1</v>
      </c>
      <c r="F2316" s="11" t="s">
        <v>490</v>
      </c>
      <c r="G2316" s="3" t="str">
        <f t="shared" si="4"/>
        <v>EDF2006</v>
      </c>
      <c r="H2316" s="1"/>
    </row>
    <row r="2317" spans="1:8" ht="12.75" x14ac:dyDescent="0.2">
      <c r="A2317" s="1" t="s">
        <v>2328</v>
      </c>
      <c r="B2317" t="str">
        <f t="shared" si="11"/>
        <v>EDF2007</v>
      </c>
      <c r="C2317" t="str">
        <f t="shared" si="12"/>
        <v>Adolescent development and learning</v>
      </c>
      <c r="D2317" t="str">
        <f t="shared" si="2"/>
        <v>EDF2007 Adolescent development and learning</v>
      </c>
      <c r="E2317" t="b">
        <f t="shared" si="3"/>
        <v>1</v>
      </c>
      <c r="F2317" s="11" t="s">
        <v>490</v>
      </c>
      <c r="G2317" s="3" t="str">
        <f t="shared" si="4"/>
        <v>EDF2007</v>
      </c>
      <c r="H2317" s="1"/>
    </row>
    <row r="2318" spans="1:8" ht="12.75" x14ac:dyDescent="0.2">
      <c r="A2318" s="1" t="s">
        <v>2329</v>
      </c>
      <c r="B2318" t="str">
        <f t="shared" si="11"/>
        <v>EDF2008</v>
      </c>
      <c r="C2318" t="str">
        <f t="shared" si="12"/>
        <v>Becoming a specialist teacher</v>
      </c>
      <c r="D2318" t="str">
        <f t="shared" si="2"/>
        <v>EDF2008 Becoming a specialist teacher</v>
      </c>
      <c r="E2318" t="b">
        <f t="shared" si="3"/>
        <v>1</v>
      </c>
      <c r="F2318" s="11" t="s">
        <v>490</v>
      </c>
      <c r="G2318" s="3" t="str">
        <f t="shared" si="4"/>
        <v>EDF2008</v>
      </c>
      <c r="H2318" s="1"/>
    </row>
    <row r="2319" spans="1:8" ht="12.75" x14ac:dyDescent="0.2">
      <c r="A2319" s="1" t="s">
        <v>2330</v>
      </c>
      <c r="B2319" t="str">
        <f t="shared" si="11"/>
        <v>EDF2020</v>
      </c>
      <c r="C2319" t="str">
        <f t="shared" si="12"/>
        <v>English and literacies 1</v>
      </c>
      <c r="D2319" t="str">
        <f t="shared" si="2"/>
        <v>EDF2020 English and literacies 1</v>
      </c>
      <c r="E2319" t="b">
        <f t="shared" si="3"/>
        <v>1</v>
      </c>
      <c r="F2319" s="11" t="s">
        <v>490</v>
      </c>
      <c r="G2319" s="3" t="str">
        <f t="shared" si="4"/>
        <v>EDF2020</v>
      </c>
      <c r="H2319" s="1"/>
    </row>
    <row r="2320" spans="1:8" ht="12.75" x14ac:dyDescent="0.2">
      <c r="A2320" s="1" t="s">
        <v>2331</v>
      </c>
      <c r="B2320" t="str">
        <f t="shared" si="11"/>
        <v>EDF2021</v>
      </c>
      <c r="C2320" t="str">
        <f t="shared" si="12"/>
        <v>Mathematics and numeracy 1</v>
      </c>
      <c r="D2320" t="str">
        <f t="shared" si="2"/>
        <v>EDF2021 Mathematics and numeracy 1</v>
      </c>
      <c r="E2320" t="b">
        <f t="shared" si="3"/>
        <v>1</v>
      </c>
      <c r="F2320" s="11" t="s">
        <v>490</v>
      </c>
      <c r="G2320" s="3" t="str">
        <f t="shared" si="4"/>
        <v>EDF2021</v>
      </c>
      <c r="H2320" s="1"/>
    </row>
    <row r="2321" spans="1:8" ht="12.75" x14ac:dyDescent="0.2">
      <c r="A2321" s="1" t="s">
        <v>2332</v>
      </c>
      <c r="B2321" t="str">
        <f t="shared" si="11"/>
        <v>EDF2028</v>
      </c>
      <c r="C2321" t="str">
        <f t="shared" si="12"/>
        <v>Health, wellbeing and social learning in primary contexts</v>
      </c>
      <c r="D2321" t="str">
        <f t="shared" si="2"/>
        <v>EDF2028 Health, wellbeing and social learning in primary contexts</v>
      </c>
      <c r="E2321" t="b">
        <f t="shared" si="3"/>
        <v>1</v>
      </c>
      <c r="F2321" s="11" t="s">
        <v>490</v>
      </c>
      <c r="G2321" s="3" t="str">
        <f t="shared" si="4"/>
        <v>EDF2028</v>
      </c>
      <c r="H2321" s="1"/>
    </row>
    <row r="2322" spans="1:8" ht="12.75" x14ac:dyDescent="0.2">
      <c r="A2322" s="1" t="s">
        <v>2333</v>
      </c>
      <c r="B2322" t="str">
        <f t="shared" si="11"/>
        <v>EDF2029</v>
      </c>
      <c r="C2322" t="str">
        <f t="shared" si="12"/>
        <v>Active citizenship and community connections: Local and global</v>
      </c>
      <c r="D2322" t="str">
        <f t="shared" si="2"/>
        <v>EDF2029 Active citizenship and community connections: Local and global</v>
      </c>
      <c r="E2322" t="b">
        <f t="shared" si="3"/>
        <v>1</v>
      </c>
      <c r="F2322" s="11" t="s">
        <v>490</v>
      </c>
      <c r="G2322" s="3" t="str">
        <f t="shared" si="4"/>
        <v>EDF2029</v>
      </c>
      <c r="H2322" s="1"/>
    </row>
    <row r="2323" spans="1:8" ht="12.75" x14ac:dyDescent="0.2">
      <c r="A2323" s="1" t="s">
        <v>2334</v>
      </c>
      <c r="B2323" t="str">
        <f t="shared" si="11"/>
        <v>EDF2030</v>
      </c>
      <c r="C2323" t="str">
        <f t="shared" si="12"/>
        <v>Contemporary child development theories and practices</v>
      </c>
      <c r="D2323" t="str">
        <f t="shared" si="2"/>
        <v>EDF2030 Contemporary child development theories and practices</v>
      </c>
      <c r="E2323" t="b">
        <f t="shared" si="3"/>
        <v>1</v>
      </c>
      <c r="F2323" s="11" t="s">
        <v>490</v>
      </c>
      <c r="G2323" s="3" t="str">
        <f t="shared" si="4"/>
        <v>EDF2030</v>
      </c>
      <c r="H2323" s="1"/>
    </row>
    <row r="2324" spans="1:8" ht="12.75" x14ac:dyDescent="0.2">
      <c r="A2324" s="1" t="s">
        <v>2335</v>
      </c>
      <c r="B2324" t="str">
        <f t="shared" si="11"/>
        <v>EDF2031</v>
      </c>
      <c r="C2324" t="str">
        <f t="shared" si="12"/>
        <v>Indigenous perspectives on teaching and learning</v>
      </c>
      <c r="D2324" t="str">
        <f t="shared" si="2"/>
        <v>EDF2031 Indigenous perspectives on teaching and learning</v>
      </c>
      <c r="E2324" t="b">
        <f t="shared" si="3"/>
        <v>1</v>
      </c>
      <c r="F2324" s="11" t="s">
        <v>490</v>
      </c>
      <c r="G2324" s="3" t="str">
        <f t="shared" si="4"/>
        <v>EDF2031</v>
      </c>
      <c r="H2324" s="1"/>
    </row>
    <row r="2325" spans="1:8" ht="12.75" x14ac:dyDescent="0.2">
      <c r="A2325" s="1" t="s">
        <v>2336</v>
      </c>
      <c r="B2325" t="str">
        <f t="shared" si="11"/>
        <v>EDF2032</v>
      </c>
      <c r="C2325" t="str">
        <f t="shared" si="12"/>
        <v>Learning through play pedagogies</v>
      </c>
      <c r="D2325" t="str">
        <f t="shared" si="2"/>
        <v>EDF2032 Learning through play pedagogies</v>
      </c>
      <c r="E2325" t="b">
        <f t="shared" si="3"/>
        <v>1</v>
      </c>
      <c r="F2325" s="11" t="s">
        <v>490</v>
      </c>
      <c r="G2325" s="3" t="str">
        <f t="shared" si="4"/>
        <v>EDF2032</v>
      </c>
      <c r="H2325" s="1"/>
    </row>
    <row r="2326" spans="1:8" ht="12.75" x14ac:dyDescent="0.2">
      <c r="A2326" s="1" t="s">
        <v>2337</v>
      </c>
      <c r="B2326" t="str">
        <f t="shared" si="11"/>
        <v>EDF2033</v>
      </c>
      <c r="C2326" t="str">
        <f t="shared" si="12"/>
        <v>Learning with children, their families and communities</v>
      </c>
      <c r="D2326" t="str">
        <f t="shared" si="2"/>
        <v>EDF2033 Learning with children, their families and communities</v>
      </c>
      <c r="E2326" t="b">
        <f t="shared" si="3"/>
        <v>1</v>
      </c>
      <c r="F2326" s="11" t="s">
        <v>490</v>
      </c>
      <c r="G2326" s="3" t="str">
        <f t="shared" si="4"/>
        <v>EDF2033</v>
      </c>
      <c r="H2326" s="1"/>
    </row>
    <row r="2327" spans="1:8" ht="12.75" x14ac:dyDescent="0.2">
      <c r="A2327" s="1" t="s">
        <v>2338</v>
      </c>
      <c r="B2327" t="str">
        <f t="shared" si="11"/>
        <v>EDF2034</v>
      </c>
      <c r="C2327" t="str">
        <f t="shared" si="12"/>
        <v>Learning about patterns, shapes and numbers through play</v>
      </c>
      <c r="D2327" t="str">
        <f t="shared" si="2"/>
        <v>EDF2034 Learning about patterns, shapes and numbers through play</v>
      </c>
      <c r="E2327" t="b">
        <f t="shared" si="3"/>
        <v>1</v>
      </c>
      <c r="F2327" s="11" t="s">
        <v>490</v>
      </c>
      <c r="G2327" s="3" t="str">
        <f t="shared" si="4"/>
        <v>EDF2034</v>
      </c>
      <c r="H2327" s="1"/>
    </row>
    <row r="2328" spans="1:8" ht="12.75" x14ac:dyDescent="0.2">
      <c r="A2328" s="1" t="s">
        <v>2339</v>
      </c>
      <c r="B2328" t="str">
        <f t="shared" si="11"/>
        <v>EDF2035</v>
      </c>
      <c r="C2328" t="str">
        <f t="shared" si="12"/>
        <v>Health and physical wellbeing in the young child</v>
      </c>
      <c r="D2328" t="str">
        <f t="shared" si="2"/>
        <v>EDF2035 Health and physical wellbeing in the young child</v>
      </c>
      <c r="E2328" t="b">
        <f t="shared" si="3"/>
        <v>1</v>
      </c>
      <c r="F2328" s="11" t="s">
        <v>490</v>
      </c>
      <c r="G2328" s="3" t="str">
        <f t="shared" si="4"/>
        <v>EDF2035</v>
      </c>
      <c r="H2328" s="1"/>
    </row>
    <row r="2329" spans="1:8" ht="12.75" x14ac:dyDescent="0.2">
      <c r="A2329" s="1" t="s">
        <v>2340</v>
      </c>
      <c r="B2329" t="str">
        <f t="shared" si="11"/>
        <v>EDF2038</v>
      </c>
      <c r="C2329" t="str">
        <f t="shared" si="12"/>
        <v>Curriculum, assessment and documentation in education</v>
      </c>
      <c r="D2329" t="str">
        <f t="shared" si="2"/>
        <v>EDF2038 Curriculum, assessment and documentation in education</v>
      </c>
      <c r="E2329" t="b">
        <f t="shared" si="3"/>
        <v>1</v>
      </c>
      <c r="F2329" s="11" t="s">
        <v>490</v>
      </c>
      <c r="G2329" s="3" t="str">
        <f t="shared" si="4"/>
        <v>EDF2038</v>
      </c>
      <c r="H2329" s="1"/>
    </row>
    <row r="2330" spans="1:8" ht="12.75" x14ac:dyDescent="0.2">
      <c r="A2330" s="1" t="s">
        <v>2341</v>
      </c>
      <c r="B2330" t="str">
        <f t="shared" si="11"/>
        <v>EDF2039</v>
      </c>
      <c r="C2330" t="str">
        <f t="shared" si="12"/>
        <v>Children and childhood across time: Policies and practices</v>
      </c>
      <c r="D2330" t="str">
        <f t="shared" si="2"/>
        <v>EDF2039 Children and childhood across time: Policies and practices</v>
      </c>
      <c r="E2330" t="b">
        <f t="shared" si="3"/>
        <v>1</v>
      </c>
      <c r="F2330" s="11" t="s">
        <v>490</v>
      </c>
      <c r="G2330" s="3" t="str">
        <f t="shared" si="4"/>
        <v>EDF2039</v>
      </c>
      <c r="H2330" s="1"/>
    </row>
    <row r="2331" spans="1:8" ht="12.75" x14ac:dyDescent="0.2">
      <c r="A2331" s="1" t="s">
        <v>2342</v>
      </c>
      <c r="B2331" t="str">
        <f t="shared" si="11"/>
        <v>EDF2051</v>
      </c>
      <c r="C2331" t="str">
        <f t="shared" si="12"/>
        <v>Early years professional experience 2A</v>
      </c>
      <c r="D2331" t="str">
        <f t="shared" si="2"/>
        <v>EDF2051 Early years professional experience 2A</v>
      </c>
      <c r="E2331" t="b">
        <f t="shared" si="3"/>
        <v>1</v>
      </c>
      <c r="F2331" s="11" t="s">
        <v>1412</v>
      </c>
      <c r="G2331" s="3" t="str">
        <f t="shared" si="4"/>
        <v>EDF2051</v>
      </c>
      <c r="H2331" s="1"/>
    </row>
    <row r="2332" spans="1:8" ht="12.75" x14ac:dyDescent="0.2">
      <c r="A2332" s="1" t="s">
        <v>2343</v>
      </c>
      <c r="B2332" t="str">
        <f t="shared" si="11"/>
        <v>EDF2052</v>
      </c>
      <c r="C2332" t="str">
        <f t="shared" si="12"/>
        <v>Early years professional experience 2B</v>
      </c>
      <c r="D2332" t="str">
        <f t="shared" si="2"/>
        <v>EDF2052 Early years professional experience 2B</v>
      </c>
      <c r="E2332" t="b">
        <f t="shared" si="3"/>
        <v>1</v>
      </c>
      <c r="F2332" s="11" t="s">
        <v>1412</v>
      </c>
      <c r="G2332" s="3" t="str">
        <f t="shared" si="4"/>
        <v>EDF2052</v>
      </c>
      <c r="H2332" s="1"/>
    </row>
    <row r="2333" spans="1:8" ht="12.75" x14ac:dyDescent="0.2">
      <c r="A2333" s="1" t="s">
        <v>2344</v>
      </c>
      <c r="B2333" t="str">
        <f t="shared" si="11"/>
        <v>EDF2053</v>
      </c>
      <c r="C2333" t="str">
        <f t="shared" si="12"/>
        <v>Primary professional experience 2A</v>
      </c>
      <c r="D2333" t="str">
        <f t="shared" si="2"/>
        <v>EDF2053 Primary professional experience 2A</v>
      </c>
      <c r="E2333" t="b">
        <f t="shared" si="3"/>
        <v>1</v>
      </c>
      <c r="F2333" s="11" t="s">
        <v>1412</v>
      </c>
      <c r="G2333" s="3" t="str">
        <f t="shared" si="4"/>
        <v>EDF2053</v>
      </c>
      <c r="H2333" s="1"/>
    </row>
    <row r="2334" spans="1:8" ht="12.75" x14ac:dyDescent="0.2">
      <c r="A2334" s="1" t="s">
        <v>2345</v>
      </c>
      <c r="B2334" t="str">
        <f t="shared" si="11"/>
        <v>EDF2054</v>
      </c>
      <c r="C2334" t="str">
        <f t="shared" si="12"/>
        <v>Primary professional experience 2B</v>
      </c>
      <c r="D2334" t="str">
        <f t="shared" si="2"/>
        <v>EDF2054 Primary professional experience 2B</v>
      </c>
      <c r="E2334" t="b">
        <f t="shared" si="3"/>
        <v>1</v>
      </c>
      <c r="F2334" s="11" t="s">
        <v>1412</v>
      </c>
      <c r="G2334" s="3" t="str">
        <f t="shared" si="4"/>
        <v>EDF2054</v>
      </c>
      <c r="H2334" s="1"/>
    </row>
    <row r="2335" spans="1:8" ht="12.75" x14ac:dyDescent="0.2">
      <c r="A2335" s="1" t="s">
        <v>2346</v>
      </c>
      <c r="B2335" t="str">
        <f t="shared" si="11"/>
        <v>EDF2055</v>
      </c>
      <c r="C2335" t="str">
        <f t="shared" si="12"/>
        <v>Secondary professional experience 2A</v>
      </c>
      <c r="D2335" t="str">
        <f t="shared" si="2"/>
        <v>EDF2055 Secondary professional experience 2A</v>
      </c>
      <c r="E2335" t="b">
        <f t="shared" si="3"/>
        <v>1</v>
      </c>
      <c r="F2335" s="11" t="s">
        <v>1412</v>
      </c>
      <c r="G2335" s="3" t="str">
        <f t="shared" si="4"/>
        <v>EDF2055</v>
      </c>
      <c r="H2335" s="1"/>
    </row>
    <row r="2336" spans="1:8" ht="12.75" x14ac:dyDescent="0.2">
      <c r="A2336" s="1" t="s">
        <v>2347</v>
      </c>
      <c r="B2336" t="str">
        <f t="shared" si="11"/>
        <v>EDF2056</v>
      </c>
      <c r="C2336" t="str">
        <f t="shared" si="12"/>
        <v>Secondary professional experience 2B</v>
      </c>
      <c r="D2336" t="str">
        <f t="shared" si="2"/>
        <v>EDF2056 Secondary professional experience 2B</v>
      </c>
      <c r="E2336" t="b">
        <f t="shared" si="3"/>
        <v>1</v>
      </c>
      <c r="F2336" s="11" t="s">
        <v>1412</v>
      </c>
      <c r="G2336" s="3" t="str">
        <f t="shared" si="4"/>
        <v>EDF2056</v>
      </c>
      <c r="H2336" s="1"/>
    </row>
    <row r="2337" spans="1:8" ht="12.75" x14ac:dyDescent="0.2">
      <c r="A2337" s="1" t="s">
        <v>2348</v>
      </c>
      <c r="B2337" t="str">
        <f t="shared" si="11"/>
        <v>EDF2057</v>
      </c>
      <c r="C2337" t="str">
        <f t="shared" si="12"/>
        <v>Primary professional experience 2C</v>
      </c>
      <c r="D2337" t="str">
        <f t="shared" si="2"/>
        <v>EDF2057 Primary professional experience 2C</v>
      </c>
      <c r="E2337" t="b">
        <f t="shared" si="3"/>
        <v>1</v>
      </c>
      <c r="F2337" s="11" t="s">
        <v>1412</v>
      </c>
      <c r="G2337" s="3" t="str">
        <f t="shared" si="4"/>
        <v>EDF2057</v>
      </c>
      <c r="H2337" s="1"/>
    </row>
    <row r="2338" spans="1:8" ht="12.75" x14ac:dyDescent="0.2">
      <c r="A2338" s="1" t="s">
        <v>2349</v>
      </c>
      <c r="B2338" t="str">
        <f t="shared" si="11"/>
        <v>EDF2071</v>
      </c>
      <c r="C2338" t="str">
        <f t="shared" si="12"/>
        <v>Interdisciplinary approaches to health and physical education</v>
      </c>
      <c r="D2338" t="str">
        <f t="shared" si="2"/>
        <v>EDF2071 Interdisciplinary approaches to health and physical education</v>
      </c>
      <c r="E2338" t="b">
        <f t="shared" si="3"/>
        <v>1</v>
      </c>
      <c r="F2338" s="11" t="s">
        <v>490</v>
      </c>
      <c r="G2338" s="3" t="str">
        <f t="shared" si="4"/>
        <v>EDF2071</v>
      </c>
      <c r="H2338" s="1"/>
    </row>
    <row r="2339" spans="1:8" ht="12.75" x14ac:dyDescent="0.2">
      <c r="A2339" s="1" t="s">
        <v>2350</v>
      </c>
      <c r="B2339" t="str">
        <f t="shared" si="11"/>
        <v>EDF2072</v>
      </c>
      <c r="C2339" t="str">
        <f t="shared" si="12"/>
        <v>Social and environmental influences on health and physical education</v>
      </c>
      <c r="D2339" t="str">
        <f t="shared" si="2"/>
        <v>EDF2072 Social and environmental influences on health and physical education</v>
      </c>
      <c r="E2339" t="b">
        <f t="shared" si="3"/>
        <v>1</v>
      </c>
      <c r="F2339" s="11" t="s">
        <v>490</v>
      </c>
      <c r="G2339" s="3" t="str">
        <f t="shared" si="4"/>
        <v>EDF2072</v>
      </c>
      <c r="H2339" s="1"/>
    </row>
    <row r="2340" spans="1:8" ht="12.75" x14ac:dyDescent="0.2">
      <c r="A2340" s="1" t="s">
        <v>2351</v>
      </c>
      <c r="B2340" t="str">
        <f t="shared" si="11"/>
        <v>EDF2101</v>
      </c>
      <c r="C2340" t="str">
        <f t="shared" si="12"/>
        <v>Professional experience 2A</v>
      </c>
      <c r="D2340" t="str">
        <f t="shared" si="2"/>
        <v>EDF2101 Professional experience 2A</v>
      </c>
      <c r="E2340" t="b">
        <f t="shared" si="3"/>
        <v>1</v>
      </c>
      <c r="F2340" s="11" t="s">
        <v>1412</v>
      </c>
      <c r="G2340" s="3" t="str">
        <f t="shared" si="4"/>
        <v>EDF2101</v>
      </c>
      <c r="H2340" s="1"/>
    </row>
    <row r="2341" spans="1:8" ht="12.75" x14ac:dyDescent="0.2">
      <c r="A2341" s="1" t="s">
        <v>2352</v>
      </c>
      <c r="B2341" t="str">
        <f t="shared" si="11"/>
        <v>EDF2102</v>
      </c>
      <c r="C2341" t="str">
        <f t="shared" si="12"/>
        <v>Professional experience 2B</v>
      </c>
      <c r="D2341" t="str">
        <f t="shared" si="2"/>
        <v>EDF2102 Professional experience 2B</v>
      </c>
      <c r="E2341" t="b">
        <f t="shared" si="3"/>
        <v>1</v>
      </c>
      <c r="F2341" s="11" t="s">
        <v>1412</v>
      </c>
      <c r="G2341" s="3" t="str">
        <f t="shared" si="4"/>
        <v>EDF2102</v>
      </c>
      <c r="H2341" s="1"/>
    </row>
    <row r="2342" spans="1:8" ht="12.75" x14ac:dyDescent="0.2">
      <c r="A2342" s="1" t="s">
        <v>2353</v>
      </c>
      <c r="B2342" t="str">
        <f t="shared" si="11"/>
        <v>EDF2103</v>
      </c>
      <c r="C2342" t="str">
        <f t="shared" si="12"/>
        <v>Fieldwork experience in outdoor education and environmental studies 2</v>
      </c>
      <c r="D2342" t="str">
        <f t="shared" si="2"/>
        <v>EDF2103 Fieldwork experience in outdoor education and environmental studies 2</v>
      </c>
      <c r="E2342" t="b">
        <f t="shared" si="3"/>
        <v>1</v>
      </c>
      <c r="F2342" s="11" t="s">
        <v>1412</v>
      </c>
      <c r="G2342" s="3" t="str">
        <f t="shared" si="4"/>
        <v>EDF2103</v>
      </c>
      <c r="H2342" s="1"/>
    </row>
    <row r="2343" spans="1:8" ht="12.75" x14ac:dyDescent="0.2">
      <c r="A2343" s="1" t="s">
        <v>2354</v>
      </c>
      <c r="B2343" t="str">
        <f t="shared" si="11"/>
        <v>EDF2151</v>
      </c>
      <c r="C2343" t="str">
        <f t="shared" si="12"/>
        <v>New literacies</v>
      </c>
      <c r="D2343" t="str">
        <f t="shared" si="2"/>
        <v>EDF2151 New literacies</v>
      </c>
      <c r="E2343" t="b">
        <f t="shared" si="3"/>
        <v>1</v>
      </c>
      <c r="F2343" s="11" t="s">
        <v>490</v>
      </c>
      <c r="G2343" s="3" t="str">
        <f t="shared" si="4"/>
        <v>EDF2151</v>
      </c>
      <c r="H2343" s="1"/>
    </row>
    <row r="2344" spans="1:8" ht="12.75" x14ac:dyDescent="0.2">
      <c r="A2344" s="1" t="s">
        <v>2355</v>
      </c>
      <c r="B2344" t="str">
        <f t="shared" si="11"/>
        <v>EDF2152</v>
      </c>
      <c r="C2344" t="str">
        <f t="shared" si="12"/>
        <v>Diverse literacies</v>
      </c>
      <c r="D2344" t="str">
        <f t="shared" si="2"/>
        <v>EDF2152 Diverse literacies</v>
      </c>
      <c r="E2344" t="b">
        <f t="shared" si="3"/>
        <v>1</v>
      </c>
      <c r="F2344" s="11" t="s">
        <v>490</v>
      </c>
      <c r="G2344" s="3" t="str">
        <f t="shared" si="4"/>
        <v>EDF2152</v>
      </c>
      <c r="H2344" s="1"/>
    </row>
    <row r="2345" spans="1:8" ht="12.75" x14ac:dyDescent="0.2">
      <c r="A2345" s="1" t="s">
        <v>2356</v>
      </c>
      <c r="B2345" t="str">
        <f t="shared" si="11"/>
        <v>EDF2161</v>
      </c>
      <c r="C2345" t="str">
        <f t="shared" si="12"/>
        <v>Numeracy and mathematics for learning and life</v>
      </c>
      <c r="D2345" t="str">
        <f t="shared" si="2"/>
        <v>EDF2161 Numeracy and mathematics for learning and life</v>
      </c>
      <c r="E2345" t="b">
        <f t="shared" si="3"/>
        <v>1</v>
      </c>
      <c r="F2345" s="11" t="s">
        <v>490</v>
      </c>
      <c r="G2345" s="3" t="str">
        <f t="shared" si="4"/>
        <v>EDF2161</v>
      </c>
      <c r="H2345" s="1"/>
    </row>
    <row r="2346" spans="1:8" ht="12.75" x14ac:dyDescent="0.2">
      <c r="A2346" s="1" t="s">
        <v>2357</v>
      </c>
      <c r="B2346" t="str">
        <f t="shared" si="11"/>
        <v>EDF2162</v>
      </c>
      <c r="C2346" t="str">
        <f t="shared" si="12"/>
        <v>Subject knowledge for teaching: Measurement and geometry</v>
      </c>
      <c r="D2346" t="str">
        <f t="shared" si="2"/>
        <v>EDF2162 Subject knowledge for teaching: Measurement and geometry</v>
      </c>
      <c r="E2346" t="b">
        <f t="shared" si="3"/>
        <v>1</v>
      </c>
      <c r="F2346" s="11" t="s">
        <v>490</v>
      </c>
      <c r="G2346" s="3" t="str">
        <f t="shared" si="4"/>
        <v>EDF2162</v>
      </c>
      <c r="H2346" s="1"/>
    </row>
    <row r="2347" spans="1:8" ht="12.75" x14ac:dyDescent="0.2">
      <c r="A2347" s="1" t="s">
        <v>2358</v>
      </c>
      <c r="B2347" t="str">
        <f t="shared" si="11"/>
        <v>EDF2171</v>
      </c>
      <c r="C2347" t="str">
        <f t="shared" si="12"/>
        <v>Motor control and skill acquisition</v>
      </c>
      <c r="D2347" t="str">
        <f t="shared" si="2"/>
        <v>EDF2171 Motor control and skill acquisition</v>
      </c>
      <c r="E2347" t="b">
        <f t="shared" si="3"/>
        <v>1</v>
      </c>
      <c r="F2347" s="11" t="s">
        <v>490</v>
      </c>
      <c r="G2347" s="3" t="str">
        <f t="shared" si="4"/>
        <v>EDF2171</v>
      </c>
      <c r="H2347" s="1"/>
    </row>
    <row r="2348" spans="1:8" ht="12.75" x14ac:dyDescent="0.2">
      <c r="A2348" s="1" t="s">
        <v>2359</v>
      </c>
      <c r="B2348" t="str">
        <f t="shared" si="11"/>
        <v>EDF2172</v>
      </c>
      <c r="C2348" t="str">
        <f t="shared" si="12"/>
        <v>Applied movement contexts in health and physical education 1</v>
      </c>
      <c r="D2348" t="str">
        <f t="shared" si="2"/>
        <v>EDF2172 Applied movement contexts in health and physical education 1</v>
      </c>
      <c r="E2348" t="b">
        <f t="shared" si="3"/>
        <v>1</v>
      </c>
      <c r="F2348" s="11" t="s">
        <v>490</v>
      </c>
      <c r="G2348" s="3" t="str">
        <f t="shared" si="4"/>
        <v>EDF2172</v>
      </c>
      <c r="H2348" s="1"/>
    </row>
    <row r="2349" spans="1:8" ht="12.75" x14ac:dyDescent="0.2">
      <c r="A2349" s="1" t="s">
        <v>2360</v>
      </c>
      <c r="B2349" t="str">
        <f t="shared" si="11"/>
        <v>EDF2173</v>
      </c>
      <c r="C2349" t="str">
        <f t="shared" si="12"/>
        <v>Perspectives on health</v>
      </c>
      <c r="D2349" t="str">
        <f t="shared" si="2"/>
        <v>EDF2173 Perspectives on health</v>
      </c>
      <c r="E2349" t="b">
        <f t="shared" si="3"/>
        <v>1</v>
      </c>
      <c r="F2349" s="11" t="s">
        <v>490</v>
      </c>
      <c r="G2349" s="3" t="str">
        <f t="shared" si="4"/>
        <v>EDF2173</v>
      </c>
      <c r="H2349" s="1"/>
    </row>
    <row r="2350" spans="1:8" ht="12.75" x14ac:dyDescent="0.2">
      <c r="A2350" s="1" t="s">
        <v>2361</v>
      </c>
      <c r="B2350" t="str">
        <f t="shared" si="11"/>
        <v>EDF2174</v>
      </c>
      <c r="C2350" t="str">
        <f t="shared" si="12"/>
        <v>Outdoor education, learners and contexts</v>
      </c>
      <c r="D2350" t="str">
        <f t="shared" si="2"/>
        <v>EDF2174 Outdoor education, learners and contexts</v>
      </c>
      <c r="E2350" t="b">
        <f t="shared" si="3"/>
        <v>1</v>
      </c>
      <c r="F2350" s="11" t="s">
        <v>490</v>
      </c>
      <c r="G2350" s="3" t="str">
        <f t="shared" si="4"/>
        <v>EDF2174</v>
      </c>
      <c r="H2350" s="1"/>
    </row>
    <row r="2351" spans="1:8" ht="12.75" x14ac:dyDescent="0.2">
      <c r="A2351" s="1" t="s">
        <v>2362</v>
      </c>
      <c r="B2351" t="str">
        <f t="shared" si="11"/>
        <v>EDF2175</v>
      </c>
      <c r="C2351" t="str">
        <f t="shared" si="12"/>
        <v>Human interactions and relationships in outdoor education</v>
      </c>
      <c r="D2351" t="str">
        <f t="shared" si="2"/>
        <v>EDF2175 Human interactions and relationships in outdoor education</v>
      </c>
      <c r="E2351" t="b">
        <f t="shared" si="3"/>
        <v>1</v>
      </c>
      <c r="F2351" s="11" t="s">
        <v>490</v>
      </c>
      <c r="G2351" s="3" t="str">
        <f t="shared" si="4"/>
        <v>EDF2175</v>
      </c>
      <c r="H2351" s="1"/>
    </row>
    <row r="2352" spans="1:8" ht="12.75" x14ac:dyDescent="0.2">
      <c r="A2352" s="1" t="s">
        <v>2363</v>
      </c>
      <c r="B2352" t="str">
        <f t="shared" si="11"/>
        <v>EDF2182</v>
      </c>
      <c r="C2352" t="str">
        <f t="shared" si="12"/>
        <v>Innovation in pedagogy through film and new media</v>
      </c>
      <c r="D2352" t="str">
        <f t="shared" si="2"/>
        <v>EDF2182 Innovation in pedagogy through film and new media</v>
      </c>
      <c r="E2352" t="b">
        <f t="shared" si="3"/>
        <v>1</v>
      </c>
      <c r="F2352" s="11" t="s">
        <v>490</v>
      </c>
      <c r="G2352" s="3" t="str">
        <f t="shared" si="4"/>
        <v>EDF2182</v>
      </c>
      <c r="H2352" s="1"/>
    </row>
    <row r="2353" spans="1:8" ht="12.75" x14ac:dyDescent="0.2">
      <c r="A2353" s="1" t="s">
        <v>2364</v>
      </c>
      <c r="B2353" t="str">
        <f t="shared" si="11"/>
        <v>EDF2210</v>
      </c>
      <c r="C2353" t="str">
        <f t="shared" si="12"/>
        <v>Fostering positive child and adolescent behaviour and development</v>
      </c>
      <c r="D2353" t="str">
        <f t="shared" si="2"/>
        <v>EDF2210 Fostering positive child and adolescent behaviour and development</v>
      </c>
      <c r="E2353" t="b">
        <f t="shared" si="3"/>
        <v>1</v>
      </c>
      <c r="F2353" s="11" t="s">
        <v>490</v>
      </c>
      <c r="G2353" s="3" t="str">
        <f t="shared" si="4"/>
        <v>EDF2210</v>
      </c>
      <c r="H2353" s="1"/>
    </row>
    <row r="2354" spans="1:8" ht="12.75" x14ac:dyDescent="0.2">
      <c r="A2354" s="1" t="s">
        <v>2365</v>
      </c>
      <c r="B2354" t="str">
        <f t="shared" si="11"/>
        <v>EDF2211</v>
      </c>
      <c r="C2354" t="str">
        <f t="shared" si="12"/>
        <v>Classroom practice</v>
      </c>
      <c r="D2354" t="str">
        <f t="shared" si="2"/>
        <v>EDF2211 Classroom practice</v>
      </c>
      <c r="E2354" t="b">
        <f t="shared" si="3"/>
        <v>1</v>
      </c>
      <c r="F2354" s="11" t="s">
        <v>490</v>
      </c>
      <c r="G2354" s="3" t="str">
        <f t="shared" si="4"/>
        <v>EDF2211</v>
      </c>
      <c r="H2354" s="1"/>
    </row>
    <row r="2355" spans="1:8" ht="12.75" x14ac:dyDescent="0.2">
      <c r="A2355" s="1" t="s">
        <v>2366</v>
      </c>
      <c r="B2355" t="str">
        <f t="shared" si="11"/>
        <v>EDF2213</v>
      </c>
      <c r="C2355" t="str">
        <f t="shared" si="12"/>
        <v>English education 2</v>
      </c>
      <c r="D2355" t="str">
        <f t="shared" si="2"/>
        <v>EDF2213 English education 2</v>
      </c>
      <c r="E2355" t="b">
        <f t="shared" si="3"/>
        <v>1</v>
      </c>
      <c r="F2355" s="11" t="s">
        <v>490</v>
      </c>
      <c r="G2355" s="3" t="str">
        <f t="shared" si="4"/>
        <v>EDF2213</v>
      </c>
      <c r="H2355" s="1"/>
    </row>
    <row r="2356" spans="1:8" ht="12.75" x14ac:dyDescent="0.2">
      <c r="A2356" s="1" t="s">
        <v>2367</v>
      </c>
      <c r="B2356" t="str">
        <f t="shared" si="11"/>
        <v>EDF2214</v>
      </c>
      <c r="C2356" t="str">
        <f t="shared" si="12"/>
        <v>Science education</v>
      </c>
      <c r="D2356" t="str">
        <f t="shared" si="2"/>
        <v>EDF2214 Science education</v>
      </c>
      <c r="E2356" t="b">
        <f t="shared" si="3"/>
        <v>1</v>
      </c>
      <c r="F2356" s="11" t="s">
        <v>490</v>
      </c>
      <c r="G2356" s="3" t="str">
        <f t="shared" si="4"/>
        <v>EDF2214</v>
      </c>
      <c r="H2356" s="1"/>
    </row>
    <row r="2357" spans="1:8" ht="12.75" x14ac:dyDescent="0.2">
      <c r="A2357" s="1" t="s">
        <v>2368</v>
      </c>
      <c r="B2357" t="str">
        <f t="shared" si="11"/>
        <v>EDF2215</v>
      </c>
      <c r="C2357" t="str">
        <f t="shared" si="12"/>
        <v>Mathematics education 2</v>
      </c>
      <c r="D2357" t="str">
        <f t="shared" si="2"/>
        <v>EDF2215 Mathematics education 2</v>
      </c>
      <c r="E2357" t="b">
        <f t="shared" si="3"/>
        <v>1</v>
      </c>
      <c r="F2357" s="11" t="s">
        <v>490</v>
      </c>
      <c r="G2357" s="3" t="str">
        <f t="shared" si="4"/>
        <v>EDF2215</v>
      </c>
      <c r="H2357" s="1"/>
    </row>
    <row r="2358" spans="1:8" ht="12.75" x14ac:dyDescent="0.2">
      <c r="A2358" s="1" t="s">
        <v>2369</v>
      </c>
      <c r="B2358" t="str">
        <f t="shared" si="11"/>
        <v>EDF2303</v>
      </c>
      <c r="C2358" t="str">
        <f t="shared" si="12"/>
        <v>Movement, environment and community</v>
      </c>
      <c r="D2358" t="str">
        <f t="shared" si="2"/>
        <v>EDF2303 Movement, environment and community</v>
      </c>
      <c r="E2358" t="b">
        <f t="shared" si="3"/>
        <v>1</v>
      </c>
      <c r="F2358" s="11" t="s">
        <v>490</v>
      </c>
      <c r="G2358" s="3" t="str">
        <f t="shared" si="4"/>
        <v>EDF2303</v>
      </c>
      <c r="H2358" s="1"/>
    </row>
    <row r="2359" spans="1:8" ht="12.75" x14ac:dyDescent="0.2">
      <c r="A2359" s="1" t="s">
        <v>2370</v>
      </c>
      <c r="B2359" t="str">
        <f t="shared" si="11"/>
        <v>EDF2551</v>
      </c>
      <c r="C2359" t="str">
        <f t="shared" si="12"/>
        <v>Understanding behaviour in classrooms and schools</v>
      </c>
      <c r="D2359" t="str">
        <f t="shared" si="2"/>
        <v>EDF2551 Understanding behaviour in classrooms and schools</v>
      </c>
      <c r="E2359" t="b">
        <f t="shared" si="3"/>
        <v>1</v>
      </c>
      <c r="F2359" s="11" t="s">
        <v>490</v>
      </c>
      <c r="G2359" s="3" t="str">
        <f t="shared" si="4"/>
        <v>EDF2551</v>
      </c>
      <c r="H2359" s="1"/>
    </row>
    <row r="2360" spans="1:8" ht="12.75" x14ac:dyDescent="0.2">
      <c r="A2360" s="1" t="s">
        <v>2371</v>
      </c>
      <c r="B2360" t="str">
        <f t="shared" si="11"/>
        <v>EDF2552</v>
      </c>
      <c r="C2360" t="str">
        <f t="shared" si="12"/>
        <v>Learning and teaching for students with diverse needs in various education settings</v>
      </c>
      <c r="D2360" t="str">
        <f t="shared" si="2"/>
        <v>EDF2552 Learning and teaching for students with diverse needs in various education settings</v>
      </c>
      <c r="E2360" t="b">
        <f t="shared" si="3"/>
        <v>1</v>
      </c>
      <c r="F2360" s="11" t="s">
        <v>490</v>
      </c>
      <c r="G2360" s="3" t="str">
        <f t="shared" si="4"/>
        <v>EDF2552</v>
      </c>
      <c r="H2360" s="1"/>
    </row>
    <row r="2361" spans="1:8" ht="12.75" x14ac:dyDescent="0.2">
      <c r="A2361" s="1" t="s">
        <v>2372</v>
      </c>
      <c r="B2361" t="str">
        <f t="shared" si="11"/>
        <v>EDF3007</v>
      </c>
      <c r="C2361" t="str">
        <f t="shared" si="12"/>
        <v>Developing multiple literacies in education</v>
      </c>
      <c r="D2361" t="str">
        <f t="shared" si="2"/>
        <v>EDF3007 Developing multiple literacies in education</v>
      </c>
      <c r="E2361" t="b">
        <f t="shared" si="3"/>
        <v>1</v>
      </c>
      <c r="F2361" s="11" t="s">
        <v>490</v>
      </c>
      <c r="G2361" s="3" t="str">
        <f t="shared" si="4"/>
        <v>EDF3007</v>
      </c>
      <c r="H2361" s="1"/>
    </row>
    <row r="2362" spans="1:8" ht="12.75" x14ac:dyDescent="0.2">
      <c r="A2362" s="1" t="s">
        <v>2373</v>
      </c>
      <c r="B2362" t="str">
        <f t="shared" si="11"/>
        <v>EDF3009</v>
      </c>
      <c r="C2362" t="str">
        <f t="shared" si="12"/>
        <v>Schooling, education and equity: Local and global perspectives</v>
      </c>
      <c r="D2362" t="str">
        <f t="shared" si="2"/>
        <v>EDF3009 Schooling, education and equity: Local and global perspectives</v>
      </c>
      <c r="E2362" t="b">
        <f t="shared" si="3"/>
        <v>1</v>
      </c>
      <c r="F2362" s="11" t="s">
        <v>490</v>
      </c>
      <c r="G2362" s="3" t="str">
        <f t="shared" si="4"/>
        <v>EDF3009</v>
      </c>
      <c r="H2362" s="1"/>
    </row>
    <row r="2363" spans="1:8" ht="12.75" x14ac:dyDescent="0.2">
      <c r="A2363" s="1" t="s">
        <v>2374</v>
      </c>
      <c r="B2363" t="str">
        <f t="shared" si="11"/>
        <v>EDF3010</v>
      </c>
      <c r="C2363" t="str">
        <f t="shared" si="12"/>
        <v>Curriculum development and innovative practice</v>
      </c>
      <c r="D2363" t="str">
        <f t="shared" si="2"/>
        <v>EDF3010 Curriculum development and innovative practice</v>
      </c>
      <c r="E2363" t="b">
        <f t="shared" si="3"/>
        <v>1</v>
      </c>
      <c r="F2363" s="11" t="s">
        <v>490</v>
      </c>
      <c r="G2363" s="3" t="str">
        <f t="shared" si="4"/>
        <v>EDF3010</v>
      </c>
      <c r="H2363" s="1"/>
    </row>
    <row r="2364" spans="1:8" ht="12.75" x14ac:dyDescent="0.2">
      <c r="A2364" s="1" t="s">
        <v>2375</v>
      </c>
      <c r="B2364" t="str">
        <f t="shared" si="11"/>
        <v>EDF3021</v>
      </c>
      <c r="C2364" t="str">
        <f t="shared" si="12"/>
        <v>Mathematics and numeracy 2</v>
      </c>
      <c r="D2364" t="str">
        <f t="shared" si="2"/>
        <v>EDF3021 Mathematics and numeracy 2</v>
      </c>
      <c r="E2364" t="b">
        <f t="shared" si="3"/>
        <v>1</v>
      </c>
      <c r="F2364" s="11" t="s">
        <v>490</v>
      </c>
      <c r="G2364" s="3" t="str">
        <f t="shared" si="4"/>
        <v>EDF3021</v>
      </c>
      <c r="H2364" s="1"/>
    </row>
    <row r="2365" spans="1:8" ht="12.75" x14ac:dyDescent="0.2">
      <c r="A2365" s="1" t="s">
        <v>2376</v>
      </c>
      <c r="B2365" t="str">
        <f t="shared" si="11"/>
        <v>EDF3022</v>
      </c>
      <c r="C2365" t="str">
        <f t="shared" si="12"/>
        <v>Arts education in the primary years</v>
      </c>
      <c r="D2365" t="str">
        <f t="shared" si="2"/>
        <v>EDF3022 Arts education in the primary years</v>
      </c>
      <c r="E2365" t="b">
        <f t="shared" si="3"/>
        <v>1</v>
      </c>
      <c r="F2365" s="11" t="s">
        <v>490</v>
      </c>
      <c r="G2365" s="3" t="str">
        <f t="shared" si="4"/>
        <v>EDF3022</v>
      </c>
      <c r="H2365" s="1"/>
    </row>
    <row r="2366" spans="1:8" ht="12.75" x14ac:dyDescent="0.2">
      <c r="A2366" s="1" t="s">
        <v>2377</v>
      </c>
      <c r="B2366" t="str">
        <f t="shared" si="11"/>
        <v>EDF3023</v>
      </c>
      <c r="C2366" t="str">
        <f t="shared" si="12"/>
        <v>Advanced pedagogy in the primary years A</v>
      </c>
      <c r="D2366" t="str">
        <f t="shared" si="2"/>
        <v>EDF3023 Advanced pedagogy in the primary years A</v>
      </c>
      <c r="E2366" t="b">
        <f t="shared" si="3"/>
        <v>1</v>
      </c>
      <c r="F2366" s="11" t="s">
        <v>490</v>
      </c>
      <c r="G2366" s="3" t="str">
        <f t="shared" si="4"/>
        <v>EDF3023</v>
      </c>
      <c r="H2366" s="1"/>
    </row>
    <row r="2367" spans="1:8" ht="12.75" x14ac:dyDescent="0.2">
      <c r="A2367" s="1" t="s">
        <v>2378</v>
      </c>
      <c r="B2367" t="str">
        <f t="shared" si="11"/>
        <v>EDF3024</v>
      </c>
      <c r="C2367" t="str">
        <f t="shared" si="12"/>
        <v>Advanced pedagogy in the primary years B</v>
      </c>
      <c r="D2367" t="str">
        <f t="shared" si="2"/>
        <v>EDF3024 Advanced pedagogy in the primary years B</v>
      </c>
      <c r="E2367" t="b">
        <f t="shared" si="3"/>
        <v>1</v>
      </c>
      <c r="F2367" s="11" t="s">
        <v>490</v>
      </c>
      <c r="G2367" s="3" t="str">
        <f t="shared" si="4"/>
        <v>EDF3024</v>
      </c>
      <c r="H2367" s="1"/>
    </row>
    <row r="2368" spans="1:8" ht="12.75" x14ac:dyDescent="0.2">
      <c r="A2368" s="1" t="s">
        <v>2379</v>
      </c>
      <c r="B2368" t="str">
        <f t="shared" si="11"/>
        <v>EDF3030</v>
      </c>
      <c r="C2368" t="str">
        <f t="shared" si="12"/>
        <v>Diversity in child development</v>
      </c>
      <c r="D2368" t="str">
        <f t="shared" si="2"/>
        <v>EDF3030 Diversity in child development</v>
      </c>
      <c r="E2368" t="b">
        <f t="shared" si="3"/>
        <v>1</v>
      </c>
      <c r="F2368" s="11" t="s">
        <v>490</v>
      </c>
      <c r="G2368" s="3" t="str">
        <f t="shared" si="4"/>
        <v>EDF3030</v>
      </c>
      <c r="H2368" s="1"/>
    </row>
    <row r="2369" spans="1:8" ht="12.75" x14ac:dyDescent="0.2">
      <c r="A2369" s="1" t="s">
        <v>2380</v>
      </c>
      <c r="B2369" t="str">
        <f t="shared" si="11"/>
        <v>EDF3031</v>
      </c>
      <c r="C2369" t="str">
        <f t="shared" si="12"/>
        <v>Local and global perspectives in education policy</v>
      </c>
      <c r="D2369" t="str">
        <f t="shared" si="2"/>
        <v>EDF3031 Local and global perspectives in education policy</v>
      </c>
      <c r="E2369" t="b">
        <f t="shared" si="3"/>
        <v>1</v>
      </c>
      <c r="F2369" s="11" t="s">
        <v>490</v>
      </c>
      <c r="G2369" s="3" t="str">
        <f t="shared" si="4"/>
        <v>EDF3031</v>
      </c>
      <c r="H2369" s="1"/>
    </row>
    <row r="2370" spans="1:8" ht="12.75" x14ac:dyDescent="0.2">
      <c r="A2370" s="1" t="s">
        <v>2381</v>
      </c>
      <c r="B2370" t="str">
        <f t="shared" si="11"/>
        <v>EDF3032</v>
      </c>
      <c r="C2370" t="str">
        <f t="shared" si="12"/>
        <v>Children's literature, storytelling and the arts</v>
      </c>
      <c r="D2370" t="str">
        <f t="shared" si="2"/>
        <v>EDF3032 Children's literature, storytelling and the arts</v>
      </c>
      <c r="E2370" t="b">
        <f t="shared" si="3"/>
        <v>1</v>
      </c>
      <c r="F2370" s="11" t="s">
        <v>490</v>
      </c>
      <c r="G2370" s="3" t="str">
        <f t="shared" si="4"/>
        <v>EDF3032</v>
      </c>
      <c r="H2370" s="1"/>
    </row>
    <row r="2371" spans="1:8" ht="12.75" x14ac:dyDescent="0.2">
      <c r="A2371" s="1" t="s">
        <v>2382</v>
      </c>
      <c r="B2371" t="str">
        <f t="shared" si="11"/>
        <v>EDF3033</v>
      </c>
      <c r="C2371" t="str">
        <f t="shared" si="12"/>
        <v>Change and transition in children's education</v>
      </c>
      <c r="D2371" t="str">
        <f t="shared" si="2"/>
        <v>EDF3033 Change and transition in children's education</v>
      </c>
      <c r="E2371" t="b">
        <f t="shared" si="3"/>
        <v>1</v>
      </c>
      <c r="F2371" s="11" t="s">
        <v>490</v>
      </c>
      <c r="G2371" s="3" t="str">
        <f t="shared" si="4"/>
        <v>EDF3033</v>
      </c>
      <c r="H2371" s="1"/>
    </row>
    <row r="2372" spans="1:8" ht="12.75" x14ac:dyDescent="0.2">
      <c r="A2372" s="1" t="s">
        <v>2383</v>
      </c>
      <c r="B2372" t="str">
        <f t="shared" si="11"/>
        <v>EDF3034</v>
      </c>
      <c r="C2372" t="str">
        <f t="shared" si="12"/>
        <v>Children's literacy development</v>
      </c>
      <c r="D2372" t="str">
        <f t="shared" si="2"/>
        <v>EDF3034 Children's literacy development</v>
      </c>
      <c r="E2372" t="b">
        <f t="shared" si="3"/>
        <v>1</v>
      </c>
      <c r="F2372" s="11" t="s">
        <v>490</v>
      </c>
      <c r="G2372" s="3" t="str">
        <f t="shared" si="4"/>
        <v>EDF3034</v>
      </c>
      <c r="H2372" s="1"/>
    </row>
    <row r="2373" spans="1:8" ht="12.75" x14ac:dyDescent="0.2">
      <c r="A2373" s="1" t="s">
        <v>2384</v>
      </c>
      <c r="B2373" t="str">
        <f t="shared" si="11"/>
        <v>EDF3035</v>
      </c>
      <c r="C2373" t="str">
        <f t="shared" si="12"/>
        <v>Investigating our world: Science, technology and the environment</v>
      </c>
      <c r="D2373" t="str">
        <f t="shared" si="2"/>
        <v>EDF3035 Investigating our world: Science, technology and the environment</v>
      </c>
      <c r="E2373" t="b">
        <f t="shared" si="3"/>
        <v>1</v>
      </c>
      <c r="F2373" s="11" t="s">
        <v>490</v>
      </c>
      <c r="G2373" s="3" t="str">
        <f t="shared" si="4"/>
        <v>EDF3035</v>
      </c>
      <c r="H2373" s="1"/>
    </row>
    <row r="2374" spans="1:8" ht="12.75" x14ac:dyDescent="0.2">
      <c r="A2374" s="1" t="s">
        <v>2385</v>
      </c>
      <c r="B2374" t="str">
        <f t="shared" si="11"/>
        <v>EDF3036</v>
      </c>
      <c r="C2374" t="str">
        <f t="shared" si="12"/>
        <v>Professional studies</v>
      </c>
      <c r="D2374" t="str">
        <f t="shared" si="2"/>
        <v>EDF3036 Professional studies</v>
      </c>
      <c r="E2374" t="b">
        <f t="shared" si="3"/>
        <v>1</v>
      </c>
      <c r="F2374" s="11" t="s">
        <v>490</v>
      </c>
      <c r="G2374" s="3" t="str">
        <f t="shared" si="4"/>
        <v>EDF3036</v>
      </c>
      <c r="H2374" s="1"/>
    </row>
    <row r="2375" spans="1:8" ht="12.75" x14ac:dyDescent="0.2">
      <c r="A2375" s="1" t="s">
        <v>2386</v>
      </c>
      <c r="B2375" t="str">
        <f t="shared" si="11"/>
        <v>EDF3038</v>
      </c>
      <c r="C2375" t="str">
        <f t="shared" si="12"/>
        <v>Professionalism, ethics and interdisciplinary work in education</v>
      </c>
      <c r="D2375" t="str">
        <f t="shared" si="2"/>
        <v>EDF3038 Professionalism, ethics and interdisciplinary work in education</v>
      </c>
      <c r="E2375" t="b">
        <f t="shared" si="3"/>
        <v>1</v>
      </c>
      <c r="F2375" s="11" t="s">
        <v>490</v>
      </c>
      <c r="G2375" s="3" t="str">
        <f t="shared" si="4"/>
        <v>EDF3038</v>
      </c>
      <c r="H2375" s="1"/>
    </row>
    <row r="2376" spans="1:8" ht="12.75" x14ac:dyDescent="0.2">
      <c r="A2376" s="1" t="s">
        <v>2387</v>
      </c>
      <c r="B2376" t="str">
        <f t="shared" si="11"/>
        <v>EDF3039</v>
      </c>
      <c r="C2376" t="str">
        <f t="shared" si="12"/>
        <v>Leadership and management in education contexts</v>
      </c>
      <c r="D2376" t="str">
        <f t="shared" si="2"/>
        <v>EDF3039 Leadership and management in education contexts</v>
      </c>
      <c r="E2376" t="b">
        <f t="shared" si="3"/>
        <v>1</v>
      </c>
      <c r="F2376" s="11" t="s">
        <v>490</v>
      </c>
      <c r="G2376" s="3" t="str">
        <f t="shared" si="4"/>
        <v>EDF3039</v>
      </c>
      <c r="H2376" s="1"/>
    </row>
    <row r="2377" spans="1:8" ht="12.75" x14ac:dyDescent="0.2">
      <c r="A2377" s="1" t="s">
        <v>2388</v>
      </c>
      <c r="B2377" t="str">
        <f t="shared" si="11"/>
        <v>EDF3050</v>
      </c>
      <c r="C2377" t="str">
        <f t="shared" si="12"/>
        <v>Early years professional experience 3A</v>
      </c>
      <c r="D2377" t="str">
        <f t="shared" si="2"/>
        <v>EDF3050 Early years professional experience 3A</v>
      </c>
      <c r="E2377" t="b">
        <f t="shared" si="3"/>
        <v>1</v>
      </c>
      <c r="F2377" s="11" t="s">
        <v>1412</v>
      </c>
      <c r="G2377" s="3" t="str">
        <f t="shared" si="4"/>
        <v>EDF3050</v>
      </c>
      <c r="H2377" s="1"/>
    </row>
    <row r="2378" spans="1:8" ht="12.75" x14ac:dyDescent="0.2">
      <c r="A2378" s="1" t="s">
        <v>2389</v>
      </c>
      <c r="B2378" t="str">
        <f t="shared" si="11"/>
        <v>EDF3051</v>
      </c>
      <c r="C2378" t="str">
        <f t="shared" si="12"/>
        <v>Early years professional experience 3A</v>
      </c>
      <c r="D2378" t="str">
        <f t="shared" si="2"/>
        <v>EDF3051 Early years professional experience 3A</v>
      </c>
      <c r="E2378" t="b">
        <f t="shared" si="3"/>
        <v>1</v>
      </c>
      <c r="F2378" s="11" t="s">
        <v>1412</v>
      </c>
      <c r="G2378" s="3" t="str">
        <f t="shared" si="4"/>
        <v>EDF3051</v>
      </c>
      <c r="H2378" s="1"/>
    </row>
    <row r="2379" spans="1:8" ht="12.75" x14ac:dyDescent="0.2">
      <c r="A2379" s="1" t="s">
        <v>2390</v>
      </c>
      <c r="B2379" t="str">
        <f t="shared" si="11"/>
        <v>EDF3052</v>
      </c>
      <c r="C2379" t="str">
        <f t="shared" si="12"/>
        <v>Early years professional experience 3B</v>
      </c>
      <c r="D2379" t="str">
        <f t="shared" si="2"/>
        <v>EDF3052 Early years professional experience 3B</v>
      </c>
      <c r="E2379" t="b">
        <f t="shared" si="3"/>
        <v>1</v>
      </c>
      <c r="F2379" s="11" t="s">
        <v>1412</v>
      </c>
      <c r="G2379" s="3" t="str">
        <f t="shared" si="4"/>
        <v>EDF3052</v>
      </c>
      <c r="H2379" s="1"/>
    </row>
    <row r="2380" spans="1:8" ht="12.75" x14ac:dyDescent="0.2">
      <c r="A2380" s="1" t="s">
        <v>2391</v>
      </c>
      <c r="B2380" t="str">
        <f t="shared" si="11"/>
        <v>EDF3053</v>
      </c>
      <c r="C2380" t="str">
        <f t="shared" si="12"/>
        <v>Primary professional experience 3A</v>
      </c>
      <c r="D2380" t="str">
        <f t="shared" si="2"/>
        <v>EDF3053 Primary professional experience 3A</v>
      </c>
      <c r="E2380" t="b">
        <f t="shared" si="3"/>
        <v>1</v>
      </c>
      <c r="F2380" s="11" t="s">
        <v>1412</v>
      </c>
      <c r="G2380" s="3" t="str">
        <f t="shared" si="4"/>
        <v>EDF3053</v>
      </c>
      <c r="H2380" s="1"/>
    </row>
    <row r="2381" spans="1:8" ht="12.75" x14ac:dyDescent="0.2">
      <c r="A2381" s="1" t="s">
        <v>2392</v>
      </c>
      <c r="B2381" t="str">
        <f t="shared" si="11"/>
        <v>EDF3054</v>
      </c>
      <c r="C2381" t="str">
        <f t="shared" si="12"/>
        <v>Primary professional experience 3B</v>
      </c>
      <c r="D2381" t="str">
        <f t="shared" si="2"/>
        <v>EDF3054 Primary professional experience 3B</v>
      </c>
      <c r="E2381" t="b">
        <f t="shared" si="3"/>
        <v>1</v>
      </c>
      <c r="F2381" s="11" t="s">
        <v>1412</v>
      </c>
      <c r="G2381" s="3" t="str">
        <f t="shared" si="4"/>
        <v>EDF3054</v>
      </c>
      <c r="H2381" s="1"/>
    </row>
    <row r="2382" spans="1:8" ht="12.75" x14ac:dyDescent="0.2">
      <c r="A2382" s="1" t="s">
        <v>2393</v>
      </c>
      <c r="B2382" t="str">
        <f t="shared" si="11"/>
        <v>EDF3055</v>
      </c>
      <c r="C2382" t="str">
        <f t="shared" si="12"/>
        <v>Secondary professional experience 3A</v>
      </c>
      <c r="D2382" t="str">
        <f t="shared" si="2"/>
        <v>EDF3055 Secondary professional experience 3A</v>
      </c>
      <c r="E2382" t="b">
        <f t="shared" si="3"/>
        <v>1</v>
      </c>
      <c r="F2382" s="11" t="s">
        <v>1412</v>
      </c>
      <c r="G2382" s="3" t="str">
        <f t="shared" si="4"/>
        <v>EDF3055</v>
      </c>
      <c r="H2382" s="1"/>
    </row>
    <row r="2383" spans="1:8" ht="12.75" x14ac:dyDescent="0.2">
      <c r="A2383" s="1" t="s">
        <v>2394</v>
      </c>
      <c r="B2383" t="str">
        <f t="shared" si="11"/>
        <v>EDF3056</v>
      </c>
      <c r="C2383" t="str">
        <f t="shared" si="12"/>
        <v>Secondary professional experience 3B</v>
      </c>
      <c r="D2383" t="str">
        <f t="shared" si="2"/>
        <v>EDF3056 Secondary professional experience 3B</v>
      </c>
      <c r="E2383" t="b">
        <f t="shared" si="3"/>
        <v>1</v>
      </c>
      <c r="F2383" s="11" t="s">
        <v>1412</v>
      </c>
      <c r="G2383" s="3" t="str">
        <f t="shared" si="4"/>
        <v>EDF3056</v>
      </c>
      <c r="H2383" s="1"/>
    </row>
    <row r="2384" spans="1:8" ht="12.75" x14ac:dyDescent="0.2">
      <c r="A2384" s="1" t="s">
        <v>2395</v>
      </c>
      <c r="B2384" t="str">
        <f t="shared" si="11"/>
        <v>EDF3057</v>
      </c>
      <c r="C2384" t="str">
        <f t="shared" si="12"/>
        <v>Secondary professional experience 3C</v>
      </c>
      <c r="D2384" t="str">
        <f t="shared" si="2"/>
        <v>EDF3057 Secondary professional experience 3C</v>
      </c>
      <c r="E2384" t="b">
        <f t="shared" si="3"/>
        <v>1</v>
      </c>
      <c r="F2384" s="11" t="s">
        <v>1412</v>
      </c>
      <c r="G2384" s="3" t="str">
        <f t="shared" si="4"/>
        <v>EDF3057</v>
      </c>
      <c r="H2384" s="1"/>
    </row>
    <row r="2385" spans="1:8" ht="12.75" x14ac:dyDescent="0.2">
      <c r="A2385" s="1" t="s">
        <v>2396</v>
      </c>
      <c r="B2385" t="str">
        <f t="shared" si="11"/>
        <v>EDF3071</v>
      </c>
      <c r="C2385" t="str">
        <f t="shared" si="12"/>
        <v>Community development and partnerships</v>
      </c>
      <c r="D2385" t="str">
        <f t="shared" si="2"/>
        <v>EDF3071 Community development and partnerships</v>
      </c>
      <c r="E2385" t="b">
        <f t="shared" si="3"/>
        <v>1</v>
      </c>
      <c r="F2385" s="11" t="s">
        <v>490</v>
      </c>
      <c r="G2385" s="3" t="str">
        <f t="shared" si="4"/>
        <v>EDF3071</v>
      </c>
      <c r="H2385" s="1"/>
    </row>
    <row r="2386" spans="1:8" ht="12.75" x14ac:dyDescent="0.2">
      <c r="A2386" s="1" t="s">
        <v>2397</v>
      </c>
      <c r="B2386" t="str">
        <f t="shared" si="11"/>
        <v>EDF3072</v>
      </c>
      <c r="C2386" t="str">
        <f t="shared" si="12"/>
        <v>Leadership, policy and pedagogies in health and physical education</v>
      </c>
      <c r="D2386" t="str">
        <f t="shared" si="2"/>
        <v>EDF3072 Leadership, policy and pedagogies in health and physical education</v>
      </c>
      <c r="E2386" t="b">
        <f t="shared" si="3"/>
        <v>1</v>
      </c>
      <c r="F2386" s="11" t="s">
        <v>490</v>
      </c>
      <c r="G2386" s="3" t="str">
        <f t="shared" si="4"/>
        <v>EDF3072</v>
      </c>
      <c r="H2386" s="1"/>
    </row>
    <row r="2387" spans="1:8" ht="12.75" x14ac:dyDescent="0.2">
      <c r="A2387" s="1" t="s">
        <v>2398</v>
      </c>
      <c r="B2387" t="str">
        <f t="shared" si="11"/>
        <v>EDF3073</v>
      </c>
      <c r="C2387" t="str">
        <f t="shared" si="12"/>
        <v>Health, sustainability and wellbeing</v>
      </c>
      <c r="D2387" t="str">
        <f t="shared" si="2"/>
        <v>EDF3073 Health, sustainability and wellbeing</v>
      </c>
      <c r="E2387" t="b">
        <f t="shared" si="3"/>
        <v>1</v>
      </c>
      <c r="F2387" s="11" t="s">
        <v>490</v>
      </c>
      <c r="G2387" s="3" t="str">
        <f t="shared" si="4"/>
        <v>EDF3073</v>
      </c>
      <c r="H2387" s="1"/>
    </row>
    <row r="2388" spans="1:8" ht="12.75" x14ac:dyDescent="0.2">
      <c r="A2388" s="1" t="s">
        <v>2399</v>
      </c>
      <c r="B2388" t="str">
        <f t="shared" si="11"/>
        <v>EDF3101</v>
      </c>
      <c r="C2388" t="str">
        <f t="shared" si="12"/>
        <v>Professional experience 3A</v>
      </c>
      <c r="D2388" t="str">
        <f t="shared" si="2"/>
        <v>EDF3101 Professional experience 3A</v>
      </c>
      <c r="E2388" t="b">
        <f t="shared" si="3"/>
        <v>1</v>
      </c>
      <c r="F2388" s="11" t="s">
        <v>1412</v>
      </c>
      <c r="G2388" s="3" t="str">
        <f t="shared" si="4"/>
        <v>EDF3101</v>
      </c>
      <c r="H2388" s="1"/>
    </row>
    <row r="2389" spans="1:8" ht="12.75" x14ac:dyDescent="0.2">
      <c r="A2389" s="1" t="s">
        <v>2400</v>
      </c>
      <c r="B2389" t="str">
        <f t="shared" si="11"/>
        <v>EDF3102</v>
      </c>
      <c r="C2389" t="str">
        <f t="shared" si="12"/>
        <v>Professional experience 3B</v>
      </c>
      <c r="D2389" t="str">
        <f t="shared" si="2"/>
        <v>EDF3102 Professional experience 3B</v>
      </c>
      <c r="E2389" t="b">
        <f t="shared" si="3"/>
        <v>1</v>
      </c>
      <c r="F2389" s="11" t="s">
        <v>1412</v>
      </c>
      <c r="G2389" s="3" t="str">
        <f t="shared" si="4"/>
        <v>EDF3102</v>
      </c>
      <c r="H2389" s="1"/>
    </row>
    <row r="2390" spans="1:8" ht="12.75" x14ac:dyDescent="0.2">
      <c r="A2390" s="1" t="s">
        <v>2401</v>
      </c>
      <c r="B2390" t="str">
        <f t="shared" si="11"/>
        <v>EDF3103</v>
      </c>
      <c r="C2390" t="str">
        <f t="shared" si="12"/>
        <v>Fieldwork experience in outdoor education and environmental studies 3</v>
      </c>
      <c r="D2390" t="str">
        <f t="shared" si="2"/>
        <v>EDF3103 Fieldwork experience in outdoor education and environmental studies 3</v>
      </c>
      <c r="E2390" t="b">
        <f t="shared" si="3"/>
        <v>1</v>
      </c>
      <c r="F2390" s="11" t="s">
        <v>1412</v>
      </c>
      <c r="G2390" s="3" t="str">
        <f t="shared" si="4"/>
        <v>EDF3103</v>
      </c>
      <c r="H2390" s="1"/>
    </row>
    <row r="2391" spans="1:8" ht="12.75" x14ac:dyDescent="0.2">
      <c r="A2391" s="1" t="s">
        <v>2402</v>
      </c>
      <c r="B2391" t="str">
        <f t="shared" si="11"/>
        <v>EDF3151</v>
      </c>
      <c r="C2391" t="str">
        <f t="shared" si="12"/>
        <v>Literacy theory, policy and practice</v>
      </c>
      <c r="D2391" t="str">
        <f t="shared" si="2"/>
        <v>EDF3151 Literacy theory, policy and practice</v>
      </c>
      <c r="E2391" t="b">
        <f t="shared" si="3"/>
        <v>1</v>
      </c>
      <c r="F2391" s="11" t="s">
        <v>490</v>
      </c>
      <c r="G2391" s="3" t="str">
        <f t="shared" si="4"/>
        <v>EDF3151</v>
      </c>
      <c r="H2391" s="1"/>
    </row>
    <row r="2392" spans="1:8" ht="12.75" x14ac:dyDescent="0.2">
      <c r="A2392" s="1" t="s">
        <v>2403</v>
      </c>
      <c r="B2392" t="str">
        <f t="shared" si="11"/>
        <v>EDF3152</v>
      </c>
      <c r="C2392" t="str">
        <f t="shared" si="12"/>
        <v>Leading English and literacy</v>
      </c>
      <c r="D2392" t="str">
        <f t="shared" si="2"/>
        <v>EDF3152 Leading English and literacy</v>
      </c>
      <c r="E2392" t="b">
        <f t="shared" si="3"/>
        <v>1</v>
      </c>
      <c r="F2392" s="11" t="s">
        <v>490</v>
      </c>
      <c r="G2392" s="3" t="str">
        <f t="shared" si="4"/>
        <v>EDF3152</v>
      </c>
      <c r="H2392" s="1"/>
    </row>
    <row r="2393" spans="1:8" ht="12.75" x14ac:dyDescent="0.2">
      <c r="A2393" s="1" t="s">
        <v>2404</v>
      </c>
      <c r="B2393" t="str">
        <f t="shared" si="11"/>
        <v>EDF3161</v>
      </c>
      <c r="C2393" t="str">
        <f t="shared" si="12"/>
        <v>Subject knowledge for teaching: Statistics and probability</v>
      </c>
      <c r="D2393" t="str">
        <f t="shared" si="2"/>
        <v>EDF3161 Subject knowledge for teaching: Statistics and probability</v>
      </c>
      <c r="E2393" t="b">
        <f t="shared" si="3"/>
        <v>1</v>
      </c>
      <c r="F2393" s="11" t="s">
        <v>490</v>
      </c>
      <c r="G2393" s="3" t="str">
        <f t="shared" si="4"/>
        <v>EDF3161</v>
      </c>
      <c r="H2393" s="1"/>
    </row>
    <row r="2394" spans="1:8" ht="12.75" x14ac:dyDescent="0.2">
      <c r="A2394" s="1" t="s">
        <v>2405</v>
      </c>
      <c r="B2394" t="str">
        <f t="shared" si="11"/>
        <v>EDF3162</v>
      </c>
      <c r="C2394" t="str">
        <f t="shared" si="12"/>
        <v>Leading mathematics and numeracy</v>
      </c>
      <c r="D2394" t="str">
        <f t="shared" si="2"/>
        <v>EDF3162 Leading mathematics and numeracy</v>
      </c>
      <c r="E2394" t="b">
        <f t="shared" si="3"/>
        <v>1</v>
      </c>
      <c r="F2394" s="11" t="s">
        <v>490</v>
      </c>
      <c r="G2394" s="3" t="str">
        <f t="shared" si="4"/>
        <v>EDF3162</v>
      </c>
      <c r="H2394" s="1"/>
    </row>
    <row r="2395" spans="1:8" ht="12.75" x14ac:dyDescent="0.2">
      <c r="A2395" s="1" t="s">
        <v>2406</v>
      </c>
      <c r="B2395" t="str">
        <f t="shared" si="11"/>
        <v>EDF3171</v>
      </c>
      <c r="C2395" t="str">
        <f t="shared" si="12"/>
        <v>Applied movement contexts in health and physical education 2</v>
      </c>
      <c r="D2395" t="str">
        <f t="shared" si="2"/>
        <v>EDF3171 Applied movement contexts in health and physical education 2</v>
      </c>
      <c r="E2395" t="b">
        <f t="shared" si="3"/>
        <v>1</v>
      </c>
      <c r="F2395" s="11" t="s">
        <v>490</v>
      </c>
      <c r="G2395" s="3" t="str">
        <f t="shared" si="4"/>
        <v>EDF3171</v>
      </c>
      <c r="H2395" s="1"/>
    </row>
    <row r="2396" spans="1:8" ht="12.75" x14ac:dyDescent="0.2">
      <c r="A2396" s="1" t="s">
        <v>2407</v>
      </c>
      <c r="B2396" t="str">
        <f t="shared" si="11"/>
        <v>EDF3172</v>
      </c>
      <c r="C2396" t="str">
        <f t="shared" si="12"/>
        <v>Inclusion and diversity in movement contexts</v>
      </c>
      <c r="D2396" t="str">
        <f t="shared" si="2"/>
        <v>EDF3172 Inclusion and diversity in movement contexts</v>
      </c>
      <c r="E2396" t="b">
        <f t="shared" si="3"/>
        <v>1</v>
      </c>
      <c r="F2396" s="11" t="s">
        <v>490</v>
      </c>
      <c r="G2396" s="3" t="str">
        <f t="shared" si="4"/>
        <v>EDF3172</v>
      </c>
      <c r="H2396" s="1"/>
    </row>
    <row r="2397" spans="1:8" ht="12.75" x14ac:dyDescent="0.2">
      <c r="A2397" s="1" t="s">
        <v>2408</v>
      </c>
      <c r="B2397" t="str">
        <f t="shared" si="11"/>
        <v>EDF3173</v>
      </c>
      <c r="C2397" t="str">
        <f t="shared" si="12"/>
        <v>Food, health and wellbeing</v>
      </c>
      <c r="D2397" t="str">
        <f t="shared" si="2"/>
        <v>EDF3173 Food, health and wellbeing</v>
      </c>
      <c r="E2397" t="b">
        <f t="shared" si="3"/>
        <v>1</v>
      </c>
      <c r="F2397" s="11" t="s">
        <v>490</v>
      </c>
      <c r="G2397" s="3" t="str">
        <f t="shared" si="4"/>
        <v>EDF3173</v>
      </c>
      <c r="H2397" s="1"/>
    </row>
    <row r="2398" spans="1:8" ht="12.75" x14ac:dyDescent="0.2">
      <c r="A2398" s="1" t="s">
        <v>2409</v>
      </c>
      <c r="B2398" t="str">
        <f t="shared" si="11"/>
        <v>EDF3174</v>
      </c>
      <c r="C2398" t="str">
        <f t="shared" si="12"/>
        <v>Experiencing outdoor environments</v>
      </c>
      <c r="D2398" t="str">
        <f t="shared" si="2"/>
        <v>EDF3174 Experiencing outdoor environments</v>
      </c>
      <c r="E2398" t="b">
        <f t="shared" si="3"/>
        <v>1</v>
      </c>
      <c r="F2398" s="11" t="s">
        <v>490</v>
      </c>
      <c r="G2398" s="3" t="str">
        <f t="shared" si="4"/>
        <v>EDF3174</v>
      </c>
      <c r="H2398" s="1"/>
    </row>
    <row r="2399" spans="1:8" ht="12.75" x14ac:dyDescent="0.2">
      <c r="A2399" s="1" t="s">
        <v>2410</v>
      </c>
      <c r="B2399" t="str">
        <f t="shared" si="11"/>
        <v>EDF3175</v>
      </c>
      <c r="C2399" t="str">
        <f t="shared" si="12"/>
        <v>Outdoor environments, education and sustainability</v>
      </c>
      <c r="D2399" t="str">
        <f t="shared" si="2"/>
        <v>EDF3175 Outdoor environments, education and sustainability</v>
      </c>
      <c r="E2399" t="b">
        <f t="shared" si="3"/>
        <v>1</v>
      </c>
      <c r="F2399" s="11" t="s">
        <v>490</v>
      </c>
      <c r="G2399" s="3" t="str">
        <f t="shared" si="4"/>
        <v>EDF3175</v>
      </c>
      <c r="H2399" s="1"/>
    </row>
    <row r="2400" spans="1:8" ht="12.75" x14ac:dyDescent="0.2">
      <c r="A2400" s="1" t="s">
        <v>2411</v>
      </c>
      <c r="B2400" t="str">
        <f t="shared" si="11"/>
        <v>EDF3181</v>
      </c>
      <c r="C2400" t="str">
        <f t="shared" si="12"/>
        <v>Art, environment and community</v>
      </c>
      <c r="D2400" t="str">
        <f t="shared" si="2"/>
        <v>EDF3181 Art, environment and community</v>
      </c>
      <c r="E2400" t="b">
        <f t="shared" si="3"/>
        <v>1</v>
      </c>
      <c r="F2400" s="11" t="s">
        <v>490</v>
      </c>
      <c r="G2400" s="3" t="str">
        <f t="shared" si="4"/>
        <v>EDF3181</v>
      </c>
      <c r="H2400" s="1"/>
    </row>
    <row r="2401" spans="1:8" ht="12.75" x14ac:dyDescent="0.2">
      <c r="A2401" s="1" t="s">
        <v>2412</v>
      </c>
      <c r="B2401" t="str">
        <f t="shared" si="11"/>
        <v>EDF3210</v>
      </c>
      <c r="C2401" t="str">
        <f t="shared" si="12"/>
        <v>Education policy and practice</v>
      </c>
      <c r="D2401" t="str">
        <f t="shared" si="2"/>
        <v>EDF3210 Education policy and practice</v>
      </c>
      <c r="E2401" t="b">
        <f t="shared" si="3"/>
        <v>1</v>
      </c>
      <c r="F2401" s="11" t="s">
        <v>490</v>
      </c>
      <c r="G2401" s="3" t="str">
        <f t="shared" si="4"/>
        <v>EDF3210</v>
      </c>
      <c r="H2401" s="1"/>
    </row>
    <row r="2402" spans="1:8" ht="12.75" x14ac:dyDescent="0.2">
      <c r="A2402" s="1" t="s">
        <v>2413</v>
      </c>
      <c r="B2402" t="str">
        <f t="shared" si="11"/>
        <v>EDF3211</v>
      </c>
      <c r="C2402" t="str">
        <f t="shared" si="12"/>
        <v>Inclusive education: Teaching diverse learners</v>
      </c>
      <c r="D2402" t="str">
        <f t="shared" si="2"/>
        <v>EDF3211 Inclusive education: Teaching diverse learners</v>
      </c>
      <c r="E2402" t="b">
        <f t="shared" si="3"/>
        <v>1</v>
      </c>
      <c r="F2402" s="11" t="s">
        <v>490</v>
      </c>
      <c r="G2402" s="3" t="str">
        <f t="shared" si="4"/>
        <v>EDF3211</v>
      </c>
      <c r="H2402" s="1"/>
    </row>
    <row r="2403" spans="1:8" ht="12.75" x14ac:dyDescent="0.2">
      <c r="A2403" s="1" t="s">
        <v>2414</v>
      </c>
      <c r="B2403" t="str">
        <f t="shared" si="11"/>
        <v>EDF3212</v>
      </c>
      <c r="C2403" t="str">
        <f t="shared" si="12"/>
        <v>Mathematics education 2</v>
      </c>
      <c r="D2403" t="str">
        <f t="shared" si="2"/>
        <v>EDF3212 Mathematics education 2</v>
      </c>
      <c r="E2403" t="b">
        <f t="shared" si="3"/>
        <v>1</v>
      </c>
      <c r="F2403" s="11" t="s">
        <v>490</v>
      </c>
      <c r="G2403" s="3" t="str">
        <f t="shared" si="4"/>
        <v>EDF3212</v>
      </c>
      <c r="H2403" s="1"/>
    </row>
    <row r="2404" spans="1:8" ht="12.75" x14ac:dyDescent="0.2">
      <c r="A2404" s="1" t="s">
        <v>2415</v>
      </c>
      <c r="B2404" t="str">
        <f t="shared" si="11"/>
        <v>EDF3213</v>
      </c>
      <c r="C2404" t="str">
        <f t="shared" si="12"/>
        <v>Creative arts education</v>
      </c>
      <c r="D2404" t="str">
        <f t="shared" si="2"/>
        <v>EDF3213 Creative arts education</v>
      </c>
      <c r="E2404" t="b">
        <f t="shared" si="3"/>
        <v>1</v>
      </c>
      <c r="F2404" s="11" t="s">
        <v>490</v>
      </c>
      <c r="G2404" s="3" t="str">
        <f t="shared" si="4"/>
        <v>EDF3213</v>
      </c>
      <c r="H2404" s="1"/>
    </row>
    <row r="2405" spans="1:8" ht="12.75" x14ac:dyDescent="0.2">
      <c r="A2405" s="1" t="s">
        <v>2416</v>
      </c>
      <c r="B2405" t="str">
        <f t="shared" si="11"/>
        <v>EDF3216</v>
      </c>
      <c r="C2405" t="str">
        <f t="shared" si="12"/>
        <v>Humanities and social sciences education in the primary and secondary years</v>
      </c>
      <c r="D2405" t="str">
        <f t="shared" si="2"/>
        <v>EDF3216 Humanities and social sciences education in the primary and secondary years</v>
      </c>
      <c r="E2405" t="b">
        <f t="shared" si="3"/>
        <v>1</v>
      </c>
      <c r="F2405" s="11" t="s">
        <v>490</v>
      </c>
      <c r="G2405" s="3" t="str">
        <f t="shared" si="4"/>
        <v>EDF3216</v>
      </c>
      <c r="H2405" s="1"/>
    </row>
    <row r="2406" spans="1:8" ht="12.75" x14ac:dyDescent="0.2">
      <c r="A2406" s="1" t="s">
        <v>2417</v>
      </c>
      <c r="B2406" t="str">
        <f t="shared" si="11"/>
        <v>EDF3217</v>
      </c>
      <c r="C2406" t="str">
        <f t="shared" si="12"/>
        <v>Digital technologies: Teaching, learning and the curriculum</v>
      </c>
      <c r="D2406" t="str">
        <f t="shared" si="2"/>
        <v>EDF3217 Digital technologies: Teaching, learning and the curriculum</v>
      </c>
      <c r="E2406" t="b">
        <f t="shared" si="3"/>
        <v>1</v>
      </c>
      <c r="F2406" s="11" t="s">
        <v>490</v>
      </c>
      <c r="G2406" s="3" t="str">
        <f t="shared" si="4"/>
        <v>EDF3217</v>
      </c>
      <c r="H2406" s="1"/>
    </row>
    <row r="2407" spans="1:8" ht="12.75" x14ac:dyDescent="0.2">
      <c r="A2407" s="1" t="s">
        <v>2418</v>
      </c>
      <c r="B2407" t="str">
        <f t="shared" si="11"/>
        <v>EDF3218</v>
      </c>
      <c r="C2407" t="str">
        <f t="shared" si="12"/>
        <v>Curriculum, assessment and evaluation</v>
      </c>
      <c r="D2407" t="str">
        <f t="shared" si="2"/>
        <v>EDF3218 Curriculum, assessment and evaluation</v>
      </c>
      <c r="E2407" t="b">
        <f t="shared" si="3"/>
        <v>1</v>
      </c>
      <c r="F2407" s="11" t="s">
        <v>490</v>
      </c>
      <c r="G2407" s="3" t="str">
        <f t="shared" si="4"/>
        <v>EDF3218</v>
      </c>
      <c r="H2407" s="1"/>
    </row>
    <row r="2408" spans="1:8" ht="12.75" x14ac:dyDescent="0.2">
      <c r="A2408" s="1" t="s">
        <v>2419</v>
      </c>
      <c r="B2408" t="str">
        <f t="shared" si="11"/>
        <v>EDF3219</v>
      </c>
      <c r="C2408" t="str">
        <f t="shared" si="12"/>
        <v>English education 2</v>
      </c>
      <c r="D2408" t="str">
        <f t="shared" si="2"/>
        <v>EDF3219 English education 2</v>
      </c>
      <c r="E2408" t="b">
        <f t="shared" si="3"/>
        <v>1</v>
      </c>
      <c r="F2408" s="11" t="s">
        <v>490</v>
      </c>
      <c r="G2408" s="3" t="str">
        <f t="shared" si="4"/>
        <v>EDF3219</v>
      </c>
      <c r="H2408" s="1"/>
    </row>
    <row r="2409" spans="1:8" ht="12.75" x14ac:dyDescent="0.2">
      <c r="A2409" s="1" t="s">
        <v>2420</v>
      </c>
      <c r="B2409" t="str">
        <f t="shared" si="11"/>
        <v>EDF3220</v>
      </c>
      <c r="C2409" t="str">
        <f t="shared" si="12"/>
        <v>Health and physical education</v>
      </c>
      <c r="D2409" t="str">
        <f t="shared" si="2"/>
        <v>EDF3220 Health and physical education</v>
      </c>
      <c r="E2409" t="b">
        <f t="shared" si="3"/>
        <v>1</v>
      </c>
      <c r="F2409" s="11" t="s">
        <v>490</v>
      </c>
      <c r="G2409" s="3" t="str">
        <f t="shared" si="4"/>
        <v>EDF3220</v>
      </c>
      <c r="H2409" s="1"/>
    </row>
    <row r="2410" spans="1:8" ht="12.75" x14ac:dyDescent="0.2">
      <c r="A2410" s="1" t="s">
        <v>2421</v>
      </c>
      <c r="B2410" t="str">
        <f t="shared" si="11"/>
        <v>EDF3269</v>
      </c>
      <c r="C2410" t="str">
        <f t="shared" si="12"/>
        <v>Secondary pedagogy A</v>
      </c>
      <c r="D2410" t="str">
        <f t="shared" si="2"/>
        <v>EDF3269 Secondary pedagogy A</v>
      </c>
      <c r="E2410" t="b">
        <f t="shared" si="3"/>
        <v>1</v>
      </c>
      <c r="F2410" s="11" t="s">
        <v>490</v>
      </c>
      <c r="G2410" s="3" t="str">
        <f t="shared" si="4"/>
        <v>EDF3269</v>
      </c>
      <c r="H2410" s="1"/>
    </row>
    <row r="2411" spans="1:8" ht="12.75" x14ac:dyDescent="0.2">
      <c r="A2411" s="1" t="s">
        <v>2422</v>
      </c>
      <c r="B2411" t="str">
        <f t="shared" si="11"/>
        <v>EDF3303</v>
      </c>
      <c r="C2411" t="str">
        <f t="shared" si="12"/>
        <v>Integrating the curriculum 1: Creative exchange</v>
      </c>
      <c r="D2411" t="str">
        <f t="shared" si="2"/>
        <v>EDF3303 Integrating the curriculum 1: Creative exchange</v>
      </c>
      <c r="E2411" t="b">
        <f t="shared" si="3"/>
        <v>1</v>
      </c>
      <c r="F2411" s="11" t="s">
        <v>490</v>
      </c>
      <c r="G2411" s="3" t="str">
        <f t="shared" si="4"/>
        <v>EDF3303</v>
      </c>
      <c r="H2411" s="1"/>
    </row>
    <row r="2412" spans="1:8" ht="12.75" x14ac:dyDescent="0.2">
      <c r="A2412" s="1" t="s">
        <v>2423</v>
      </c>
      <c r="B2412" t="str">
        <f t="shared" si="11"/>
        <v>EDF3304</v>
      </c>
      <c r="C2412" t="str">
        <f t="shared" si="12"/>
        <v>Integrating the curriculum 2: Different places</v>
      </c>
      <c r="D2412" t="str">
        <f t="shared" si="2"/>
        <v>EDF3304 Integrating the curriculum 2: Different places</v>
      </c>
      <c r="E2412" t="b">
        <f t="shared" si="3"/>
        <v>1</v>
      </c>
      <c r="F2412" s="11" t="s">
        <v>490</v>
      </c>
      <c r="G2412" s="3" t="str">
        <f t="shared" si="4"/>
        <v>EDF3304</v>
      </c>
      <c r="H2412" s="1"/>
    </row>
    <row r="2413" spans="1:8" ht="12.75" x14ac:dyDescent="0.2">
      <c r="A2413" s="1" t="s">
        <v>2424</v>
      </c>
      <c r="B2413" t="str">
        <f t="shared" si="11"/>
        <v>EDF3306</v>
      </c>
      <c r="C2413" t="str">
        <f t="shared" si="12"/>
        <v>Literacy</v>
      </c>
      <c r="D2413" t="str">
        <f t="shared" si="2"/>
        <v>EDF3306 Literacy</v>
      </c>
      <c r="E2413" t="b">
        <f t="shared" si="3"/>
        <v>1</v>
      </c>
      <c r="F2413" s="11" t="s">
        <v>490</v>
      </c>
      <c r="G2413" s="3" t="str">
        <f t="shared" si="4"/>
        <v>EDF3306</v>
      </c>
      <c r="H2413" s="1"/>
    </row>
    <row r="2414" spans="1:8" ht="12.75" x14ac:dyDescent="0.2">
      <c r="A2414" s="1" t="s">
        <v>2425</v>
      </c>
      <c r="B2414" t="str">
        <f t="shared" si="11"/>
        <v>EDF3551</v>
      </c>
      <c r="C2414" t="str">
        <f t="shared" si="12"/>
        <v>Curriculum in inclusive education</v>
      </c>
      <c r="D2414" t="str">
        <f t="shared" si="2"/>
        <v>EDF3551 Curriculum in inclusive education</v>
      </c>
      <c r="E2414" t="b">
        <f t="shared" si="3"/>
        <v>1</v>
      </c>
      <c r="F2414" s="11" t="s">
        <v>490</v>
      </c>
      <c r="G2414" s="3" t="str">
        <f t="shared" si="4"/>
        <v>EDF3551</v>
      </c>
      <c r="H2414" s="1"/>
    </row>
    <row r="2415" spans="1:8" ht="12.75" x14ac:dyDescent="0.2">
      <c r="A2415" s="1" t="s">
        <v>2426</v>
      </c>
      <c r="B2415" t="str">
        <f t="shared" si="11"/>
        <v>EDF3552</v>
      </c>
      <c r="C2415" t="str">
        <f t="shared" si="12"/>
        <v>Teaching and learning of students needing increased support</v>
      </c>
      <c r="D2415" t="str">
        <f t="shared" si="2"/>
        <v>EDF3552 Teaching and learning of students needing increased support</v>
      </c>
      <c r="E2415" t="b">
        <f t="shared" si="3"/>
        <v>1</v>
      </c>
      <c r="F2415" s="11" t="s">
        <v>490</v>
      </c>
      <c r="G2415" s="3" t="str">
        <f t="shared" si="4"/>
        <v>EDF3552</v>
      </c>
      <c r="H2415" s="1"/>
    </row>
    <row r="2416" spans="1:8" ht="12.75" x14ac:dyDescent="0.2">
      <c r="A2416" s="1" t="s">
        <v>2427</v>
      </c>
      <c r="B2416" t="str">
        <f t="shared" si="11"/>
        <v>EDF3618</v>
      </c>
      <c r="C2416" t="str">
        <f t="shared" si="12"/>
        <v>Research planning in sport and outdoor recreation</v>
      </c>
      <c r="D2416" t="str">
        <f t="shared" si="2"/>
        <v>EDF3618 Research planning in sport and outdoor recreation</v>
      </c>
      <c r="E2416" t="b">
        <f t="shared" si="3"/>
        <v>1</v>
      </c>
      <c r="F2416" s="11" t="s">
        <v>490</v>
      </c>
      <c r="G2416" s="3" t="str">
        <f t="shared" si="4"/>
        <v>EDF3618</v>
      </c>
      <c r="H2416" s="1"/>
    </row>
    <row r="2417" spans="1:8" ht="12.75" x14ac:dyDescent="0.2">
      <c r="A2417" s="1" t="s">
        <v>2428</v>
      </c>
      <c r="B2417" t="str">
        <f t="shared" si="11"/>
        <v>EDF3622</v>
      </c>
      <c r="C2417" t="str">
        <f t="shared" si="12"/>
        <v>Advanced sports coaching and development</v>
      </c>
      <c r="D2417" t="str">
        <f t="shared" si="2"/>
        <v>EDF3622 Advanced sports coaching and development</v>
      </c>
      <c r="E2417" t="b">
        <f t="shared" si="3"/>
        <v>1</v>
      </c>
      <c r="F2417" s="11" t="s">
        <v>490</v>
      </c>
      <c r="G2417" s="3" t="str">
        <f t="shared" si="4"/>
        <v>EDF3622</v>
      </c>
      <c r="H2417" s="1"/>
    </row>
    <row r="2418" spans="1:8" ht="12.75" x14ac:dyDescent="0.2">
      <c r="A2418" s="1" t="s">
        <v>2429</v>
      </c>
      <c r="B2418" t="str">
        <f t="shared" si="11"/>
        <v>EDF4004</v>
      </c>
      <c r="C2418" t="str">
        <f t="shared" si="12"/>
        <v>Curriculum, assessment and education policy</v>
      </c>
      <c r="D2418" t="str">
        <f t="shared" si="2"/>
        <v>EDF4004 Curriculum, assessment and education policy</v>
      </c>
      <c r="E2418" t="b">
        <f t="shared" si="3"/>
        <v>1</v>
      </c>
      <c r="F2418" s="11" t="s">
        <v>490</v>
      </c>
      <c r="G2418" s="3" t="str">
        <f t="shared" si="4"/>
        <v>EDF4004</v>
      </c>
      <c r="H2418" s="1"/>
    </row>
    <row r="2419" spans="1:8" ht="12.75" x14ac:dyDescent="0.2">
      <c r="A2419" s="1" t="s">
        <v>2430</v>
      </c>
      <c r="B2419" t="str">
        <f t="shared" si="11"/>
        <v>EDF4006</v>
      </c>
      <c r="C2419" t="str">
        <f t="shared" si="12"/>
        <v>Transition and professional engagement</v>
      </c>
      <c r="D2419" t="str">
        <f t="shared" si="2"/>
        <v>EDF4006 Transition and professional engagement</v>
      </c>
      <c r="E2419" t="b">
        <f t="shared" si="3"/>
        <v>1</v>
      </c>
      <c r="F2419" s="11" t="s">
        <v>490</v>
      </c>
      <c r="G2419" s="3" t="str">
        <f t="shared" si="4"/>
        <v>EDF4006</v>
      </c>
      <c r="H2419" s="1"/>
    </row>
    <row r="2420" spans="1:8" ht="12.75" x14ac:dyDescent="0.2">
      <c r="A2420" s="1" t="s">
        <v>2431</v>
      </c>
      <c r="B2420" t="str">
        <f t="shared" si="11"/>
        <v>EDF4020</v>
      </c>
      <c r="C2420" t="str">
        <f t="shared" si="12"/>
        <v>English and literacies 2</v>
      </c>
      <c r="D2420" t="str">
        <f t="shared" si="2"/>
        <v>EDF4020 English and literacies 2</v>
      </c>
      <c r="E2420" t="b">
        <f t="shared" si="3"/>
        <v>1</v>
      </c>
      <c r="F2420" s="11" t="s">
        <v>490</v>
      </c>
      <c r="G2420" s="3" t="str">
        <f t="shared" si="4"/>
        <v>EDF4020</v>
      </c>
      <c r="H2420" s="1"/>
    </row>
    <row r="2421" spans="1:8" ht="12.75" x14ac:dyDescent="0.2">
      <c r="A2421" s="1" t="s">
        <v>2432</v>
      </c>
      <c r="B2421" t="str">
        <f t="shared" si="11"/>
        <v>EDF4022</v>
      </c>
      <c r="C2421" t="str">
        <f t="shared" si="12"/>
        <v>Humanities and social education in the primary years</v>
      </c>
      <c r="D2421" t="str">
        <f t="shared" si="2"/>
        <v>EDF4022 Humanities and social education in the primary years</v>
      </c>
      <c r="E2421" t="b">
        <f t="shared" si="3"/>
        <v>1</v>
      </c>
      <c r="F2421" s="11" t="s">
        <v>490</v>
      </c>
      <c r="G2421" s="3" t="str">
        <f t="shared" si="4"/>
        <v>EDF4022</v>
      </c>
      <c r="H2421" s="1"/>
    </row>
    <row r="2422" spans="1:8" ht="12.75" x14ac:dyDescent="0.2">
      <c r="A2422" s="1" t="s">
        <v>2433</v>
      </c>
      <c r="B2422" t="str">
        <f t="shared" si="11"/>
        <v>EDF4023</v>
      </c>
      <c r="C2422" t="str">
        <f t="shared" si="12"/>
        <v>Science and technology education in the primary years</v>
      </c>
      <c r="D2422" t="str">
        <f t="shared" si="2"/>
        <v>EDF4023 Science and technology education in the primary years</v>
      </c>
      <c r="E2422" t="b">
        <f t="shared" si="3"/>
        <v>1</v>
      </c>
      <c r="F2422" s="11" t="s">
        <v>490</v>
      </c>
      <c r="G2422" s="3" t="str">
        <f t="shared" si="4"/>
        <v>EDF4023</v>
      </c>
      <c r="H2422" s="1"/>
    </row>
    <row r="2423" spans="1:8" ht="12.75" x14ac:dyDescent="0.2">
      <c r="A2423" s="1" t="s">
        <v>2434</v>
      </c>
      <c r="B2423" t="str">
        <f t="shared" si="11"/>
        <v>EDF4024</v>
      </c>
      <c r="C2423" t="str">
        <f t="shared" si="12"/>
        <v>Health and physical education for wellbeing in the primary curriculum</v>
      </c>
      <c r="D2423" t="str">
        <f t="shared" si="2"/>
        <v>EDF4024 Health and physical education for wellbeing in the primary curriculum</v>
      </c>
      <c r="E2423" t="b">
        <f t="shared" si="3"/>
        <v>1</v>
      </c>
      <c r="F2423" s="11" t="s">
        <v>490</v>
      </c>
      <c r="G2423" s="3" t="str">
        <f t="shared" si="4"/>
        <v>EDF4024</v>
      </c>
      <c r="H2423" s="1"/>
    </row>
    <row r="2424" spans="1:8" ht="12.75" x14ac:dyDescent="0.2">
      <c r="A2424" s="1" t="s">
        <v>2435</v>
      </c>
      <c r="B2424" t="str">
        <f t="shared" si="11"/>
        <v>EDF4025</v>
      </c>
      <c r="C2424" t="str">
        <f t="shared" si="12"/>
        <v>Studies of science, environment and sustainability</v>
      </c>
      <c r="D2424" t="str">
        <f t="shared" si="2"/>
        <v>EDF4025 Studies of science, environment and sustainability</v>
      </c>
      <c r="E2424" t="b">
        <f t="shared" si="3"/>
        <v>1</v>
      </c>
      <c r="F2424" s="11" t="s">
        <v>490</v>
      </c>
      <c r="G2424" s="3" t="str">
        <f t="shared" si="4"/>
        <v>EDF4025</v>
      </c>
      <c r="H2424" s="1"/>
    </row>
    <row r="2425" spans="1:8" ht="12.75" x14ac:dyDescent="0.2">
      <c r="A2425" s="1" t="s">
        <v>2436</v>
      </c>
      <c r="B2425" t="str">
        <f t="shared" si="11"/>
        <v>EDF4026</v>
      </c>
      <c r="C2425" t="str">
        <f t="shared" si="12"/>
        <v>Arts education in the primary years</v>
      </c>
      <c r="D2425" t="str">
        <f t="shared" si="2"/>
        <v>EDF4026 Arts education in the primary years</v>
      </c>
      <c r="E2425" t="b">
        <f t="shared" si="3"/>
        <v>1</v>
      </c>
      <c r="F2425" s="11" t="s">
        <v>490</v>
      </c>
      <c r="G2425" s="3" t="str">
        <f t="shared" si="4"/>
        <v>EDF4026</v>
      </c>
      <c r="H2425" s="1"/>
    </row>
    <row r="2426" spans="1:8" ht="12.75" x14ac:dyDescent="0.2">
      <c r="A2426" s="1" t="s">
        <v>2437</v>
      </c>
      <c r="B2426" t="str">
        <f t="shared" si="11"/>
        <v>EDF4028</v>
      </c>
      <c r="C2426" t="str">
        <f t="shared" si="12"/>
        <v>Understanding place, space and education</v>
      </c>
      <c r="D2426" t="str">
        <f t="shared" si="2"/>
        <v>EDF4028 Understanding place, space and education</v>
      </c>
      <c r="E2426" t="b">
        <f t="shared" si="3"/>
        <v>1</v>
      </c>
      <c r="F2426" s="11" t="s">
        <v>490</v>
      </c>
      <c r="G2426" s="3" t="str">
        <f t="shared" si="4"/>
        <v>EDF4028</v>
      </c>
      <c r="H2426" s="1"/>
    </row>
    <row r="2427" spans="1:8" ht="12.75" x14ac:dyDescent="0.2">
      <c r="A2427" s="1" t="s">
        <v>2438</v>
      </c>
      <c r="B2427" t="str">
        <f t="shared" si="11"/>
        <v>EDF4029</v>
      </c>
      <c r="C2427" t="str">
        <f t="shared" si="12"/>
        <v>Play in lifelong learning</v>
      </c>
      <c r="D2427" t="str">
        <f t="shared" si="2"/>
        <v>EDF4029 Play in lifelong learning</v>
      </c>
      <c r="E2427" t="b">
        <f t="shared" si="3"/>
        <v>1</v>
      </c>
      <c r="F2427" s="11" t="s">
        <v>490</v>
      </c>
      <c r="G2427" s="3" t="str">
        <f t="shared" si="4"/>
        <v>EDF4029</v>
      </c>
      <c r="H2427" s="1"/>
    </row>
    <row r="2428" spans="1:8" ht="12.75" x14ac:dyDescent="0.2">
      <c r="A2428" s="1" t="s">
        <v>2439</v>
      </c>
      <c r="B2428" t="str">
        <f t="shared" si="11"/>
        <v>EDF4031</v>
      </c>
      <c r="C2428" t="str">
        <f t="shared" si="12"/>
        <v>Sociology of early childhood</v>
      </c>
      <c r="D2428" t="str">
        <f t="shared" si="2"/>
        <v>EDF4031 Sociology of early childhood</v>
      </c>
      <c r="E2428" t="b">
        <f t="shared" si="3"/>
        <v>1</v>
      </c>
      <c r="F2428" s="11" t="s">
        <v>490</v>
      </c>
      <c r="G2428" s="3" t="str">
        <f t="shared" si="4"/>
        <v>EDF4031</v>
      </c>
      <c r="H2428" s="1"/>
    </row>
    <row r="2429" spans="1:8" ht="12.75" x14ac:dyDescent="0.2">
      <c r="A2429" s="1" t="s">
        <v>2440</v>
      </c>
      <c r="B2429" t="str">
        <f t="shared" si="11"/>
        <v>EDF4032</v>
      </c>
      <c r="C2429" t="str">
        <f t="shared" si="12"/>
        <v>Contemporary theories of learning development</v>
      </c>
      <c r="D2429" t="str">
        <f t="shared" si="2"/>
        <v>EDF4032 Contemporary theories of learning development</v>
      </c>
      <c r="E2429" t="b">
        <f t="shared" si="3"/>
        <v>1</v>
      </c>
      <c r="F2429" s="11" t="s">
        <v>490</v>
      </c>
      <c r="G2429" s="3" t="str">
        <f t="shared" si="4"/>
        <v>EDF4032</v>
      </c>
      <c r="H2429" s="1"/>
    </row>
    <row r="2430" spans="1:8" ht="12.75" x14ac:dyDescent="0.2">
      <c r="A2430" s="1" t="s">
        <v>2441</v>
      </c>
      <c r="B2430" t="str">
        <f t="shared" si="11"/>
        <v>EDF4033</v>
      </c>
      <c r="C2430" t="str">
        <f t="shared" si="12"/>
        <v>Innovation in curriculum and pedagogy in schools</v>
      </c>
      <c r="D2430" t="str">
        <f t="shared" si="2"/>
        <v>EDF4033 Innovation in curriculum and pedagogy in schools</v>
      </c>
      <c r="E2430" t="b">
        <f t="shared" si="3"/>
        <v>1</v>
      </c>
      <c r="F2430" s="11" t="s">
        <v>490</v>
      </c>
      <c r="G2430" s="3" t="str">
        <f t="shared" si="4"/>
        <v>EDF4033</v>
      </c>
      <c r="H2430" s="1"/>
    </row>
    <row r="2431" spans="1:8" ht="12.75" x14ac:dyDescent="0.2">
      <c r="A2431" s="1" t="s">
        <v>2442</v>
      </c>
      <c r="B2431" t="str">
        <f t="shared" si="11"/>
        <v>EDF4034</v>
      </c>
      <c r="C2431" t="str">
        <f t="shared" si="12"/>
        <v>Educating the young mathematician</v>
      </c>
      <c r="D2431" t="str">
        <f t="shared" si="2"/>
        <v>EDF4034 Educating the young mathematician</v>
      </c>
      <c r="E2431" t="b">
        <f t="shared" si="3"/>
        <v>1</v>
      </c>
      <c r="F2431" s="11" t="s">
        <v>490</v>
      </c>
      <c r="G2431" s="3" t="str">
        <f t="shared" si="4"/>
        <v>EDF4034</v>
      </c>
      <c r="H2431" s="1"/>
    </row>
    <row r="2432" spans="1:8" ht="12.75" x14ac:dyDescent="0.2">
      <c r="A2432" s="1" t="s">
        <v>2443</v>
      </c>
      <c r="B2432" t="str">
        <f t="shared" si="11"/>
        <v>EDF4035</v>
      </c>
      <c r="C2432" t="str">
        <f t="shared" si="12"/>
        <v>Early childhood learning through new media and technologies</v>
      </c>
      <c r="D2432" t="str">
        <f t="shared" si="2"/>
        <v>EDF4035 Early childhood learning through new media and technologies</v>
      </c>
      <c r="E2432" t="b">
        <f t="shared" si="3"/>
        <v>1</v>
      </c>
      <c r="F2432" s="11" t="s">
        <v>490</v>
      </c>
      <c r="G2432" s="3" t="str">
        <f t="shared" si="4"/>
        <v>EDF4035</v>
      </c>
      <c r="H2432" s="1"/>
    </row>
    <row r="2433" spans="1:8" ht="12.75" x14ac:dyDescent="0.2">
      <c r="A2433" s="1" t="s">
        <v>2444</v>
      </c>
      <c r="B2433" t="str">
        <f t="shared" si="11"/>
        <v>EDF4037</v>
      </c>
      <c r="C2433" t="str">
        <f t="shared" si="12"/>
        <v>Thinking mathematically in primary education</v>
      </c>
      <c r="D2433" t="str">
        <f t="shared" si="2"/>
        <v>EDF4037 Thinking mathematically in primary education</v>
      </c>
      <c r="E2433" t="b">
        <f t="shared" si="3"/>
        <v>1</v>
      </c>
      <c r="F2433" s="11" t="s">
        <v>490</v>
      </c>
      <c r="G2433" s="3" t="str">
        <f t="shared" si="4"/>
        <v>EDF4037</v>
      </c>
      <c r="H2433" s="1"/>
    </row>
    <row r="2434" spans="1:8" ht="12.75" x14ac:dyDescent="0.2">
      <c r="A2434" s="1" t="s">
        <v>2445</v>
      </c>
      <c r="B2434" t="str">
        <f t="shared" si="11"/>
        <v>EDF4041</v>
      </c>
      <c r="C2434" t="str">
        <f t="shared" si="12"/>
        <v>Professional experience 4A</v>
      </c>
      <c r="D2434" t="str">
        <f t="shared" si="2"/>
        <v>EDF4041 Professional experience 4A</v>
      </c>
      <c r="E2434" t="b">
        <f t="shared" si="3"/>
        <v>1</v>
      </c>
      <c r="F2434" s="11" t="s">
        <v>1412</v>
      </c>
      <c r="G2434" s="3" t="str">
        <f t="shared" si="4"/>
        <v>EDF4041</v>
      </c>
      <c r="H2434" s="1"/>
    </row>
    <row r="2435" spans="1:8" ht="12.75" x14ac:dyDescent="0.2">
      <c r="A2435" s="1" t="s">
        <v>2446</v>
      </c>
      <c r="B2435" t="str">
        <f t="shared" si="11"/>
        <v>EDF4042</v>
      </c>
      <c r="C2435" t="str">
        <f t="shared" si="12"/>
        <v>Professional experience 4B</v>
      </c>
      <c r="D2435" t="str">
        <f t="shared" si="2"/>
        <v>EDF4042 Professional experience 4B</v>
      </c>
      <c r="E2435" t="b">
        <f t="shared" si="3"/>
        <v>1</v>
      </c>
      <c r="F2435" s="11" t="s">
        <v>1412</v>
      </c>
      <c r="G2435" s="3" t="str">
        <f t="shared" si="4"/>
        <v>EDF4042</v>
      </c>
      <c r="H2435" s="1"/>
    </row>
    <row r="2436" spans="1:8" ht="12.75" x14ac:dyDescent="0.2">
      <c r="A2436" s="1" t="s">
        <v>2447</v>
      </c>
      <c r="B2436" t="str">
        <f t="shared" si="11"/>
        <v>EDF4050</v>
      </c>
      <c r="C2436" t="str">
        <f t="shared" si="12"/>
        <v>Early years professional experience 4C</v>
      </c>
      <c r="D2436" t="str">
        <f t="shared" si="2"/>
        <v>EDF4050 Early years professional experience 4C</v>
      </c>
      <c r="E2436" t="b">
        <f t="shared" si="3"/>
        <v>1</v>
      </c>
      <c r="F2436" s="11" t="s">
        <v>1412</v>
      </c>
      <c r="G2436" s="3" t="str">
        <f t="shared" si="4"/>
        <v>EDF4050</v>
      </c>
      <c r="H2436" s="1"/>
    </row>
    <row r="2437" spans="1:8" ht="12.75" x14ac:dyDescent="0.2">
      <c r="A2437" s="1" t="s">
        <v>2448</v>
      </c>
      <c r="B2437" t="str">
        <f t="shared" si="11"/>
        <v>EDF4051</v>
      </c>
      <c r="C2437" t="str">
        <f t="shared" si="12"/>
        <v>Early years professional experience 4A</v>
      </c>
      <c r="D2437" t="str">
        <f t="shared" si="2"/>
        <v>EDF4051 Early years professional experience 4A</v>
      </c>
      <c r="E2437" t="b">
        <f t="shared" si="3"/>
        <v>1</v>
      </c>
      <c r="F2437" s="11" t="s">
        <v>1412</v>
      </c>
      <c r="G2437" s="3" t="str">
        <f t="shared" si="4"/>
        <v>EDF4051</v>
      </c>
      <c r="H2437" s="1"/>
    </row>
    <row r="2438" spans="1:8" ht="12.75" x14ac:dyDescent="0.2">
      <c r="A2438" s="1" t="s">
        <v>2449</v>
      </c>
      <c r="B2438" t="str">
        <f t="shared" si="11"/>
        <v>EDF4052</v>
      </c>
      <c r="C2438" t="str">
        <f t="shared" si="12"/>
        <v>Early years professional experience 4B</v>
      </c>
      <c r="D2438" t="str">
        <f t="shared" si="2"/>
        <v>EDF4052 Early years professional experience 4B</v>
      </c>
      <c r="E2438" t="b">
        <f t="shared" si="3"/>
        <v>1</v>
      </c>
      <c r="F2438" s="11" t="s">
        <v>1412</v>
      </c>
      <c r="G2438" s="3" t="str">
        <f t="shared" si="4"/>
        <v>EDF4052</v>
      </c>
      <c r="H2438" s="1"/>
    </row>
    <row r="2439" spans="1:8" ht="12.75" x14ac:dyDescent="0.2">
      <c r="A2439" s="1" t="s">
        <v>2450</v>
      </c>
      <c r="B2439" t="str">
        <f t="shared" si="11"/>
        <v>EDF4053</v>
      </c>
      <c r="C2439" t="str">
        <f t="shared" si="12"/>
        <v>Primary professional experience 4A</v>
      </c>
      <c r="D2439" t="str">
        <f t="shared" si="2"/>
        <v>EDF4053 Primary professional experience 4A</v>
      </c>
      <c r="E2439" t="b">
        <f t="shared" si="3"/>
        <v>1</v>
      </c>
      <c r="F2439" s="11" t="s">
        <v>1412</v>
      </c>
      <c r="G2439" s="3" t="str">
        <f t="shared" si="4"/>
        <v>EDF4053</v>
      </c>
      <c r="H2439" s="1"/>
    </row>
    <row r="2440" spans="1:8" ht="12.75" x14ac:dyDescent="0.2">
      <c r="A2440" s="1" t="s">
        <v>2451</v>
      </c>
      <c r="B2440" t="str">
        <f t="shared" si="11"/>
        <v>EDF4054</v>
      </c>
      <c r="C2440" t="str">
        <f t="shared" si="12"/>
        <v>Primary professional experience 4B</v>
      </c>
      <c r="D2440" t="str">
        <f t="shared" si="2"/>
        <v>EDF4054 Primary professional experience 4B</v>
      </c>
      <c r="E2440" t="b">
        <f t="shared" si="3"/>
        <v>1</v>
      </c>
      <c r="F2440" s="11" t="s">
        <v>1412</v>
      </c>
      <c r="G2440" s="3" t="str">
        <f t="shared" si="4"/>
        <v>EDF4054</v>
      </c>
      <c r="H2440" s="1"/>
    </row>
    <row r="2441" spans="1:8" ht="12.75" x14ac:dyDescent="0.2">
      <c r="A2441" s="1" t="s">
        <v>2452</v>
      </c>
      <c r="B2441" t="str">
        <f t="shared" si="11"/>
        <v>EDF4055</v>
      </c>
      <c r="C2441" t="str">
        <f t="shared" si="12"/>
        <v>Secondary professional experience 4A</v>
      </c>
      <c r="D2441" t="str">
        <f t="shared" si="2"/>
        <v>EDF4055 Secondary professional experience 4A</v>
      </c>
      <c r="E2441" t="b">
        <f t="shared" si="3"/>
        <v>1</v>
      </c>
      <c r="F2441" s="11" t="s">
        <v>1412</v>
      </c>
      <c r="G2441" s="3" t="str">
        <f t="shared" si="4"/>
        <v>EDF4055</v>
      </c>
      <c r="H2441" s="1"/>
    </row>
    <row r="2442" spans="1:8" ht="12.75" x14ac:dyDescent="0.2">
      <c r="A2442" s="1" t="s">
        <v>2453</v>
      </c>
      <c r="B2442" t="str">
        <f t="shared" si="11"/>
        <v>EDF4056</v>
      </c>
      <c r="C2442" t="str">
        <f t="shared" si="12"/>
        <v>Secondary professional experience 4B</v>
      </c>
      <c r="D2442" t="str">
        <f t="shared" si="2"/>
        <v>EDF4056 Secondary professional experience 4B</v>
      </c>
      <c r="E2442" t="b">
        <f t="shared" si="3"/>
        <v>1</v>
      </c>
      <c r="F2442" s="11" t="s">
        <v>1412</v>
      </c>
      <c r="G2442" s="3" t="str">
        <f t="shared" si="4"/>
        <v>EDF4056</v>
      </c>
      <c r="H2442" s="1"/>
    </row>
    <row r="2443" spans="1:8" ht="12.75" x14ac:dyDescent="0.2">
      <c r="A2443" s="1" t="s">
        <v>2454</v>
      </c>
      <c r="B2443" t="str">
        <f t="shared" si="11"/>
        <v>EDF4059</v>
      </c>
      <c r="C2443" t="str">
        <f t="shared" si="12"/>
        <v>Primary professional experience 4C</v>
      </c>
      <c r="D2443" t="str">
        <f t="shared" si="2"/>
        <v>EDF4059 Primary professional experience 4C</v>
      </c>
      <c r="E2443" t="b">
        <f t="shared" si="3"/>
        <v>1</v>
      </c>
      <c r="F2443" s="11" t="s">
        <v>1412</v>
      </c>
      <c r="G2443" s="3" t="str">
        <f t="shared" si="4"/>
        <v>EDF4059</v>
      </c>
      <c r="H2443" s="1"/>
    </row>
    <row r="2444" spans="1:8" ht="12.75" x14ac:dyDescent="0.2">
      <c r="A2444" s="1" t="s">
        <v>2455</v>
      </c>
      <c r="B2444" t="str">
        <f t="shared" si="11"/>
        <v>EDF4100</v>
      </c>
      <c r="C2444" t="str">
        <f t="shared" si="12"/>
        <v>Researching teaching and learning</v>
      </c>
      <c r="D2444" t="str">
        <f t="shared" si="2"/>
        <v>EDF4100 Researching teaching and learning</v>
      </c>
      <c r="E2444" t="b">
        <f t="shared" si="3"/>
        <v>1</v>
      </c>
      <c r="F2444" s="11" t="s">
        <v>490</v>
      </c>
      <c r="G2444" s="3" t="str">
        <f t="shared" si="4"/>
        <v>EDF4100</v>
      </c>
      <c r="H2444" s="1"/>
    </row>
    <row r="2445" spans="1:8" ht="12.75" x14ac:dyDescent="0.2">
      <c r="A2445" s="1" t="s">
        <v>2456</v>
      </c>
      <c r="B2445" t="str">
        <f t="shared" si="11"/>
        <v>EDF4101</v>
      </c>
      <c r="C2445" t="str">
        <f t="shared" si="12"/>
        <v>Research project in education</v>
      </c>
      <c r="D2445" t="str">
        <f t="shared" si="2"/>
        <v>EDF4101 Research project in education</v>
      </c>
      <c r="E2445" t="b">
        <f t="shared" si="3"/>
        <v>1</v>
      </c>
      <c r="F2445" s="11" t="s">
        <v>490</v>
      </c>
      <c r="G2445" s="3" t="str">
        <f t="shared" si="4"/>
        <v>EDF4101</v>
      </c>
      <c r="H2445" s="1"/>
    </row>
    <row r="2446" spans="1:8" ht="12.75" x14ac:dyDescent="0.2">
      <c r="A2446" s="1" t="s">
        <v>2457</v>
      </c>
      <c r="B2446" t="str">
        <f t="shared" si="11"/>
        <v>EDF4120</v>
      </c>
      <c r="C2446" t="str">
        <f t="shared" si="12"/>
        <v>Learning at the heart of teaching</v>
      </c>
      <c r="D2446" t="str">
        <f t="shared" si="2"/>
        <v>EDF4120 Learning at the heart of teaching</v>
      </c>
      <c r="E2446" t="b">
        <f t="shared" si="3"/>
        <v>1</v>
      </c>
      <c r="F2446" s="11" t="s">
        <v>490</v>
      </c>
      <c r="G2446" s="3" t="str">
        <f t="shared" si="4"/>
        <v>EDF4120</v>
      </c>
      <c r="H2446" s="1"/>
    </row>
    <row r="2447" spans="1:8" ht="12.75" x14ac:dyDescent="0.2">
      <c r="A2447" s="1" t="s">
        <v>2458</v>
      </c>
      <c r="B2447" t="str">
        <f t="shared" si="11"/>
        <v>EDF4121</v>
      </c>
      <c r="C2447" t="str">
        <f t="shared" si="12"/>
        <v>Teaching: The power to change</v>
      </c>
      <c r="D2447" t="str">
        <f t="shared" si="2"/>
        <v>EDF4121 Teaching: The power to change</v>
      </c>
      <c r="E2447" t="b">
        <f t="shared" si="3"/>
        <v>1</v>
      </c>
      <c r="F2447" s="11" t="s">
        <v>490</v>
      </c>
      <c r="G2447" s="3" t="str">
        <f t="shared" si="4"/>
        <v>EDF4121</v>
      </c>
      <c r="H2447" s="1"/>
    </row>
    <row r="2448" spans="1:8" ht="12.75" x14ac:dyDescent="0.2">
      <c r="A2448" s="1" t="s">
        <v>2459</v>
      </c>
      <c r="B2448" t="str">
        <f t="shared" si="11"/>
        <v>EDF4122</v>
      </c>
      <c r="C2448" t="str">
        <f t="shared" si="12"/>
        <v>Teaching partnerships: Working with families and communities</v>
      </c>
      <c r="D2448" t="str">
        <f t="shared" si="2"/>
        <v>EDF4122 Teaching partnerships: Working with families and communities</v>
      </c>
      <c r="E2448" t="b">
        <f t="shared" si="3"/>
        <v>1</v>
      </c>
      <c r="F2448" s="11" t="s">
        <v>490</v>
      </c>
      <c r="G2448" s="3" t="str">
        <f t="shared" si="4"/>
        <v>EDF4122</v>
      </c>
      <c r="H2448" s="1"/>
    </row>
    <row r="2449" spans="1:8" ht="12.75" x14ac:dyDescent="0.2">
      <c r="A2449" s="1" t="s">
        <v>2460</v>
      </c>
      <c r="B2449" t="str">
        <f t="shared" si="11"/>
        <v>EDF4123</v>
      </c>
      <c r="C2449" t="str">
        <f t="shared" si="12"/>
        <v>Literacy across the years</v>
      </c>
      <c r="D2449" t="str">
        <f t="shared" si="2"/>
        <v>EDF4123 Literacy across the years</v>
      </c>
      <c r="E2449" t="b">
        <f t="shared" si="3"/>
        <v>1</v>
      </c>
      <c r="F2449" s="11" t="s">
        <v>490</v>
      </c>
      <c r="G2449" s="3" t="str">
        <f t="shared" si="4"/>
        <v>EDF4123</v>
      </c>
      <c r="H2449" s="1"/>
    </row>
    <row r="2450" spans="1:8" ht="12.75" x14ac:dyDescent="0.2">
      <c r="A2450" s="1" t="s">
        <v>2461</v>
      </c>
      <c r="B2450" t="str">
        <f t="shared" si="11"/>
        <v>EDF4171</v>
      </c>
      <c r="C2450" t="str">
        <f t="shared" si="12"/>
        <v>Advanced sport and exercise science</v>
      </c>
      <c r="D2450" t="str">
        <f t="shared" si="2"/>
        <v>EDF4171 Advanced sport and exercise science</v>
      </c>
      <c r="E2450" t="b">
        <f t="shared" si="3"/>
        <v>1</v>
      </c>
      <c r="F2450" s="11" t="s">
        <v>490</v>
      </c>
      <c r="G2450" s="3" t="str">
        <f t="shared" si="4"/>
        <v>EDF4171</v>
      </c>
      <c r="H2450" s="1"/>
    </row>
    <row r="2451" spans="1:8" ht="12.75" x14ac:dyDescent="0.2">
      <c r="A2451" s="1" t="s">
        <v>2462</v>
      </c>
      <c r="B2451" t="str">
        <f t="shared" si="11"/>
        <v>EDF4205</v>
      </c>
      <c r="C2451" t="str">
        <f t="shared" si="12"/>
        <v>Initiatives in health education</v>
      </c>
      <c r="D2451" t="str">
        <f t="shared" si="2"/>
        <v>EDF4205 Initiatives in health education</v>
      </c>
      <c r="E2451" t="b">
        <f t="shared" si="3"/>
        <v>1</v>
      </c>
      <c r="F2451" s="11" t="s">
        <v>490</v>
      </c>
      <c r="G2451" s="3" t="str">
        <f t="shared" si="4"/>
        <v>EDF4205</v>
      </c>
      <c r="H2451" s="1"/>
    </row>
    <row r="2452" spans="1:8" ht="12.75" x14ac:dyDescent="0.2">
      <c r="A2452" s="1" t="s">
        <v>2463</v>
      </c>
      <c r="B2452" t="str">
        <f t="shared" si="11"/>
        <v>EDF4251</v>
      </c>
      <c r="C2452" t="str">
        <f t="shared" si="12"/>
        <v>Creative arts education</v>
      </c>
      <c r="D2452" t="str">
        <f t="shared" si="2"/>
        <v>EDF4251 Creative arts education</v>
      </c>
      <c r="E2452" t="b">
        <f t="shared" si="3"/>
        <v>1</v>
      </c>
      <c r="F2452" s="11" t="s">
        <v>490</v>
      </c>
      <c r="G2452" s="3" t="str">
        <f t="shared" si="4"/>
        <v>EDF4251</v>
      </c>
      <c r="H2452" s="1"/>
    </row>
    <row r="2453" spans="1:8" ht="12.75" x14ac:dyDescent="0.2">
      <c r="A2453" s="1" t="s">
        <v>2464</v>
      </c>
      <c r="B2453" t="str">
        <f t="shared" si="11"/>
        <v>EDF4252</v>
      </c>
      <c r="C2453" t="str">
        <f t="shared" si="12"/>
        <v>Integrated approaches to science learning and teaching</v>
      </c>
      <c r="D2453" t="str">
        <f t="shared" si="2"/>
        <v>EDF4252 Integrated approaches to science learning and teaching</v>
      </c>
      <c r="E2453" t="b">
        <f t="shared" si="3"/>
        <v>1</v>
      </c>
      <c r="F2453" s="11" t="s">
        <v>490</v>
      </c>
      <c r="G2453" s="3" t="str">
        <f t="shared" si="4"/>
        <v>EDF4252</v>
      </c>
      <c r="H2453" s="1"/>
    </row>
    <row r="2454" spans="1:8" ht="12.75" x14ac:dyDescent="0.2">
      <c r="A2454" s="1" t="s">
        <v>2465</v>
      </c>
      <c r="B2454" t="str">
        <f t="shared" si="11"/>
        <v>EDF4253</v>
      </c>
      <c r="C2454" t="str">
        <f t="shared" si="12"/>
        <v>Humanities and social sciences education in the primary and secondary years</v>
      </c>
      <c r="D2454" t="str">
        <f t="shared" si="2"/>
        <v>EDF4253 Humanities and social sciences education in the primary and secondary years</v>
      </c>
      <c r="E2454" t="b">
        <f t="shared" si="3"/>
        <v>1</v>
      </c>
      <c r="F2454" s="11" t="s">
        <v>490</v>
      </c>
      <c r="G2454" s="3" t="str">
        <f t="shared" si="4"/>
        <v>EDF4253</v>
      </c>
      <c r="H2454" s="1"/>
    </row>
    <row r="2455" spans="1:8" ht="12.75" x14ac:dyDescent="0.2">
      <c r="A2455" s="1" t="s">
        <v>2466</v>
      </c>
      <c r="B2455" t="str">
        <f t="shared" si="11"/>
        <v>EDF4254</v>
      </c>
      <c r="C2455" t="str">
        <f t="shared" si="12"/>
        <v>Developing literacy and numeracy across the curriculum</v>
      </c>
      <c r="D2455" t="str">
        <f t="shared" si="2"/>
        <v>EDF4254 Developing literacy and numeracy across the curriculum</v>
      </c>
      <c r="E2455" t="b">
        <f t="shared" si="3"/>
        <v>1</v>
      </c>
      <c r="F2455" s="11" t="s">
        <v>490</v>
      </c>
      <c r="G2455" s="3" t="str">
        <f t="shared" si="4"/>
        <v>EDF4254</v>
      </c>
      <c r="H2455" s="1"/>
    </row>
    <row r="2456" spans="1:8" ht="12.75" x14ac:dyDescent="0.2">
      <c r="A2456" s="1" t="s">
        <v>2467</v>
      </c>
      <c r="B2456" t="str">
        <f t="shared" si="11"/>
        <v>EDF4260</v>
      </c>
      <c r="C2456" t="str">
        <f t="shared" si="12"/>
        <v>Curriculum, assessment and evaluation</v>
      </c>
      <c r="D2456" t="str">
        <f t="shared" si="2"/>
        <v>EDF4260 Curriculum, assessment and evaluation</v>
      </c>
      <c r="E2456" t="b">
        <f t="shared" si="3"/>
        <v>1</v>
      </c>
      <c r="F2456" s="11" t="s">
        <v>490</v>
      </c>
      <c r="G2456" s="3" t="str">
        <f t="shared" si="4"/>
        <v>EDF4260</v>
      </c>
      <c r="H2456" s="1"/>
    </row>
    <row r="2457" spans="1:8" ht="12.75" x14ac:dyDescent="0.2">
      <c r="A2457" s="1" t="s">
        <v>2468</v>
      </c>
      <c r="B2457" t="str">
        <f t="shared" si="11"/>
        <v>EDF4262</v>
      </c>
      <c r="C2457" t="str">
        <f t="shared" si="12"/>
        <v>History education (P-10)</v>
      </c>
      <c r="D2457" t="str">
        <f t="shared" si="2"/>
        <v>EDF4262 History education (P-10)</v>
      </c>
      <c r="E2457" t="b">
        <f t="shared" si="3"/>
        <v>1</v>
      </c>
      <c r="F2457" s="11" t="s">
        <v>490</v>
      </c>
      <c r="G2457" s="3" t="str">
        <f t="shared" si="4"/>
        <v>EDF4262</v>
      </c>
      <c r="H2457" s="1"/>
    </row>
    <row r="2458" spans="1:8" ht="12.75" x14ac:dyDescent="0.2">
      <c r="A2458" s="1" t="s">
        <v>2469</v>
      </c>
      <c r="B2458" t="str">
        <f t="shared" si="11"/>
        <v>EDF4264</v>
      </c>
      <c r="C2458" t="str">
        <f t="shared" si="12"/>
        <v>Practical education and learning</v>
      </c>
      <c r="D2458" t="str">
        <f t="shared" si="2"/>
        <v>EDF4264 Practical education and learning</v>
      </c>
      <c r="E2458" t="b">
        <f t="shared" si="3"/>
        <v>1</v>
      </c>
      <c r="F2458" s="11" t="s">
        <v>490</v>
      </c>
      <c r="G2458" s="3" t="str">
        <f t="shared" si="4"/>
        <v>EDF4264</v>
      </c>
      <c r="H2458" s="1"/>
    </row>
    <row r="2459" spans="1:8" ht="12.75" x14ac:dyDescent="0.2">
      <c r="A2459" s="1" t="s">
        <v>2470</v>
      </c>
      <c r="B2459" t="str">
        <f t="shared" si="11"/>
        <v>EDF4266</v>
      </c>
      <c r="C2459" t="str">
        <f t="shared" si="12"/>
        <v>English education 3</v>
      </c>
      <c r="D2459" t="str">
        <f t="shared" si="2"/>
        <v>EDF4266 English education 3</v>
      </c>
      <c r="E2459" t="b">
        <f t="shared" si="3"/>
        <v>1</v>
      </c>
      <c r="F2459" s="11" t="s">
        <v>490</v>
      </c>
      <c r="G2459" s="3" t="str">
        <f t="shared" si="4"/>
        <v>EDF4266</v>
      </c>
      <c r="H2459" s="1"/>
    </row>
    <row r="2460" spans="1:8" ht="12.75" x14ac:dyDescent="0.2">
      <c r="A2460" s="1" t="s">
        <v>2471</v>
      </c>
      <c r="B2460" t="str">
        <f t="shared" si="11"/>
        <v>EDF4267</v>
      </c>
      <c r="C2460" t="str">
        <f t="shared" si="12"/>
        <v>Mathematics education 3</v>
      </c>
      <c r="D2460" t="str">
        <f t="shared" si="2"/>
        <v>EDF4267 Mathematics education 3</v>
      </c>
      <c r="E2460" t="b">
        <f t="shared" si="3"/>
        <v>1</v>
      </c>
      <c r="F2460" s="11" t="s">
        <v>490</v>
      </c>
      <c r="G2460" s="3" t="str">
        <f t="shared" si="4"/>
        <v>EDF4267</v>
      </c>
      <c r="H2460" s="1"/>
    </row>
    <row r="2461" spans="1:8" ht="12.75" x14ac:dyDescent="0.2">
      <c r="A2461" s="1" t="s">
        <v>2472</v>
      </c>
      <c r="B2461" t="str">
        <f t="shared" si="11"/>
        <v>EDF4268</v>
      </c>
      <c r="C2461" t="str">
        <f t="shared" si="12"/>
        <v>Health and physical education</v>
      </c>
      <c r="D2461" t="str">
        <f t="shared" si="2"/>
        <v>EDF4268 Health and physical education</v>
      </c>
      <c r="E2461" t="b">
        <f t="shared" si="3"/>
        <v>1</v>
      </c>
      <c r="F2461" s="11" t="s">
        <v>490</v>
      </c>
      <c r="G2461" s="3" t="str">
        <f t="shared" si="4"/>
        <v>EDF4268</v>
      </c>
      <c r="H2461" s="1"/>
    </row>
    <row r="2462" spans="1:8" ht="12.75" x14ac:dyDescent="0.2">
      <c r="A2462" s="1" t="s">
        <v>2473</v>
      </c>
      <c r="B2462" t="str">
        <f t="shared" si="11"/>
        <v>EDF4269</v>
      </c>
      <c r="C2462" t="str">
        <f t="shared" si="12"/>
        <v>Secondary pedagogy B</v>
      </c>
      <c r="D2462" t="str">
        <f t="shared" si="2"/>
        <v>EDF4269 Secondary pedagogy B</v>
      </c>
      <c r="E2462" t="b">
        <f t="shared" si="3"/>
        <v>1</v>
      </c>
      <c r="F2462" s="11" t="s">
        <v>490</v>
      </c>
      <c r="G2462" s="3" t="str">
        <f t="shared" si="4"/>
        <v>EDF4269</v>
      </c>
      <c r="H2462" s="1"/>
    </row>
    <row r="2463" spans="1:8" ht="12.75" x14ac:dyDescent="0.2">
      <c r="A2463" s="1" t="s">
        <v>2474</v>
      </c>
      <c r="B2463" t="str">
        <f t="shared" si="11"/>
        <v>EDF4311</v>
      </c>
      <c r="C2463" t="str">
        <f t="shared" si="12"/>
        <v>Professional contexts 1</v>
      </c>
      <c r="D2463" t="str">
        <f t="shared" si="2"/>
        <v>EDF4311 Professional contexts 1</v>
      </c>
      <c r="E2463" t="b">
        <f t="shared" si="3"/>
        <v>1</v>
      </c>
      <c r="F2463" s="11" t="s">
        <v>490</v>
      </c>
      <c r="G2463" s="3" t="str">
        <f t="shared" si="4"/>
        <v>EDF4311</v>
      </c>
      <c r="H2463" s="1"/>
    </row>
    <row r="2464" spans="1:8" ht="12.75" x14ac:dyDescent="0.2">
      <c r="A2464" s="1" t="s">
        <v>2475</v>
      </c>
      <c r="B2464" t="str">
        <f t="shared" si="11"/>
        <v>EDF4312</v>
      </c>
      <c r="C2464" t="str">
        <f t="shared" si="12"/>
        <v>Professional contexts 2</v>
      </c>
      <c r="D2464" t="str">
        <f t="shared" si="2"/>
        <v>EDF4312 Professional contexts 2</v>
      </c>
      <c r="E2464" t="b">
        <f t="shared" si="3"/>
        <v>1</v>
      </c>
      <c r="F2464" s="11" t="s">
        <v>490</v>
      </c>
      <c r="G2464" s="3" t="str">
        <f t="shared" si="4"/>
        <v>EDF4312</v>
      </c>
      <c r="H2464" s="1"/>
    </row>
    <row r="2465" spans="1:8" ht="12.75" x14ac:dyDescent="0.2">
      <c r="A2465" s="1" t="s">
        <v>2476</v>
      </c>
      <c r="B2465" t="str">
        <f t="shared" si="11"/>
        <v>EDF4314</v>
      </c>
      <c r="C2465" t="str">
        <f t="shared" si="12"/>
        <v>Entering the profession 2</v>
      </c>
      <c r="D2465" t="str">
        <f t="shared" si="2"/>
        <v>EDF4314 Entering the profession 2</v>
      </c>
      <c r="E2465" t="b">
        <f t="shared" si="3"/>
        <v>1</v>
      </c>
      <c r="F2465" s="11" t="s">
        <v>490</v>
      </c>
      <c r="G2465" s="3" t="str">
        <f t="shared" si="4"/>
        <v>EDF4314</v>
      </c>
      <c r="H2465" s="1"/>
    </row>
    <row r="2466" spans="1:8" ht="12.75" x14ac:dyDescent="0.2">
      <c r="A2466" s="1" t="s">
        <v>2477</v>
      </c>
      <c r="B2466" t="str">
        <f t="shared" si="11"/>
        <v>EDF4326</v>
      </c>
      <c r="C2466" t="str">
        <f t="shared" si="12"/>
        <v>Early childhood field studies</v>
      </c>
      <c r="D2466" t="str">
        <f t="shared" si="2"/>
        <v>EDF4326 Early childhood field studies</v>
      </c>
      <c r="E2466" t="b">
        <f t="shared" si="3"/>
        <v>1</v>
      </c>
      <c r="F2466" s="11" t="s">
        <v>490</v>
      </c>
      <c r="G2466" s="3" t="str">
        <f t="shared" si="4"/>
        <v>EDF4326</v>
      </c>
      <c r="H2466" s="1"/>
    </row>
    <row r="2467" spans="1:8" ht="12.75" x14ac:dyDescent="0.2">
      <c r="A2467" s="1" t="s">
        <v>2478</v>
      </c>
      <c r="B2467" t="str">
        <f t="shared" si="11"/>
        <v>EDF4511</v>
      </c>
      <c r="C2467" t="str">
        <f t="shared" si="12"/>
        <v>English as an additional language (EAL) in content areas</v>
      </c>
      <c r="D2467" t="str">
        <f t="shared" si="2"/>
        <v>EDF4511 English as an additional language (EAL) in content areas</v>
      </c>
      <c r="E2467" t="b">
        <f t="shared" si="3"/>
        <v>1</v>
      </c>
      <c r="F2467" s="11" t="s">
        <v>490</v>
      </c>
      <c r="G2467" s="3" t="str">
        <f t="shared" si="4"/>
        <v>EDF4511</v>
      </c>
      <c r="H2467" s="1"/>
    </row>
    <row r="2468" spans="1:8" ht="12.75" x14ac:dyDescent="0.2">
      <c r="A2468" s="1" t="s">
        <v>2479</v>
      </c>
      <c r="B2468" t="str">
        <f t="shared" si="11"/>
        <v>EDF4512</v>
      </c>
      <c r="C2468" t="str">
        <f t="shared" si="12"/>
        <v>Gifted education</v>
      </c>
      <c r="D2468" t="str">
        <f t="shared" si="2"/>
        <v>EDF4512 Gifted education</v>
      </c>
      <c r="E2468" t="b">
        <f t="shared" si="3"/>
        <v>1</v>
      </c>
      <c r="F2468" s="11" t="s">
        <v>490</v>
      </c>
      <c r="G2468" s="3" t="str">
        <f t="shared" si="4"/>
        <v>EDF4512</v>
      </c>
      <c r="H2468" s="1"/>
    </row>
    <row r="2469" spans="1:8" ht="12.75" x14ac:dyDescent="0.2">
      <c r="A2469" s="1" t="s">
        <v>2480</v>
      </c>
      <c r="B2469" t="str">
        <f t="shared" si="11"/>
        <v>EDF4530</v>
      </c>
      <c r="C2469" t="str">
        <f t="shared" si="12"/>
        <v>Lifespan development and counsellor identity</v>
      </c>
      <c r="D2469" t="str">
        <f t="shared" si="2"/>
        <v>EDF4530 Lifespan development and counsellor identity</v>
      </c>
      <c r="E2469" t="b">
        <f t="shared" si="3"/>
        <v>1</v>
      </c>
      <c r="F2469" s="11" t="s">
        <v>629</v>
      </c>
      <c r="G2469" s="3" t="str">
        <f t="shared" si="4"/>
        <v>EDF4530</v>
      </c>
      <c r="H2469" s="1"/>
    </row>
    <row r="2470" spans="1:8" ht="12.75" x14ac:dyDescent="0.2">
      <c r="A2470" s="1" t="s">
        <v>2481</v>
      </c>
      <c r="B2470" t="str">
        <f t="shared" si="11"/>
        <v>EDF4531</v>
      </c>
      <c r="C2470" t="str">
        <f t="shared" si="12"/>
        <v>Professional practice in counselling</v>
      </c>
      <c r="D2470" t="str">
        <f t="shared" si="2"/>
        <v>EDF4531 Professional practice in counselling</v>
      </c>
      <c r="E2470" t="b">
        <f t="shared" si="3"/>
        <v>1</v>
      </c>
      <c r="F2470" s="11" t="s">
        <v>629</v>
      </c>
      <c r="G2470" s="3" t="str">
        <f t="shared" si="4"/>
        <v>EDF4531</v>
      </c>
      <c r="H2470" s="1"/>
    </row>
    <row r="2471" spans="1:8" ht="12.75" x14ac:dyDescent="0.2">
      <c r="A2471" s="1" t="s">
        <v>2482</v>
      </c>
      <c r="B2471" t="str">
        <f t="shared" si="11"/>
        <v>EDF4532</v>
      </c>
      <c r="C2471" t="str">
        <f t="shared" si="12"/>
        <v>Introduction to mental health issues</v>
      </c>
      <c r="D2471" t="str">
        <f t="shared" si="2"/>
        <v>EDF4532 Introduction to mental health issues</v>
      </c>
      <c r="E2471" t="b">
        <f t="shared" si="3"/>
        <v>1</v>
      </c>
      <c r="F2471" s="11" t="s">
        <v>629</v>
      </c>
      <c r="G2471" s="3" t="str">
        <f t="shared" si="4"/>
        <v>EDF4532</v>
      </c>
      <c r="H2471" s="1"/>
    </row>
    <row r="2472" spans="1:8" ht="12.75" x14ac:dyDescent="0.2">
      <c r="A2472" s="1" t="s">
        <v>2483</v>
      </c>
      <c r="B2472" t="str">
        <f t="shared" si="11"/>
        <v>EDF4533</v>
      </c>
      <c r="C2472" t="str">
        <f t="shared" si="12"/>
        <v>Counselling children and adolescents</v>
      </c>
      <c r="D2472" t="str">
        <f t="shared" si="2"/>
        <v>EDF4533 Counselling children and adolescents</v>
      </c>
      <c r="E2472" t="b">
        <f t="shared" si="3"/>
        <v>1</v>
      </c>
      <c r="F2472" s="11" t="s">
        <v>629</v>
      </c>
      <c r="G2472" s="3" t="str">
        <f t="shared" si="4"/>
        <v>EDF4533</v>
      </c>
      <c r="H2472" s="1"/>
    </row>
    <row r="2473" spans="1:8" ht="12.75" x14ac:dyDescent="0.2">
      <c r="A2473" s="1" t="s">
        <v>2484</v>
      </c>
      <c r="B2473" t="str">
        <f t="shared" si="11"/>
        <v>EDF4536</v>
      </c>
      <c r="C2473" t="str">
        <f t="shared" si="12"/>
        <v>Counselling practice and theory</v>
      </c>
      <c r="D2473" t="str">
        <f t="shared" si="2"/>
        <v>EDF4536 Counselling practice and theory</v>
      </c>
      <c r="E2473" t="b">
        <f t="shared" si="3"/>
        <v>1</v>
      </c>
      <c r="F2473" s="11" t="s">
        <v>490</v>
      </c>
      <c r="G2473" s="3" t="str">
        <f t="shared" si="4"/>
        <v>EDF4536</v>
      </c>
      <c r="H2473" s="1"/>
    </row>
    <row r="2474" spans="1:8" ht="12.75" x14ac:dyDescent="0.2">
      <c r="A2474" s="1" t="s">
        <v>2485</v>
      </c>
      <c r="B2474" t="str">
        <f t="shared" si="11"/>
        <v>EDF4537</v>
      </c>
      <c r="C2474" t="str">
        <f t="shared" si="12"/>
        <v>Human growth and lifespan development</v>
      </c>
      <c r="D2474" t="str">
        <f t="shared" si="2"/>
        <v>EDF4537 Human growth and lifespan development</v>
      </c>
      <c r="E2474" t="b">
        <f t="shared" si="3"/>
        <v>1</v>
      </c>
      <c r="F2474" s="11" t="s">
        <v>490</v>
      </c>
      <c r="G2474" s="3" t="str">
        <f t="shared" si="4"/>
        <v>EDF4537</v>
      </c>
      <c r="H2474" s="1"/>
    </row>
    <row r="2475" spans="1:8" ht="12.75" x14ac:dyDescent="0.2">
      <c r="A2475" s="1" t="s">
        <v>2486</v>
      </c>
      <c r="B2475" t="str">
        <f t="shared" si="11"/>
        <v>EDF4538</v>
      </c>
      <c r="C2475" t="str">
        <f t="shared" si="12"/>
        <v>Mental health issues: Grief, trauma and substance abuse</v>
      </c>
      <c r="D2475" t="str">
        <f t="shared" si="2"/>
        <v>EDF4538 Mental health issues: Grief, trauma and substance abuse</v>
      </c>
      <c r="E2475" t="b">
        <f t="shared" si="3"/>
        <v>1</v>
      </c>
      <c r="F2475" s="11" t="s">
        <v>490</v>
      </c>
      <c r="G2475" s="3" t="str">
        <f t="shared" si="4"/>
        <v>EDF4538</v>
      </c>
      <c r="H2475" s="1"/>
    </row>
    <row r="2476" spans="1:8" ht="12.75" x14ac:dyDescent="0.2">
      <c r="A2476" s="1" t="s">
        <v>2487</v>
      </c>
      <c r="B2476" t="str">
        <f t="shared" si="11"/>
        <v>EDF4539</v>
      </c>
      <c r="C2476" t="str">
        <f t="shared" si="12"/>
        <v>Counselling in a multicultural context</v>
      </c>
      <c r="D2476" t="str">
        <f t="shared" si="2"/>
        <v>EDF4539 Counselling in a multicultural context</v>
      </c>
      <c r="E2476" t="b">
        <f t="shared" si="3"/>
        <v>1</v>
      </c>
      <c r="F2476" s="11" t="s">
        <v>490</v>
      </c>
      <c r="G2476" s="3" t="str">
        <f t="shared" si="4"/>
        <v>EDF4539</v>
      </c>
      <c r="H2476" s="1"/>
    </row>
    <row r="2477" spans="1:8" ht="12.75" x14ac:dyDescent="0.2">
      <c r="A2477" s="1" t="s">
        <v>2488</v>
      </c>
      <c r="B2477" t="str">
        <f t="shared" si="11"/>
        <v>EDF4551</v>
      </c>
      <c r="C2477" t="str">
        <f t="shared" si="12"/>
        <v>Collaborative principles, partnerships and procedures</v>
      </c>
      <c r="D2477" t="str">
        <f t="shared" si="2"/>
        <v>EDF4551 Collaborative principles, partnerships and procedures</v>
      </c>
      <c r="E2477" t="b">
        <f t="shared" si="3"/>
        <v>1</v>
      </c>
      <c r="F2477" s="11" t="s">
        <v>490</v>
      </c>
      <c r="G2477" s="3" t="str">
        <f t="shared" si="4"/>
        <v>EDF4551</v>
      </c>
      <c r="H2477" s="1"/>
    </row>
    <row r="2478" spans="1:8" ht="12.75" x14ac:dyDescent="0.2">
      <c r="A2478" s="1" t="s">
        <v>2489</v>
      </c>
      <c r="B2478" t="str">
        <f t="shared" si="11"/>
        <v>EDF4552</v>
      </c>
      <c r="C2478" t="str">
        <f t="shared" si="12"/>
        <v>Advanced pedagogy</v>
      </c>
      <c r="D2478" t="str">
        <f t="shared" si="2"/>
        <v>EDF4552 Advanced pedagogy</v>
      </c>
      <c r="E2478" t="b">
        <f t="shared" si="3"/>
        <v>1</v>
      </c>
      <c r="F2478" s="11" t="s">
        <v>490</v>
      </c>
      <c r="G2478" s="3" t="str">
        <f t="shared" si="4"/>
        <v>EDF4552</v>
      </c>
      <c r="H2478" s="1"/>
    </row>
    <row r="2479" spans="1:8" ht="12.75" x14ac:dyDescent="0.2">
      <c r="A2479" s="1" t="s">
        <v>2490</v>
      </c>
      <c r="B2479" t="str">
        <f t="shared" si="11"/>
        <v>EDF4600</v>
      </c>
      <c r="C2479" t="str">
        <f t="shared" si="12"/>
        <v>Developmental psychology and wellbeing</v>
      </c>
      <c r="D2479" t="str">
        <f t="shared" si="2"/>
        <v>EDF4600 Developmental psychology and wellbeing</v>
      </c>
      <c r="E2479" t="b">
        <f t="shared" si="3"/>
        <v>1</v>
      </c>
      <c r="F2479" s="11" t="s">
        <v>490</v>
      </c>
      <c r="G2479" s="3" t="str">
        <f t="shared" si="4"/>
        <v>EDF4600</v>
      </c>
      <c r="H2479" s="1"/>
    </row>
    <row r="2480" spans="1:8" ht="12.75" x14ac:dyDescent="0.2">
      <c r="A2480" s="1" t="s">
        <v>2491</v>
      </c>
      <c r="B2480" t="str">
        <f t="shared" si="11"/>
        <v>EDF4601</v>
      </c>
      <c r="C2480" t="str">
        <f t="shared" si="12"/>
        <v>Ethics and professional issues</v>
      </c>
      <c r="D2480" t="str">
        <f t="shared" si="2"/>
        <v>EDF4601 Ethics and professional issues</v>
      </c>
      <c r="E2480" t="b">
        <f t="shared" si="3"/>
        <v>1</v>
      </c>
      <c r="F2480" s="11" t="s">
        <v>490</v>
      </c>
      <c r="G2480" s="3" t="str">
        <f t="shared" si="4"/>
        <v>EDF4601</v>
      </c>
      <c r="H2480" s="1"/>
    </row>
    <row r="2481" spans="1:8" ht="12.75" x14ac:dyDescent="0.2">
      <c r="A2481" s="1" t="s">
        <v>2492</v>
      </c>
      <c r="B2481" t="str">
        <f t="shared" si="11"/>
        <v>EDF4602</v>
      </c>
      <c r="C2481" t="str">
        <f t="shared" si="12"/>
        <v>Psychological assessment</v>
      </c>
      <c r="D2481" t="str">
        <f t="shared" si="2"/>
        <v>EDF4602 Psychological assessment</v>
      </c>
      <c r="E2481" t="b">
        <f t="shared" si="3"/>
        <v>1</v>
      </c>
      <c r="F2481" s="11" t="s">
        <v>490</v>
      </c>
      <c r="G2481" s="3" t="str">
        <f t="shared" si="4"/>
        <v>EDF4602</v>
      </c>
      <c r="H2481" s="1"/>
    </row>
    <row r="2482" spans="1:8" ht="12.75" x14ac:dyDescent="0.2">
      <c r="A2482" s="1" t="s">
        <v>2493</v>
      </c>
      <c r="B2482" t="str">
        <f t="shared" si="11"/>
        <v>EDF4603</v>
      </c>
      <c r="C2482" t="str">
        <f t="shared" si="12"/>
        <v>Behaviour change interventions for practitioners</v>
      </c>
      <c r="D2482" t="str">
        <f t="shared" si="2"/>
        <v>EDF4603 Behaviour change interventions for practitioners</v>
      </c>
      <c r="E2482" t="b">
        <f t="shared" si="3"/>
        <v>1</v>
      </c>
      <c r="F2482" s="11" t="s">
        <v>490</v>
      </c>
      <c r="G2482" s="3" t="str">
        <f t="shared" si="4"/>
        <v>EDF4603</v>
      </c>
      <c r="H2482" s="1"/>
    </row>
    <row r="2483" spans="1:8" ht="12.75" x14ac:dyDescent="0.2">
      <c r="A2483" s="1" t="s">
        <v>2494</v>
      </c>
      <c r="B2483" t="str">
        <f t="shared" si="11"/>
        <v>EDF4604</v>
      </c>
      <c r="C2483" t="str">
        <f t="shared" si="12"/>
        <v>Research project</v>
      </c>
      <c r="D2483" t="str">
        <f t="shared" si="2"/>
        <v>EDF4604 Research project</v>
      </c>
      <c r="E2483" t="b">
        <f t="shared" si="3"/>
        <v>1</v>
      </c>
      <c r="F2483" s="11" t="s">
        <v>1213</v>
      </c>
      <c r="G2483" s="3" t="str">
        <f t="shared" si="4"/>
        <v>EDF4604</v>
      </c>
      <c r="H2483" s="1"/>
    </row>
    <row r="2484" spans="1:8" ht="12.75" x14ac:dyDescent="0.2">
      <c r="A2484" s="1" t="s">
        <v>2495</v>
      </c>
      <c r="B2484" t="str">
        <f t="shared" si="11"/>
        <v>EDF4605</v>
      </c>
      <c r="C2484" t="str">
        <f t="shared" si="12"/>
        <v>Introduction to counselling psychology</v>
      </c>
      <c r="D2484" t="str">
        <f t="shared" si="2"/>
        <v>EDF4605 Introduction to counselling psychology</v>
      </c>
      <c r="E2484" t="b">
        <f t="shared" si="3"/>
        <v>1</v>
      </c>
      <c r="F2484" s="11" t="s">
        <v>490</v>
      </c>
      <c r="G2484" s="3" t="str">
        <f t="shared" si="4"/>
        <v>EDF4605</v>
      </c>
      <c r="H2484" s="1"/>
    </row>
    <row r="2485" spans="1:8" ht="12.75" x14ac:dyDescent="0.2">
      <c r="A2485" s="1" t="s">
        <v>2496</v>
      </c>
      <c r="B2485" t="str">
        <f t="shared" si="11"/>
        <v>EDF4610</v>
      </c>
      <c r="C2485" t="str">
        <f t="shared" si="12"/>
        <v>Interacting with research in education contexts</v>
      </c>
      <c r="D2485" t="str">
        <f t="shared" si="2"/>
        <v>EDF4610 Interacting with research in education contexts</v>
      </c>
      <c r="E2485" t="b">
        <f t="shared" si="3"/>
        <v>1</v>
      </c>
      <c r="F2485" s="11" t="s">
        <v>629</v>
      </c>
      <c r="G2485" s="3" t="str">
        <f t="shared" si="4"/>
        <v>EDF4610</v>
      </c>
      <c r="H2485" s="1"/>
    </row>
    <row r="2486" spans="1:8" ht="12.75" x14ac:dyDescent="0.2">
      <c r="A2486" s="1" t="s">
        <v>2497</v>
      </c>
      <c r="B2486" t="str">
        <f t="shared" si="11"/>
        <v>EDF4611</v>
      </c>
      <c r="C2486" t="str">
        <f t="shared" si="12"/>
        <v>Investigating education issues in global contexts</v>
      </c>
      <c r="D2486" t="str">
        <f t="shared" si="2"/>
        <v>EDF4611 Investigating education issues in global contexts</v>
      </c>
      <c r="E2486" t="b">
        <f t="shared" si="3"/>
        <v>1</v>
      </c>
      <c r="F2486" s="11" t="s">
        <v>629</v>
      </c>
      <c r="G2486" s="3" t="str">
        <f t="shared" si="4"/>
        <v>EDF4611</v>
      </c>
      <c r="H2486" s="1"/>
    </row>
    <row r="2487" spans="1:8" ht="12.75" x14ac:dyDescent="0.2">
      <c r="A2487" s="1" t="s">
        <v>2498</v>
      </c>
      <c r="B2487" t="str">
        <f t="shared" si="11"/>
        <v>EDF4730</v>
      </c>
      <c r="C2487" t="str">
        <f t="shared" si="12"/>
        <v>Professional experience 1A</v>
      </c>
      <c r="D2487" t="str">
        <f t="shared" si="2"/>
        <v>EDF4730 Professional experience 1A</v>
      </c>
      <c r="E2487" t="b">
        <f t="shared" si="3"/>
        <v>1</v>
      </c>
      <c r="F2487" s="11" t="s">
        <v>2499</v>
      </c>
      <c r="G2487" s="3" t="str">
        <f t="shared" si="4"/>
        <v>EDF4730</v>
      </c>
      <c r="H2487" s="1"/>
    </row>
    <row r="2488" spans="1:8" ht="12.75" x14ac:dyDescent="0.2">
      <c r="A2488" s="1" t="s">
        <v>2500</v>
      </c>
      <c r="B2488" t="str">
        <f t="shared" si="11"/>
        <v>EDF4731</v>
      </c>
      <c r="C2488" t="str">
        <f t="shared" si="12"/>
        <v>Professional experience 1B</v>
      </c>
      <c r="D2488" t="str">
        <f t="shared" si="2"/>
        <v>EDF4731 Professional experience 1B</v>
      </c>
      <c r="E2488" t="b">
        <f t="shared" si="3"/>
        <v>1</v>
      </c>
      <c r="F2488" s="11" t="s">
        <v>2499</v>
      </c>
      <c r="G2488" s="3" t="str">
        <f t="shared" si="4"/>
        <v>EDF4731</v>
      </c>
      <c r="H2488" s="1"/>
    </row>
    <row r="2489" spans="1:8" ht="12.75" x14ac:dyDescent="0.2">
      <c r="A2489" s="1" t="s">
        <v>2501</v>
      </c>
      <c r="B2489" t="str">
        <f t="shared" si="11"/>
        <v>EDF4733</v>
      </c>
      <c r="C2489" t="str">
        <f t="shared" si="12"/>
        <v>Professional experience 2A</v>
      </c>
      <c r="D2489" t="str">
        <f t="shared" si="2"/>
        <v>EDF4733 Professional experience 2A</v>
      </c>
      <c r="E2489" t="b">
        <f t="shared" si="3"/>
        <v>1</v>
      </c>
      <c r="F2489" s="11" t="s">
        <v>2499</v>
      </c>
      <c r="G2489" s="3" t="str">
        <f t="shared" si="4"/>
        <v>EDF4733</v>
      </c>
      <c r="H2489" s="1"/>
    </row>
    <row r="2490" spans="1:8" ht="12.75" x14ac:dyDescent="0.2">
      <c r="A2490" s="1" t="s">
        <v>2502</v>
      </c>
      <c r="B2490" t="str">
        <f t="shared" si="11"/>
        <v>EDF4734</v>
      </c>
      <c r="C2490" t="str">
        <f t="shared" si="12"/>
        <v>Professional experience 2B</v>
      </c>
      <c r="D2490" t="str">
        <f t="shared" si="2"/>
        <v>EDF4734 Professional experience 2B</v>
      </c>
      <c r="E2490" t="b">
        <f t="shared" si="3"/>
        <v>1</v>
      </c>
      <c r="F2490" s="11" t="s">
        <v>2499</v>
      </c>
      <c r="G2490" s="3" t="str">
        <f t="shared" si="4"/>
        <v>EDF4734</v>
      </c>
      <c r="H2490" s="1"/>
    </row>
    <row r="2491" spans="1:8" ht="12.75" x14ac:dyDescent="0.2">
      <c r="A2491" s="1" t="s">
        <v>2503</v>
      </c>
      <c r="B2491" t="str">
        <f t="shared" si="11"/>
        <v>EDF4803</v>
      </c>
      <c r="C2491" t="str">
        <f t="shared" si="12"/>
        <v>Senior secondary physical education</v>
      </c>
      <c r="D2491" t="str">
        <f t="shared" si="2"/>
        <v>EDF4803 Senior secondary physical education</v>
      </c>
      <c r="E2491" t="b">
        <f t="shared" si="3"/>
        <v>1</v>
      </c>
      <c r="F2491" s="11" t="s">
        <v>490</v>
      </c>
      <c r="G2491" s="3" t="str">
        <f t="shared" si="4"/>
        <v>EDF4803</v>
      </c>
      <c r="H2491" s="1"/>
    </row>
    <row r="2492" spans="1:8" ht="12.75" x14ac:dyDescent="0.2">
      <c r="A2492" s="1" t="s">
        <v>2504</v>
      </c>
      <c r="B2492" t="str">
        <f t="shared" si="11"/>
        <v>EDF4804</v>
      </c>
      <c r="C2492" t="str">
        <f t="shared" si="12"/>
        <v>Senior secondary health education</v>
      </c>
      <c r="D2492" t="str">
        <f t="shared" si="2"/>
        <v>EDF4804 Senior secondary health education</v>
      </c>
      <c r="E2492" t="b">
        <f t="shared" si="3"/>
        <v>1</v>
      </c>
      <c r="F2492" s="11" t="s">
        <v>490</v>
      </c>
      <c r="G2492" s="3" t="str">
        <f t="shared" si="4"/>
        <v>EDF4804</v>
      </c>
      <c r="H2492" s="1"/>
    </row>
    <row r="2493" spans="1:8" ht="12.75" x14ac:dyDescent="0.2">
      <c r="A2493" s="1" t="s">
        <v>2505</v>
      </c>
      <c r="B2493" t="str">
        <f t="shared" si="11"/>
        <v>EDF5015</v>
      </c>
      <c r="C2493" t="str">
        <f t="shared" si="12"/>
        <v>Professional experience 3B</v>
      </c>
      <c r="D2493" t="str">
        <f t="shared" si="2"/>
        <v>EDF5015 Professional experience 3B</v>
      </c>
      <c r="E2493" t="b">
        <f t="shared" si="3"/>
        <v>1</v>
      </c>
      <c r="F2493" s="11" t="s">
        <v>1412</v>
      </c>
      <c r="G2493" s="3" t="str">
        <f t="shared" si="4"/>
        <v>EDF5015</v>
      </c>
      <c r="H2493" s="1"/>
    </row>
    <row r="2494" spans="1:8" ht="12.75" x14ac:dyDescent="0.2">
      <c r="A2494" s="1" t="s">
        <v>2506</v>
      </c>
      <c r="B2494" t="str">
        <f t="shared" si="11"/>
        <v>EDF5016</v>
      </c>
      <c r="C2494" t="str">
        <f t="shared" si="12"/>
        <v>Inclusive teaching</v>
      </c>
      <c r="D2494" t="str">
        <f t="shared" si="2"/>
        <v>EDF5016 Inclusive teaching</v>
      </c>
      <c r="E2494" t="b">
        <f t="shared" si="3"/>
        <v>1</v>
      </c>
      <c r="F2494" s="11" t="s">
        <v>490</v>
      </c>
      <c r="G2494" s="3" t="str">
        <f t="shared" si="4"/>
        <v>EDF5016</v>
      </c>
      <c r="H2494" s="1"/>
    </row>
    <row r="2495" spans="1:8" ht="12.75" x14ac:dyDescent="0.2">
      <c r="A2495" s="1" t="s">
        <v>2507</v>
      </c>
      <c r="B2495" t="str">
        <f t="shared" si="11"/>
        <v>EDF5017</v>
      </c>
      <c r="C2495" t="str">
        <f t="shared" si="12"/>
        <v>Numeracy for learners and teachers</v>
      </c>
      <c r="D2495" t="str">
        <f t="shared" si="2"/>
        <v>EDF5017 Numeracy for learners and teachers</v>
      </c>
      <c r="E2495" t="b">
        <f t="shared" si="3"/>
        <v>1</v>
      </c>
      <c r="F2495" s="11" t="s">
        <v>490</v>
      </c>
      <c r="G2495" s="3" t="str">
        <f t="shared" si="4"/>
        <v>EDF5017</v>
      </c>
      <c r="H2495" s="1"/>
    </row>
    <row r="2496" spans="1:8" ht="12.75" x14ac:dyDescent="0.2">
      <c r="A2496" s="1" t="s">
        <v>2508</v>
      </c>
      <c r="B2496" t="str">
        <f t="shared" si="11"/>
        <v>EDF5018</v>
      </c>
      <c r="C2496" t="str">
        <f t="shared" si="12"/>
        <v>Curriculum, assessment and reporting</v>
      </c>
      <c r="D2496" t="str">
        <f t="shared" si="2"/>
        <v>EDF5018 Curriculum, assessment and reporting</v>
      </c>
      <c r="E2496" t="b">
        <f t="shared" si="3"/>
        <v>1</v>
      </c>
      <c r="F2496" s="11" t="s">
        <v>490</v>
      </c>
      <c r="G2496" s="3" t="str">
        <f t="shared" si="4"/>
        <v>EDF5018</v>
      </c>
      <c r="H2496" s="1"/>
    </row>
    <row r="2497" spans="1:8" ht="12.75" x14ac:dyDescent="0.2">
      <c r="A2497" s="1" t="s">
        <v>2509</v>
      </c>
      <c r="B2497" t="str">
        <f t="shared" si="11"/>
        <v>EDF5019</v>
      </c>
      <c r="C2497" t="str">
        <f t="shared" si="12"/>
        <v>Teacher as professional leader</v>
      </c>
      <c r="D2497" t="str">
        <f t="shared" si="2"/>
        <v>EDF5019 Teacher as professional leader</v>
      </c>
      <c r="E2497" t="b">
        <f t="shared" si="3"/>
        <v>1</v>
      </c>
      <c r="F2497" s="11" t="s">
        <v>490</v>
      </c>
      <c r="G2497" s="3" t="str">
        <f t="shared" si="4"/>
        <v>EDF5019</v>
      </c>
      <c r="H2497" s="1"/>
    </row>
    <row r="2498" spans="1:8" ht="12.75" x14ac:dyDescent="0.2">
      <c r="A2498" s="1" t="s">
        <v>2510</v>
      </c>
      <c r="B2498" t="str">
        <f t="shared" si="11"/>
        <v>EDF5020</v>
      </c>
      <c r="C2498" t="str">
        <f t="shared" si="12"/>
        <v>Early years numeracy and critical thinking</v>
      </c>
      <c r="D2498" t="str">
        <f t="shared" si="2"/>
        <v>EDF5020 Early years numeracy and critical thinking</v>
      </c>
      <c r="E2498" t="b">
        <f t="shared" si="3"/>
        <v>1</v>
      </c>
      <c r="F2498" s="11" t="s">
        <v>490</v>
      </c>
      <c r="G2498" s="3" t="str">
        <f t="shared" si="4"/>
        <v>EDF5020</v>
      </c>
      <c r="H2498" s="1"/>
    </row>
    <row r="2499" spans="1:8" ht="12.75" x14ac:dyDescent="0.2">
      <c r="A2499" s="1" t="s">
        <v>2511</v>
      </c>
      <c r="B2499" t="str">
        <f t="shared" si="11"/>
        <v>EDF5021</v>
      </c>
      <c r="C2499" t="str">
        <f t="shared" si="12"/>
        <v>Lenses on child development</v>
      </c>
      <c r="D2499" t="str">
        <f t="shared" si="2"/>
        <v>EDF5021 Lenses on child development</v>
      </c>
      <c r="E2499" t="b">
        <f t="shared" si="3"/>
        <v>1</v>
      </c>
      <c r="F2499" s="11" t="s">
        <v>490</v>
      </c>
      <c r="G2499" s="3" t="str">
        <f t="shared" si="4"/>
        <v>EDF5021</v>
      </c>
      <c r="H2499" s="1"/>
    </row>
    <row r="2500" spans="1:8" ht="12.75" x14ac:dyDescent="0.2">
      <c r="A2500" s="1" t="s">
        <v>2512</v>
      </c>
      <c r="B2500" t="str">
        <f t="shared" si="11"/>
        <v>EDF5022</v>
      </c>
      <c r="C2500" t="str">
        <f t="shared" si="12"/>
        <v>Science, technology and sustainability in early years</v>
      </c>
      <c r="D2500" t="str">
        <f t="shared" si="2"/>
        <v>EDF5022 Science, technology and sustainability in early years</v>
      </c>
      <c r="E2500" t="b">
        <f t="shared" si="3"/>
        <v>1</v>
      </c>
      <c r="F2500" s="11" t="s">
        <v>490</v>
      </c>
      <c r="G2500" s="3" t="str">
        <f t="shared" si="4"/>
        <v>EDF5022</v>
      </c>
      <c r="H2500" s="1"/>
    </row>
    <row r="2501" spans="1:8" ht="12.75" x14ac:dyDescent="0.2">
      <c r="A2501" s="1" t="s">
        <v>2513</v>
      </c>
      <c r="B2501" t="str">
        <f t="shared" si="11"/>
        <v>EDF5023</v>
      </c>
      <c r="C2501" t="str">
        <f t="shared" si="12"/>
        <v>Creative development for children</v>
      </c>
      <c r="D2501" t="str">
        <f t="shared" si="2"/>
        <v>EDF5023 Creative development for children</v>
      </c>
      <c r="E2501" t="b">
        <f t="shared" si="3"/>
        <v>1</v>
      </c>
      <c r="F2501" s="11" t="s">
        <v>490</v>
      </c>
      <c r="G2501" s="3" t="str">
        <f t="shared" si="4"/>
        <v>EDF5023</v>
      </c>
      <c r="H2501" s="1"/>
    </row>
    <row r="2502" spans="1:8" ht="12.75" x14ac:dyDescent="0.2">
      <c r="A2502" s="1" t="s">
        <v>2514</v>
      </c>
      <c r="B2502" t="str">
        <f t="shared" si="11"/>
        <v>EDF5024</v>
      </c>
      <c r="C2502" t="str">
        <f t="shared" si="12"/>
        <v>Play and pedagogy</v>
      </c>
      <c r="D2502" t="str">
        <f t="shared" si="2"/>
        <v>EDF5024 Play and pedagogy</v>
      </c>
      <c r="E2502" t="b">
        <f t="shared" si="3"/>
        <v>1</v>
      </c>
      <c r="F2502" s="11" t="s">
        <v>490</v>
      </c>
      <c r="G2502" s="3" t="str">
        <f t="shared" si="4"/>
        <v>EDF5024</v>
      </c>
      <c r="H2502" s="1"/>
    </row>
    <row r="2503" spans="1:8" ht="12.75" x14ac:dyDescent="0.2">
      <c r="A2503" s="1" t="s">
        <v>2515</v>
      </c>
      <c r="B2503" t="str">
        <f t="shared" si="11"/>
        <v>EDF5025</v>
      </c>
      <c r="C2503" t="str">
        <f t="shared" si="12"/>
        <v>Early childhood policy transformations</v>
      </c>
      <c r="D2503" t="str">
        <f t="shared" si="2"/>
        <v>EDF5025 Early childhood policy transformations</v>
      </c>
      <c r="E2503" t="b">
        <f t="shared" si="3"/>
        <v>1</v>
      </c>
      <c r="F2503" s="11" t="s">
        <v>490</v>
      </c>
      <c r="G2503" s="3" t="str">
        <f t="shared" si="4"/>
        <v>EDF5025</v>
      </c>
      <c r="H2503" s="1"/>
    </row>
    <row r="2504" spans="1:8" ht="12.75" x14ac:dyDescent="0.2">
      <c r="A2504" s="1" t="s">
        <v>2516</v>
      </c>
      <c r="B2504" t="str">
        <f t="shared" si="11"/>
        <v>EDF5026</v>
      </c>
      <c r="C2504" t="str">
        <f t="shared" si="12"/>
        <v>Early years wellbeing and workplace safety</v>
      </c>
      <c r="D2504" t="str">
        <f t="shared" si="2"/>
        <v>EDF5026 Early years wellbeing and workplace safety</v>
      </c>
      <c r="E2504" t="b">
        <f t="shared" si="3"/>
        <v>1</v>
      </c>
      <c r="F2504" s="11" t="s">
        <v>490</v>
      </c>
      <c r="G2504" s="3" t="str">
        <f t="shared" si="4"/>
        <v>EDF5026</v>
      </c>
      <c r="H2504" s="1"/>
    </row>
    <row r="2505" spans="1:8" ht="12.75" x14ac:dyDescent="0.2">
      <c r="A2505" s="1" t="s">
        <v>2517</v>
      </c>
      <c r="B2505" t="str">
        <f t="shared" si="11"/>
        <v>EDF5030</v>
      </c>
      <c r="C2505" t="str">
        <f t="shared" si="12"/>
        <v>Science education in the primary years</v>
      </c>
      <c r="D2505" t="str">
        <f t="shared" si="2"/>
        <v>EDF5030 Science education in the primary years</v>
      </c>
      <c r="E2505" t="b">
        <f t="shared" si="3"/>
        <v>1</v>
      </c>
      <c r="F2505" s="11" t="s">
        <v>490</v>
      </c>
      <c r="G2505" s="3" t="str">
        <f t="shared" si="4"/>
        <v>EDF5030</v>
      </c>
      <c r="H2505" s="1"/>
    </row>
    <row r="2506" spans="1:8" ht="12.75" x14ac:dyDescent="0.2">
      <c r="A2506" s="1" t="s">
        <v>2518</v>
      </c>
      <c r="B2506" t="str">
        <f t="shared" si="11"/>
        <v>EDF5031</v>
      </c>
      <c r="C2506" t="str">
        <f t="shared" si="12"/>
        <v>Literacy and English education in the primary years</v>
      </c>
      <c r="D2506" t="str">
        <f t="shared" si="2"/>
        <v>EDF5031 Literacy and English education in the primary years</v>
      </c>
      <c r="E2506" t="b">
        <f t="shared" si="3"/>
        <v>1</v>
      </c>
      <c r="F2506" s="11" t="s">
        <v>490</v>
      </c>
      <c r="G2506" s="3" t="str">
        <f t="shared" si="4"/>
        <v>EDF5031</v>
      </c>
      <c r="H2506" s="1"/>
    </row>
    <row r="2507" spans="1:8" ht="12.75" x14ac:dyDescent="0.2">
      <c r="A2507" s="1" t="s">
        <v>2519</v>
      </c>
      <c r="B2507" t="str">
        <f t="shared" si="11"/>
        <v>EDF5032</v>
      </c>
      <c r="C2507" t="str">
        <f t="shared" si="12"/>
        <v>Numeracy and mathematics education in the primary years</v>
      </c>
      <c r="D2507" t="str">
        <f t="shared" si="2"/>
        <v>EDF5032 Numeracy and mathematics education in the primary years</v>
      </c>
      <c r="E2507" t="b">
        <f t="shared" si="3"/>
        <v>1</v>
      </c>
      <c r="F2507" s="11" t="s">
        <v>490</v>
      </c>
      <c r="G2507" s="3" t="str">
        <f t="shared" si="4"/>
        <v>EDF5032</v>
      </c>
      <c r="H2507" s="1"/>
    </row>
    <row r="2508" spans="1:8" ht="12.75" x14ac:dyDescent="0.2">
      <c r="A2508" s="1" t="s">
        <v>2520</v>
      </c>
      <c r="B2508" t="str">
        <f t="shared" si="11"/>
        <v>EDF5033</v>
      </c>
      <c r="C2508" t="str">
        <f t="shared" si="12"/>
        <v>Humanities and social sciences education in the primary years</v>
      </c>
      <c r="D2508" t="str">
        <f t="shared" si="2"/>
        <v>EDF5033 Humanities and social sciences education in the primary years</v>
      </c>
      <c r="E2508" t="b">
        <f t="shared" si="3"/>
        <v>1</v>
      </c>
      <c r="F2508" s="11" t="s">
        <v>490</v>
      </c>
      <c r="G2508" s="3" t="str">
        <f t="shared" si="4"/>
        <v>EDF5033</v>
      </c>
      <c r="H2508" s="1"/>
    </row>
    <row r="2509" spans="1:8" ht="12.75" x14ac:dyDescent="0.2">
      <c r="A2509" s="1" t="s">
        <v>2521</v>
      </c>
      <c r="B2509" t="str">
        <f t="shared" si="11"/>
        <v>EDF5034</v>
      </c>
      <c r="C2509" t="str">
        <f t="shared" si="12"/>
        <v>Arts and design education in the primary years</v>
      </c>
      <c r="D2509" t="str">
        <f t="shared" si="2"/>
        <v>EDF5034 Arts and design education in the primary years</v>
      </c>
      <c r="E2509" t="b">
        <f t="shared" si="3"/>
        <v>1</v>
      </c>
      <c r="F2509" s="11" t="s">
        <v>490</v>
      </c>
      <c r="G2509" s="3" t="str">
        <f t="shared" si="4"/>
        <v>EDF5034</v>
      </c>
      <c r="H2509" s="1"/>
    </row>
    <row r="2510" spans="1:8" ht="12.75" x14ac:dyDescent="0.2">
      <c r="A2510" s="1" t="s">
        <v>2522</v>
      </c>
      <c r="B2510" t="str">
        <f t="shared" si="11"/>
        <v>EDF5035</v>
      </c>
      <c r="C2510" t="str">
        <f t="shared" si="12"/>
        <v>Health and physical education in the primary years</v>
      </c>
      <c r="D2510" t="str">
        <f t="shared" si="2"/>
        <v>EDF5035 Health and physical education in the primary years</v>
      </c>
      <c r="E2510" t="b">
        <f t="shared" si="3"/>
        <v>1</v>
      </c>
      <c r="F2510" s="11" t="s">
        <v>490</v>
      </c>
      <c r="G2510" s="3" t="str">
        <f t="shared" si="4"/>
        <v>EDF5035</v>
      </c>
      <c r="H2510" s="1"/>
    </row>
    <row r="2511" spans="1:8" ht="12.75" x14ac:dyDescent="0.2">
      <c r="A2511" s="1" t="s">
        <v>2523</v>
      </c>
      <c r="B2511" t="str">
        <f t="shared" si="11"/>
        <v>EDF5036</v>
      </c>
      <c r="C2511" t="str">
        <f t="shared" si="12"/>
        <v>Arts, design and health education in the primary years</v>
      </c>
      <c r="D2511" t="str">
        <f t="shared" si="2"/>
        <v>EDF5036 Arts, design and health education in the primary years</v>
      </c>
      <c r="E2511" t="b">
        <f t="shared" si="3"/>
        <v>1</v>
      </c>
      <c r="F2511" s="11" t="s">
        <v>490</v>
      </c>
      <c r="G2511" s="3" t="str">
        <f t="shared" si="4"/>
        <v>EDF5036</v>
      </c>
      <c r="H2511" s="1"/>
    </row>
    <row r="2512" spans="1:8" ht="12.75" x14ac:dyDescent="0.2">
      <c r="A2512" s="1" t="s">
        <v>2524</v>
      </c>
      <c r="B2512" t="str">
        <f t="shared" si="11"/>
        <v>EDF5040</v>
      </c>
      <c r="C2512" t="str">
        <f t="shared" si="12"/>
        <v>Lifelong and workplace learning</v>
      </c>
      <c r="D2512" t="str">
        <f t="shared" si="2"/>
        <v>EDF5040 Lifelong and workplace learning</v>
      </c>
      <c r="E2512" t="b">
        <f t="shared" si="3"/>
        <v>1</v>
      </c>
      <c r="F2512" s="11" t="s">
        <v>490</v>
      </c>
      <c r="G2512" s="3" t="str">
        <f t="shared" si="4"/>
        <v>EDF5040</v>
      </c>
      <c r="H2512" s="1"/>
    </row>
    <row r="2513" spans="1:8" ht="12.75" x14ac:dyDescent="0.2">
      <c r="A2513" s="1" t="s">
        <v>2525</v>
      </c>
      <c r="B2513" t="str">
        <f t="shared" si="11"/>
        <v>EDF5041</v>
      </c>
      <c r="C2513" t="str">
        <f t="shared" si="12"/>
        <v>Engaging adolescent learners</v>
      </c>
      <c r="D2513" t="str">
        <f t="shared" si="2"/>
        <v>EDF5041 Engaging adolescent learners</v>
      </c>
      <c r="E2513" t="b">
        <f t="shared" si="3"/>
        <v>1</v>
      </c>
      <c r="F2513" s="11" t="s">
        <v>490</v>
      </c>
      <c r="G2513" s="3" t="str">
        <f t="shared" si="4"/>
        <v>EDF5041</v>
      </c>
      <c r="H2513" s="1"/>
    </row>
    <row r="2514" spans="1:8" ht="12.75" x14ac:dyDescent="0.2">
      <c r="A2514" s="1" t="s">
        <v>2526</v>
      </c>
      <c r="B2514" t="str">
        <f t="shared" si="11"/>
        <v>EDF5099</v>
      </c>
      <c r="C2514" t="str">
        <f t="shared" si="12"/>
        <v>Education research project</v>
      </c>
      <c r="D2514" t="str">
        <f t="shared" si="2"/>
        <v>EDF5099 Education research project</v>
      </c>
      <c r="E2514" t="b">
        <f t="shared" si="3"/>
        <v>1</v>
      </c>
      <c r="F2514" s="11" t="s">
        <v>629</v>
      </c>
      <c r="G2514" s="3" t="str">
        <f t="shared" si="4"/>
        <v>EDF5099</v>
      </c>
      <c r="H2514" s="1"/>
    </row>
    <row r="2515" spans="1:8" ht="12.75" x14ac:dyDescent="0.2">
      <c r="A2515" s="1" t="s">
        <v>2527</v>
      </c>
      <c r="B2515" t="str">
        <f t="shared" si="11"/>
        <v>EDF5121</v>
      </c>
      <c r="C2515" t="str">
        <f t="shared" si="12"/>
        <v>Accounting education in the secondary years A</v>
      </c>
      <c r="D2515" t="str">
        <f t="shared" si="2"/>
        <v>EDF5121 Accounting education in the secondary years A</v>
      </c>
      <c r="E2515" t="b">
        <f t="shared" si="3"/>
        <v>1</v>
      </c>
      <c r="F2515" s="11" t="s">
        <v>490</v>
      </c>
      <c r="G2515" s="3" t="str">
        <f t="shared" si="4"/>
        <v>EDF5121</v>
      </c>
      <c r="H2515" s="1"/>
    </row>
    <row r="2516" spans="1:8" ht="12.75" x14ac:dyDescent="0.2">
      <c r="A2516" s="1" t="s">
        <v>2528</v>
      </c>
      <c r="B2516" t="str">
        <f t="shared" si="11"/>
        <v>EDF5122</v>
      </c>
      <c r="C2516" t="str">
        <f t="shared" si="12"/>
        <v>Accounting education in the secondary years B</v>
      </c>
      <c r="D2516" t="str">
        <f t="shared" si="2"/>
        <v>EDF5122 Accounting education in the secondary years B</v>
      </c>
      <c r="E2516" t="b">
        <f t="shared" si="3"/>
        <v>1</v>
      </c>
      <c r="F2516" s="11" t="s">
        <v>490</v>
      </c>
      <c r="G2516" s="3" t="str">
        <f t="shared" si="4"/>
        <v>EDF5122</v>
      </c>
      <c r="H2516" s="1"/>
    </row>
    <row r="2517" spans="1:8" ht="12.75" x14ac:dyDescent="0.2">
      <c r="A2517" s="1" t="s">
        <v>2529</v>
      </c>
      <c r="B2517" t="str">
        <f t="shared" si="11"/>
        <v>EDF5123</v>
      </c>
      <c r="C2517" t="str">
        <f t="shared" si="12"/>
        <v>Biology education in the secondary years A</v>
      </c>
      <c r="D2517" t="str">
        <f t="shared" si="2"/>
        <v>EDF5123 Biology education in the secondary years A</v>
      </c>
      <c r="E2517" t="b">
        <f t="shared" si="3"/>
        <v>1</v>
      </c>
      <c r="F2517" s="11" t="s">
        <v>490</v>
      </c>
      <c r="G2517" s="3" t="str">
        <f t="shared" si="4"/>
        <v>EDF5123</v>
      </c>
      <c r="H2517" s="1"/>
    </row>
    <row r="2518" spans="1:8" ht="12.75" x14ac:dyDescent="0.2">
      <c r="A2518" s="1" t="s">
        <v>2530</v>
      </c>
      <c r="B2518" t="str">
        <f t="shared" si="11"/>
        <v>EDF5124</v>
      </c>
      <c r="C2518" t="str">
        <f t="shared" si="12"/>
        <v>Biology education in the secondary years B</v>
      </c>
      <c r="D2518" t="str">
        <f t="shared" si="2"/>
        <v>EDF5124 Biology education in the secondary years B</v>
      </c>
      <c r="E2518" t="b">
        <f t="shared" si="3"/>
        <v>1</v>
      </c>
      <c r="F2518" s="11" t="s">
        <v>490</v>
      </c>
      <c r="G2518" s="3" t="str">
        <f t="shared" si="4"/>
        <v>EDF5124</v>
      </c>
      <c r="H2518" s="1"/>
    </row>
    <row r="2519" spans="1:8" ht="12.75" x14ac:dyDescent="0.2">
      <c r="A2519" s="1" t="s">
        <v>2531</v>
      </c>
      <c r="B2519" t="str">
        <f t="shared" si="11"/>
        <v>EDF5125</v>
      </c>
      <c r="C2519" t="str">
        <f t="shared" si="12"/>
        <v>Business management education in the secondary years A</v>
      </c>
      <c r="D2519" t="str">
        <f t="shared" si="2"/>
        <v>EDF5125 Business management education in the secondary years A</v>
      </c>
      <c r="E2519" t="b">
        <f t="shared" si="3"/>
        <v>1</v>
      </c>
      <c r="F2519" s="11" t="s">
        <v>490</v>
      </c>
      <c r="G2519" s="3" t="str">
        <f t="shared" si="4"/>
        <v>EDF5125</v>
      </c>
      <c r="H2519" s="1"/>
    </row>
    <row r="2520" spans="1:8" ht="12.75" x14ac:dyDescent="0.2">
      <c r="A2520" s="1" t="s">
        <v>2532</v>
      </c>
      <c r="B2520" t="str">
        <f t="shared" si="11"/>
        <v>EDF5126</v>
      </c>
      <c r="C2520" t="str">
        <f t="shared" si="12"/>
        <v>Business management education in the secondary years B</v>
      </c>
      <c r="D2520" t="str">
        <f t="shared" si="2"/>
        <v>EDF5126 Business management education in the secondary years B</v>
      </c>
      <c r="E2520" t="b">
        <f t="shared" si="3"/>
        <v>1</v>
      </c>
      <c r="F2520" s="11" t="s">
        <v>490</v>
      </c>
      <c r="G2520" s="3" t="str">
        <f t="shared" si="4"/>
        <v>EDF5126</v>
      </c>
      <c r="H2520" s="1"/>
    </row>
    <row r="2521" spans="1:8" ht="12.75" x14ac:dyDescent="0.2">
      <c r="A2521" s="1" t="s">
        <v>2533</v>
      </c>
      <c r="B2521" t="str">
        <f t="shared" si="11"/>
        <v>EDF5127</v>
      </c>
      <c r="C2521" t="str">
        <f t="shared" si="12"/>
        <v>Chemistry education in the secondary years A</v>
      </c>
      <c r="D2521" t="str">
        <f t="shared" si="2"/>
        <v>EDF5127 Chemistry education in the secondary years A</v>
      </c>
      <c r="E2521" t="b">
        <f t="shared" si="3"/>
        <v>1</v>
      </c>
      <c r="F2521" s="11" t="s">
        <v>490</v>
      </c>
      <c r="G2521" s="3" t="str">
        <f t="shared" si="4"/>
        <v>EDF5127</v>
      </c>
      <c r="H2521" s="1"/>
    </row>
    <row r="2522" spans="1:8" ht="12.75" x14ac:dyDescent="0.2">
      <c r="A2522" s="1" t="s">
        <v>2534</v>
      </c>
      <c r="B2522" t="str">
        <f t="shared" si="11"/>
        <v>EDF5128</v>
      </c>
      <c r="C2522" t="str">
        <f t="shared" si="12"/>
        <v>Chemistry education in the secondary years B</v>
      </c>
      <c r="D2522" t="str">
        <f t="shared" si="2"/>
        <v>EDF5128 Chemistry education in the secondary years B</v>
      </c>
      <c r="E2522" t="b">
        <f t="shared" si="3"/>
        <v>1</v>
      </c>
      <c r="F2522" s="11" t="s">
        <v>490</v>
      </c>
      <c r="G2522" s="3" t="str">
        <f t="shared" si="4"/>
        <v>EDF5128</v>
      </c>
      <c r="H2522" s="1"/>
    </row>
    <row r="2523" spans="1:8" ht="12.75" x14ac:dyDescent="0.2">
      <c r="A2523" s="1" t="s">
        <v>2535</v>
      </c>
      <c r="B2523" t="str">
        <f t="shared" si="11"/>
        <v>EDF5129</v>
      </c>
      <c r="C2523" t="str">
        <f t="shared" si="12"/>
        <v>Drama education in the secondary years A</v>
      </c>
      <c r="D2523" t="str">
        <f t="shared" si="2"/>
        <v>EDF5129 Drama education in the secondary years A</v>
      </c>
      <c r="E2523" t="b">
        <f t="shared" si="3"/>
        <v>1</v>
      </c>
      <c r="F2523" s="11" t="s">
        <v>490</v>
      </c>
      <c r="G2523" s="3" t="str">
        <f t="shared" si="4"/>
        <v>EDF5129</v>
      </c>
      <c r="H2523" s="1"/>
    </row>
    <row r="2524" spans="1:8" ht="12.75" x14ac:dyDescent="0.2">
      <c r="A2524" s="1" t="s">
        <v>2536</v>
      </c>
      <c r="B2524" t="str">
        <f t="shared" si="11"/>
        <v>EDF5130</v>
      </c>
      <c r="C2524" t="str">
        <f t="shared" si="12"/>
        <v>Drama education in the secondary years B</v>
      </c>
      <c r="D2524" t="str">
        <f t="shared" si="2"/>
        <v>EDF5130 Drama education in the secondary years B</v>
      </c>
      <c r="E2524" t="b">
        <f t="shared" si="3"/>
        <v>1</v>
      </c>
      <c r="F2524" s="11" t="s">
        <v>490</v>
      </c>
      <c r="G2524" s="3" t="str">
        <f t="shared" si="4"/>
        <v>EDF5130</v>
      </c>
      <c r="H2524" s="1"/>
    </row>
    <row r="2525" spans="1:8" ht="12.75" x14ac:dyDescent="0.2">
      <c r="A2525" s="1" t="s">
        <v>2537</v>
      </c>
      <c r="B2525" t="str">
        <f t="shared" si="11"/>
        <v>EDF5131</v>
      </c>
      <c r="C2525" t="str">
        <f t="shared" si="12"/>
        <v>Economics education in the secondary years A</v>
      </c>
      <c r="D2525" t="str">
        <f t="shared" si="2"/>
        <v>EDF5131 Economics education in the secondary years A</v>
      </c>
      <c r="E2525" t="b">
        <f t="shared" si="3"/>
        <v>1</v>
      </c>
      <c r="F2525" s="11" t="s">
        <v>490</v>
      </c>
      <c r="G2525" s="3" t="str">
        <f t="shared" si="4"/>
        <v>EDF5131</v>
      </c>
      <c r="H2525" s="1"/>
    </row>
    <row r="2526" spans="1:8" ht="12.75" x14ac:dyDescent="0.2">
      <c r="A2526" s="1" t="s">
        <v>2538</v>
      </c>
      <c r="B2526" t="str">
        <f t="shared" si="11"/>
        <v>EDF5132</v>
      </c>
      <c r="C2526" t="str">
        <f t="shared" si="12"/>
        <v>Economics education in the secondary years B</v>
      </c>
      <c r="D2526" t="str">
        <f t="shared" si="2"/>
        <v>EDF5132 Economics education in the secondary years B</v>
      </c>
      <c r="E2526" t="b">
        <f t="shared" si="3"/>
        <v>1</v>
      </c>
      <c r="F2526" s="11" t="s">
        <v>490</v>
      </c>
      <c r="G2526" s="3" t="str">
        <f t="shared" si="4"/>
        <v>EDF5132</v>
      </c>
      <c r="H2526" s="1"/>
    </row>
    <row r="2527" spans="1:8" ht="12.75" x14ac:dyDescent="0.2">
      <c r="A2527" s="1" t="s">
        <v>2539</v>
      </c>
      <c r="B2527" t="str">
        <f t="shared" si="11"/>
        <v>EDF5133</v>
      </c>
      <c r="C2527" t="str">
        <f t="shared" si="12"/>
        <v>English as an additional language (EAL) education in the secondary years A</v>
      </c>
      <c r="D2527" t="str">
        <f t="shared" si="2"/>
        <v>EDF5133 English as an additional language (EAL) education in the secondary years A</v>
      </c>
      <c r="E2527" t="b">
        <f t="shared" si="3"/>
        <v>1</v>
      </c>
      <c r="F2527" s="11" t="s">
        <v>490</v>
      </c>
      <c r="G2527" s="3" t="str">
        <f t="shared" si="4"/>
        <v>EDF5133</v>
      </c>
      <c r="H2527" s="1"/>
    </row>
    <row r="2528" spans="1:8" ht="12.75" x14ac:dyDescent="0.2">
      <c r="A2528" s="1" t="s">
        <v>2540</v>
      </c>
      <c r="B2528" t="str">
        <f t="shared" si="11"/>
        <v>EDF5134</v>
      </c>
      <c r="C2528" t="str">
        <f t="shared" si="12"/>
        <v>English as an additional language (EAL) education in the secondary years B</v>
      </c>
      <c r="D2528" t="str">
        <f t="shared" si="2"/>
        <v>EDF5134 English as an additional language (EAL) education in the secondary years B</v>
      </c>
      <c r="E2528" t="b">
        <f t="shared" si="3"/>
        <v>1</v>
      </c>
      <c r="F2528" s="11" t="s">
        <v>490</v>
      </c>
      <c r="G2528" s="3" t="str">
        <f t="shared" si="4"/>
        <v>EDF5134</v>
      </c>
      <c r="H2528" s="1"/>
    </row>
    <row r="2529" spans="1:8" ht="12.75" x14ac:dyDescent="0.2">
      <c r="A2529" s="1" t="s">
        <v>2541</v>
      </c>
      <c r="B2529" t="str">
        <f t="shared" si="11"/>
        <v>EDF5135</v>
      </c>
      <c r="C2529" t="str">
        <f t="shared" si="12"/>
        <v>English education in the secondary years A</v>
      </c>
      <c r="D2529" t="str">
        <f t="shared" si="2"/>
        <v>EDF5135 English education in the secondary years A</v>
      </c>
      <c r="E2529" t="b">
        <f t="shared" si="3"/>
        <v>1</v>
      </c>
      <c r="F2529" s="11" t="s">
        <v>490</v>
      </c>
      <c r="G2529" s="3" t="str">
        <f t="shared" si="4"/>
        <v>EDF5135</v>
      </c>
      <c r="H2529" s="1"/>
    </row>
    <row r="2530" spans="1:8" ht="12.75" x14ac:dyDescent="0.2">
      <c r="A2530" s="1" t="s">
        <v>2542</v>
      </c>
      <c r="B2530" t="str">
        <f t="shared" si="11"/>
        <v>EDF5136</v>
      </c>
      <c r="C2530" t="str">
        <f t="shared" si="12"/>
        <v>English education in the secondary years B</v>
      </c>
      <c r="D2530" t="str">
        <f t="shared" si="2"/>
        <v>EDF5136 English education in the secondary years B</v>
      </c>
      <c r="E2530" t="b">
        <f t="shared" si="3"/>
        <v>1</v>
      </c>
      <c r="F2530" s="11" t="s">
        <v>490</v>
      </c>
      <c r="G2530" s="3" t="str">
        <f t="shared" si="4"/>
        <v>EDF5136</v>
      </c>
      <c r="H2530" s="1"/>
    </row>
    <row r="2531" spans="1:8" ht="12.75" x14ac:dyDescent="0.2">
      <c r="A2531" s="1" t="s">
        <v>2543</v>
      </c>
      <c r="B2531" t="str">
        <f t="shared" si="11"/>
        <v>EDF5137</v>
      </c>
      <c r="C2531" t="str">
        <f t="shared" si="12"/>
        <v>General science education in the secondary years A</v>
      </c>
      <c r="D2531" t="str">
        <f t="shared" si="2"/>
        <v>EDF5137 General science education in the secondary years A</v>
      </c>
      <c r="E2531" t="b">
        <f t="shared" si="3"/>
        <v>1</v>
      </c>
      <c r="F2531" s="11" t="s">
        <v>490</v>
      </c>
      <c r="G2531" s="3" t="str">
        <f t="shared" si="4"/>
        <v>EDF5137</v>
      </c>
      <c r="H2531" s="1"/>
    </row>
    <row r="2532" spans="1:8" ht="12.75" x14ac:dyDescent="0.2">
      <c r="A2532" s="1" t="s">
        <v>2544</v>
      </c>
      <c r="B2532" t="str">
        <f t="shared" si="11"/>
        <v>EDF5138</v>
      </c>
      <c r="C2532" t="str">
        <f t="shared" si="12"/>
        <v>General science education in the secondary years B</v>
      </c>
      <c r="D2532" t="str">
        <f t="shared" si="2"/>
        <v>EDF5138 General science education in the secondary years B</v>
      </c>
      <c r="E2532" t="b">
        <f t="shared" si="3"/>
        <v>1</v>
      </c>
      <c r="F2532" s="11" t="s">
        <v>490</v>
      </c>
      <c r="G2532" s="3" t="str">
        <f t="shared" si="4"/>
        <v>EDF5138</v>
      </c>
      <c r="H2532" s="1"/>
    </row>
    <row r="2533" spans="1:8" ht="12.75" x14ac:dyDescent="0.2">
      <c r="A2533" s="1" t="s">
        <v>2545</v>
      </c>
      <c r="B2533" t="str">
        <f t="shared" si="11"/>
        <v>EDF5139</v>
      </c>
      <c r="C2533" t="str">
        <f t="shared" si="12"/>
        <v>Geography education in the secondary years A</v>
      </c>
      <c r="D2533" t="str">
        <f t="shared" si="2"/>
        <v>EDF5139 Geography education in the secondary years A</v>
      </c>
      <c r="E2533" t="b">
        <f t="shared" si="3"/>
        <v>1</v>
      </c>
      <c r="F2533" s="11" t="s">
        <v>490</v>
      </c>
      <c r="G2533" s="3" t="str">
        <f t="shared" si="4"/>
        <v>EDF5139</v>
      </c>
      <c r="H2533" s="1"/>
    </row>
    <row r="2534" spans="1:8" ht="12.75" x14ac:dyDescent="0.2">
      <c r="A2534" s="1" t="s">
        <v>2546</v>
      </c>
      <c r="B2534" t="str">
        <f t="shared" si="11"/>
        <v>EDF5140</v>
      </c>
      <c r="C2534" t="str">
        <f t="shared" si="12"/>
        <v>Geography education in the secondary years B</v>
      </c>
      <c r="D2534" t="str">
        <f t="shared" si="2"/>
        <v>EDF5140 Geography education in the secondary years B</v>
      </c>
      <c r="E2534" t="b">
        <f t="shared" si="3"/>
        <v>1</v>
      </c>
      <c r="F2534" s="11" t="s">
        <v>490</v>
      </c>
      <c r="G2534" s="3" t="str">
        <f t="shared" si="4"/>
        <v>EDF5140</v>
      </c>
      <c r="H2534" s="1"/>
    </row>
    <row r="2535" spans="1:8" ht="12.75" x14ac:dyDescent="0.2">
      <c r="A2535" s="1" t="s">
        <v>2547</v>
      </c>
      <c r="B2535" t="str">
        <f t="shared" si="11"/>
        <v>EDF5141</v>
      </c>
      <c r="C2535" t="str">
        <f t="shared" si="12"/>
        <v>Health education in the secondary years A</v>
      </c>
      <c r="D2535" t="str">
        <f t="shared" si="2"/>
        <v>EDF5141 Health education in the secondary years A</v>
      </c>
      <c r="E2535" t="b">
        <f t="shared" si="3"/>
        <v>1</v>
      </c>
      <c r="F2535" s="11" t="s">
        <v>490</v>
      </c>
      <c r="G2535" s="3" t="str">
        <f t="shared" si="4"/>
        <v>EDF5141</v>
      </c>
      <c r="H2535" s="1"/>
    </row>
    <row r="2536" spans="1:8" ht="12.75" x14ac:dyDescent="0.2">
      <c r="A2536" s="1" t="s">
        <v>2548</v>
      </c>
      <c r="B2536" t="str">
        <f t="shared" si="11"/>
        <v>EDF5142</v>
      </c>
      <c r="C2536" t="str">
        <f t="shared" si="12"/>
        <v>Health education in the secondary years B</v>
      </c>
      <c r="D2536" t="str">
        <f t="shared" si="2"/>
        <v>EDF5142 Health education in the secondary years B</v>
      </c>
      <c r="E2536" t="b">
        <f t="shared" si="3"/>
        <v>1</v>
      </c>
      <c r="F2536" s="11" t="s">
        <v>490</v>
      </c>
      <c r="G2536" s="3" t="str">
        <f t="shared" si="4"/>
        <v>EDF5142</v>
      </c>
      <c r="H2536" s="1"/>
    </row>
    <row r="2537" spans="1:8" ht="12.75" x14ac:dyDescent="0.2">
      <c r="A2537" s="1" t="s">
        <v>2549</v>
      </c>
      <c r="B2537" t="str">
        <f t="shared" si="11"/>
        <v>EDF5143</v>
      </c>
      <c r="C2537" t="str">
        <f t="shared" si="12"/>
        <v>History education in the secondary years A</v>
      </c>
      <c r="D2537" t="str">
        <f t="shared" si="2"/>
        <v>EDF5143 History education in the secondary years A</v>
      </c>
      <c r="E2537" t="b">
        <f t="shared" si="3"/>
        <v>1</v>
      </c>
      <c r="F2537" s="11" t="s">
        <v>490</v>
      </c>
      <c r="G2537" s="3" t="str">
        <f t="shared" si="4"/>
        <v>EDF5143</v>
      </c>
      <c r="H2537" s="1"/>
    </row>
    <row r="2538" spans="1:8" ht="12.75" x14ac:dyDescent="0.2">
      <c r="A2538" s="1" t="s">
        <v>2550</v>
      </c>
      <c r="B2538" t="str">
        <f t="shared" si="11"/>
        <v>EDF5144</v>
      </c>
      <c r="C2538" t="str">
        <f t="shared" si="12"/>
        <v>History education in the secondary years B</v>
      </c>
      <c r="D2538" t="str">
        <f t="shared" si="2"/>
        <v>EDF5144 History education in the secondary years B</v>
      </c>
      <c r="E2538" t="b">
        <f t="shared" si="3"/>
        <v>1</v>
      </c>
      <c r="F2538" s="11" t="s">
        <v>490</v>
      </c>
      <c r="G2538" s="3" t="str">
        <f t="shared" si="4"/>
        <v>EDF5144</v>
      </c>
      <c r="H2538" s="1"/>
    </row>
    <row r="2539" spans="1:8" ht="12.75" x14ac:dyDescent="0.2">
      <c r="A2539" s="1" t="s">
        <v>2551</v>
      </c>
      <c r="B2539" t="str">
        <f t="shared" si="11"/>
        <v>EDF5145</v>
      </c>
      <c r="C2539" t="str">
        <f t="shared" si="12"/>
        <v>Information and communication technology education in the secondary years A</v>
      </c>
      <c r="D2539" t="str">
        <f t="shared" si="2"/>
        <v>EDF5145 Information and communication technology education in the secondary years A</v>
      </c>
      <c r="E2539" t="b">
        <f t="shared" si="3"/>
        <v>1</v>
      </c>
      <c r="F2539" s="11" t="s">
        <v>490</v>
      </c>
      <c r="G2539" s="3" t="str">
        <f t="shared" si="4"/>
        <v>EDF5145</v>
      </c>
      <c r="H2539" s="1"/>
    </row>
    <row r="2540" spans="1:8" ht="12.75" x14ac:dyDescent="0.2">
      <c r="A2540" s="1" t="s">
        <v>2552</v>
      </c>
      <c r="B2540" t="str">
        <f t="shared" si="11"/>
        <v>EDF5146</v>
      </c>
      <c r="C2540" t="str">
        <f t="shared" si="12"/>
        <v>Information and communication technology education in the secondary years B</v>
      </c>
      <c r="D2540" t="str">
        <f t="shared" si="2"/>
        <v>EDF5146 Information and communication technology education in the secondary years B</v>
      </c>
      <c r="E2540" t="b">
        <f t="shared" si="3"/>
        <v>1</v>
      </c>
      <c r="F2540" s="11" t="s">
        <v>490</v>
      </c>
      <c r="G2540" s="3" t="str">
        <f t="shared" si="4"/>
        <v>EDF5146</v>
      </c>
      <c r="H2540" s="1"/>
    </row>
    <row r="2541" spans="1:8" ht="12.75" x14ac:dyDescent="0.2">
      <c r="A2541" s="1" t="s">
        <v>2553</v>
      </c>
      <c r="B2541" t="str">
        <f t="shared" si="11"/>
        <v>EDF5151</v>
      </c>
      <c r="C2541" t="str">
        <f t="shared" si="12"/>
        <v>Honours thesis part 1</v>
      </c>
      <c r="D2541" t="str">
        <f t="shared" si="2"/>
        <v>EDF5151 Honours thesis part 1</v>
      </c>
      <c r="E2541" t="b">
        <f t="shared" si="3"/>
        <v>1</v>
      </c>
      <c r="F2541" s="11" t="s">
        <v>629</v>
      </c>
      <c r="G2541" s="3" t="str">
        <f t="shared" si="4"/>
        <v>EDF5151</v>
      </c>
      <c r="H2541" s="1"/>
    </row>
    <row r="2542" spans="1:8" ht="12.75" x14ac:dyDescent="0.2">
      <c r="A2542" s="1" t="s">
        <v>2554</v>
      </c>
      <c r="B2542" t="str">
        <f t="shared" si="11"/>
        <v>EDF5152</v>
      </c>
      <c r="C2542" t="str">
        <f t="shared" si="12"/>
        <v>Honours thesis part 2</v>
      </c>
      <c r="D2542" t="str">
        <f t="shared" si="2"/>
        <v>EDF5152 Honours thesis part 2</v>
      </c>
      <c r="E2542" t="b">
        <f t="shared" si="3"/>
        <v>1</v>
      </c>
      <c r="F2542" s="11" t="s">
        <v>629</v>
      </c>
      <c r="G2542" s="3" t="str">
        <f t="shared" si="4"/>
        <v>EDF5152</v>
      </c>
      <c r="H2542" s="1"/>
    </row>
    <row r="2543" spans="1:8" ht="12.75" x14ac:dyDescent="0.2">
      <c r="A2543" s="1" t="s">
        <v>2555</v>
      </c>
      <c r="B2543" t="str">
        <f t="shared" si="11"/>
        <v>EDF5153</v>
      </c>
      <c r="C2543" t="str">
        <f t="shared" si="12"/>
        <v>Honours thesis extension 1</v>
      </c>
      <c r="D2543" t="str">
        <f t="shared" si="2"/>
        <v>EDF5153 Honours thesis extension 1</v>
      </c>
      <c r="E2543" t="b">
        <f t="shared" si="3"/>
        <v>1</v>
      </c>
      <c r="F2543" s="11" t="s">
        <v>629</v>
      </c>
      <c r="G2543" s="3" t="str">
        <f t="shared" si="4"/>
        <v>EDF5153</v>
      </c>
      <c r="H2543" s="1"/>
    </row>
    <row r="2544" spans="1:8" ht="12.75" x14ac:dyDescent="0.2">
      <c r="A2544" s="1" t="s">
        <v>2556</v>
      </c>
      <c r="B2544" t="str">
        <f t="shared" si="11"/>
        <v>EDF5154</v>
      </c>
      <c r="C2544" t="str">
        <f t="shared" si="12"/>
        <v>Honours thesis extension 2</v>
      </c>
      <c r="D2544" t="str">
        <f t="shared" si="2"/>
        <v>EDF5154 Honours thesis extension 2</v>
      </c>
      <c r="E2544" t="b">
        <f t="shared" si="3"/>
        <v>1</v>
      </c>
      <c r="F2544" s="11" t="s">
        <v>629</v>
      </c>
      <c r="G2544" s="3" t="str">
        <f t="shared" si="4"/>
        <v>EDF5154</v>
      </c>
      <c r="H2544" s="1"/>
    </row>
    <row r="2545" spans="1:8" ht="12.75" x14ac:dyDescent="0.2">
      <c r="A2545" s="1" t="s">
        <v>2557</v>
      </c>
      <c r="B2545" t="str">
        <f t="shared" si="11"/>
        <v>EDF5155</v>
      </c>
      <c r="C2545" t="str">
        <f t="shared" si="12"/>
        <v>Languages education in the secondary years A</v>
      </c>
      <c r="D2545" t="str">
        <f t="shared" si="2"/>
        <v>EDF5155 Languages education in the secondary years A</v>
      </c>
      <c r="E2545" t="b">
        <f t="shared" si="3"/>
        <v>1</v>
      </c>
      <c r="F2545" s="11" t="s">
        <v>490</v>
      </c>
      <c r="G2545" s="3" t="str">
        <f t="shared" si="4"/>
        <v>EDF5155</v>
      </c>
      <c r="H2545" s="1"/>
    </row>
    <row r="2546" spans="1:8" ht="12.75" x14ac:dyDescent="0.2">
      <c r="A2546" s="1" t="s">
        <v>2558</v>
      </c>
      <c r="B2546" t="str">
        <f t="shared" si="11"/>
        <v>EDF5156</v>
      </c>
      <c r="C2546" t="str">
        <f t="shared" si="12"/>
        <v>Languages education in the secondary years B</v>
      </c>
      <c r="D2546" t="str">
        <f t="shared" si="2"/>
        <v>EDF5156 Languages education in the secondary years B</v>
      </c>
      <c r="E2546" t="b">
        <f t="shared" si="3"/>
        <v>1</v>
      </c>
      <c r="F2546" s="11" t="s">
        <v>490</v>
      </c>
      <c r="G2546" s="3" t="str">
        <f t="shared" si="4"/>
        <v>EDF5156</v>
      </c>
      <c r="H2546" s="1"/>
    </row>
    <row r="2547" spans="1:8" ht="12.75" x14ac:dyDescent="0.2">
      <c r="A2547" s="1" t="s">
        <v>2559</v>
      </c>
      <c r="B2547" t="str">
        <f t="shared" si="11"/>
        <v>EDF5157</v>
      </c>
      <c r="C2547" t="str">
        <f t="shared" si="12"/>
        <v>Languages education A</v>
      </c>
      <c r="D2547" t="str">
        <f t="shared" si="2"/>
        <v>EDF5157 Languages education A</v>
      </c>
      <c r="E2547" t="b">
        <f t="shared" si="3"/>
        <v>1</v>
      </c>
      <c r="F2547" s="11" t="s">
        <v>490</v>
      </c>
      <c r="G2547" s="3" t="str">
        <f t="shared" si="4"/>
        <v>EDF5157</v>
      </c>
      <c r="H2547" s="1"/>
    </row>
    <row r="2548" spans="1:8" ht="12.75" x14ac:dyDescent="0.2">
      <c r="A2548" s="1" t="s">
        <v>2560</v>
      </c>
      <c r="B2548" t="str">
        <f t="shared" si="11"/>
        <v>EDF5158</v>
      </c>
      <c r="C2548" t="str">
        <f t="shared" si="12"/>
        <v>Languages education B</v>
      </c>
      <c r="D2548" t="str">
        <f t="shared" si="2"/>
        <v>EDF5158 Languages education B</v>
      </c>
      <c r="E2548" t="b">
        <f t="shared" si="3"/>
        <v>1</v>
      </c>
      <c r="F2548" s="11" t="s">
        <v>490</v>
      </c>
      <c r="G2548" s="3" t="str">
        <f t="shared" si="4"/>
        <v>EDF5158</v>
      </c>
      <c r="H2548" s="1"/>
    </row>
    <row r="2549" spans="1:8" ht="12.75" x14ac:dyDescent="0.2">
      <c r="A2549" s="1" t="s">
        <v>2561</v>
      </c>
      <c r="B2549" t="str">
        <f t="shared" si="11"/>
        <v>EDF5159</v>
      </c>
      <c r="C2549" t="str">
        <f t="shared" si="12"/>
        <v>Legal studies education in the secondary years A</v>
      </c>
      <c r="D2549" t="str">
        <f t="shared" si="2"/>
        <v>EDF5159 Legal studies education in the secondary years A</v>
      </c>
      <c r="E2549" t="b">
        <f t="shared" si="3"/>
        <v>1</v>
      </c>
      <c r="F2549" s="11" t="s">
        <v>490</v>
      </c>
      <c r="G2549" s="3" t="str">
        <f t="shared" si="4"/>
        <v>EDF5159</v>
      </c>
      <c r="H2549" s="1"/>
    </row>
    <row r="2550" spans="1:8" ht="12.75" x14ac:dyDescent="0.2">
      <c r="A2550" s="1" t="s">
        <v>2562</v>
      </c>
      <c r="B2550" t="str">
        <f t="shared" si="11"/>
        <v>EDF5160</v>
      </c>
      <c r="C2550" t="str">
        <f t="shared" si="12"/>
        <v>Legal studies education in the secondary years B</v>
      </c>
      <c r="D2550" t="str">
        <f t="shared" si="2"/>
        <v>EDF5160 Legal studies education in the secondary years B</v>
      </c>
      <c r="E2550" t="b">
        <f t="shared" si="3"/>
        <v>1</v>
      </c>
      <c r="F2550" s="11" t="s">
        <v>490</v>
      </c>
      <c r="G2550" s="3" t="str">
        <f t="shared" si="4"/>
        <v>EDF5160</v>
      </c>
      <c r="H2550" s="1"/>
    </row>
    <row r="2551" spans="1:8" ht="12.75" x14ac:dyDescent="0.2">
      <c r="A2551" s="1" t="s">
        <v>2563</v>
      </c>
      <c r="B2551" t="str">
        <f t="shared" si="11"/>
        <v>EDF5161</v>
      </c>
      <c r="C2551" t="str">
        <f t="shared" si="12"/>
        <v>Mathematics education in the secondary years A</v>
      </c>
      <c r="D2551" t="str">
        <f t="shared" si="2"/>
        <v>EDF5161 Mathematics education in the secondary years A</v>
      </c>
      <c r="E2551" t="b">
        <f t="shared" si="3"/>
        <v>1</v>
      </c>
      <c r="F2551" s="11" t="s">
        <v>490</v>
      </c>
      <c r="G2551" s="3" t="str">
        <f t="shared" si="4"/>
        <v>EDF5161</v>
      </c>
      <c r="H2551" s="1"/>
    </row>
    <row r="2552" spans="1:8" ht="12.75" x14ac:dyDescent="0.2">
      <c r="A2552" s="1" t="s">
        <v>2564</v>
      </c>
      <c r="B2552" t="str">
        <f t="shared" si="11"/>
        <v>EDF5162</v>
      </c>
      <c r="C2552" t="str">
        <f t="shared" si="12"/>
        <v>Mathematics education in the secondary years B</v>
      </c>
      <c r="D2552" t="str">
        <f t="shared" si="2"/>
        <v>EDF5162 Mathematics education in the secondary years B</v>
      </c>
      <c r="E2552" t="b">
        <f t="shared" si="3"/>
        <v>1</v>
      </c>
      <c r="F2552" s="11" t="s">
        <v>490</v>
      </c>
      <c r="G2552" s="3" t="str">
        <f t="shared" si="4"/>
        <v>EDF5162</v>
      </c>
      <c r="H2552" s="1"/>
    </row>
    <row r="2553" spans="1:8" ht="12.75" x14ac:dyDescent="0.2">
      <c r="A2553" s="1" t="s">
        <v>2565</v>
      </c>
      <c r="B2553" t="str">
        <f t="shared" si="11"/>
        <v>EDF5163</v>
      </c>
      <c r="C2553" t="str">
        <f t="shared" si="12"/>
        <v>Media education in the secondary years A</v>
      </c>
      <c r="D2553" t="str">
        <f t="shared" si="2"/>
        <v>EDF5163 Media education in the secondary years A</v>
      </c>
      <c r="E2553" t="b">
        <f t="shared" si="3"/>
        <v>1</v>
      </c>
      <c r="F2553" s="11" t="s">
        <v>490</v>
      </c>
      <c r="G2553" s="3" t="str">
        <f t="shared" si="4"/>
        <v>EDF5163</v>
      </c>
      <c r="H2553" s="1"/>
    </row>
    <row r="2554" spans="1:8" ht="12.75" x14ac:dyDescent="0.2">
      <c r="A2554" s="1" t="s">
        <v>2566</v>
      </c>
      <c r="B2554" t="str">
        <f t="shared" si="11"/>
        <v>EDF5164</v>
      </c>
      <c r="C2554" t="str">
        <f t="shared" si="12"/>
        <v>Media education in the secondary years B</v>
      </c>
      <c r="D2554" t="str">
        <f t="shared" si="2"/>
        <v>EDF5164 Media education in the secondary years B</v>
      </c>
      <c r="E2554" t="b">
        <f t="shared" si="3"/>
        <v>1</v>
      </c>
      <c r="F2554" s="11" t="s">
        <v>490</v>
      </c>
      <c r="G2554" s="3" t="str">
        <f t="shared" si="4"/>
        <v>EDF5164</v>
      </c>
      <c r="H2554" s="1"/>
    </row>
    <row r="2555" spans="1:8" ht="12.75" x14ac:dyDescent="0.2">
      <c r="A2555" s="1" t="s">
        <v>2567</v>
      </c>
      <c r="B2555" t="str">
        <f t="shared" si="11"/>
        <v>EDF5165</v>
      </c>
      <c r="C2555" t="str">
        <f t="shared" si="12"/>
        <v>Music education in the secondary years 1A</v>
      </c>
      <c r="D2555" t="str">
        <f t="shared" si="2"/>
        <v>EDF5165 Music education in the secondary years 1A</v>
      </c>
      <c r="E2555" t="b">
        <f t="shared" si="3"/>
        <v>1</v>
      </c>
      <c r="F2555" s="11" t="s">
        <v>490</v>
      </c>
      <c r="G2555" s="3" t="str">
        <f t="shared" si="4"/>
        <v>EDF5165</v>
      </c>
      <c r="H2555" s="1"/>
    </row>
    <row r="2556" spans="1:8" ht="12.75" x14ac:dyDescent="0.2">
      <c r="A2556" s="1" t="s">
        <v>2568</v>
      </c>
      <c r="B2556" t="str">
        <f t="shared" si="11"/>
        <v>EDF5166</v>
      </c>
      <c r="C2556" t="str">
        <f t="shared" si="12"/>
        <v>Music education in the secondary years 1B</v>
      </c>
      <c r="D2556" t="str">
        <f t="shared" si="2"/>
        <v>EDF5166 Music education in the secondary years 1B</v>
      </c>
      <c r="E2556" t="b">
        <f t="shared" si="3"/>
        <v>1</v>
      </c>
      <c r="F2556" s="11" t="s">
        <v>490</v>
      </c>
      <c r="G2556" s="3" t="str">
        <f t="shared" si="4"/>
        <v>EDF5166</v>
      </c>
      <c r="H2556" s="1"/>
    </row>
    <row r="2557" spans="1:8" ht="12.75" x14ac:dyDescent="0.2">
      <c r="A2557" s="1" t="s">
        <v>2569</v>
      </c>
      <c r="B2557" t="str">
        <f t="shared" si="11"/>
        <v>EDF5167</v>
      </c>
      <c r="C2557" t="str">
        <f t="shared" si="12"/>
        <v>Music education in the secondary years 2A</v>
      </c>
      <c r="D2557" t="str">
        <f t="shared" si="2"/>
        <v>EDF5167 Music education in the secondary years 2A</v>
      </c>
      <c r="E2557" t="b">
        <f t="shared" si="3"/>
        <v>1</v>
      </c>
      <c r="F2557" s="11" t="s">
        <v>490</v>
      </c>
      <c r="G2557" s="3" t="str">
        <f t="shared" si="4"/>
        <v>EDF5167</v>
      </c>
      <c r="H2557" s="1"/>
    </row>
    <row r="2558" spans="1:8" ht="12.75" x14ac:dyDescent="0.2">
      <c r="A2558" s="1" t="s">
        <v>2570</v>
      </c>
      <c r="B2558" t="str">
        <f t="shared" si="11"/>
        <v>EDF5168</v>
      </c>
      <c r="C2558" t="str">
        <f t="shared" si="12"/>
        <v>Music education in the secondary years 2B</v>
      </c>
      <c r="D2558" t="str">
        <f t="shared" si="2"/>
        <v>EDF5168 Music education in the secondary years 2B</v>
      </c>
      <c r="E2558" t="b">
        <f t="shared" si="3"/>
        <v>1</v>
      </c>
      <c r="F2558" s="11" t="s">
        <v>490</v>
      </c>
      <c r="G2558" s="3" t="str">
        <f t="shared" si="4"/>
        <v>EDF5168</v>
      </c>
      <c r="H2558" s="1"/>
    </row>
    <row r="2559" spans="1:8" ht="12.75" x14ac:dyDescent="0.2">
      <c r="A2559" s="1" t="s">
        <v>2571</v>
      </c>
      <c r="B2559" t="str">
        <f t="shared" si="11"/>
        <v>EDF5169</v>
      </c>
      <c r="C2559" t="str">
        <f t="shared" si="12"/>
        <v>Outdoor education in the secondary years A</v>
      </c>
      <c r="D2559" t="str">
        <f t="shared" si="2"/>
        <v>EDF5169 Outdoor education in the secondary years A</v>
      </c>
      <c r="E2559" t="b">
        <f t="shared" si="3"/>
        <v>1</v>
      </c>
      <c r="F2559" s="11" t="s">
        <v>490</v>
      </c>
      <c r="G2559" s="3" t="str">
        <f t="shared" si="4"/>
        <v>EDF5169</v>
      </c>
      <c r="H2559" s="1"/>
    </row>
    <row r="2560" spans="1:8" ht="12.75" x14ac:dyDescent="0.2">
      <c r="A2560" s="1" t="s">
        <v>2572</v>
      </c>
      <c r="B2560" t="str">
        <f t="shared" si="11"/>
        <v>EDF5170</v>
      </c>
      <c r="C2560" t="str">
        <f t="shared" si="12"/>
        <v>Outdoor education in the secondary years B</v>
      </c>
      <c r="D2560" t="str">
        <f t="shared" si="2"/>
        <v>EDF5170 Outdoor education in the secondary years B</v>
      </c>
      <c r="E2560" t="b">
        <f t="shared" si="3"/>
        <v>1</v>
      </c>
      <c r="F2560" s="11" t="s">
        <v>490</v>
      </c>
      <c r="G2560" s="3" t="str">
        <f t="shared" si="4"/>
        <v>EDF5170</v>
      </c>
      <c r="H2560" s="1"/>
    </row>
    <row r="2561" spans="1:8" ht="12.75" x14ac:dyDescent="0.2">
      <c r="A2561" s="1" t="s">
        <v>2573</v>
      </c>
      <c r="B2561" t="str">
        <f t="shared" si="11"/>
        <v>EDF5171</v>
      </c>
      <c r="C2561" t="str">
        <f t="shared" si="12"/>
        <v>Physical education in the secondary years A</v>
      </c>
      <c r="D2561" t="str">
        <f t="shared" si="2"/>
        <v>EDF5171 Physical education in the secondary years A</v>
      </c>
      <c r="E2561" t="b">
        <f t="shared" si="3"/>
        <v>1</v>
      </c>
      <c r="F2561" s="11" t="s">
        <v>490</v>
      </c>
      <c r="G2561" s="3" t="str">
        <f t="shared" si="4"/>
        <v>EDF5171</v>
      </c>
      <c r="H2561" s="1"/>
    </row>
    <row r="2562" spans="1:8" ht="12.75" x14ac:dyDescent="0.2">
      <c r="A2562" s="1" t="s">
        <v>2574</v>
      </c>
      <c r="B2562" t="str">
        <f t="shared" si="11"/>
        <v>EDF5172</v>
      </c>
      <c r="C2562" t="str">
        <f t="shared" si="12"/>
        <v>Physical education in the secondary years B</v>
      </c>
      <c r="D2562" t="str">
        <f t="shared" si="2"/>
        <v>EDF5172 Physical education in the secondary years B</v>
      </c>
      <c r="E2562" t="b">
        <f t="shared" si="3"/>
        <v>1</v>
      </c>
      <c r="F2562" s="11" t="s">
        <v>490</v>
      </c>
      <c r="G2562" s="3" t="str">
        <f t="shared" si="4"/>
        <v>EDF5172</v>
      </c>
      <c r="H2562" s="1"/>
    </row>
    <row r="2563" spans="1:8" ht="12.75" x14ac:dyDescent="0.2">
      <c r="A2563" s="1" t="s">
        <v>2575</v>
      </c>
      <c r="B2563" t="str">
        <f t="shared" si="11"/>
        <v>EDF5173</v>
      </c>
      <c r="C2563" t="str">
        <f t="shared" si="12"/>
        <v>Physics education in the secondary years A</v>
      </c>
      <c r="D2563" t="str">
        <f t="shared" si="2"/>
        <v>EDF5173 Physics education in the secondary years A</v>
      </c>
      <c r="E2563" t="b">
        <f t="shared" si="3"/>
        <v>1</v>
      </c>
      <c r="F2563" s="11" t="s">
        <v>490</v>
      </c>
      <c r="G2563" s="3" t="str">
        <f t="shared" si="4"/>
        <v>EDF5173</v>
      </c>
      <c r="H2563" s="1"/>
    </row>
    <row r="2564" spans="1:8" ht="12.75" x14ac:dyDescent="0.2">
      <c r="A2564" s="1" t="s">
        <v>2576</v>
      </c>
      <c r="B2564" t="str">
        <f t="shared" si="11"/>
        <v>EDF5174</v>
      </c>
      <c r="C2564" t="str">
        <f t="shared" si="12"/>
        <v>Physics education in the secondary years B</v>
      </c>
      <c r="D2564" t="str">
        <f t="shared" si="2"/>
        <v>EDF5174 Physics education in the secondary years B</v>
      </c>
      <c r="E2564" t="b">
        <f t="shared" si="3"/>
        <v>1</v>
      </c>
      <c r="F2564" s="11" t="s">
        <v>490</v>
      </c>
      <c r="G2564" s="3" t="str">
        <f t="shared" si="4"/>
        <v>EDF5174</v>
      </c>
      <c r="H2564" s="1"/>
    </row>
    <row r="2565" spans="1:8" ht="12.75" x14ac:dyDescent="0.2">
      <c r="A2565" s="1" t="s">
        <v>2577</v>
      </c>
      <c r="B2565" t="str">
        <f t="shared" si="11"/>
        <v>EDF5175</v>
      </c>
      <c r="C2565" t="str">
        <f t="shared" si="12"/>
        <v>Psychology education in the secondary years A</v>
      </c>
      <c r="D2565" t="str">
        <f t="shared" si="2"/>
        <v>EDF5175 Psychology education in the secondary years A</v>
      </c>
      <c r="E2565" t="b">
        <f t="shared" si="3"/>
        <v>1</v>
      </c>
      <c r="F2565" s="11" t="s">
        <v>490</v>
      </c>
      <c r="G2565" s="3" t="str">
        <f t="shared" si="4"/>
        <v>EDF5175</v>
      </c>
      <c r="H2565" s="1"/>
    </row>
    <row r="2566" spans="1:8" ht="12.75" x14ac:dyDescent="0.2">
      <c r="A2566" s="1" t="s">
        <v>2578</v>
      </c>
      <c r="B2566" t="str">
        <f t="shared" si="11"/>
        <v>EDF5176</v>
      </c>
      <c r="C2566" t="str">
        <f t="shared" si="12"/>
        <v>Psychology education in the secondary years B</v>
      </c>
      <c r="D2566" t="str">
        <f t="shared" si="2"/>
        <v>EDF5176 Psychology education in the secondary years B</v>
      </c>
      <c r="E2566" t="b">
        <f t="shared" si="3"/>
        <v>1</v>
      </c>
      <c r="F2566" s="11" t="s">
        <v>490</v>
      </c>
      <c r="G2566" s="3" t="str">
        <f t="shared" si="4"/>
        <v>EDF5176</v>
      </c>
      <c r="H2566" s="1"/>
    </row>
    <row r="2567" spans="1:8" ht="12.75" x14ac:dyDescent="0.2">
      <c r="A2567" s="1" t="s">
        <v>2579</v>
      </c>
      <c r="B2567" t="str">
        <f t="shared" si="11"/>
        <v>EDF5177</v>
      </c>
      <c r="C2567" t="str">
        <f t="shared" si="12"/>
        <v>Social education in the secondary years A</v>
      </c>
      <c r="D2567" t="str">
        <f t="shared" si="2"/>
        <v>EDF5177 Social education in the secondary years A</v>
      </c>
      <c r="E2567" t="b">
        <f t="shared" si="3"/>
        <v>1</v>
      </c>
      <c r="F2567" s="11" t="s">
        <v>490</v>
      </c>
      <c r="G2567" s="3" t="str">
        <f t="shared" si="4"/>
        <v>EDF5177</v>
      </c>
      <c r="H2567" s="1"/>
    </row>
    <row r="2568" spans="1:8" ht="12.75" x14ac:dyDescent="0.2">
      <c r="A2568" s="1" t="s">
        <v>2580</v>
      </c>
      <c r="B2568" t="str">
        <f t="shared" si="11"/>
        <v>EDF5178</v>
      </c>
      <c r="C2568" t="str">
        <f t="shared" si="12"/>
        <v>Social education in the secondary years B</v>
      </c>
      <c r="D2568" t="str">
        <f t="shared" si="2"/>
        <v>EDF5178 Social education in the secondary years B</v>
      </c>
      <c r="E2568" t="b">
        <f t="shared" si="3"/>
        <v>1</v>
      </c>
      <c r="F2568" s="11" t="s">
        <v>490</v>
      </c>
      <c r="G2568" s="3" t="str">
        <f t="shared" si="4"/>
        <v>EDF5178</v>
      </c>
      <c r="H2568" s="1"/>
    </row>
    <row r="2569" spans="1:8" ht="12.75" x14ac:dyDescent="0.2">
      <c r="A2569" s="1" t="s">
        <v>2581</v>
      </c>
      <c r="B2569" t="str">
        <f t="shared" si="11"/>
        <v>EDF5179</v>
      </c>
      <c r="C2569" t="str">
        <f t="shared" si="12"/>
        <v>Visual art and design education in the secondary years 1A</v>
      </c>
      <c r="D2569" t="str">
        <f t="shared" si="2"/>
        <v>EDF5179 Visual art and design education in the secondary years 1A</v>
      </c>
      <c r="E2569" t="b">
        <f t="shared" si="3"/>
        <v>1</v>
      </c>
      <c r="F2569" s="11" t="s">
        <v>490</v>
      </c>
      <c r="G2569" s="3" t="str">
        <f t="shared" si="4"/>
        <v>EDF5179</v>
      </c>
      <c r="H2569" s="1"/>
    </row>
    <row r="2570" spans="1:8" ht="12.75" x14ac:dyDescent="0.2">
      <c r="A2570" s="1" t="s">
        <v>2582</v>
      </c>
      <c r="B2570" t="str">
        <f t="shared" si="11"/>
        <v>EDF5180</v>
      </c>
      <c r="C2570" t="str">
        <f t="shared" si="12"/>
        <v>Visual art and design education in the secondary years 1B</v>
      </c>
      <c r="D2570" t="str">
        <f t="shared" si="2"/>
        <v>EDF5180 Visual art and design education in the secondary years 1B</v>
      </c>
      <c r="E2570" t="b">
        <f t="shared" si="3"/>
        <v>1</v>
      </c>
      <c r="F2570" s="11" t="s">
        <v>490</v>
      </c>
      <c r="G2570" s="3" t="str">
        <f t="shared" si="4"/>
        <v>EDF5180</v>
      </c>
      <c r="H2570" s="1"/>
    </row>
    <row r="2571" spans="1:8" ht="12.75" x14ac:dyDescent="0.2">
      <c r="A2571" s="1" t="s">
        <v>2583</v>
      </c>
      <c r="B2571" t="str">
        <f t="shared" si="11"/>
        <v>EDF5181</v>
      </c>
      <c r="C2571" t="str">
        <f t="shared" si="12"/>
        <v>Visual art and design education in the secondary years 2A</v>
      </c>
      <c r="D2571" t="str">
        <f t="shared" si="2"/>
        <v>EDF5181 Visual art and design education in the secondary years 2A</v>
      </c>
      <c r="E2571" t="b">
        <f t="shared" si="3"/>
        <v>1</v>
      </c>
      <c r="F2571" s="11" t="s">
        <v>490</v>
      </c>
      <c r="G2571" s="3" t="str">
        <f t="shared" si="4"/>
        <v>EDF5181</v>
      </c>
      <c r="H2571" s="1"/>
    </row>
    <row r="2572" spans="1:8" ht="12.75" x14ac:dyDescent="0.2">
      <c r="A2572" s="1" t="s">
        <v>2584</v>
      </c>
      <c r="B2572" t="str">
        <f t="shared" si="11"/>
        <v>EDF5182</v>
      </c>
      <c r="C2572" t="str">
        <f t="shared" si="12"/>
        <v>Visual art and design education in the secondary years 2B</v>
      </c>
      <c r="D2572" t="str">
        <f t="shared" si="2"/>
        <v>EDF5182 Visual art and design education in the secondary years 2B</v>
      </c>
      <c r="E2572" t="b">
        <f t="shared" si="3"/>
        <v>1</v>
      </c>
      <c r="F2572" s="11" t="s">
        <v>490</v>
      </c>
      <c r="G2572" s="3" t="str">
        <f t="shared" si="4"/>
        <v>EDF5182</v>
      </c>
      <c r="H2572" s="1"/>
    </row>
    <row r="2573" spans="1:8" ht="12.75" x14ac:dyDescent="0.2">
      <c r="A2573" s="1" t="s">
        <v>2585</v>
      </c>
      <c r="B2573" t="str">
        <f t="shared" si="11"/>
        <v>EDF5183</v>
      </c>
      <c r="C2573" t="str">
        <f t="shared" si="12"/>
        <v>Teaching specialism in secondary education A</v>
      </c>
      <c r="D2573" t="str">
        <f t="shared" si="2"/>
        <v>EDF5183 Teaching specialism in secondary education A</v>
      </c>
      <c r="E2573" t="b">
        <f t="shared" si="3"/>
        <v>1</v>
      </c>
      <c r="F2573" s="11" t="s">
        <v>490</v>
      </c>
      <c r="G2573" s="3" t="str">
        <f t="shared" si="4"/>
        <v>EDF5183</v>
      </c>
      <c r="H2573" s="1"/>
    </row>
    <row r="2574" spans="1:8" ht="12.75" x14ac:dyDescent="0.2">
      <c r="A2574" s="1" t="s">
        <v>2586</v>
      </c>
      <c r="B2574" t="str">
        <f t="shared" si="11"/>
        <v>EDF5184</v>
      </c>
      <c r="C2574" t="str">
        <f t="shared" si="12"/>
        <v>Teaching specialism in secondary education B</v>
      </c>
      <c r="D2574" t="str">
        <f t="shared" si="2"/>
        <v>EDF5184 Teaching specialism in secondary education B</v>
      </c>
      <c r="E2574" t="b">
        <f t="shared" si="3"/>
        <v>1</v>
      </c>
      <c r="F2574" s="11" t="s">
        <v>490</v>
      </c>
      <c r="G2574" s="3" t="str">
        <f t="shared" si="4"/>
        <v>EDF5184</v>
      </c>
      <c r="H2574" s="1"/>
    </row>
    <row r="2575" spans="1:8" ht="12.75" x14ac:dyDescent="0.2">
      <c r="A2575" s="1" t="s">
        <v>2587</v>
      </c>
      <c r="B2575" t="str">
        <f t="shared" si="11"/>
        <v>EDF5301</v>
      </c>
      <c r="C2575" t="str">
        <f t="shared" si="12"/>
        <v>Introduction to STEM education</v>
      </c>
      <c r="D2575" t="str">
        <f t="shared" si="2"/>
        <v>EDF5301 Introduction to STEM education</v>
      </c>
      <c r="E2575" t="b">
        <f t="shared" si="3"/>
        <v>1</v>
      </c>
      <c r="F2575" s="11" t="s">
        <v>490</v>
      </c>
      <c r="G2575" s="3" t="str">
        <f t="shared" si="4"/>
        <v>EDF5301</v>
      </c>
      <c r="H2575" s="1"/>
    </row>
    <row r="2576" spans="1:8" ht="12.75" x14ac:dyDescent="0.2">
      <c r="A2576" s="1" t="s">
        <v>2588</v>
      </c>
      <c r="B2576" t="str">
        <f t="shared" si="11"/>
        <v>EDF5302</v>
      </c>
      <c r="C2576" t="str">
        <f t="shared" si="12"/>
        <v>Content, pedagogy and pedagogical content knowledge in STEM education</v>
      </c>
      <c r="D2576" t="str">
        <f t="shared" si="2"/>
        <v>EDF5302 Content, pedagogy and pedagogical content knowledge in STEM education</v>
      </c>
      <c r="E2576" t="b">
        <f t="shared" si="3"/>
        <v>1</v>
      </c>
      <c r="F2576" s="11" t="s">
        <v>490</v>
      </c>
      <c r="G2576" s="3" t="str">
        <f t="shared" si="4"/>
        <v>EDF5302</v>
      </c>
      <c r="H2576" s="1"/>
    </row>
    <row r="2577" spans="1:8" ht="12.75" x14ac:dyDescent="0.2">
      <c r="A2577" s="1" t="s">
        <v>2589</v>
      </c>
      <c r="B2577" t="str">
        <f t="shared" si="11"/>
        <v>EDF5303</v>
      </c>
      <c r="C2577" t="str">
        <f t="shared" si="12"/>
        <v>Digital foundations of STEM education</v>
      </c>
      <c r="D2577" t="str">
        <f t="shared" si="2"/>
        <v>EDF5303 Digital foundations of STEM education</v>
      </c>
      <c r="E2577" t="b">
        <f t="shared" si="3"/>
        <v>1</v>
      </c>
      <c r="F2577" s="11" t="s">
        <v>490</v>
      </c>
      <c r="G2577" s="3" t="str">
        <f t="shared" si="4"/>
        <v>EDF5303</v>
      </c>
      <c r="H2577" s="1"/>
    </row>
    <row r="2578" spans="1:8" ht="12.75" x14ac:dyDescent="0.2">
      <c r="A2578" s="1" t="s">
        <v>2590</v>
      </c>
      <c r="B2578" t="str">
        <f t="shared" si="11"/>
        <v>EDF5304</v>
      </c>
      <c r="C2578" t="str">
        <f t="shared" si="12"/>
        <v>Contemporary practices of STEM education</v>
      </c>
      <c r="D2578" t="str">
        <f t="shared" si="2"/>
        <v>EDF5304 Contemporary practices of STEM education</v>
      </c>
      <c r="E2578" t="b">
        <f t="shared" si="3"/>
        <v>1</v>
      </c>
      <c r="F2578" s="11" t="s">
        <v>490</v>
      </c>
      <c r="G2578" s="3" t="str">
        <f t="shared" si="4"/>
        <v>EDF5304</v>
      </c>
      <c r="H2578" s="1"/>
    </row>
    <row r="2579" spans="1:8" ht="12.75" x14ac:dyDescent="0.2">
      <c r="A2579" s="1" t="s">
        <v>2591</v>
      </c>
      <c r="B2579" t="str">
        <f t="shared" si="11"/>
        <v>EDF5307</v>
      </c>
      <c r="C2579" t="str">
        <f t="shared" si="12"/>
        <v>Leading schools 1</v>
      </c>
      <c r="D2579" t="str">
        <f t="shared" si="2"/>
        <v>EDF5307 Leading schools 1</v>
      </c>
      <c r="E2579" t="b">
        <f t="shared" si="3"/>
        <v>1</v>
      </c>
      <c r="F2579" s="11" t="s">
        <v>490</v>
      </c>
      <c r="G2579" s="3" t="str">
        <f t="shared" si="4"/>
        <v>EDF5307</v>
      </c>
      <c r="H2579" s="1"/>
    </row>
    <row r="2580" spans="1:8" ht="12.75" x14ac:dyDescent="0.2">
      <c r="A2580" s="1" t="s">
        <v>2592</v>
      </c>
      <c r="B2580" t="str">
        <f t="shared" si="11"/>
        <v>EDF5308</v>
      </c>
      <c r="C2580" t="str">
        <f t="shared" si="12"/>
        <v>Leading schools 2</v>
      </c>
      <c r="D2580" t="str">
        <f t="shared" si="2"/>
        <v>EDF5308 Leading schools 2</v>
      </c>
      <c r="E2580" t="b">
        <f t="shared" si="3"/>
        <v>1</v>
      </c>
      <c r="F2580" s="11" t="s">
        <v>629</v>
      </c>
      <c r="G2580" s="3" t="str">
        <f t="shared" si="4"/>
        <v>EDF5308</v>
      </c>
      <c r="H2580" s="1"/>
    </row>
    <row r="2581" spans="1:8" ht="12.75" x14ac:dyDescent="0.2">
      <c r="A2581" s="1" t="s">
        <v>2593</v>
      </c>
      <c r="B2581" t="str">
        <f t="shared" si="11"/>
        <v>EDF5309</v>
      </c>
      <c r="C2581" t="str">
        <f t="shared" si="12"/>
        <v>Education leadership project</v>
      </c>
      <c r="D2581" t="str">
        <f t="shared" si="2"/>
        <v>EDF5309 Education leadership project</v>
      </c>
      <c r="E2581" t="b">
        <f t="shared" si="3"/>
        <v>1</v>
      </c>
      <c r="F2581" s="11" t="s">
        <v>490</v>
      </c>
      <c r="G2581" s="3" t="str">
        <f t="shared" si="4"/>
        <v>EDF5309</v>
      </c>
      <c r="H2581" s="1"/>
    </row>
    <row r="2582" spans="1:8" ht="12.75" x14ac:dyDescent="0.2">
      <c r="A2582" s="1" t="s">
        <v>2594</v>
      </c>
      <c r="B2582" t="str">
        <f t="shared" si="11"/>
        <v>EDF5513</v>
      </c>
      <c r="C2582" t="str">
        <f t="shared" si="12"/>
        <v>Evidence-based counselling in practice</v>
      </c>
      <c r="D2582" t="str">
        <f t="shared" si="2"/>
        <v>EDF5513 Evidence-based counselling in practice</v>
      </c>
      <c r="E2582" t="b">
        <f t="shared" si="3"/>
        <v>1</v>
      </c>
      <c r="F2582" s="11" t="s">
        <v>629</v>
      </c>
      <c r="G2582" s="3" t="str">
        <f t="shared" si="4"/>
        <v>EDF5513</v>
      </c>
      <c r="H2582" s="1"/>
    </row>
    <row r="2583" spans="1:8" ht="12.75" x14ac:dyDescent="0.2">
      <c r="A2583" s="1" t="s">
        <v>2595</v>
      </c>
      <c r="B2583" t="str">
        <f t="shared" si="11"/>
        <v>EDF5514</v>
      </c>
      <c r="C2583" t="str">
        <f t="shared" si="12"/>
        <v>Applied psychological assessment and psychopathology</v>
      </c>
      <c r="D2583" t="str">
        <f t="shared" si="2"/>
        <v>EDF5514 Applied psychological assessment and psychopathology</v>
      </c>
      <c r="E2583" t="b">
        <f t="shared" si="3"/>
        <v>1</v>
      </c>
      <c r="F2583" s="11" t="s">
        <v>629</v>
      </c>
      <c r="G2583" s="3" t="str">
        <f t="shared" si="4"/>
        <v>EDF5514</v>
      </c>
      <c r="H2583" s="1"/>
    </row>
    <row r="2584" spans="1:8" ht="12.75" x14ac:dyDescent="0.2">
      <c r="A2584" s="1" t="s">
        <v>2596</v>
      </c>
      <c r="B2584" t="str">
        <f t="shared" si="11"/>
        <v>EDF5515</v>
      </c>
      <c r="C2584" t="str">
        <f t="shared" si="12"/>
        <v>Applied ethics and research practice</v>
      </c>
      <c r="D2584" t="str">
        <f t="shared" si="2"/>
        <v>EDF5515 Applied ethics and research practice</v>
      </c>
      <c r="E2584" t="b">
        <f t="shared" si="3"/>
        <v>1</v>
      </c>
      <c r="F2584" s="11" t="s">
        <v>629</v>
      </c>
      <c r="G2584" s="3" t="str">
        <f t="shared" si="4"/>
        <v>EDF5515</v>
      </c>
      <c r="H2584" s="1"/>
    </row>
    <row r="2585" spans="1:8" ht="12.75" x14ac:dyDescent="0.2">
      <c r="A2585" s="1" t="s">
        <v>2597</v>
      </c>
      <c r="B2585" t="str">
        <f t="shared" si="11"/>
        <v>EDF5516</v>
      </c>
      <c r="C2585" t="str">
        <f t="shared" si="12"/>
        <v>Clinical and therapeutic interventions</v>
      </c>
      <c r="D2585" t="str">
        <f t="shared" si="2"/>
        <v>EDF5516 Clinical and therapeutic interventions</v>
      </c>
      <c r="E2585" t="b">
        <f t="shared" si="3"/>
        <v>1</v>
      </c>
      <c r="F2585" s="11" t="s">
        <v>629</v>
      </c>
      <c r="G2585" s="3" t="str">
        <f t="shared" si="4"/>
        <v>EDF5516</v>
      </c>
      <c r="H2585" s="1"/>
    </row>
    <row r="2586" spans="1:8" ht="12.75" x14ac:dyDescent="0.2">
      <c r="A2586" s="1" t="s">
        <v>2598</v>
      </c>
      <c r="B2586" t="str">
        <f t="shared" si="11"/>
        <v>EDF5517</v>
      </c>
      <c r="C2586" t="str">
        <f t="shared" si="12"/>
        <v>Professional experience in psychology</v>
      </c>
      <c r="D2586" t="str">
        <f t="shared" si="2"/>
        <v>EDF5517 Professional experience in psychology</v>
      </c>
      <c r="E2586" t="b">
        <f t="shared" si="3"/>
        <v>1</v>
      </c>
      <c r="F2586" s="11" t="s">
        <v>1412</v>
      </c>
      <c r="G2586" s="3" t="str">
        <f t="shared" si="4"/>
        <v>EDF5517</v>
      </c>
      <c r="H2586" s="1"/>
    </row>
    <row r="2587" spans="1:8" ht="12.75" x14ac:dyDescent="0.2">
      <c r="A2587" s="1" t="s">
        <v>2599</v>
      </c>
      <c r="B2587" t="str">
        <f t="shared" si="11"/>
        <v>EDF5530</v>
      </c>
      <c r="C2587" t="str">
        <f t="shared" si="12"/>
        <v>Counselling skills for individuals, couples and groups</v>
      </c>
      <c r="D2587" t="str">
        <f t="shared" si="2"/>
        <v>EDF5530 Counselling skills for individuals, couples and groups</v>
      </c>
      <c r="E2587" t="b">
        <f t="shared" si="3"/>
        <v>1</v>
      </c>
      <c r="F2587" s="11" t="s">
        <v>629</v>
      </c>
      <c r="G2587" s="3" t="str">
        <f t="shared" si="4"/>
        <v>EDF5530</v>
      </c>
      <c r="H2587" s="1"/>
    </row>
    <row r="2588" spans="1:8" ht="12.75" x14ac:dyDescent="0.2">
      <c r="A2588" s="1" t="s">
        <v>2600</v>
      </c>
      <c r="B2588" t="str">
        <f t="shared" si="11"/>
        <v>EDF5531</v>
      </c>
      <c r="C2588" t="str">
        <f t="shared" si="12"/>
        <v>Cognitive behaviour therapies</v>
      </c>
      <c r="D2588" t="str">
        <f t="shared" si="2"/>
        <v>EDF5531 Cognitive behaviour therapies</v>
      </c>
      <c r="E2588" t="b">
        <f t="shared" si="3"/>
        <v>1</v>
      </c>
      <c r="F2588" s="11" t="s">
        <v>629</v>
      </c>
      <c r="G2588" s="3" t="str">
        <f t="shared" si="4"/>
        <v>EDF5531</v>
      </c>
      <c r="H2588" s="1"/>
    </row>
    <row r="2589" spans="1:8" ht="12.75" x14ac:dyDescent="0.2">
      <c r="A2589" s="1" t="s">
        <v>2601</v>
      </c>
      <c r="B2589" t="str">
        <f t="shared" si="11"/>
        <v>EDF5532</v>
      </c>
      <c r="C2589" t="str">
        <f t="shared" si="12"/>
        <v>Ethics for counsellors</v>
      </c>
      <c r="D2589" t="str">
        <f t="shared" si="2"/>
        <v>EDF5532 Ethics for counsellors</v>
      </c>
      <c r="E2589" t="b">
        <f t="shared" si="3"/>
        <v>1</v>
      </c>
      <c r="F2589" s="11" t="s">
        <v>629</v>
      </c>
      <c r="G2589" s="3" t="str">
        <f t="shared" si="4"/>
        <v>EDF5532</v>
      </c>
      <c r="H2589" s="1"/>
    </row>
    <row r="2590" spans="1:8" ht="12.75" x14ac:dyDescent="0.2">
      <c r="A2590" s="1" t="s">
        <v>2602</v>
      </c>
      <c r="B2590" t="str">
        <f t="shared" si="11"/>
        <v>EDF5533</v>
      </c>
      <c r="C2590" t="str">
        <f t="shared" si="12"/>
        <v>Advanced counselling practice</v>
      </c>
      <c r="D2590" t="str">
        <f t="shared" si="2"/>
        <v>EDF5533 Advanced counselling practice</v>
      </c>
      <c r="E2590" t="b">
        <f t="shared" si="3"/>
        <v>1</v>
      </c>
      <c r="F2590" s="11" t="s">
        <v>629</v>
      </c>
      <c r="G2590" s="3" t="str">
        <f t="shared" si="4"/>
        <v>EDF5533</v>
      </c>
      <c r="H2590" s="1"/>
    </row>
    <row r="2591" spans="1:8" ht="12.75" x14ac:dyDescent="0.2">
      <c r="A2591" s="1" t="s">
        <v>2603</v>
      </c>
      <c r="B2591" t="str">
        <f t="shared" si="11"/>
        <v>EDF5534</v>
      </c>
      <c r="C2591" t="str">
        <f t="shared" si="12"/>
        <v>Supervised professional counselling practice</v>
      </c>
      <c r="D2591" t="str">
        <f t="shared" si="2"/>
        <v>EDF5534 Supervised professional counselling practice</v>
      </c>
      <c r="E2591" t="b">
        <f t="shared" si="3"/>
        <v>1</v>
      </c>
      <c r="F2591" s="11" t="s">
        <v>1412</v>
      </c>
      <c r="G2591" s="3" t="str">
        <f t="shared" si="4"/>
        <v>EDF5534</v>
      </c>
      <c r="H2591" s="1"/>
    </row>
    <row r="2592" spans="1:8" ht="12.75" x14ac:dyDescent="0.2">
      <c r="A2592" s="1" t="s">
        <v>2604</v>
      </c>
      <c r="B2592" t="str">
        <f t="shared" si="11"/>
        <v>EDF5540</v>
      </c>
      <c r="C2592" t="str">
        <f t="shared" si="12"/>
        <v>Children and adolescents counselling</v>
      </c>
      <c r="D2592" t="str">
        <f t="shared" si="2"/>
        <v>EDF5540 Children and adolescents counselling</v>
      </c>
      <c r="E2592" t="b">
        <f t="shared" si="3"/>
        <v>1</v>
      </c>
      <c r="F2592" s="11" t="s">
        <v>490</v>
      </c>
      <c r="G2592" s="3" t="str">
        <f t="shared" si="4"/>
        <v>EDF5540</v>
      </c>
      <c r="H2592" s="1"/>
    </row>
    <row r="2593" spans="1:8" ht="12.75" x14ac:dyDescent="0.2">
      <c r="A2593" s="1" t="s">
        <v>2605</v>
      </c>
      <c r="B2593" t="str">
        <f t="shared" si="11"/>
        <v>EDF5541</v>
      </c>
      <c r="C2593" t="str">
        <f t="shared" si="12"/>
        <v>Personnel and career development counselling</v>
      </c>
      <c r="D2593" t="str">
        <f t="shared" si="2"/>
        <v>EDF5541 Personnel and career development counselling</v>
      </c>
      <c r="E2593" t="b">
        <f t="shared" si="3"/>
        <v>1</v>
      </c>
      <c r="F2593" s="11" t="s">
        <v>490</v>
      </c>
      <c r="G2593" s="3" t="str">
        <f t="shared" si="4"/>
        <v>EDF5541</v>
      </c>
      <c r="H2593" s="1"/>
    </row>
    <row r="2594" spans="1:8" ht="12.75" x14ac:dyDescent="0.2">
      <c r="A2594" s="1" t="s">
        <v>2606</v>
      </c>
      <c r="B2594" t="str">
        <f t="shared" si="11"/>
        <v>EDF5542</v>
      </c>
      <c r="C2594" t="str">
        <f t="shared" si="12"/>
        <v>Counselling skills: Individuals and couples</v>
      </c>
      <c r="D2594" t="str">
        <f t="shared" si="2"/>
        <v>EDF5542 Counselling skills: Individuals and couples</v>
      </c>
      <c r="E2594" t="b">
        <f t="shared" si="3"/>
        <v>1</v>
      </c>
      <c r="F2594" s="11" t="s">
        <v>490</v>
      </c>
      <c r="G2594" s="3" t="str">
        <f t="shared" si="4"/>
        <v>EDF5542</v>
      </c>
      <c r="H2594" s="1"/>
    </row>
    <row r="2595" spans="1:8" ht="12.75" x14ac:dyDescent="0.2">
      <c r="A2595" s="1" t="s">
        <v>2607</v>
      </c>
      <c r="B2595" t="str">
        <f t="shared" si="11"/>
        <v>EDF5543</v>
      </c>
      <c r="C2595" t="str">
        <f t="shared" si="12"/>
        <v>Ethics and professional issues in counselling and psychology</v>
      </c>
      <c r="D2595" t="str">
        <f t="shared" si="2"/>
        <v>EDF5543 Ethics and professional issues in counselling and psychology</v>
      </c>
      <c r="E2595" t="b">
        <f t="shared" si="3"/>
        <v>1</v>
      </c>
      <c r="F2595" s="11" t="s">
        <v>490</v>
      </c>
      <c r="G2595" s="3" t="str">
        <f t="shared" si="4"/>
        <v>EDF5543</v>
      </c>
      <c r="H2595" s="1"/>
    </row>
    <row r="2596" spans="1:8" ht="12.75" x14ac:dyDescent="0.2">
      <c r="A2596" s="1" t="s">
        <v>2608</v>
      </c>
      <c r="B2596" t="str">
        <f t="shared" si="11"/>
        <v>EDF5544</v>
      </c>
      <c r="C2596" t="str">
        <f t="shared" si="12"/>
        <v>Group counselling skills and psychotherapy</v>
      </c>
      <c r="D2596" t="str">
        <f t="shared" si="2"/>
        <v>EDF5544 Group counselling skills and psychotherapy</v>
      </c>
      <c r="E2596" t="b">
        <f t="shared" si="3"/>
        <v>1</v>
      </c>
      <c r="F2596" s="11" t="s">
        <v>490</v>
      </c>
      <c r="G2596" s="3" t="str">
        <f t="shared" si="4"/>
        <v>EDF5544</v>
      </c>
      <c r="H2596" s="1"/>
    </row>
    <row r="2597" spans="1:8" ht="12.75" x14ac:dyDescent="0.2">
      <c r="A2597" s="1" t="s">
        <v>2609</v>
      </c>
      <c r="B2597" t="str">
        <f t="shared" si="11"/>
        <v>EDF5545</v>
      </c>
      <c r="C2597" t="str">
        <f t="shared" si="12"/>
        <v>Cognitive behaviour therapy</v>
      </c>
      <c r="D2597" t="str">
        <f t="shared" si="2"/>
        <v>EDF5545 Cognitive behaviour therapy</v>
      </c>
      <c r="E2597" t="b">
        <f t="shared" si="3"/>
        <v>1</v>
      </c>
      <c r="F2597" s="11" t="s">
        <v>490</v>
      </c>
      <c r="G2597" s="3" t="str">
        <f t="shared" si="4"/>
        <v>EDF5545</v>
      </c>
      <c r="H2597" s="1"/>
    </row>
    <row r="2598" spans="1:8" ht="12.75" x14ac:dyDescent="0.2">
      <c r="A2598" s="1" t="s">
        <v>2610</v>
      </c>
      <c r="B2598" t="str">
        <f t="shared" si="11"/>
        <v>EDF5546</v>
      </c>
      <c r="C2598" t="str">
        <f t="shared" si="12"/>
        <v>Advanced personnel and career development counselling</v>
      </c>
      <c r="D2598" t="str">
        <f t="shared" si="2"/>
        <v>EDF5546 Advanced personnel and career development counselling</v>
      </c>
      <c r="E2598" t="b">
        <f t="shared" si="3"/>
        <v>1</v>
      </c>
      <c r="F2598" s="11" t="s">
        <v>490</v>
      </c>
      <c r="G2598" s="3" t="str">
        <f t="shared" si="4"/>
        <v>EDF5546</v>
      </c>
      <c r="H2598" s="1"/>
    </row>
    <row r="2599" spans="1:8" ht="12.75" x14ac:dyDescent="0.2">
      <c r="A2599" s="1" t="s">
        <v>2611</v>
      </c>
      <c r="B2599" t="str">
        <f t="shared" si="11"/>
        <v>EDF5547</v>
      </c>
      <c r="C2599" t="str">
        <f t="shared" si="12"/>
        <v>Counselling research design, statistics and program evaluation</v>
      </c>
      <c r="D2599" t="str">
        <f t="shared" si="2"/>
        <v>EDF5547 Counselling research design, statistics and program evaluation</v>
      </c>
      <c r="E2599" t="b">
        <f t="shared" si="3"/>
        <v>1</v>
      </c>
      <c r="F2599" s="11" t="s">
        <v>490</v>
      </c>
      <c r="G2599" s="3" t="str">
        <f t="shared" si="4"/>
        <v>EDF5547</v>
      </c>
      <c r="H2599" s="1"/>
    </row>
    <row r="2600" spans="1:8" ht="12.75" x14ac:dyDescent="0.2">
      <c r="A2600" s="1" t="s">
        <v>2612</v>
      </c>
      <c r="B2600" t="str">
        <f t="shared" si="11"/>
        <v>EDF5551</v>
      </c>
      <c r="C2600" t="str">
        <f t="shared" si="12"/>
        <v>Psychological assessment and measurement</v>
      </c>
      <c r="D2600" t="str">
        <f t="shared" si="2"/>
        <v>EDF5551 Psychological assessment and measurement</v>
      </c>
      <c r="E2600" t="b">
        <f t="shared" si="3"/>
        <v>1</v>
      </c>
      <c r="F2600" s="11" t="s">
        <v>490</v>
      </c>
      <c r="G2600" s="3" t="str">
        <f t="shared" si="4"/>
        <v>EDF5551</v>
      </c>
      <c r="H2600" s="1"/>
    </row>
    <row r="2601" spans="1:8" ht="12.75" x14ac:dyDescent="0.2">
      <c r="A2601" s="1" t="s">
        <v>2613</v>
      </c>
      <c r="B2601" t="str">
        <f t="shared" si="11"/>
        <v>EDF5552</v>
      </c>
      <c r="C2601" t="str">
        <f t="shared" si="12"/>
        <v>Counselling practicum</v>
      </c>
      <c r="D2601" t="str">
        <f t="shared" si="2"/>
        <v>EDF5552 Counselling practicum</v>
      </c>
      <c r="E2601" t="b">
        <f t="shared" si="3"/>
        <v>1</v>
      </c>
      <c r="F2601" s="11" t="s">
        <v>490</v>
      </c>
      <c r="G2601" s="3" t="str">
        <f t="shared" si="4"/>
        <v>EDF5552</v>
      </c>
      <c r="H2601" s="1"/>
    </row>
    <row r="2602" spans="1:8" ht="12.75" x14ac:dyDescent="0.2">
      <c r="A2602" s="1" t="s">
        <v>2614</v>
      </c>
      <c r="B2602" t="str">
        <f t="shared" si="11"/>
        <v>EDF5553</v>
      </c>
      <c r="C2602" t="str">
        <f t="shared" si="12"/>
        <v>Research project in counselling</v>
      </c>
      <c r="D2602" t="str">
        <f t="shared" si="2"/>
        <v>EDF5553 Research project in counselling</v>
      </c>
      <c r="E2602" t="b">
        <f t="shared" si="3"/>
        <v>1</v>
      </c>
      <c r="F2602" s="11" t="s">
        <v>629</v>
      </c>
      <c r="G2602" s="3" t="str">
        <f t="shared" si="4"/>
        <v>EDF5553</v>
      </c>
      <c r="H2602" s="1"/>
    </row>
    <row r="2603" spans="1:8" ht="12.75" x14ac:dyDescent="0.2">
      <c r="A2603" s="1" t="s">
        <v>2615</v>
      </c>
      <c r="B2603" t="str">
        <f t="shared" si="11"/>
        <v>EDF5554</v>
      </c>
      <c r="C2603" t="str">
        <f t="shared" si="12"/>
        <v>Counselling internship</v>
      </c>
      <c r="D2603" t="str">
        <f t="shared" si="2"/>
        <v>EDF5554 Counselling internship</v>
      </c>
      <c r="E2603" t="b">
        <f t="shared" si="3"/>
        <v>1</v>
      </c>
      <c r="F2603" s="11" t="s">
        <v>1412</v>
      </c>
      <c r="G2603" s="3" t="str">
        <f t="shared" si="4"/>
        <v>EDF5554</v>
      </c>
      <c r="H2603" s="1"/>
    </row>
    <row r="2604" spans="1:8" ht="12.75" x14ac:dyDescent="0.2">
      <c r="A2604" s="1" t="s">
        <v>2616</v>
      </c>
      <c r="B2604" t="str">
        <f t="shared" si="11"/>
        <v>EDF5613</v>
      </c>
      <c r="C2604" t="str">
        <f t="shared" si="12"/>
        <v>Research approaches in education</v>
      </c>
      <c r="D2604" t="str">
        <f t="shared" si="2"/>
        <v>EDF5613 Research approaches in education</v>
      </c>
      <c r="E2604" t="b">
        <f t="shared" si="3"/>
        <v>1</v>
      </c>
      <c r="F2604" s="11" t="s">
        <v>629</v>
      </c>
      <c r="G2604" s="3" t="str">
        <f t="shared" si="4"/>
        <v>EDF5613</v>
      </c>
      <c r="H2604" s="1"/>
    </row>
    <row r="2605" spans="1:8" ht="12.75" x14ac:dyDescent="0.2">
      <c r="A2605" s="1" t="s">
        <v>2617</v>
      </c>
      <c r="B2605" t="str">
        <f t="shared" si="11"/>
        <v>EDF5614</v>
      </c>
      <c r="C2605" t="str">
        <f t="shared" si="12"/>
        <v>Research project in education</v>
      </c>
      <c r="D2605" t="str">
        <f t="shared" si="2"/>
        <v>EDF5614 Research project in education</v>
      </c>
      <c r="E2605" t="b">
        <f t="shared" si="3"/>
        <v>1</v>
      </c>
      <c r="F2605" s="11" t="s">
        <v>629</v>
      </c>
      <c r="G2605" s="3" t="str">
        <f t="shared" si="4"/>
        <v>EDF5614</v>
      </c>
      <c r="H2605" s="1"/>
    </row>
    <row r="2606" spans="1:8" ht="12.75" x14ac:dyDescent="0.2">
      <c r="A2606" s="1" t="s">
        <v>2618</v>
      </c>
      <c r="B2606" t="str">
        <f t="shared" si="11"/>
        <v>EDF5620</v>
      </c>
      <c r="C2606" t="str">
        <f t="shared" si="12"/>
        <v>Leading education and work</v>
      </c>
      <c r="D2606" t="str">
        <f t="shared" si="2"/>
        <v>EDF5620 Leading education and work</v>
      </c>
      <c r="E2606" t="b">
        <f t="shared" si="3"/>
        <v>1</v>
      </c>
      <c r="F2606" s="11" t="s">
        <v>629</v>
      </c>
      <c r="G2606" s="3" t="str">
        <f t="shared" si="4"/>
        <v>EDF5620</v>
      </c>
      <c r="H2606" s="1"/>
    </row>
    <row r="2607" spans="1:8" ht="12.75" x14ac:dyDescent="0.2">
      <c r="A2607" s="1" t="s">
        <v>2619</v>
      </c>
      <c r="B2607" t="str">
        <f t="shared" si="11"/>
        <v>EDF5621</v>
      </c>
      <c r="C2607" t="str">
        <f t="shared" si="12"/>
        <v>Challenging curriculum, pedagogy and assessment</v>
      </c>
      <c r="D2607" t="str">
        <f t="shared" si="2"/>
        <v>EDF5621 Challenging curriculum, pedagogy and assessment</v>
      </c>
      <c r="E2607" t="b">
        <f t="shared" si="3"/>
        <v>1</v>
      </c>
      <c r="F2607" s="11" t="s">
        <v>629</v>
      </c>
      <c r="G2607" s="3" t="str">
        <f t="shared" si="4"/>
        <v>EDF5621</v>
      </c>
      <c r="H2607" s="1"/>
    </row>
    <row r="2608" spans="1:8" ht="12.75" x14ac:dyDescent="0.2">
      <c r="A2608" s="1" t="s">
        <v>2620</v>
      </c>
      <c r="B2608" t="str">
        <f t="shared" si="11"/>
        <v>EDF5622</v>
      </c>
      <c r="C2608" t="str">
        <f t="shared" si="12"/>
        <v>Developing learners and learning</v>
      </c>
      <c r="D2608" t="str">
        <f t="shared" si="2"/>
        <v>EDF5622 Developing learners and learning</v>
      </c>
      <c r="E2608" t="b">
        <f t="shared" si="3"/>
        <v>1</v>
      </c>
      <c r="F2608" s="11" t="s">
        <v>629</v>
      </c>
      <c r="G2608" s="3" t="str">
        <f t="shared" si="4"/>
        <v>EDF5622</v>
      </c>
      <c r="H2608" s="1"/>
    </row>
    <row r="2609" spans="1:8" ht="12.75" x14ac:dyDescent="0.2">
      <c r="A2609" s="1" t="s">
        <v>2621</v>
      </c>
      <c r="B2609" t="str">
        <f t="shared" si="11"/>
        <v>EDF5623</v>
      </c>
      <c r="C2609" t="str">
        <f t="shared" si="12"/>
        <v>Deepening education and sustainability</v>
      </c>
      <c r="D2609" t="str">
        <f t="shared" si="2"/>
        <v>EDF5623 Deepening education and sustainability</v>
      </c>
      <c r="E2609" t="b">
        <f t="shared" si="3"/>
        <v>1</v>
      </c>
      <c r="F2609" s="11" t="s">
        <v>629</v>
      </c>
      <c r="G2609" s="3" t="str">
        <f t="shared" si="4"/>
        <v>EDF5623</v>
      </c>
      <c r="H2609" s="1"/>
    </row>
    <row r="2610" spans="1:8" ht="12.75" x14ac:dyDescent="0.2">
      <c r="A2610" s="1" t="s">
        <v>2622</v>
      </c>
      <c r="B2610" t="str">
        <f t="shared" si="11"/>
        <v>EDF5632</v>
      </c>
      <c r="C2610" t="str">
        <f t="shared" si="12"/>
        <v>Understanding inclusion in learning communities</v>
      </c>
      <c r="D2610" t="str">
        <f t="shared" si="2"/>
        <v>EDF5632 Understanding inclusion in learning communities</v>
      </c>
      <c r="E2610" t="b">
        <f t="shared" si="3"/>
        <v>1</v>
      </c>
      <c r="F2610" s="11" t="s">
        <v>629</v>
      </c>
      <c r="G2610" s="3" t="str">
        <f t="shared" si="4"/>
        <v>EDF5632</v>
      </c>
      <c r="H2610" s="1"/>
    </row>
    <row r="2611" spans="1:8" ht="12.75" x14ac:dyDescent="0.2">
      <c r="A2611" s="1" t="s">
        <v>2623</v>
      </c>
      <c r="B2611" t="str">
        <f t="shared" si="11"/>
        <v>EDF5635</v>
      </c>
      <c r="C2611" t="str">
        <f t="shared" si="12"/>
        <v>Leading capable organisations</v>
      </c>
      <c r="D2611" t="str">
        <f t="shared" si="2"/>
        <v>EDF5635 Leading capable organisations</v>
      </c>
      <c r="E2611" t="b">
        <f t="shared" si="3"/>
        <v>1</v>
      </c>
      <c r="F2611" s="11" t="s">
        <v>629</v>
      </c>
      <c r="G2611" s="3" t="str">
        <f t="shared" si="4"/>
        <v>EDF5635</v>
      </c>
      <c r="H2611" s="1"/>
    </row>
    <row r="2612" spans="1:8" ht="12.75" x14ac:dyDescent="0.2">
      <c r="A2612" s="1" t="s">
        <v>2624</v>
      </c>
      <c r="B2612" t="str">
        <f t="shared" si="11"/>
        <v>EDF5636</v>
      </c>
      <c r="C2612" t="str">
        <f t="shared" si="12"/>
        <v>Leading organisational decision making</v>
      </c>
      <c r="D2612" t="str">
        <f t="shared" si="2"/>
        <v>EDF5636 Leading organisational decision making</v>
      </c>
      <c r="E2612" t="b">
        <f t="shared" si="3"/>
        <v>1</v>
      </c>
      <c r="F2612" s="11" t="s">
        <v>629</v>
      </c>
      <c r="G2612" s="3" t="str">
        <f t="shared" si="4"/>
        <v>EDF5636</v>
      </c>
      <c r="H2612" s="1"/>
    </row>
    <row r="2613" spans="1:8" ht="12.75" x14ac:dyDescent="0.2">
      <c r="A2613" s="1" t="s">
        <v>2625</v>
      </c>
      <c r="B2613" t="str">
        <f t="shared" si="11"/>
        <v>EDF5637</v>
      </c>
      <c r="C2613" t="str">
        <f t="shared" si="12"/>
        <v>Inner leadership: Understanding self and others</v>
      </c>
      <c r="D2613" t="str">
        <f t="shared" si="2"/>
        <v>EDF5637 Inner leadership: Understanding self and others</v>
      </c>
      <c r="E2613" t="b">
        <f t="shared" si="3"/>
        <v>1</v>
      </c>
      <c r="F2613" s="11" t="s">
        <v>629</v>
      </c>
      <c r="G2613" s="3" t="str">
        <f t="shared" si="4"/>
        <v>EDF5637</v>
      </c>
      <c r="H2613" s="1"/>
    </row>
    <row r="2614" spans="1:8" ht="12.75" x14ac:dyDescent="0.2">
      <c r="A2614" s="1" t="s">
        <v>2626</v>
      </c>
      <c r="B2614" t="str">
        <f t="shared" si="11"/>
        <v>EDF5640</v>
      </c>
      <c r="C2614" t="str">
        <f t="shared" si="12"/>
        <v>Language, culture and curriculum</v>
      </c>
      <c r="D2614" t="str">
        <f t="shared" si="2"/>
        <v>EDF5640 Language, culture and curriculum</v>
      </c>
      <c r="E2614" t="b">
        <f t="shared" si="3"/>
        <v>1</v>
      </c>
      <c r="F2614" s="11" t="s">
        <v>629</v>
      </c>
      <c r="G2614" s="3" t="str">
        <f t="shared" si="4"/>
        <v>EDF5640</v>
      </c>
      <c r="H2614" s="1"/>
    </row>
    <row r="2615" spans="1:8" ht="12.75" x14ac:dyDescent="0.2">
      <c r="A2615" s="1" t="s">
        <v>2627</v>
      </c>
      <c r="B2615" t="str">
        <f t="shared" si="11"/>
        <v>EDF5641</v>
      </c>
      <c r="C2615" t="str">
        <f t="shared" si="12"/>
        <v>Pedagogy and assessment in TESOL</v>
      </c>
      <c r="D2615" t="str">
        <f t="shared" si="2"/>
        <v>EDF5641 Pedagogy and assessment in TESOL</v>
      </c>
      <c r="E2615" t="b">
        <f t="shared" si="3"/>
        <v>1</v>
      </c>
      <c r="F2615" s="11" t="s">
        <v>629</v>
      </c>
      <c r="G2615" s="3" t="str">
        <f t="shared" si="4"/>
        <v>EDF5641</v>
      </c>
      <c r="H2615" s="1"/>
    </row>
    <row r="2616" spans="1:8" ht="12.75" x14ac:dyDescent="0.2">
      <c r="A2616" s="1" t="s">
        <v>2628</v>
      </c>
      <c r="B2616" t="str">
        <f t="shared" si="11"/>
        <v>EDF5642</v>
      </c>
      <c r="C2616" t="str">
        <f t="shared" si="12"/>
        <v>Bilingualism and content-based programs</v>
      </c>
      <c r="D2616" t="str">
        <f t="shared" si="2"/>
        <v>EDF5642 Bilingualism and content-based programs</v>
      </c>
      <c r="E2616" t="b">
        <f t="shared" si="3"/>
        <v>1</v>
      </c>
      <c r="F2616" s="11" t="s">
        <v>629</v>
      </c>
      <c r="G2616" s="3" t="str">
        <f t="shared" si="4"/>
        <v>EDF5642</v>
      </c>
      <c r="H2616" s="1"/>
    </row>
    <row r="2617" spans="1:8" ht="12.75" x14ac:dyDescent="0.2">
      <c r="A2617" s="1" t="s">
        <v>2629</v>
      </c>
      <c r="B2617" t="str">
        <f t="shared" si="11"/>
        <v>EDF5645</v>
      </c>
      <c r="C2617" t="str">
        <f t="shared" si="12"/>
        <v>Educating the gifted</v>
      </c>
      <c r="D2617" t="str">
        <f t="shared" si="2"/>
        <v>EDF5645 Educating the gifted</v>
      </c>
      <c r="E2617" t="b">
        <f t="shared" si="3"/>
        <v>1</v>
      </c>
      <c r="F2617" s="11" t="s">
        <v>629</v>
      </c>
      <c r="G2617" s="3" t="str">
        <f t="shared" si="4"/>
        <v>EDF5645</v>
      </c>
      <c r="H2617" s="1"/>
    </row>
    <row r="2618" spans="1:8" ht="12.75" x14ac:dyDescent="0.2">
      <c r="A2618" s="1" t="s">
        <v>2630</v>
      </c>
      <c r="B2618" t="str">
        <f t="shared" si="11"/>
        <v>EDF5646</v>
      </c>
      <c r="C2618" t="str">
        <f t="shared" si="12"/>
        <v>Talent development and diversity</v>
      </c>
      <c r="D2618" t="str">
        <f t="shared" si="2"/>
        <v>EDF5646 Talent development and diversity</v>
      </c>
      <c r="E2618" t="b">
        <f t="shared" si="3"/>
        <v>1</v>
      </c>
      <c r="F2618" s="11" t="s">
        <v>629</v>
      </c>
      <c r="G2618" s="3" t="str">
        <f t="shared" si="4"/>
        <v>EDF5646</v>
      </c>
      <c r="H2618" s="1"/>
    </row>
    <row r="2619" spans="1:8" ht="12.75" x14ac:dyDescent="0.2">
      <c r="A2619" s="1" t="s">
        <v>2631</v>
      </c>
      <c r="B2619" t="str">
        <f t="shared" si="11"/>
        <v>EDF5647</v>
      </c>
      <c r="C2619" t="str">
        <f t="shared" si="12"/>
        <v>Technology and education key issues and debates</v>
      </c>
      <c r="D2619" t="str">
        <f t="shared" si="2"/>
        <v>EDF5647 Technology and education key issues and debates</v>
      </c>
      <c r="E2619" t="b">
        <f t="shared" si="3"/>
        <v>1</v>
      </c>
      <c r="F2619" s="11" t="s">
        <v>629</v>
      </c>
      <c r="G2619" s="3" t="str">
        <f t="shared" si="4"/>
        <v>EDF5647</v>
      </c>
      <c r="H2619" s="1"/>
    </row>
    <row r="2620" spans="1:8" ht="12.75" x14ac:dyDescent="0.2">
      <c r="A2620" s="1" t="s">
        <v>2632</v>
      </c>
      <c r="B2620" t="str">
        <f t="shared" si="11"/>
        <v>EDF5648</v>
      </c>
      <c r="C2620" t="str">
        <f t="shared" si="12"/>
        <v>Instructional design: Harnessing digital technologies for learning</v>
      </c>
      <c r="D2620" t="str">
        <f t="shared" si="2"/>
        <v>EDF5648 Instructional design: Harnessing digital technologies for learning</v>
      </c>
      <c r="E2620" t="b">
        <f t="shared" si="3"/>
        <v>1</v>
      </c>
      <c r="F2620" s="11" t="s">
        <v>629</v>
      </c>
      <c r="G2620" s="3" t="str">
        <f t="shared" si="4"/>
        <v>EDF5648</v>
      </c>
      <c r="H2620" s="1"/>
    </row>
    <row r="2621" spans="1:8" ht="12.75" x14ac:dyDescent="0.2">
      <c r="A2621" s="1" t="s">
        <v>2633</v>
      </c>
      <c r="B2621" t="str">
        <f t="shared" si="11"/>
        <v>EDF5649</v>
      </c>
      <c r="C2621" t="str">
        <f t="shared" si="12"/>
        <v>Language and literacies across educational contexts</v>
      </c>
      <c r="D2621" t="str">
        <f t="shared" si="2"/>
        <v>EDF5649 Language and literacies across educational contexts</v>
      </c>
      <c r="E2621" t="b">
        <f t="shared" si="3"/>
        <v>1</v>
      </c>
      <c r="F2621" s="11" t="s">
        <v>629</v>
      </c>
      <c r="G2621" s="3" t="str">
        <f t="shared" si="4"/>
        <v>EDF5649</v>
      </c>
      <c r="H2621" s="1"/>
    </row>
    <row r="2622" spans="1:8" ht="12.75" x14ac:dyDescent="0.2">
      <c r="A2622" s="1" t="s">
        <v>2634</v>
      </c>
      <c r="B2622" t="str">
        <f t="shared" si="11"/>
        <v>EDF5650</v>
      </c>
      <c r="C2622" t="str">
        <f t="shared" si="12"/>
        <v>Literacy leadership in schools, workplaces and communities</v>
      </c>
      <c r="D2622" t="str">
        <f t="shared" si="2"/>
        <v>EDF5650 Literacy leadership in schools, workplaces and communities</v>
      </c>
      <c r="E2622" t="b">
        <f t="shared" si="3"/>
        <v>1</v>
      </c>
      <c r="F2622" s="11" t="s">
        <v>629</v>
      </c>
      <c r="G2622" s="3" t="str">
        <f t="shared" si="4"/>
        <v>EDF5650</v>
      </c>
      <c r="H2622" s="1"/>
    </row>
    <row r="2623" spans="1:8" ht="12.75" x14ac:dyDescent="0.2">
      <c r="A2623" s="1" t="s">
        <v>2635</v>
      </c>
      <c r="B2623" t="str">
        <f t="shared" si="11"/>
        <v>EDF5651</v>
      </c>
      <c r="C2623" t="str">
        <f t="shared" si="12"/>
        <v>Developing expertise in mathematics education</v>
      </c>
      <c r="D2623" t="str">
        <f t="shared" si="2"/>
        <v>EDF5651 Developing expertise in mathematics education</v>
      </c>
      <c r="E2623" t="b">
        <f t="shared" si="3"/>
        <v>1</v>
      </c>
      <c r="F2623" s="11" t="s">
        <v>629</v>
      </c>
      <c r="G2623" s="3" t="str">
        <f t="shared" si="4"/>
        <v>EDF5651</v>
      </c>
      <c r="H2623" s="1"/>
    </row>
    <row r="2624" spans="1:8" ht="12.75" x14ac:dyDescent="0.2">
      <c r="A2624" s="1" t="s">
        <v>2636</v>
      </c>
      <c r="B2624" t="str">
        <f t="shared" si="11"/>
        <v>EDF5652</v>
      </c>
      <c r="C2624" t="str">
        <f t="shared" si="12"/>
        <v>Understanding research and leadership in science education</v>
      </c>
      <c r="D2624" t="str">
        <f t="shared" si="2"/>
        <v>EDF5652 Understanding research and leadership in science education</v>
      </c>
      <c r="E2624" t="b">
        <f t="shared" si="3"/>
        <v>1</v>
      </c>
      <c r="F2624" s="11" t="s">
        <v>629</v>
      </c>
      <c r="G2624" s="3" t="str">
        <f t="shared" si="4"/>
        <v>EDF5652</v>
      </c>
      <c r="H2624" s="1"/>
    </row>
    <row r="2625" spans="1:8" ht="12.75" x14ac:dyDescent="0.2">
      <c r="A2625" s="1" t="s">
        <v>2637</v>
      </c>
      <c r="B2625" t="str">
        <f t="shared" si="11"/>
        <v>EDF5653</v>
      </c>
      <c r="C2625" t="str">
        <f t="shared" si="12"/>
        <v>Research perspectives in music education</v>
      </c>
      <c r="D2625" t="str">
        <f t="shared" si="2"/>
        <v>EDF5653 Research perspectives in music education</v>
      </c>
      <c r="E2625" t="b">
        <f t="shared" si="3"/>
        <v>1</v>
      </c>
      <c r="F2625" s="11" t="s">
        <v>629</v>
      </c>
      <c r="G2625" s="3" t="str">
        <f t="shared" si="4"/>
        <v>EDF5653</v>
      </c>
      <c r="H2625" s="1"/>
    </row>
    <row r="2626" spans="1:8" ht="12.75" x14ac:dyDescent="0.2">
      <c r="A2626" s="1" t="s">
        <v>2638</v>
      </c>
      <c r="B2626" t="str">
        <f t="shared" si="11"/>
        <v>EDF5654</v>
      </c>
      <c r="C2626" t="str">
        <f t="shared" si="12"/>
        <v>Teaching music: Theory and practice</v>
      </c>
      <c r="D2626" t="str">
        <f t="shared" si="2"/>
        <v>EDF5654 Teaching music: Theory and practice</v>
      </c>
      <c r="E2626" t="b">
        <f t="shared" si="3"/>
        <v>1</v>
      </c>
      <c r="F2626" s="11" t="s">
        <v>629</v>
      </c>
      <c r="G2626" s="3" t="str">
        <f t="shared" si="4"/>
        <v>EDF5654</v>
      </c>
      <c r="H2626" s="1"/>
    </row>
    <row r="2627" spans="1:8" ht="12.75" x14ac:dyDescent="0.2">
      <c r="A2627" s="1" t="s">
        <v>2639</v>
      </c>
      <c r="B2627" t="str">
        <f t="shared" si="11"/>
        <v>EDF5655</v>
      </c>
      <c r="C2627" t="str">
        <f t="shared" si="12"/>
        <v>Expertise in teaching</v>
      </c>
      <c r="D2627" t="str">
        <f t="shared" si="2"/>
        <v>EDF5655 Expertise in teaching</v>
      </c>
      <c r="E2627" t="b">
        <f t="shared" si="3"/>
        <v>1</v>
      </c>
      <c r="F2627" s="11" t="s">
        <v>629</v>
      </c>
      <c r="G2627" s="3" t="str">
        <f t="shared" si="4"/>
        <v>EDF5655</v>
      </c>
      <c r="H2627" s="1"/>
    </row>
    <row r="2628" spans="1:8" ht="12.75" x14ac:dyDescent="0.2">
      <c r="A2628" s="1" t="s">
        <v>2640</v>
      </c>
      <c r="B2628" t="str">
        <f t="shared" si="11"/>
        <v>EDF5656</v>
      </c>
      <c r="C2628" t="str">
        <f t="shared" si="12"/>
        <v>Practising inclusion</v>
      </c>
      <c r="D2628" t="str">
        <f t="shared" si="2"/>
        <v>EDF5656 Practising inclusion</v>
      </c>
      <c r="E2628" t="b">
        <f t="shared" si="3"/>
        <v>1</v>
      </c>
      <c r="F2628" s="11" t="s">
        <v>629</v>
      </c>
      <c r="G2628" s="3" t="str">
        <f t="shared" si="4"/>
        <v>EDF5656</v>
      </c>
      <c r="H2628" s="1"/>
    </row>
    <row r="2629" spans="1:8" ht="12.75" x14ac:dyDescent="0.2">
      <c r="A2629" s="1" t="s">
        <v>2641</v>
      </c>
      <c r="B2629" t="str">
        <f t="shared" si="11"/>
        <v>EDF5657</v>
      </c>
      <c r="C2629" t="str">
        <f t="shared" si="12"/>
        <v>Indigenous perspectives in professional practice</v>
      </c>
      <c r="D2629" t="str">
        <f t="shared" si="2"/>
        <v>EDF5657 Indigenous perspectives in professional practice</v>
      </c>
      <c r="E2629" t="b">
        <f t="shared" si="3"/>
        <v>1</v>
      </c>
      <c r="F2629" s="11" t="s">
        <v>629</v>
      </c>
      <c r="G2629" s="3" t="str">
        <f t="shared" si="4"/>
        <v>EDF5657</v>
      </c>
      <c r="H2629" s="1"/>
    </row>
    <row r="2630" spans="1:8" ht="12.75" x14ac:dyDescent="0.2">
      <c r="A2630" s="1" t="s">
        <v>2642</v>
      </c>
      <c r="B2630" t="str">
        <f t="shared" si="11"/>
        <v>EDF5658</v>
      </c>
      <c r="C2630" t="str">
        <f t="shared" si="12"/>
        <v>Young people: Culture, communities and education</v>
      </c>
      <c r="D2630" t="str">
        <f t="shared" si="2"/>
        <v>EDF5658 Young people: Culture, communities and education</v>
      </c>
      <c r="E2630" t="b">
        <f t="shared" si="3"/>
        <v>1</v>
      </c>
      <c r="F2630" s="11" t="s">
        <v>629</v>
      </c>
      <c r="G2630" s="3" t="str">
        <f t="shared" si="4"/>
        <v>EDF5658</v>
      </c>
      <c r="H2630" s="1"/>
    </row>
    <row r="2631" spans="1:8" ht="12.75" x14ac:dyDescent="0.2">
      <c r="A2631" s="1" t="s">
        <v>2643</v>
      </c>
      <c r="B2631" t="str">
        <f t="shared" si="11"/>
        <v>EDF5659</v>
      </c>
      <c r="C2631" t="str">
        <f t="shared" si="12"/>
        <v>Building partnerships with families and communities</v>
      </c>
      <c r="D2631" t="str">
        <f t="shared" si="2"/>
        <v>EDF5659 Building partnerships with families and communities</v>
      </c>
      <c r="E2631" t="b">
        <f t="shared" si="3"/>
        <v>1</v>
      </c>
      <c r="F2631" s="11" t="s">
        <v>629</v>
      </c>
      <c r="G2631" s="3" t="str">
        <f t="shared" si="4"/>
        <v>EDF5659</v>
      </c>
      <c r="H2631" s="1"/>
    </row>
    <row r="2632" spans="1:8" ht="12.75" x14ac:dyDescent="0.2">
      <c r="A2632" s="1" t="s">
        <v>2644</v>
      </c>
      <c r="B2632" t="str">
        <f t="shared" si="11"/>
        <v>EDF5661</v>
      </c>
      <c r="C2632" t="str">
        <f t="shared" si="12"/>
        <v>Designing learning for adults</v>
      </c>
      <c r="D2632" t="str">
        <f t="shared" si="2"/>
        <v>EDF5661 Designing learning for adults</v>
      </c>
      <c r="E2632" t="b">
        <f t="shared" si="3"/>
        <v>1</v>
      </c>
      <c r="F2632" s="11" t="s">
        <v>629</v>
      </c>
      <c r="G2632" s="3" t="str">
        <f t="shared" si="4"/>
        <v>EDF5661</v>
      </c>
      <c r="H2632" s="1"/>
    </row>
    <row r="2633" spans="1:8" ht="12.75" x14ac:dyDescent="0.2">
      <c r="A2633" s="1" t="s">
        <v>2645</v>
      </c>
      <c r="B2633" t="str">
        <f t="shared" si="11"/>
        <v>EDF5662</v>
      </c>
      <c r="C2633" t="str">
        <f t="shared" si="12"/>
        <v>Leading local, rural and regional learning and participation</v>
      </c>
      <c r="D2633" t="str">
        <f t="shared" si="2"/>
        <v>EDF5662 Leading local, rural and regional learning and participation</v>
      </c>
      <c r="E2633" t="b">
        <f t="shared" si="3"/>
        <v>1</v>
      </c>
      <c r="F2633" s="11" t="s">
        <v>629</v>
      </c>
      <c r="G2633" s="3" t="str">
        <f t="shared" si="4"/>
        <v>EDF5662</v>
      </c>
      <c r="H2633" s="1"/>
    </row>
    <row r="2634" spans="1:8" ht="12.75" x14ac:dyDescent="0.2">
      <c r="A2634" s="1" t="s">
        <v>2646</v>
      </c>
      <c r="B2634" t="str">
        <f t="shared" si="11"/>
        <v>EDF5663</v>
      </c>
      <c r="C2634" t="str">
        <f t="shared" si="12"/>
        <v>Education and globalisation in the Asian century</v>
      </c>
      <c r="D2634" t="str">
        <f t="shared" si="2"/>
        <v>EDF5663 Education and globalisation in the Asian century</v>
      </c>
      <c r="E2634" t="b">
        <f t="shared" si="3"/>
        <v>1</v>
      </c>
      <c r="F2634" s="11" t="s">
        <v>629</v>
      </c>
      <c r="G2634" s="3" t="str">
        <f t="shared" si="4"/>
        <v>EDF5663</v>
      </c>
      <c r="H2634" s="1"/>
    </row>
    <row r="2635" spans="1:8" ht="12.75" x14ac:dyDescent="0.2">
      <c r="A2635" s="1" t="s">
        <v>2647</v>
      </c>
      <c r="B2635" t="str">
        <f t="shared" si="11"/>
        <v>EDF5664</v>
      </c>
      <c r="C2635" t="str">
        <f t="shared" si="12"/>
        <v>Learning through participation</v>
      </c>
      <c r="D2635" t="str">
        <f t="shared" si="2"/>
        <v>EDF5664 Learning through participation</v>
      </c>
      <c r="E2635" t="b">
        <f t="shared" si="3"/>
        <v>1</v>
      </c>
      <c r="F2635" s="11" t="s">
        <v>629</v>
      </c>
      <c r="G2635" s="3" t="str">
        <f t="shared" si="4"/>
        <v>EDF5664</v>
      </c>
      <c r="H2635" s="1"/>
    </row>
    <row r="2636" spans="1:8" ht="12.75" x14ac:dyDescent="0.2">
      <c r="A2636" s="1" t="s">
        <v>2648</v>
      </c>
      <c r="B2636" t="str">
        <f t="shared" si="11"/>
        <v>EDF5665</v>
      </c>
      <c r="C2636" t="str">
        <f t="shared" si="12"/>
        <v>Environmental education, design and learning for sustainability</v>
      </c>
      <c r="D2636" t="str">
        <f t="shared" si="2"/>
        <v>EDF5665 Environmental education, design and learning for sustainability</v>
      </c>
      <c r="E2636" t="b">
        <f t="shared" si="3"/>
        <v>1</v>
      </c>
      <c r="F2636" s="11" t="s">
        <v>629</v>
      </c>
      <c r="G2636" s="3" t="str">
        <f t="shared" si="4"/>
        <v>EDF5665</v>
      </c>
      <c r="H2636" s="1"/>
    </row>
    <row r="2637" spans="1:8" ht="12.75" x14ac:dyDescent="0.2">
      <c r="A2637" s="1" t="s">
        <v>2649</v>
      </c>
      <c r="B2637" t="str">
        <f t="shared" si="11"/>
        <v>EDF5666</v>
      </c>
      <c r="C2637" t="str">
        <f t="shared" si="12"/>
        <v>Education, development and ecological sustainability</v>
      </c>
      <c r="D2637" t="str">
        <f t="shared" si="2"/>
        <v>EDF5666 Education, development and ecological sustainability</v>
      </c>
      <c r="E2637" t="b">
        <f t="shared" si="3"/>
        <v>1</v>
      </c>
      <c r="F2637" s="11" t="s">
        <v>629</v>
      </c>
      <c r="G2637" s="3" t="str">
        <f t="shared" si="4"/>
        <v>EDF5666</v>
      </c>
      <c r="H2637" s="1"/>
    </row>
    <row r="2638" spans="1:8" ht="12.75" x14ac:dyDescent="0.2">
      <c r="A2638" s="1" t="s">
        <v>2650</v>
      </c>
      <c r="B2638" t="str">
        <f t="shared" si="11"/>
        <v>EDF5667</v>
      </c>
      <c r="C2638" t="str">
        <f t="shared" si="12"/>
        <v>Positive behaviour support</v>
      </c>
      <c r="D2638" t="str">
        <f t="shared" si="2"/>
        <v>EDF5667 Positive behaviour support</v>
      </c>
      <c r="E2638" t="b">
        <f t="shared" si="3"/>
        <v>1</v>
      </c>
      <c r="F2638" s="11" t="s">
        <v>629</v>
      </c>
      <c r="G2638" s="3" t="str">
        <f t="shared" si="4"/>
        <v>EDF5667</v>
      </c>
      <c r="H2638" s="1"/>
    </row>
    <row r="2639" spans="1:8" ht="12.75" x14ac:dyDescent="0.2">
      <c r="A2639" s="1" t="s">
        <v>2651</v>
      </c>
      <c r="B2639" t="str">
        <f t="shared" si="11"/>
        <v>EDF5670</v>
      </c>
      <c r="C2639" t="str">
        <f t="shared" si="12"/>
        <v>Leadership studies</v>
      </c>
      <c r="D2639" t="str">
        <f t="shared" si="2"/>
        <v>EDF5670 Leadership studies</v>
      </c>
      <c r="E2639" t="b">
        <f t="shared" si="3"/>
        <v>1</v>
      </c>
      <c r="F2639" s="11" t="s">
        <v>629</v>
      </c>
      <c r="G2639" s="3" t="str">
        <f t="shared" si="4"/>
        <v>EDF5670</v>
      </c>
      <c r="H2639" s="1"/>
    </row>
    <row r="2640" spans="1:8" ht="12.75" x14ac:dyDescent="0.2">
      <c r="A2640" s="1" t="s">
        <v>2652</v>
      </c>
      <c r="B2640" t="str">
        <f t="shared" si="11"/>
        <v>EDF5671</v>
      </c>
      <c r="C2640" t="str">
        <f t="shared" si="12"/>
        <v>Leadership challenge project</v>
      </c>
      <c r="D2640" t="str">
        <f t="shared" si="2"/>
        <v>EDF5671 Leadership challenge project</v>
      </c>
      <c r="E2640" t="b">
        <f t="shared" si="3"/>
        <v>1</v>
      </c>
      <c r="F2640" s="11" t="s">
        <v>629</v>
      </c>
      <c r="G2640" s="3" t="str">
        <f t="shared" si="4"/>
        <v>EDF5671</v>
      </c>
      <c r="H2640" s="1"/>
    </row>
    <row r="2641" spans="1:8" ht="12.75" x14ac:dyDescent="0.2">
      <c r="A2641" s="1" t="s">
        <v>2653</v>
      </c>
      <c r="B2641" t="str">
        <f t="shared" si="11"/>
        <v>EDF5672</v>
      </c>
      <c r="C2641" t="str">
        <f t="shared" si="12"/>
        <v>Leadership in educational technology practices</v>
      </c>
      <c r="D2641" t="str">
        <f t="shared" si="2"/>
        <v>EDF5672 Leadership in educational technology practices</v>
      </c>
      <c r="E2641" t="b">
        <f t="shared" si="3"/>
        <v>1</v>
      </c>
      <c r="F2641" s="11" t="s">
        <v>629</v>
      </c>
      <c r="G2641" s="3" t="str">
        <f t="shared" si="4"/>
        <v>EDF5672</v>
      </c>
      <c r="H2641" s="1"/>
    </row>
    <row r="2642" spans="1:8" ht="12.75" x14ac:dyDescent="0.2">
      <c r="A2642" s="1" t="s">
        <v>2654</v>
      </c>
      <c r="B2642" t="str">
        <f t="shared" si="11"/>
        <v>EDF5673</v>
      </c>
      <c r="C2642" t="str">
        <f t="shared" si="12"/>
        <v>Leading mathematics and numeracy education</v>
      </c>
      <c r="D2642" t="str">
        <f t="shared" si="2"/>
        <v>EDF5673 Leading mathematics and numeracy education</v>
      </c>
      <c r="E2642" t="b">
        <f t="shared" si="3"/>
        <v>1</v>
      </c>
      <c r="F2642" s="11" t="s">
        <v>629</v>
      </c>
      <c r="G2642" s="3" t="str">
        <f t="shared" si="4"/>
        <v>EDF5673</v>
      </c>
      <c r="H2642" s="1"/>
    </row>
    <row r="2643" spans="1:8" ht="12.75" x14ac:dyDescent="0.2">
      <c r="A2643" s="1" t="s">
        <v>2655</v>
      </c>
      <c r="B2643" t="str">
        <f t="shared" si="11"/>
        <v>EDF5674</v>
      </c>
      <c r="C2643" t="str">
        <f t="shared" si="12"/>
        <v>Engaging with practices of contemporary science</v>
      </c>
      <c r="D2643" t="str">
        <f t="shared" si="2"/>
        <v>EDF5674 Engaging with practices of contemporary science</v>
      </c>
      <c r="E2643" t="b">
        <f t="shared" si="3"/>
        <v>1</v>
      </c>
      <c r="F2643" s="11" t="s">
        <v>629</v>
      </c>
      <c r="G2643" s="3" t="str">
        <f t="shared" si="4"/>
        <v>EDF5674</v>
      </c>
      <c r="H2643" s="1"/>
    </row>
    <row r="2644" spans="1:8" ht="12.75" x14ac:dyDescent="0.2">
      <c r="A2644" s="1" t="s">
        <v>2656</v>
      </c>
      <c r="B2644" t="str">
        <f t="shared" si="11"/>
        <v>EDF5678</v>
      </c>
      <c r="C2644" t="str">
        <f t="shared" si="12"/>
        <v>Leading learning communities</v>
      </c>
      <c r="D2644" t="str">
        <f t="shared" si="2"/>
        <v>EDF5678 Leading learning communities</v>
      </c>
      <c r="E2644" t="b">
        <f t="shared" si="3"/>
        <v>1</v>
      </c>
      <c r="F2644" s="11" t="s">
        <v>629</v>
      </c>
      <c r="G2644" s="3" t="str">
        <f t="shared" si="4"/>
        <v>EDF5678</v>
      </c>
      <c r="H2644" s="1"/>
    </row>
    <row r="2645" spans="1:8" ht="12.75" x14ac:dyDescent="0.2">
      <c r="A2645" s="1" t="s">
        <v>2657</v>
      </c>
      <c r="B2645" t="str">
        <f t="shared" si="11"/>
        <v>EDF5691</v>
      </c>
      <c r="C2645" t="str">
        <f t="shared" si="12"/>
        <v>Professional project</v>
      </c>
      <c r="D2645" t="str">
        <f t="shared" si="2"/>
        <v>EDF5691 Professional project</v>
      </c>
      <c r="E2645" t="b">
        <f t="shared" si="3"/>
        <v>1</v>
      </c>
      <c r="F2645" s="11" t="s">
        <v>629</v>
      </c>
      <c r="G2645" s="3" t="str">
        <f t="shared" si="4"/>
        <v>EDF5691</v>
      </c>
      <c r="H2645" s="1"/>
    </row>
    <row r="2646" spans="1:8" ht="12.75" x14ac:dyDescent="0.2">
      <c r="A2646" s="1" t="s">
        <v>2658</v>
      </c>
      <c r="B2646" t="str">
        <f t="shared" si="11"/>
        <v>EDF5692</v>
      </c>
      <c r="C2646" t="str">
        <f t="shared" si="12"/>
        <v>Professional practice in special and inclusive education</v>
      </c>
      <c r="D2646" t="str">
        <f t="shared" si="2"/>
        <v>EDF5692 Professional practice in special and inclusive education</v>
      </c>
      <c r="E2646" t="b">
        <f t="shared" si="3"/>
        <v>1</v>
      </c>
      <c r="F2646" s="11" t="s">
        <v>629</v>
      </c>
      <c r="G2646" s="3" t="str">
        <f t="shared" si="4"/>
        <v>EDF5692</v>
      </c>
      <c r="H2646" s="1"/>
    </row>
    <row r="2647" spans="1:8" ht="12.75" x14ac:dyDescent="0.2">
      <c r="A2647" s="1" t="s">
        <v>2659</v>
      </c>
      <c r="B2647" t="str">
        <f t="shared" si="11"/>
        <v>EDF5693</v>
      </c>
      <c r="C2647" t="str">
        <f t="shared" si="12"/>
        <v>Using and evaluating research evidence</v>
      </c>
      <c r="D2647" t="str">
        <f t="shared" si="2"/>
        <v>EDF5693 Using and evaluating research evidence</v>
      </c>
      <c r="E2647" t="b">
        <f t="shared" si="3"/>
        <v>1</v>
      </c>
      <c r="F2647" s="11" t="s">
        <v>629</v>
      </c>
      <c r="G2647" s="3" t="str">
        <f t="shared" si="4"/>
        <v>EDF5693</v>
      </c>
      <c r="H2647" s="1"/>
    </row>
    <row r="2648" spans="1:8" ht="12.75" x14ac:dyDescent="0.2">
      <c r="A2648" s="1" t="s">
        <v>2660</v>
      </c>
      <c r="B2648" t="str">
        <f t="shared" si="11"/>
        <v>EDF5694</v>
      </c>
      <c r="C2648" t="str">
        <f t="shared" si="12"/>
        <v>Taking a stand in education debates</v>
      </c>
      <c r="D2648" t="str">
        <f t="shared" si="2"/>
        <v>EDF5694 Taking a stand in education debates</v>
      </c>
      <c r="E2648" t="b">
        <f t="shared" si="3"/>
        <v>1</v>
      </c>
      <c r="F2648" s="11" t="s">
        <v>629</v>
      </c>
      <c r="G2648" s="3" t="str">
        <f t="shared" si="4"/>
        <v>EDF5694</v>
      </c>
      <c r="H2648" s="1"/>
    </row>
    <row r="2649" spans="1:8" ht="12.75" x14ac:dyDescent="0.2">
      <c r="A2649" s="1" t="s">
        <v>2661</v>
      </c>
      <c r="B2649" t="str">
        <f t="shared" si="11"/>
        <v>EDF5695</v>
      </c>
      <c r="C2649" t="str">
        <f t="shared" si="12"/>
        <v>Self-study as professional inquiry</v>
      </c>
      <c r="D2649" t="str">
        <f t="shared" si="2"/>
        <v>EDF5695 Self-study as professional inquiry</v>
      </c>
      <c r="E2649" t="b">
        <f t="shared" si="3"/>
        <v>1</v>
      </c>
      <c r="F2649" s="11" t="s">
        <v>629</v>
      </c>
      <c r="G2649" s="3" t="str">
        <f t="shared" si="4"/>
        <v>EDF5695</v>
      </c>
      <c r="H2649" s="1"/>
    </row>
    <row r="2650" spans="1:8" ht="12.75" x14ac:dyDescent="0.2">
      <c r="A2650" s="1" t="s">
        <v>2662</v>
      </c>
      <c r="B2650" t="str">
        <f t="shared" si="11"/>
        <v>EDF5696</v>
      </c>
      <c r="C2650" t="str">
        <f t="shared" si="12"/>
        <v>Professional practice for teachers of TESOL</v>
      </c>
      <c r="D2650" t="str">
        <f t="shared" si="2"/>
        <v>EDF5696 Professional practice for teachers of TESOL</v>
      </c>
      <c r="E2650" t="b">
        <f t="shared" si="3"/>
        <v>1</v>
      </c>
      <c r="F2650" s="11" t="s">
        <v>629</v>
      </c>
      <c r="G2650" s="3" t="str">
        <f t="shared" si="4"/>
        <v>EDF5696</v>
      </c>
      <c r="H2650" s="1"/>
    </row>
    <row r="2651" spans="1:8" ht="12.75" x14ac:dyDescent="0.2">
      <c r="A2651" s="1" t="s">
        <v>2663</v>
      </c>
      <c r="B2651" t="str">
        <f t="shared" si="11"/>
        <v>EDF5699</v>
      </c>
      <c r="C2651" t="str">
        <f t="shared" si="12"/>
        <v>Extended teaching practice</v>
      </c>
      <c r="D2651" t="str">
        <f t="shared" si="2"/>
        <v>EDF5699 Extended teaching practice</v>
      </c>
      <c r="E2651" t="b">
        <f t="shared" si="3"/>
        <v>1</v>
      </c>
      <c r="F2651" s="11" t="s">
        <v>1412</v>
      </c>
      <c r="G2651" s="3" t="str">
        <f t="shared" si="4"/>
        <v>EDF5699</v>
      </c>
      <c r="H2651" s="1"/>
    </row>
    <row r="2652" spans="1:8" ht="12.75" x14ac:dyDescent="0.2">
      <c r="A2652" s="1" t="s">
        <v>2664</v>
      </c>
      <c r="B2652" t="str">
        <f t="shared" si="11"/>
        <v>EDF5720</v>
      </c>
      <c r="C2652" t="str">
        <f t="shared" si="12"/>
        <v>Developmental psychology and counselling and research</v>
      </c>
      <c r="D2652" t="str">
        <f t="shared" si="2"/>
        <v>EDF5720 Developmental psychology and counselling and research</v>
      </c>
      <c r="E2652" t="b">
        <f t="shared" si="3"/>
        <v>1</v>
      </c>
      <c r="F2652" s="11" t="s">
        <v>629</v>
      </c>
      <c r="G2652" s="3" t="str">
        <f t="shared" si="4"/>
        <v>EDF5720</v>
      </c>
      <c r="H2652" s="1"/>
    </row>
    <row r="2653" spans="1:8" ht="12.75" x14ac:dyDescent="0.2">
      <c r="A2653" s="1" t="s">
        <v>2665</v>
      </c>
      <c r="B2653" t="str">
        <f t="shared" si="11"/>
        <v>EDF5721</v>
      </c>
      <c r="C2653" t="str">
        <f t="shared" si="12"/>
        <v>Clinical interventions in educational and developmental psychology</v>
      </c>
      <c r="D2653" t="str">
        <f t="shared" si="2"/>
        <v>EDF5721 Clinical interventions in educational and developmental psychology</v>
      </c>
      <c r="E2653" t="b">
        <f t="shared" si="3"/>
        <v>1</v>
      </c>
      <c r="F2653" s="11" t="s">
        <v>629</v>
      </c>
      <c r="G2653" s="3" t="str">
        <f t="shared" si="4"/>
        <v>EDF5721</v>
      </c>
      <c r="H2653" s="1"/>
    </row>
    <row r="2654" spans="1:8" ht="12.75" x14ac:dyDescent="0.2">
      <c r="A2654" s="1" t="s">
        <v>2666</v>
      </c>
      <c r="B2654" t="str">
        <f t="shared" si="11"/>
        <v>EDF5722</v>
      </c>
      <c r="C2654" t="str">
        <f t="shared" si="12"/>
        <v>Cognitive, personality and educational assessment</v>
      </c>
      <c r="D2654" t="str">
        <f t="shared" si="2"/>
        <v>EDF5722 Cognitive, personality and educational assessment</v>
      </c>
      <c r="E2654" t="b">
        <f t="shared" si="3"/>
        <v>1</v>
      </c>
      <c r="F2654" s="11" t="s">
        <v>629</v>
      </c>
      <c r="G2654" s="3" t="str">
        <f t="shared" si="4"/>
        <v>EDF5722</v>
      </c>
      <c r="H2654" s="1"/>
    </row>
    <row r="2655" spans="1:8" ht="12.75" x14ac:dyDescent="0.2">
      <c r="A2655" s="1" t="s">
        <v>2667</v>
      </c>
      <c r="B2655" t="str">
        <f t="shared" si="11"/>
        <v>EDF5723</v>
      </c>
      <c r="C2655" t="str">
        <f t="shared" si="12"/>
        <v>Exceptionality: Assessment and intervention</v>
      </c>
      <c r="D2655" t="str">
        <f t="shared" si="2"/>
        <v>EDF5723 Exceptionality: Assessment and intervention</v>
      </c>
      <c r="E2655" t="b">
        <f t="shared" si="3"/>
        <v>1</v>
      </c>
      <c r="F2655" s="11" t="s">
        <v>629</v>
      </c>
      <c r="G2655" s="3" t="str">
        <f t="shared" si="4"/>
        <v>EDF5723</v>
      </c>
      <c r="H2655" s="1"/>
    </row>
    <row r="2656" spans="1:8" ht="12.75" x14ac:dyDescent="0.2">
      <c r="A2656" s="1" t="s">
        <v>2668</v>
      </c>
      <c r="B2656" t="str">
        <f t="shared" si="11"/>
        <v>EDF5731</v>
      </c>
      <c r="C2656" t="str">
        <f t="shared" si="12"/>
        <v>Clinical placement in psychology 1</v>
      </c>
      <c r="D2656" t="str">
        <f t="shared" si="2"/>
        <v>EDF5731 Clinical placement in psychology 1</v>
      </c>
      <c r="E2656" t="b">
        <f t="shared" si="3"/>
        <v>1</v>
      </c>
      <c r="F2656" s="11" t="s">
        <v>1412</v>
      </c>
      <c r="G2656" s="3" t="str">
        <f t="shared" si="4"/>
        <v>EDF5731</v>
      </c>
      <c r="H2656" s="1"/>
    </row>
    <row r="2657" spans="1:8" ht="12.75" x14ac:dyDescent="0.2">
      <c r="A2657" s="1" t="s">
        <v>2669</v>
      </c>
      <c r="B2657" t="str">
        <f t="shared" si="11"/>
        <v>EDF5732</v>
      </c>
      <c r="C2657" t="str">
        <f t="shared" si="12"/>
        <v>Clinical placement in psychology 2</v>
      </c>
      <c r="D2657" t="str">
        <f t="shared" si="2"/>
        <v>EDF5732 Clinical placement in psychology 2</v>
      </c>
      <c r="E2657" t="b">
        <f t="shared" si="3"/>
        <v>1</v>
      </c>
      <c r="F2657" s="11" t="s">
        <v>629</v>
      </c>
      <c r="G2657" s="3" t="str">
        <f t="shared" si="4"/>
        <v>EDF5732</v>
      </c>
      <c r="H2657" s="1"/>
    </row>
    <row r="2658" spans="1:8" ht="12.75" x14ac:dyDescent="0.2">
      <c r="A2658" s="1" t="s">
        <v>2670</v>
      </c>
      <c r="B2658" t="str">
        <f t="shared" si="11"/>
        <v>EDF5733</v>
      </c>
      <c r="C2658" t="str">
        <f t="shared" si="12"/>
        <v>Clinical placement in psychology 3</v>
      </c>
      <c r="D2658" t="str">
        <f t="shared" si="2"/>
        <v>EDF5733 Clinical placement in psychology 3</v>
      </c>
      <c r="E2658" t="b">
        <f t="shared" si="3"/>
        <v>1</v>
      </c>
      <c r="F2658" s="11" t="s">
        <v>629</v>
      </c>
      <c r="G2658" s="3" t="str">
        <f t="shared" si="4"/>
        <v>EDF5733</v>
      </c>
      <c r="H2658" s="1"/>
    </row>
    <row r="2659" spans="1:8" ht="12.75" x14ac:dyDescent="0.2">
      <c r="A2659" s="1" t="s">
        <v>2671</v>
      </c>
      <c r="B2659" t="str">
        <f t="shared" si="11"/>
        <v>EDF5741</v>
      </c>
      <c r="C2659" t="str">
        <f t="shared" si="12"/>
        <v>Psychology thesis part 1</v>
      </c>
      <c r="D2659" t="str">
        <f t="shared" si="2"/>
        <v>EDF5741 Psychology thesis part 1</v>
      </c>
      <c r="E2659" t="b">
        <f t="shared" si="3"/>
        <v>1</v>
      </c>
      <c r="F2659" s="11" t="s">
        <v>629</v>
      </c>
      <c r="G2659" s="3" t="str">
        <f t="shared" si="4"/>
        <v>EDF5741</v>
      </c>
      <c r="H2659" s="1"/>
    </row>
    <row r="2660" spans="1:8" ht="12.75" x14ac:dyDescent="0.2">
      <c r="A2660" s="1" t="s">
        <v>2672</v>
      </c>
      <c r="B2660" t="str">
        <f t="shared" si="11"/>
        <v>EDF5742</v>
      </c>
      <c r="C2660" t="str">
        <f t="shared" si="12"/>
        <v>Psychology thesis part 2</v>
      </c>
      <c r="D2660" t="str">
        <f t="shared" si="2"/>
        <v>EDF5742 Psychology thesis part 2</v>
      </c>
      <c r="E2660" t="b">
        <f t="shared" si="3"/>
        <v>1</v>
      </c>
      <c r="F2660" s="11" t="s">
        <v>629</v>
      </c>
      <c r="G2660" s="3" t="str">
        <f t="shared" si="4"/>
        <v>EDF5742</v>
      </c>
      <c r="H2660" s="1"/>
    </row>
    <row r="2661" spans="1:8" ht="12.75" x14ac:dyDescent="0.2">
      <c r="A2661" s="1" t="s">
        <v>2673</v>
      </c>
      <c r="B2661" t="str">
        <f t="shared" si="11"/>
        <v>EDF5810</v>
      </c>
      <c r="C2661" t="str">
        <f t="shared" si="12"/>
        <v>VCAL and VET at school</v>
      </c>
      <c r="D2661" t="str">
        <f t="shared" si="2"/>
        <v>EDF5810 VCAL and VET at school</v>
      </c>
      <c r="E2661" t="b">
        <f t="shared" si="3"/>
        <v>1</v>
      </c>
      <c r="F2661" s="11" t="s">
        <v>629</v>
      </c>
      <c r="G2661" s="3" t="str">
        <f t="shared" si="4"/>
        <v>EDF5810</v>
      </c>
      <c r="H2661" s="1"/>
    </row>
    <row r="2662" spans="1:8" ht="12.75" x14ac:dyDescent="0.2">
      <c r="A2662" s="1" t="s">
        <v>2674</v>
      </c>
      <c r="B2662" t="str">
        <f t="shared" si="11"/>
        <v>EDF5814</v>
      </c>
      <c r="C2662" t="str">
        <f t="shared" si="12"/>
        <v>Creative research approaches</v>
      </c>
      <c r="D2662" t="str">
        <f t="shared" si="2"/>
        <v>EDF5814 Creative research approaches</v>
      </c>
      <c r="E2662" t="b">
        <f t="shared" si="3"/>
        <v>1</v>
      </c>
      <c r="F2662" s="11" t="s">
        <v>629</v>
      </c>
      <c r="G2662" s="3" t="str">
        <f t="shared" si="4"/>
        <v>EDF5814</v>
      </c>
      <c r="H2662" s="1"/>
    </row>
    <row r="2663" spans="1:8" ht="12.75" x14ac:dyDescent="0.2">
      <c r="A2663" s="1" t="s">
        <v>2675</v>
      </c>
      <c r="B2663" t="str">
        <f t="shared" si="11"/>
        <v>EDF5905</v>
      </c>
      <c r="C2663" t="str">
        <f t="shared" si="12"/>
        <v>Early years literacy and numeracy</v>
      </c>
      <c r="D2663" t="str">
        <f t="shared" si="2"/>
        <v>EDF5905 Early years literacy and numeracy</v>
      </c>
      <c r="E2663" t="b">
        <f t="shared" si="3"/>
        <v>1</v>
      </c>
      <c r="F2663" s="11" t="s">
        <v>629</v>
      </c>
      <c r="G2663" s="3" t="str">
        <f t="shared" si="4"/>
        <v>EDF5905</v>
      </c>
      <c r="H2663" s="1"/>
    </row>
    <row r="2664" spans="1:8" ht="12.75" x14ac:dyDescent="0.2">
      <c r="A2664" s="1" t="s">
        <v>2676</v>
      </c>
      <c r="B2664" t="str">
        <f t="shared" si="11"/>
        <v>EDF5925</v>
      </c>
      <c r="C2664" t="str">
        <f t="shared" si="12"/>
        <v>Early years professional experience 1</v>
      </c>
      <c r="D2664" t="str">
        <f t="shared" si="2"/>
        <v>EDF5925 Early years professional experience 1</v>
      </c>
      <c r="E2664" t="b">
        <f t="shared" si="3"/>
        <v>1</v>
      </c>
      <c r="F2664" s="11" t="s">
        <v>1412</v>
      </c>
      <c r="G2664" s="3" t="str">
        <f t="shared" si="4"/>
        <v>EDF5925</v>
      </c>
      <c r="H2664" s="1"/>
    </row>
    <row r="2665" spans="1:8" ht="12.75" x14ac:dyDescent="0.2">
      <c r="A2665" s="1" t="s">
        <v>2677</v>
      </c>
      <c r="B2665" t="str">
        <f t="shared" si="11"/>
        <v>EDF5926</v>
      </c>
      <c r="C2665" t="str">
        <f t="shared" si="12"/>
        <v>Early years professional experience 2</v>
      </c>
      <c r="D2665" t="str">
        <f t="shared" si="2"/>
        <v>EDF5926 Early years professional experience 2</v>
      </c>
      <c r="E2665" t="b">
        <f t="shared" si="3"/>
        <v>1</v>
      </c>
      <c r="F2665" s="11" t="s">
        <v>1412</v>
      </c>
      <c r="G2665" s="3" t="str">
        <f t="shared" si="4"/>
        <v>EDF5926</v>
      </c>
      <c r="H2665" s="1"/>
    </row>
    <row r="2666" spans="1:8" ht="12.75" x14ac:dyDescent="0.2">
      <c r="A2666" s="1" t="s">
        <v>2678</v>
      </c>
      <c r="B2666" t="str">
        <f t="shared" si="11"/>
        <v>EDF5927</v>
      </c>
      <c r="C2666" t="str">
        <f t="shared" si="12"/>
        <v>Early years professional experience 3</v>
      </c>
      <c r="D2666" t="str">
        <f t="shared" si="2"/>
        <v>EDF5927 Early years professional experience 3</v>
      </c>
      <c r="E2666" t="b">
        <f t="shared" si="3"/>
        <v>1</v>
      </c>
      <c r="F2666" s="11" t="s">
        <v>1412</v>
      </c>
      <c r="G2666" s="3" t="str">
        <f t="shared" si="4"/>
        <v>EDF5927</v>
      </c>
      <c r="H2666" s="1"/>
    </row>
    <row r="2667" spans="1:8" ht="12.75" x14ac:dyDescent="0.2">
      <c r="A2667" s="1" t="s">
        <v>2679</v>
      </c>
      <c r="B2667" t="str">
        <f t="shared" si="11"/>
        <v>EDF5928</v>
      </c>
      <c r="C2667" t="str">
        <f t="shared" si="12"/>
        <v>Early years professional experience 4</v>
      </c>
      <c r="D2667" t="str">
        <f t="shared" si="2"/>
        <v>EDF5928 Early years professional experience 4</v>
      </c>
      <c r="E2667" t="b">
        <f t="shared" si="3"/>
        <v>1</v>
      </c>
      <c r="F2667" s="11" t="s">
        <v>1412</v>
      </c>
      <c r="G2667" s="3" t="str">
        <f t="shared" si="4"/>
        <v>EDF5928</v>
      </c>
      <c r="H2667" s="1"/>
    </row>
    <row r="2668" spans="1:8" ht="12.75" x14ac:dyDescent="0.2">
      <c r="A2668" s="1" t="s">
        <v>2680</v>
      </c>
      <c r="B2668" t="str">
        <f t="shared" si="11"/>
        <v>EDF5931</v>
      </c>
      <c r="C2668" t="str">
        <f t="shared" si="12"/>
        <v>Primary professional experience 1</v>
      </c>
      <c r="D2668" t="str">
        <f t="shared" si="2"/>
        <v>EDF5931 Primary professional experience 1</v>
      </c>
      <c r="E2668" t="b">
        <f t="shared" si="3"/>
        <v>1</v>
      </c>
      <c r="F2668" s="11" t="s">
        <v>1412</v>
      </c>
      <c r="G2668" s="3" t="str">
        <f t="shared" si="4"/>
        <v>EDF5931</v>
      </c>
      <c r="H2668" s="1"/>
    </row>
    <row r="2669" spans="1:8" ht="12.75" x14ac:dyDescent="0.2">
      <c r="A2669" s="1" t="s">
        <v>2681</v>
      </c>
      <c r="B2669" t="str">
        <f t="shared" si="11"/>
        <v>EDF5932</v>
      </c>
      <c r="C2669" t="str">
        <f t="shared" si="12"/>
        <v>Primary professional experience 2</v>
      </c>
      <c r="D2669" t="str">
        <f t="shared" si="2"/>
        <v>EDF5932 Primary professional experience 2</v>
      </c>
      <c r="E2669" t="b">
        <f t="shared" si="3"/>
        <v>1</v>
      </c>
      <c r="F2669" s="11" t="s">
        <v>1412</v>
      </c>
      <c r="G2669" s="3" t="str">
        <f t="shared" si="4"/>
        <v>EDF5932</v>
      </c>
      <c r="H2669" s="1"/>
    </row>
    <row r="2670" spans="1:8" ht="12.75" x14ac:dyDescent="0.2">
      <c r="A2670" s="1" t="s">
        <v>2682</v>
      </c>
      <c r="B2670" t="str">
        <f t="shared" si="11"/>
        <v>EDF5933</v>
      </c>
      <c r="C2670" t="str">
        <f t="shared" si="12"/>
        <v>Primary professional experience 3</v>
      </c>
      <c r="D2670" t="str">
        <f t="shared" si="2"/>
        <v>EDF5933 Primary professional experience 3</v>
      </c>
      <c r="E2670" t="b">
        <f t="shared" si="3"/>
        <v>1</v>
      </c>
      <c r="F2670" s="11" t="s">
        <v>1412</v>
      </c>
      <c r="G2670" s="3" t="str">
        <f t="shared" si="4"/>
        <v>EDF5933</v>
      </c>
      <c r="H2670" s="1"/>
    </row>
    <row r="2671" spans="1:8" ht="12.75" x14ac:dyDescent="0.2">
      <c r="A2671" s="1" t="s">
        <v>2683</v>
      </c>
      <c r="B2671" t="str">
        <f t="shared" si="11"/>
        <v>EDF5934</v>
      </c>
      <c r="C2671" t="str">
        <f t="shared" si="12"/>
        <v>Primary professional experience 4</v>
      </c>
      <c r="D2671" t="str">
        <f t="shared" si="2"/>
        <v>EDF5934 Primary professional experience 4</v>
      </c>
      <c r="E2671" t="b">
        <f t="shared" si="3"/>
        <v>1</v>
      </c>
      <c r="F2671" s="11" t="s">
        <v>1412</v>
      </c>
      <c r="G2671" s="3" t="str">
        <f t="shared" si="4"/>
        <v>EDF5934</v>
      </c>
      <c r="H2671" s="1"/>
    </row>
    <row r="2672" spans="1:8" ht="12.75" x14ac:dyDescent="0.2">
      <c r="A2672" s="1" t="s">
        <v>2684</v>
      </c>
      <c r="B2672" t="str">
        <f t="shared" si="11"/>
        <v>EDF5935</v>
      </c>
      <c r="C2672" t="str">
        <f t="shared" si="12"/>
        <v>Primary professional experience 5</v>
      </c>
      <c r="D2672" t="str">
        <f t="shared" si="2"/>
        <v>EDF5935 Primary professional experience 5</v>
      </c>
      <c r="E2672" t="b">
        <f t="shared" si="3"/>
        <v>1</v>
      </c>
      <c r="F2672" s="11" t="s">
        <v>1412</v>
      </c>
      <c r="G2672" s="3" t="str">
        <f t="shared" si="4"/>
        <v>EDF5935</v>
      </c>
      <c r="H2672" s="1"/>
    </row>
    <row r="2673" spans="1:8" ht="12.75" x14ac:dyDescent="0.2">
      <c r="A2673" s="1" t="s">
        <v>2685</v>
      </c>
      <c r="B2673" t="str">
        <f t="shared" si="11"/>
        <v>EDF5936</v>
      </c>
      <c r="C2673" t="str">
        <f t="shared" si="12"/>
        <v>Primary professional experience 6</v>
      </c>
      <c r="D2673" t="str">
        <f t="shared" si="2"/>
        <v>EDF5936 Primary professional experience 6</v>
      </c>
      <c r="E2673" t="b">
        <f t="shared" si="3"/>
        <v>1</v>
      </c>
      <c r="F2673" s="11" t="s">
        <v>1412</v>
      </c>
      <c r="G2673" s="3" t="str">
        <f t="shared" si="4"/>
        <v>EDF5936</v>
      </c>
      <c r="H2673" s="1"/>
    </row>
    <row r="2674" spans="1:8" ht="12.75" x14ac:dyDescent="0.2">
      <c r="A2674" s="1" t="s">
        <v>2686</v>
      </c>
      <c r="B2674" t="str">
        <f t="shared" si="11"/>
        <v>EDF5941</v>
      </c>
      <c r="C2674" t="str">
        <f t="shared" si="12"/>
        <v>Secondary professional experience 1</v>
      </c>
      <c r="D2674" t="str">
        <f t="shared" si="2"/>
        <v>EDF5941 Secondary professional experience 1</v>
      </c>
      <c r="E2674" t="b">
        <f t="shared" si="3"/>
        <v>1</v>
      </c>
      <c r="F2674" s="11" t="s">
        <v>1412</v>
      </c>
      <c r="G2674" s="3" t="str">
        <f t="shared" si="4"/>
        <v>EDF5941</v>
      </c>
      <c r="H2674" s="1"/>
    </row>
    <row r="2675" spans="1:8" ht="12.75" x14ac:dyDescent="0.2">
      <c r="A2675" s="1" t="s">
        <v>2687</v>
      </c>
      <c r="B2675" t="str">
        <f t="shared" si="11"/>
        <v>EDF5942</v>
      </c>
      <c r="C2675" t="str">
        <f t="shared" si="12"/>
        <v>Secondary professional experience 2</v>
      </c>
      <c r="D2675" t="str">
        <f t="shared" si="2"/>
        <v>EDF5942 Secondary professional experience 2</v>
      </c>
      <c r="E2675" t="b">
        <f t="shared" si="3"/>
        <v>1</v>
      </c>
      <c r="F2675" s="11" t="s">
        <v>1412</v>
      </c>
      <c r="G2675" s="3" t="str">
        <f t="shared" si="4"/>
        <v>EDF5942</v>
      </c>
      <c r="H2675" s="1"/>
    </row>
    <row r="2676" spans="1:8" ht="12.75" x14ac:dyDescent="0.2">
      <c r="A2676" s="1" t="s">
        <v>2688</v>
      </c>
      <c r="B2676" t="str">
        <f t="shared" si="11"/>
        <v>EDF5943</v>
      </c>
      <c r="C2676" t="str">
        <f t="shared" si="12"/>
        <v>Secondary professional experience 3</v>
      </c>
      <c r="D2676" t="str">
        <f t="shared" si="2"/>
        <v>EDF5943 Secondary professional experience 3</v>
      </c>
      <c r="E2676" t="b">
        <f t="shared" si="3"/>
        <v>1</v>
      </c>
      <c r="F2676" s="11" t="s">
        <v>1412</v>
      </c>
      <c r="G2676" s="3" t="str">
        <f t="shared" si="4"/>
        <v>EDF5943</v>
      </c>
      <c r="H2676" s="1"/>
    </row>
    <row r="2677" spans="1:8" ht="12.75" x14ac:dyDescent="0.2">
      <c r="A2677" s="1" t="s">
        <v>2689</v>
      </c>
      <c r="B2677" t="str">
        <f t="shared" si="11"/>
        <v>EDF5944</v>
      </c>
      <c r="C2677" t="str">
        <f t="shared" si="12"/>
        <v>Secondary professional experience 4</v>
      </c>
      <c r="D2677" t="str">
        <f t="shared" si="2"/>
        <v>EDF5944 Secondary professional experience 4</v>
      </c>
      <c r="E2677" t="b">
        <f t="shared" si="3"/>
        <v>1</v>
      </c>
      <c r="F2677" s="11" t="s">
        <v>1412</v>
      </c>
      <c r="G2677" s="3" t="str">
        <f t="shared" si="4"/>
        <v>EDF5944</v>
      </c>
      <c r="H2677" s="1"/>
    </row>
    <row r="2678" spans="1:8" ht="12.75" x14ac:dyDescent="0.2">
      <c r="A2678" s="1" t="s">
        <v>2690</v>
      </c>
      <c r="B2678" t="str">
        <f t="shared" si="11"/>
        <v>EDF6509</v>
      </c>
      <c r="C2678" t="str">
        <f t="shared" si="12"/>
        <v>Clinical placement in psychology 3</v>
      </c>
      <c r="D2678" t="str">
        <f t="shared" si="2"/>
        <v>EDF6509 Clinical placement in psychology 3</v>
      </c>
      <c r="E2678" t="b">
        <f t="shared" si="3"/>
        <v>1</v>
      </c>
      <c r="F2678" s="11" t="s">
        <v>629</v>
      </c>
      <c r="G2678" s="3" t="str">
        <f t="shared" si="4"/>
        <v>EDF6509</v>
      </c>
      <c r="H2678" s="1"/>
    </row>
    <row r="2679" spans="1:8" ht="12.75" x14ac:dyDescent="0.2">
      <c r="A2679" s="1" t="s">
        <v>2691</v>
      </c>
      <c r="B2679" t="str">
        <f t="shared" si="11"/>
        <v>EDF6536</v>
      </c>
      <c r="C2679" t="str">
        <f t="shared" si="12"/>
        <v>Psychology thesis part 2</v>
      </c>
      <c r="D2679" t="str">
        <f t="shared" si="2"/>
        <v>EDF6536 Psychology thesis part 2</v>
      </c>
      <c r="E2679" t="b">
        <f t="shared" si="3"/>
        <v>1</v>
      </c>
      <c r="F2679" s="11" t="s">
        <v>629</v>
      </c>
      <c r="G2679" s="3" t="str">
        <f t="shared" si="4"/>
        <v>EDF6536</v>
      </c>
      <c r="H2679" s="1"/>
    </row>
    <row r="2680" spans="1:8" ht="12.75" x14ac:dyDescent="0.2">
      <c r="A2680" s="1" t="s">
        <v>2692</v>
      </c>
      <c r="B2680" t="str">
        <f t="shared" si="11"/>
        <v>EDF6541</v>
      </c>
      <c r="C2680" t="str">
        <f t="shared" si="12"/>
        <v>Field experience in counselling</v>
      </c>
      <c r="D2680" t="str">
        <f t="shared" si="2"/>
        <v>EDF6541 Field experience in counselling</v>
      </c>
      <c r="E2680" t="b">
        <f t="shared" si="3"/>
        <v>1</v>
      </c>
      <c r="F2680" s="11" t="s">
        <v>629</v>
      </c>
      <c r="G2680" s="3" t="str">
        <f t="shared" si="4"/>
        <v>EDF6541</v>
      </c>
      <c r="H2680" s="1"/>
    </row>
    <row r="2681" spans="1:8" ht="12.75" x14ac:dyDescent="0.2">
      <c r="A2681" s="1" t="s">
        <v>2693</v>
      </c>
      <c r="B2681" t="str">
        <f t="shared" si="11"/>
        <v>ENE1621</v>
      </c>
      <c r="C2681" t="str">
        <f t="shared" si="12"/>
        <v>Environmental engineering</v>
      </c>
      <c r="D2681" t="str">
        <f t="shared" si="2"/>
        <v>ENE1621 Environmental engineering</v>
      </c>
      <c r="E2681" t="b">
        <f t="shared" si="3"/>
        <v>1</v>
      </c>
      <c r="F2681" s="11" t="s">
        <v>490</v>
      </c>
      <c r="G2681" s="3" t="str">
        <f t="shared" si="4"/>
        <v>ENE1621</v>
      </c>
      <c r="H2681" s="1"/>
    </row>
    <row r="2682" spans="1:8" ht="12.75" x14ac:dyDescent="0.2">
      <c r="A2682" s="1" t="s">
        <v>2694</v>
      </c>
      <c r="B2682" t="str">
        <f t="shared" si="11"/>
        <v>ENE2503</v>
      </c>
      <c r="C2682" t="str">
        <f t="shared" si="12"/>
        <v>Materials properties and recycling</v>
      </c>
      <c r="D2682" t="str">
        <f t="shared" si="2"/>
        <v>ENE2503 Materials properties and recycling</v>
      </c>
      <c r="E2682" t="b">
        <f t="shared" si="3"/>
        <v>1</v>
      </c>
      <c r="F2682" s="11" t="s">
        <v>490</v>
      </c>
      <c r="G2682" s="3" t="str">
        <f t="shared" si="4"/>
        <v>ENE2503</v>
      </c>
      <c r="H2682" s="1"/>
    </row>
    <row r="2683" spans="1:8" ht="12.75" x14ac:dyDescent="0.2">
      <c r="A2683" s="1" t="s">
        <v>2695</v>
      </c>
      <c r="B2683" t="str">
        <f t="shared" si="11"/>
        <v>ENE3048</v>
      </c>
      <c r="C2683" t="str">
        <f t="shared" si="12"/>
        <v>Energy and the environment</v>
      </c>
      <c r="D2683" t="str">
        <f t="shared" si="2"/>
        <v>ENE3048 Energy and the environment</v>
      </c>
      <c r="E2683" t="b">
        <f t="shared" si="3"/>
        <v>1</v>
      </c>
      <c r="F2683" s="11" t="s">
        <v>490</v>
      </c>
      <c r="G2683" s="3" t="str">
        <f t="shared" si="4"/>
        <v>ENE3048</v>
      </c>
      <c r="H2683" s="1"/>
    </row>
    <row r="2684" spans="1:8" ht="12.75" x14ac:dyDescent="0.2">
      <c r="A2684" s="1" t="s">
        <v>2696</v>
      </c>
      <c r="B2684" t="str">
        <f t="shared" si="11"/>
        <v>ENE3606</v>
      </c>
      <c r="C2684" t="str">
        <f t="shared" si="12"/>
        <v>The air environment</v>
      </c>
      <c r="D2684" t="str">
        <f t="shared" si="2"/>
        <v>ENE3606 The air environment</v>
      </c>
      <c r="E2684" t="b">
        <f t="shared" si="3"/>
        <v>1</v>
      </c>
      <c r="F2684" s="11" t="s">
        <v>490</v>
      </c>
      <c r="G2684" s="3" t="str">
        <f t="shared" si="4"/>
        <v>ENE3606</v>
      </c>
      <c r="H2684" s="1"/>
    </row>
    <row r="2685" spans="1:8" ht="12.75" x14ac:dyDescent="0.2">
      <c r="A2685" s="1" t="s">
        <v>2697</v>
      </c>
      <c r="B2685" t="str">
        <f t="shared" si="11"/>
        <v>ENE3608</v>
      </c>
      <c r="C2685" t="str">
        <f t="shared" si="12"/>
        <v>Environmental impact assessment and management systems</v>
      </c>
      <c r="D2685" t="str">
        <f t="shared" si="2"/>
        <v>ENE3608 Environmental impact assessment and management systems</v>
      </c>
      <c r="E2685" t="b">
        <f t="shared" si="3"/>
        <v>1</v>
      </c>
      <c r="F2685" s="11" t="s">
        <v>490</v>
      </c>
      <c r="G2685" s="3" t="str">
        <f t="shared" si="4"/>
        <v>ENE3608</v>
      </c>
      <c r="H2685" s="1"/>
    </row>
    <row r="2686" spans="1:8" ht="12.75" x14ac:dyDescent="0.2">
      <c r="A2686" s="1" t="s">
        <v>2698</v>
      </c>
      <c r="B2686" t="str">
        <f t="shared" si="11"/>
        <v>ENE4607</v>
      </c>
      <c r="C2686" t="str">
        <f t="shared" si="12"/>
        <v>Environmental risk assessment</v>
      </c>
      <c r="D2686" t="str">
        <f t="shared" si="2"/>
        <v>ENE4607 Environmental risk assessment</v>
      </c>
      <c r="E2686" t="b">
        <f t="shared" si="3"/>
        <v>1</v>
      </c>
      <c r="F2686" s="11" t="s">
        <v>490</v>
      </c>
      <c r="G2686" s="3" t="str">
        <f t="shared" si="4"/>
        <v>ENE4607</v>
      </c>
      <c r="H2686" s="1"/>
    </row>
    <row r="2687" spans="1:8" ht="12.75" x14ac:dyDescent="0.2">
      <c r="A2687" s="1" t="s">
        <v>2699</v>
      </c>
      <c r="B2687" t="str">
        <f t="shared" si="11"/>
        <v>ENG1001</v>
      </c>
      <c r="C2687" t="str">
        <f t="shared" si="12"/>
        <v>Engineering design: Lighter, faster, stronger</v>
      </c>
      <c r="D2687" t="str">
        <f t="shared" si="2"/>
        <v>ENG1001 Engineering design: Lighter, faster, stronger</v>
      </c>
      <c r="E2687" t="b">
        <f t="shared" si="3"/>
        <v>1</v>
      </c>
      <c r="F2687" s="11" t="s">
        <v>490</v>
      </c>
      <c r="G2687" s="3" t="str">
        <f t="shared" si="4"/>
        <v>ENG1001</v>
      </c>
      <c r="H2687" s="1"/>
    </row>
    <row r="2688" spans="1:8" ht="12.75" x14ac:dyDescent="0.2">
      <c r="A2688" s="1" t="s">
        <v>2700</v>
      </c>
      <c r="B2688" t="str">
        <f t="shared" si="11"/>
        <v>ENG1002</v>
      </c>
      <c r="C2688" t="str">
        <f t="shared" si="12"/>
        <v>Engineering design: Cleaner, safer, smarter</v>
      </c>
      <c r="D2688" t="str">
        <f t="shared" si="2"/>
        <v>ENG1002 Engineering design: Cleaner, safer, smarter</v>
      </c>
      <c r="E2688" t="b">
        <f t="shared" si="3"/>
        <v>1</v>
      </c>
      <c r="F2688" s="11" t="s">
        <v>490</v>
      </c>
      <c r="G2688" s="3" t="str">
        <f t="shared" si="4"/>
        <v>ENG1002</v>
      </c>
      <c r="H2688" s="1"/>
    </row>
    <row r="2689" spans="1:8" ht="12.75" x14ac:dyDescent="0.2">
      <c r="A2689" s="1" t="s">
        <v>2701</v>
      </c>
      <c r="B2689" t="str">
        <f t="shared" si="11"/>
        <v>ENG1003</v>
      </c>
      <c r="C2689" t="str">
        <f t="shared" si="12"/>
        <v>Engineering mobile apps</v>
      </c>
      <c r="D2689" t="str">
        <f t="shared" si="2"/>
        <v>ENG1003 Engineering mobile apps</v>
      </c>
      <c r="E2689" t="b">
        <f t="shared" si="3"/>
        <v>1</v>
      </c>
      <c r="F2689" s="11" t="s">
        <v>490</v>
      </c>
      <c r="G2689" s="3" t="str">
        <f t="shared" si="4"/>
        <v>ENG1003</v>
      </c>
      <c r="H2689" s="1"/>
    </row>
    <row r="2690" spans="1:8" ht="12.75" x14ac:dyDescent="0.2">
      <c r="A2690" s="1" t="s">
        <v>2702</v>
      </c>
      <c r="B2690" t="str">
        <f t="shared" si="11"/>
        <v>ENG1005</v>
      </c>
      <c r="C2690" t="str">
        <f t="shared" si="12"/>
        <v>Engineering mathematics</v>
      </c>
      <c r="D2690" t="str">
        <f t="shared" si="2"/>
        <v>ENG1005 Engineering mathematics</v>
      </c>
      <c r="E2690" t="b">
        <f t="shared" si="3"/>
        <v>1</v>
      </c>
      <c r="F2690" s="11" t="s">
        <v>490</v>
      </c>
      <c r="G2690" s="3" t="str">
        <f t="shared" si="4"/>
        <v>ENG1005</v>
      </c>
      <c r="H2690" s="1"/>
    </row>
    <row r="2691" spans="1:8" ht="12.75" x14ac:dyDescent="0.2">
      <c r="A2691" s="1" t="s">
        <v>2703</v>
      </c>
      <c r="B2691" t="str">
        <f t="shared" si="11"/>
        <v>ENG1021</v>
      </c>
      <c r="C2691" t="str">
        <f t="shared" si="12"/>
        <v>Spatial communication in engineering</v>
      </c>
      <c r="D2691" t="str">
        <f t="shared" si="2"/>
        <v>ENG1021 Spatial communication in engineering</v>
      </c>
      <c r="E2691" t="b">
        <f t="shared" si="3"/>
        <v>1</v>
      </c>
      <c r="F2691" s="11" t="s">
        <v>490</v>
      </c>
      <c r="G2691" s="3" t="str">
        <f t="shared" si="4"/>
        <v>ENG1021</v>
      </c>
      <c r="H2691" s="1"/>
    </row>
    <row r="2692" spans="1:8" ht="12.75" x14ac:dyDescent="0.2">
      <c r="A2692" s="1" t="s">
        <v>2704</v>
      </c>
      <c r="B2692" t="str">
        <f t="shared" si="11"/>
        <v>ENG1051</v>
      </c>
      <c r="C2692" t="str">
        <f t="shared" si="12"/>
        <v>Materials for energy and sustainability</v>
      </c>
      <c r="D2692" t="str">
        <f t="shared" si="2"/>
        <v>ENG1051 Materials for energy and sustainability</v>
      </c>
      <c r="E2692" t="b">
        <f t="shared" si="3"/>
        <v>1</v>
      </c>
      <c r="F2692" s="11" t="s">
        <v>490</v>
      </c>
      <c r="G2692" s="3" t="str">
        <f t="shared" si="4"/>
        <v>ENG1051</v>
      </c>
      <c r="H2692" s="1"/>
    </row>
    <row r="2693" spans="1:8" ht="12.75" x14ac:dyDescent="0.2">
      <c r="A2693" s="1" t="s">
        <v>2705</v>
      </c>
      <c r="B2693" t="str">
        <f t="shared" si="11"/>
        <v>ENG1060</v>
      </c>
      <c r="C2693" t="str">
        <f t="shared" si="12"/>
        <v>Computing for engineers</v>
      </c>
      <c r="D2693" t="str">
        <f t="shared" si="2"/>
        <v>ENG1060 Computing for engineers</v>
      </c>
      <c r="E2693" t="b">
        <f t="shared" si="3"/>
        <v>1</v>
      </c>
      <c r="F2693" s="11" t="s">
        <v>490</v>
      </c>
      <c r="G2693" s="3" t="str">
        <f t="shared" si="4"/>
        <v>ENG1060</v>
      </c>
      <c r="H2693" s="1"/>
    </row>
    <row r="2694" spans="1:8" ht="12.75" x14ac:dyDescent="0.2">
      <c r="A2694" s="1" t="s">
        <v>2706</v>
      </c>
      <c r="B2694" t="str">
        <f t="shared" si="11"/>
        <v>ENG1081</v>
      </c>
      <c r="C2694" t="str">
        <f t="shared" si="12"/>
        <v>Physics for engineering</v>
      </c>
      <c r="D2694" t="str">
        <f t="shared" si="2"/>
        <v>ENG1081 Physics for engineering</v>
      </c>
      <c r="E2694" t="b">
        <f t="shared" si="3"/>
        <v>1</v>
      </c>
      <c r="F2694" s="11" t="s">
        <v>490</v>
      </c>
      <c r="G2694" s="3" t="str">
        <f t="shared" si="4"/>
        <v>ENG1081</v>
      </c>
      <c r="H2694" s="1"/>
    </row>
    <row r="2695" spans="1:8" ht="12.75" x14ac:dyDescent="0.2">
      <c r="A2695" s="1" t="s">
        <v>2707</v>
      </c>
      <c r="B2695" t="str">
        <f t="shared" si="11"/>
        <v>ENG1090</v>
      </c>
      <c r="C2695" t="str">
        <f t="shared" si="12"/>
        <v>Foundation mathematics</v>
      </c>
      <c r="D2695" t="str">
        <f t="shared" si="2"/>
        <v>ENG1090 Foundation mathematics</v>
      </c>
      <c r="E2695" t="b">
        <f t="shared" si="3"/>
        <v>1</v>
      </c>
      <c r="F2695" s="11" t="s">
        <v>490</v>
      </c>
      <c r="G2695" s="3" t="str">
        <f t="shared" si="4"/>
        <v>ENG1090</v>
      </c>
      <c r="H2695" s="1"/>
    </row>
    <row r="2696" spans="1:8" ht="12.75" x14ac:dyDescent="0.2">
      <c r="A2696" s="1" t="s">
        <v>2708</v>
      </c>
      <c r="B2696" t="str">
        <f t="shared" si="11"/>
        <v>ENG1210</v>
      </c>
      <c r="C2696" t="str">
        <f t="shared" si="12"/>
        <v>Introduction to structural engineering</v>
      </c>
      <c r="D2696" t="str">
        <f t="shared" si="2"/>
        <v>ENG1210 Introduction to structural engineering</v>
      </c>
      <c r="E2696" t="b">
        <f t="shared" si="3"/>
        <v>1</v>
      </c>
      <c r="F2696" s="11" t="s">
        <v>490</v>
      </c>
      <c r="G2696" s="3" t="str">
        <f t="shared" si="4"/>
        <v>ENG1210</v>
      </c>
      <c r="H2696" s="1"/>
    </row>
    <row r="2697" spans="1:8" ht="12.75" x14ac:dyDescent="0.2">
      <c r="A2697" s="1" t="s">
        <v>2709</v>
      </c>
      <c r="B2697" t="str">
        <f t="shared" si="11"/>
        <v>ENG1211</v>
      </c>
      <c r="C2697" t="str">
        <f t="shared" si="12"/>
        <v>Introduction to engineering systems</v>
      </c>
      <c r="D2697" t="str">
        <f t="shared" si="2"/>
        <v>ENG1211 Introduction to engineering systems</v>
      </c>
      <c r="E2697" t="b">
        <f t="shared" si="3"/>
        <v>1</v>
      </c>
      <c r="F2697" s="11" t="s">
        <v>490</v>
      </c>
      <c r="G2697" s="3" t="str">
        <f t="shared" si="4"/>
        <v>ENG1211</v>
      </c>
      <c r="H2697" s="1"/>
    </row>
    <row r="2698" spans="1:8" ht="12.75" x14ac:dyDescent="0.2">
      <c r="A2698" s="1" t="s">
        <v>2710</v>
      </c>
      <c r="B2698" t="str">
        <f t="shared" si="11"/>
        <v>ENG2005</v>
      </c>
      <c r="C2698" t="str">
        <f t="shared" si="12"/>
        <v>Advanced engineering mathematics</v>
      </c>
      <c r="D2698" t="str">
        <f t="shared" si="2"/>
        <v>ENG2005 Advanced engineering mathematics</v>
      </c>
      <c r="E2698" t="b">
        <f t="shared" si="3"/>
        <v>1</v>
      </c>
      <c r="F2698" s="11" t="s">
        <v>490</v>
      </c>
      <c r="G2698" s="3" t="str">
        <f t="shared" si="4"/>
        <v>ENG2005</v>
      </c>
      <c r="H2698" s="1"/>
    </row>
    <row r="2699" spans="1:8" ht="12.75" x14ac:dyDescent="0.2">
      <c r="A2699" s="1" t="s">
        <v>2711</v>
      </c>
      <c r="B2699" t="str">
        <f t="shared" si="11"/>
        <v>ENG2121</v>
      </c>
      <c r="C2699" t="str">
        <f t="shared" si="12"/>
        <v>Diagnostics for cultural heritage</v>
      </c>
      <c r="D2699" t="str">
        <f t="shared" si="2"/>
        <v>ENG2121 Diagnostics for cultural heritage</v>
      </c>
      <c r="E2699" t="b">
        <f t="shared" si="3"/>
        <v>1</v>
      </c>
      <c r="F2699" s="11" t="s">
        <v>490</v>
      </c>
      <c r="G2699" s="3" t="str">
        <f t="shared" si="4"/>
        <v>ENG2121</v>
      </c>
      <c r="H2699" s="1"/>
    </row>
    <row r="2700" spans="1:8" ht="12.75" x14ac:dyDescent="0.2">
      <c r="A2700" s="1" t="s">
        <v>2712</v>
      </c>
      <c r="B2700" t="str">
        <f t="shared" si="11"/>
        <v>ENG2202</v>
      </c>
      <c r="C2700" t="str">
        <f t="shared" si="12"/>
        <v>Steel structures</v>
      </c>
      <c r="D2700" t="str">
        <f t="shared" si="2"/>
        <v>ENG2202 Steel structures</v>
      </c>
      <c r="E2700" t="b">
        <f t="shared" si="3"/>
        <v>1</v>
      </c>
      <c r="F2700" s="11" t="s">
        <v>490</v>
      </c>
      <c r="G2700" s="3" t="str">
        <f t="shared" si="4"/>
        <v>ENG2202</v>
      </c>
      <c r="H2700" s="1"/>
    </row>
    <row r="2701" spans="1:8" ht="12.75" x14ac:dyDescent="0.2">
      <c r="A2701" s="1" t="s">
        <v>2713</v>
      </c>
      <c r="B2701" t="str">
        <f t="shared" si="11"/>
        <v>ENG2203</v>
      </c>
      <c r="C2701" t="str">
        <f t="shared" si="12"/>
        <v>Concrete structures</v>
      </c>
      <c r="D2701" t="str">
        <f t="shared" si="2"/>
        <v>ENG2203 Concrete structures</v>
      </c>
      <c r="E2701" t="b">
        <f t="shared" si="3"/>
        <v>1</v>
      </c>
      <c r="F2701" s="11" t="s">
        <v>490</v>
      </c>
      <c r="G2701" s="3" t="str">
        <f t="shared" si="4"/>
        <v>ENG2203</v>
      </c>
      <c r="H2701" s="1"/>
    </row>
    <row r="2702" spans="1:8" ht="12.75" x14ac:dyDescent="0.2">
      <c r="A2702" s="1" t="s">
        <v>2714</v>
      </c>
      <c r="B2702" t="str">
        <f t="shared" si="11"/>
        <v>ENG2204</v>
      </c>
      <c r="C2702" t="str">
        <f t="shared" si="12"/>
        <v>Water systems</v>
      </c>
      <c r="D2702" t="str">
        <f t="shared" si="2"/>
        <v>ENG2204 Water systems</v>
      </c>
      <c r="E2702" t="b">
        <f t="shared" si="3"/>
        <v>1</v>
      </c>
      <c r="F2702" s="11" t="s">
        <v>490</v>
      </c>
      <c r="G2702" s="3" t="str">
        <f t="shared" si="4"/>
        <v>ENG2204</v>
      </c>
      <c r="H2702" s="1"/>
    </row>
    <row r="2703" spans="1:8" ht="12.75" x14ac:dyDescent="0.2">
      <c r="A2703" s="1" t="s">
        <v>2715</v>
      </c>
      <c r="B2703" t="str">
        <f t="shared" si="11"/>
        <v>ENG2206</v>
      </c>
      <c r="C2703" t="str">
        <f t="shared" si="12"/>
        <v>Introduction to geoengineering</v>
      </c>
      <c r="D2703" t="str">
        <f t="shared" si="2"/>
        <v>ENG2206 Introduction to geoengineering</v>
      </c>
      <c r="E2703" t="b">
        <f t="shared" si="3"/>
        <v>1</v>
      </c>
      <c r="F2703" s="11" t="s">
        <v>490</v>
      </c>
      <c r="G2703" s="3" t="str">
        <f t="shared" si="4"/>
        <v>ENG2206</v>
      </c>
      <c r="H2703" s="1"/>
    </row>
    <row r="2704" spans="1:8" ht="12.75" x14ac:dyDescent="0.2">
      <c r="A2704" s="1" t="s">
        <v>2716</v>
      </c>
      <c r="B2704" t="str">
        <f t="shared" si="11"/>
        <v>ENG2207</v>
      </c>
      <c r="C2704" t="str">
        <f t="shared" si="12"/>
        <v>Waterway engineering</v>
      </c>
      <c r="D2704" t="str">
        <f t="shared" si="2"/>
        <v>ENG2207 Waterway engineering</v>
      </c>
      <c r="E2704" t="b">
        <f t="shared" si="3"/>
        <v>1</v>
      </c>
      <c r="F2704" s="11" t="s">
        <v>490</v>
      </c>
      <c r="G2704" s="3" t="str">
        <f t="shared" si="4"/>
        <v>ENG2207</v>
      </c>
      <c r="H2704" s="1"/>
    </row>
    <row r="2705" spans="1:8" ht="12.75" x14ac:dyDescent="0.2">
      <c r="A2705" s="1" t="s">
        <v>2717</v>
      </c>
      <c r="B2705" t="str">
        <f t="shared" si="11"/>
        <v>ENG2801</v>
      </c>
      <c r="C2705" t="str">
        <f t="shared" si="12"/>
        <v>Leadership and innovation</v>
      </c>
      <c r="D2705" t="str">
        <f t="shared" si="2"/>
        <v>ENG2801 Leadership and innovation</v>
      </c>
      <c r="E2705" t="b">
        <f t="shared" si="3"/>
        <v>1</v>
      </c>
      <c r="F2705" s="11" t="s">
        <v>490</v>
      </c>
      <c r="G2705" s="3" t="str">
        <f t="shared" si="4"/>
        <v>ENG2801</v>
      </c>
      <c r="H2705" s="1"/>
    </row>
    <row r="2706" spans="1:8" ht="12.75" x14ac:dyDescent="0.2">
      <c r="A2706" s="1" t="s">
        <v>2718</v>
      </c>
      <c r="B2706" t="str">
        <f t="shared" si="11"/>
        <v>ENG3201</v>
      </c>
      <c r="C2706" t="str">
        <f t="shared" si="12"/>
        <v>Project management for engineers</v>
      </c>
      <c r="D2706" t="str">
        <f t="shared" si="2"/>
        <v>ENG3201 Project management for engineers</v>
      </c>
      <c r="E2706" t="b">
        <f t="shared" si="3"/>
        <v>1</v>
      </c>
      <c r="F2706" s="11" t="s">
        <v>490</v>
      </c>
      <c r="G2706" s="3" t="str">
        <f t="shared" si="4"/>
        <v>ENG3201</v>
      </c>
      <c r="H2706" s="1"/>
    </row>
    <row r="2707" spans="1:8" ht="12.75" x14ac:dyDescent="0.2">
      <c r="A2707" s="1" t="s">
        <v>2719</v>
      </c>
      <c r="B2707" t="str">
        <f t="shared" si="11"/>
        <v>ENG3202</v>
      </c>
      <c r="C2707" t="str">
        <f t="shared" si="12"/>
        <v>Geoengineering</v>
      </c>
      <c r="D2707" t="str">
        <f t="shared" si="2"/>
        <v>ENG3202 Geoengineering</v>
      </c>
      <c r="E2707" t="b">
        <f t="shared" si="3"/>
        <v>1</v>
      </c>
      <c r="F2707" s="11" t="s">
        <v>490</v>
      </c>
      <c r="G2707" s="3" t="str">
        <f t="shared" si="4"/>
        <v>ENG3202</v>
      </c>
      <c r="H2707" s="1"/>
    </row>
    <row r="2708" spans="1:8" ht="12.75" x14ac:dyDescent="0.2">
      <c r="A2708" s="1" t="s">
        <v>2720</v>
      </c>
      <c r="B2708" t="str">
        <f t="shared" si="11"/>
        <v>ENG3203</v>
      </c>
      <c r="C2708" t="str">
        <f t="shared" si="12"/>
        <v>Environmental geoengineering</v>
      </c>
      <c r="D2708" t="str">
        <f t="shared" si="2"/>
        <v>ENG3203 Environmental geoengineering</v>
      </c>
      <c r="E2708" t="b">
        <f t="shared" si="3"/>
        <v>1</v>
      </c>
      <c r="F2708" s="11" t="s">
        <v>490</v>
      </c>
      <c r="G2708" s="3" t="str">
        <f t="shared" si="4"/>
        <v>ENG3203</v>
      </c>
      <c r="H2708" s="1"/>
    </row>
    <row r="2709" spans="1:8" ht="12.75" x14ac:dyDescent="0.2">
      <c r="A2709" s="1" t="s">
        <v>2721</v>
      </c>
      <c r="B2709" t="str">
        <f t="shared" si="11"/>
        <v>ENG3204</v>
      </c>
      <c r="C2709" t="str">
        <f t="shared" si="12"/>
        <v>Water and wastewater</v>
      </c>
      <c r="D2709" t="str">
        <f t="shared" si="2"/>
        <v>ENG3204 Water and wastewater</v>
      </c>
      <c r="E2709" t="b">
        <f t="shared" si="3"/>
        <v>1</v>
      </c>
      <c r="F2709" s="11" t="s">
        <v>490</v>
      </c>
      <c r="G2709" s="3" t="str">
        <f t="shared" si="4"/>
        <v>ENG3204</v>
      </c>
      <c r="H2709" s="1"/>
    </row>
    <row r="2710" spans="1:8" ht="12.75" x14ac:dyDescent="0.2">
      <c r="A2710" s="1" t="s">
        <v>2722</v>
      </c>
      <c r="B2710" t="str">
        <f t="shared" si="11"/>
        <v>ENG3205</v>
      </c>
      <c r="C2710" t="str">
        <f t="shared" si="12"/>
        <v>Traffic and transport</v>
      </c>
      <c r="D2710" t="str">
        <f t="shared" si="2"/>
        <v>ENG3205 Traffic and transport</v>
      </c>
      <c r="E2710" t="b">
        <f t="shared" si="3"/>
        <v>1</v>
      </c>
      <c r="F2710" s="11" t="s">
        <v>490</v>
      </c>
      <c r="G2710" s="3" t="str">
        <f t="shared" si="4"/>
        <v>ENG3205</v>
      </c>
      <c r="H2710" s="1"/>
    </row>
    <row r="2711" spans="1:8" ht="12.75" x14ac:dyDescent="0.2">
      <c r="A2711" s="1" t="s">
        <v>2723</v>
      </c>
      <c r="B2711" t="str">
        <f t="shared" si="11"/>
        <v>ENG3206</v>
      </c>
      <c r="C2711" t="str">
        <f t="shared" si="12"/>
        <v>Civil and environmental engineering design</v>
      </c>
      <c r="D2711" t="str">
        <f t="shared" si="2"/>
        <v>ENG3206 Civil and environmental engineering design</v>
      </c>
      <c r="E2711" t="b">
        <f t="shared" si="3"/>
        <v>1</v>
      </c>
      <c r="F2711" s="11" t="s">
        <v>490</v>
      </c>
      <c r="G2711" s="3" t="str">
        <f t="shared" si="4"/>
        <v>ENG3206</v>
      </c>
      <c r="H2711" s="1"/>
    </row>
    <row r="2712" spans="1:8" ht="12.75" x14ac:dyDescent="0.2">
      <c r="A2712" s="1" t="s">
        <v>2724</v>
      </c>
      <c r="B2712" t="str">
        <f t="shared" si="11"/>
        <v>ENG4001</v>
      </c>
      <c r="C2712" t="str">
        <f t="shared" si="12"/>
        <v>Special studies in engineering 1</v>
      </c>
      <c r="D2712" t="str">
        <f t="shared" si="2"/>
        <v>ENG4001 Special studies in engineering 1</v>
      </c>
      <c r="E2712" t="b">
        <f t="shared" si="3"/>
        <v>1</v>
      </c>
      <c r="F2712" s="11" t="s">
        <v>490</v>
      </c>
      <c r="G2712" s="3" t="str">
        <f t="shared" si="4"/>
        <v>ENG4001</v>
      </c>
      <c r="H2712" s="1"/>
    </row>
    <row r="2713" spans="1:8" ht="12.75" x14ac:dyDescent="0.2">
      <c r="A2713" s="1" t="s">
        <v>2725</v>
      </c>
      <c r="B2713" t="str">
        <f t="shared" si="11"/>
        <v>ENG4002</v>
      </c>
      <c r="C2713" t="str">
        <f t="shared" si="12"/>
        <v>Special studies in engineering 2</v>
      </c>
      <c r="D2713" t="str">
        <f t="shared" si="2"/>
        <v>ENG4002 Special studies in engineering 2</v>
      </c>
      <c r="E2713" t="b">
        <f t="shared" si="3"/>
        <v>1</v>
      </c>
      <c r="F2713" s="11" t="s">
        <v>490</v>
      </c>
      <c r="G2713" s="3" t="str">
        <f t="shared" si="4"/>
        <v>ENG4002</v>
      </c>
      <c r="H2713" s="1"/>
    </row>
    <row r="2714" spans="1:8" ht="12.75" x14ac:dyDescent="0.2">
      <c r="A2714" s="1" t="s">
        <v>2726</v>
      </c>
      <c r="B2714" t="str">
        <f t="shared" si="11"/>
        <v>ENG4201</v>
      </c>
      <c r="C2714" t="str">
        <f t="shared" si="12"/>
        <v>Project</v>
      </c>
      <c r="D2714" t="str">
        <f t="shared" si="2"/>
        <v>ENG4201 Project</v>
      </c>
      <c r="E2714" t="b">
        <f t="shared" si="3"/>
        <v>1</v>
      </c>
      <c r="F2714" s="11" t="s">
        <v>490</v>
      </c>
      <c r="G2714" s="3" t="str">
        <f t="shared" si="4"/>
        <v>ENG4201</v>
      </c>
      <c r="H2714" s="1"/>
    </row>
    <row r="2715" spans="1:8" ht="12.75" x14ac:dyDescent="0.2">
      <c r="A2715" s="1" t="s">
        <v>2727</v>
      </c>
      <c r="B2715" t="str">
        <f t="shared" si="11"/>
        <v>ENG4203</v>
      </c>
      <c r="C2715" t="str">
        <f t="shared" si="12"/>
        <v>Management of water resources</v>
      </c>
      <c r="D2715" t="str">
        <f t="shared" si="2"/>
        <v>ENG4203 Management of water resources</v>
      </c>
      <c r="E2715" t="b">
        <f t="shared" si="3"/>
        <v>1</v>
      </c>
      <c r="F2715" s="11" t="s">
        <v>490</v>
      </c>
      <c r="G2715" s="3" t="str">
        <f t="shared" si="4"/>
        <v>ENG4203</v>
      </c>
      <c r="H2715" s="1"/>
    </row>
    <row r="2716" spans="1:8" ht="12.75" x14ac:dyDescent="0.2">
      <c r="A2716" s="1" t="s">
        <v>2728</v>
      </c>
      <c r="B2716" t="str">
        <f t="shared" si="11"/>
        <v>ENG4204</v>
      </c>
      <c r="C2716" t="str">
        <f t="shared" si="12"/>
        <v>Road engineering</v>
      </c>
      <c r="D2716" t="str">
        <f t="shared" si="2"/>
        <v>ENG4204 Road engineering</v>
      </c>
      <c r="E2716" t="b">
        <f t="shared" si="3"/>
        <v>1</v>
      </c>
      <c r="F2716" s="11" t="s">
        <v>490</v>
      </c>
      <c r="G2716" s="3" t="str">
        <f t="shared" si="4"/>
        <v>ENG4204</v>
      </c>
      <c r="H2716" s="1"/>
    </row>
    <row r="2717" spans="1:8" ht="12.75" x14ac:dyDescent="0.2">
      <c r="A2717" s="1" t="s">
        <v>2729</v>
      </c>
      <c r="B2717" t="str">
        <f t="shared" si="11"/>
        <v>ENG4205</v>
      </c>
      <c r="C2717" t="str">
        <f t="shared" si="12"/>
        <v>Project B</v>
      </c>
      <c r="D2717" t="str">
        <f t="shared" si="2"/>
        <v>ENG4205 Project B</v>
      </c>
      <c r="E2717" t="b">
        <f t="shared" si="3"/>
        <v>1</v>
      </c>
      <c r="F2717" s="11" t="s">
        <v>490</v>
      </c>
      <c r="G2717" s="3" t="str">
        <f t="shared" si="4"/>
        <v>ENG4205</v>
      </c>
      <c r="H2717" s="1"/>
    </row>
    <row r="2718" spans="1:8" ht="12.75" x14ac:dyDescent="0.2">
      <c r="A2718" s="1" t="s">
        <v>2730</v>
      </c>
      <c r="B2718" t="str">
        <f t="shared" si="11"/>
        <v>ENG4700</v>
      </c>
      <c r="C2718" t="str">
        <f t="shared" si="12"/>
        <v>Engineering technology for biomedical imaging and sensing</v>
      </c>
      <c r="D2718" t="str">
        <f t="shared" si="2"/>
        <v>ENG4700 Engineering technology for biomedical imaging and sensing</v>
      </c>
      <c r="E2718" t="b">
        <f t="shared" si="3"/>
        <v>1</v>
      </c>
      <c r="F2718" s="11" t="s">
        <v>490</v>
      </c>
      <c r="G2718" s="3" t="str">
        <f t="shared" si="4"/>
        <v>ENG4700</v>
      </c>
      <c r="H2718" s="1"/>
    </row>
    <row r="2719" spans="1:8" ht="12.75" x14ac:dyDescent="0.2">
      <c r="A2719" s="1" t="s">
        <v>2731</v>
      </c>
      <c r="B2719" t="str">
        <f t="shared" si="11"/>
        <v>ENG5001</v>
      </c>
      <c r="C2719" t="str">
        <f t="shared" si="12"/>
        <v>Advanced engineering data analysis</v>
      </c>
      <c r="D2719" t="str">
        <f t="shared" si="2"/>
        <v>ENG5001 Advanced engineering data analysis</v>
      </c>
      <c r="E2719" t="b">
        <f t="shared" si="3"/>
        <v>1</v>
      </c>
      <c r="F2719" s="11" t="s">
        <v>490</v>
      </c>
      <c r="G2719" s="3" t="str">
        <f t="shared" si="4"/>
        <v>ENG5001</v>
      </c>
      <c r="H2719" s="1"/>
    </row>
    <row r="2720" spans="1:8" ht="12.75" x14ac:dyDescent="0.2">
      <c r="A2720" s="1" t="s">
        <v>2732</v>
      </c>
      <c r="B2720" t="str">
        <f t="shared" si="11"/>
        <v>ENG5002</v>
      </c>
      <c r="C2720" t="str">
        <f t="shared" si="12"/>
        <v>Engineering entrepreneurship</v>
      </c>
      <c r="D2720" t="str">
        <f t="shared" si="2"/>
        <v>ENG5002 Engineering entrepreneurship</v>
      </c>
      <c r="E2720" t="b">
        <f t="shared" si="3"/>
        <v>1</v>
      </c>
      <c r="F2720" s="11" t="s">
        <v>490</v>
      </c>
      <c r="G2720" s="3" t="str">
        <f t="shared" si="4"/>
        <v>ENG5002</v>
      </c>
      <c r="H2720" s="1"/>
    </row>
    <row r="2721" spans="1:8" ht="12.75" x14ac:dyDescent="0.2">
      <c r="A2721" s="1" t="s">
        <v>2733</v>
      </c>
      <c r="B2721" t="str">
        <f t="shared" si="11"/>
        <v>ENG5003</v>
      </c>
      <c r="C2721" t="str">
        <f t="shared" si="12"/>
        <v>Advanced design project A</v>
      </c>
      <c r="D2721" t="str">
        <f t="shared" si="2"/>
        <v>ENG5003 Advanced design project A</v>
      </c>
      <c r="E2721" t="b">
        <f t="shared" si="3"/>
        <v>1</v>
      </c>
      <c r="F2721" s="11" t="s">
        <v>490</v>
      </c>
      <c r="G2721" s="3" t="str">
        <f t="shared" si="4"/>
        <v>ENG5003</v>
      </c>
      <c r="H2721" s="1"/>
    </row>
    <row r="2722" spans="1:8" ht="12.75" x14ac:dyDescent="0.2">
      <c r="A2722" s="1" t="s">
        <v>2734</v>
      </c>
      <c r="B2722" t="str">
        <f t="shared" si="11"/>
        <v>ENG5004</v>
      </c>
      <c r="C2722" t="str">
        <f t="shared" si="12"/>
        <v>Advanced design project B</v>
      </c>
      <c r="D2722" t="str">
        <f t="shared" si="2"/>
        <v>ENG5004 Advanced design project B</v>
      </c>
      <c r="E2722" t="b">
        <f t="shared" si="3"/>
        <v>1</v>
      </c>
      <c r="F2722" s="11" t="s">
        <v>490</v>
      </c>
      <c r="G2722" s="3" t="str">
        <f t="shared" si="4"/>
        <v>ENG5004</v>
      </c>
      <c r="H2722" s="1"/>
    </row>
    <row r="2723" spans="1:8" ht="12.75" x14ac:dyDescent="0.2">
      <c r="A2723" s="1" t="s">
        <v>2735</v>
      </c>
      <c r="B2723" t="str">
        <f t="shared" si="11"/>
        <v>ENG5005</v>
      </c>
      <c r="C2723" t="str">
        <f t="shared" si="12"/>
        <v>Engineering project A</v>
      </c>
      <c r="D2723" t="str">
        <f t="shared" si="2"/>
        <v>ENG5005 Engineering project A</v>
      </c>
      <c r="E2723" t="b">
        <f t="shared" si="3"/>
        <v>1</v>
      </c>
      <c r="F2723" s="11" t="s">
        <v>490</v>
      </c>
      <c r="G2723" s="3" t="str">
        <f t="shared" si="4"/>
        <v>ENG5005</v>
      </c>
      <c r="H2723" s="1"/>
    </row>
    <row r="2724" spans="1:8" ht="12.75" x14ac:dyDescent="0.2">
      <c r="A2724" s="1" t="s">
        <v>2736</v>
      </c>
      <c r="B2724" t="str">
        <f t="shared" si="11"/>
        <v>ENG5006</v>
      </c>
      <c r="C2724" t="str">
        <f t="shared" si="12"/>
        <v>Engineering project B</v>
      </c>
      <c r="D2724" t="str">
        <f t="shared" si="2"/>
        <v>ENG5006 Engineering project B</v>
      </c>
      <c r="E2724" t="b">
        <f t="shared" si="3"/>
        <v>1</v>
      </c>
      <c r="F2724" s="11" t="s">
        <v>490</v>
      </c>
      <c r="G2724" s="3" t="str">
        <f t="shared" si="4"/>
        <v>ENG5006</v>
      </c>
      <c r="H2724" s="1"/>
    </row>
    <row r="2725" spans="1:8" ht="12.75" x14ac:dyDescent="0.2">
      <c r="A2725" s="1" t="s">
        <v>2737</v>
      </c>
      <c r="B2725" t="str">
        <f t="shared" si="11"/>
        <v>ENG5007</v>
      </c>
      <c r="C2725" t="str">
        <f t="shared" si="12"/>
        <v>Translation and commercialisation of medical technologies</v>
      </c>
      <c r="D2725" t="str">
        <f t="shared" si="2"/>
        <v>ENG5007 Translation and commercialisation of medical technologies</v>
      </c>
      <c r="E2725" t="b">
        <f t="shared" si="3"/>
        <v>1</v>
      </c>
      <c r="F2725" s="11" t="s">
        <v>490</v>
      </c>
      <c r="G2725" s="3" t="str">
        <f t="shared" si="4"/>
        <v>ENG5007</v>
      </c>
      <c r="H2725" s="1"/>
    </row>
    <row r="2726" spans="1:8" ht="12.75" x14ac:dyDescent="0.2">
      <c r="A2726" s="1" t="s">
        <v>2738</v>
      </c>
      <c r="B2726" t="str">
        <f t="shared" si="11"/>
        <v>ENG5881</v>
      </c>
      <c r="C2726" t="str">
        <f t="shared" si="12"/>
        <v>Minor project</v>
      </c>
      <c r="D2726" t="str">
        <f t="shared" si="2"/>
        <v>ENG5881 Minor project</v>
      </c>
      <c r="E2726" t="b">
        <f t="shared" si="3"/>
        <v>1</v>
      </c>
      <c r="F2726" s="11" t="s">
        <v>629</v>
      </c>
      <c r="G2726" s="3" t="str">
        <f t="shared" si="4"/>
        <v>ENG5881</v>
      </c>
      <c r="H2726" s="1"/>
    </row>
    <row r="2727" spans="1:8" ht="12.75" x14ac:dyDescent="0.2">
      <c r="A2727" s="1" t="s">
        <v>2739</v>
      </c>
      <c r="B2727" t="str">
        <f t="shared" si="11"/>
        <v>ENG6001</v>
      </c>
      <c r="C2727" t="str">
        <f t="shared" si="12"/>
        <v>Advanced engineering data analysis</v>
      </c>
      <c r="D2727" t="str">
        <f t="shared" si="2"/>
        <v>ENG6001 Advanced engineering data analysis</v>
      </c>
      <c r="E2727" t="b">
        <f t="shared" si="3"/>
        <v>1</v>
      </c>
      <c r="F2727" s="11" t="s">
        <v>1412</v>
      </c>
      <c r="G2727" s="3" t="str">
        <f t="shared" si="4"/>
        <v>ENG6001</v>
      </c>
      <c r="H2727" s="1"/>
    </row>
    <row r="2728" spans="1:8" ht="12.75" x14ac:dyDescent="0.2">
      <c r="A2728" s="1" t="s">
        <v>2740</v>
      </c>
      <c r="B2728" t="str">
        <f t="shared" si="11"/>
        <v>ENG6002</v>
      </c>
      <c r="C2728" t="str">
        <f t="shared" si="12"/>
        <v>Engineering entrepreneurship</v>
      </c>
      <c r="D2728" t="str">
        <f t="shared" si="2"/>
        <v>ENG6002 Engineering entrepreneurship</v>
      </c>
      <c r="E2728" t="b">
        <f t="shared" si="3"/>
        <v>1</v>
      </c>
      <c r="F2728" s="11" t="s">
        <v>1412</v>
      </c>
      <c r="G2728" s="3" t="str">
        <f t="shared" si="4"/>
        <v>ENG6002</v>
      </c>
      <c r="H2728" s="1"/>
    </row>
    <row r="2729" spans="1:8" ht="12.75" x14ac:dyDescent="0.2">
      <c r="A2729" s="1" t="s">
        <v>2741</v>
      </c>
      <c r="B2729" t="str">
        <f t="shared" si="11"/>
        <v>ENG6007</v>
      </c>
      <c r="C2729" t="str">
        <f t="shared" si="12"/>
        <v>Translation and commercialisation of medical technologies</v>
      </c>
      <c r="D2729" t="str">
        <f t="shared" si="2"/>
        <v>ENG6007 Translation and commercialisation of medical technologies</v>
      </c>
      <c r="E2729" t="b">
        <f t="shared" si="3"/>
        <v>1</v>
      </c>
      <c r="F2729" s="11" t="s">
        <v>1412</v>
      </c>
      <c r="G2729" s="3" t="str">
        <f t="shared" si="4"/>
        <v>ENG6007</v>
      </c>
      <c r="H2729" s="1"/>
    </row>
    <row r="2730" spans="1:8" ht="12.75" x14ac:dyDescent="0.2">
      <c r="A2730" s="1" t="s">
        <v>2742</v>
      </c>
      <c r="B2730" t="str">
        <f t="shared" si="11"/>
        <v>ENS5010</v>
      </c>
      <c r="C2730" t="str">
        <f t="shared" si="12"/>
        <v>Global challenges and sustainability</v>
      </c>
      <c r="D2730" t="str">
        <f t="shared" si="2"/>
        <v>ENS5010 Global challenges and sustainability</v>
      </c>
      <c r="E2730" t="b">
        <f t="shared" si="3"/>
        <v>1</v>
      </c>
      <c r="F2730" s="11" t="s">
        <v>629</v>
      </c>
      <c r="G2730" s="3" t="str">
        <f t="shared" si="4"/>
        <v>ENS5010</v>
      </c>
      <c r="H2730" s="1"/>
    </row>
    <row r="2731" spans="1:8" ht="12.75" x14ac:dyDescent="0.2">
      <c r="A2731" s="1" t="s">
        <v>2743</v>
      </c>
      <c r="B2731" t="str">
        <f t="shared" si="11"/>
        <v>ENS5020</v>
      </c>
      <c r="C2731" t="str">
        <f t="shared" si="12"/>
        <v>Perspectives on sustainability</v>
      </c>
      <c r="D2731" t="str">
        <f t="shared" si="2"/>
        <v>ENS5020 Perspectives on sustainability</v>
      </c>
      <c r="E2731" t="b">
        <f t="shared" si="3"/>
        <v>1</v>
      </c>
      <c r="F2731" s="11" t="s">
        <v>629</v>
      </c>
      <c r="G2731" s="3" t="str">
        <f t="shared" si="4"/>
        <v>ENS5020</v>
      </c>
      <c r="H2731" s="1"/>
    </row>
    <row r="2732" spans="1:8" ht="12.75" x14ac:dyDescent="0.2">
      <c r="A2732" s="1" t="s">
        <v>2744</v>
      </c>
      <c r="B2732" t="str">
        <f t="shared" si="11"/>
        <v>ENS5310</v>
      </c>
      <c r="C2732" t="str">
        <f t="shared" si="12"/>
        <v>Securing biodiversity and ecosystems</v>
      </c>
      <c r="D2732" t="str">
        <f t="shared" si="2"/>
        <v>ENS5310 Securing biodiversity and ecosystems</v>
      </c>
      <c r="E2732" t="b">
        <f t="shared" si="3"/>
        <v>1</v>
      </c>
      <c r="F2732" s="11" t="s">
        <v>490</v>
      </c>
      <c r="G2732" s="3" t="str">
        <f t="shared" si="4"/>
        <v>ENS5310</v>
      </c>
      <c r="H2732" s="1"/>
    </row>
    <row r="2733" spans="1:8" ht="12.75" x14ac:dyDescent="0.2">
      <c r="A2733" s="1" t="s">
        <v>2745</v>
      </c>
      <c r="B2733" t="str">
        <f t="shared" si="11"/>
        <v>ENS5320</v>
      </c>
      <c r="C2733" t="str">
        <f t="shared" si="12"/>
        <v>Climate change, energy and human security</v>
      </c>
      <c r="D2733" t="str">
        <f t="shared" si="2"/>
        <v>ENS5320 Climate change, energy and human security</v>
      </c>
      <c r="E2733" t="b">
        <f t="shared" si="3"/>
        <v>1</v>
      </c>
      <c r="F2733" s="11" t="s">
        <v>490</v>
      </c>
      <c r="G2733" s="3" t="str">
        <f t="shared" si="4"/>
        <v>ENS5320</v>
      </c>
      <c r="H2733" s="1"/>
    </row>
    <row r="2734" spans="1:8" ht="12.75" x14ac:dyDescent="0.2">
      <c r="A2734" s="1" t="s">
        <v>2746</v>
      </c>
      <c r="B2734" t="str">
        <f t="shared" si="11"/>
        <v>ENS5330</v>
      </c>
      <c r="C2734" t="str">
        <f t="shared" si="12"/>
        <v>Water security and environmental pollution</v>
      </c>
      <c r="D2734" t="str">
        <f t="shared" si="2"/>
        <v>ENS5330 Water security and environmental pollution</v>
      </c>
      <c r="E2734" t="b">
        <f t="shared" si="3"/>
        <v>1</v>
      </c>
      <c r="F2734" s="11" t="s">
        <v>490</v>
      </c>
      <c r="G2734" s="3" t="str">
        <f t="shared" si="4"/>
        <v>ENS5330</v>
      </c>
      <c r="H2734" s="1"/>
    </row>
    <row r="2735" spans="1:8" ht="12.75" x14ac:dyDescent="0.2">
      <c r="A2735" s="1" t="s">
        <v>2747</v>
      </c>
      <c r="B2735" t="str">
        <f t="shared" si="11"/>
        <v>ENS5510</v>
      </c>
      <c r="C2735" t="str">
        <f t="shared" si="12"/>
        <v>Processes to influence change</v>
      </c>
      <c r="D2735" t="str">
        <f t="shared" si="2"/>
        <v>ENS5510 Processes to influence change</v>
      </c>
      <c r="E2735" t="b">
        <f t="shared" si="3"/>
        <v>1</v>
      </c>
      <c r="F2735" s="11" t="s">
        <v>490</v>
      </c>
      <c r="G2735" s="3" t="str">
        <f t="shared" si="4"/>
        <v>ENS5510</v>
      </c>
      <c r="H2735" s="1"/>
    </row>
    <row r="2736" spans="1:8" ht="12.75" x14ac:dyDescent="0.2">
      <c r="A2736" s="1" t="s">
        <v>2748</v>
      </c>
      <c r="B2736" t="str">
        <f t="shared" si="11"/>
        <v>ENS5520</v>
      </c>
      <c r="C2736" t="str">
        <f t="shared" si="12"/>
        <v>Understanding human behaviour to influence change</v>
      </c>
      <c r="D2736" t="str">
        <f t="shared" si="2"/>
        <v>ENS5520 Understanding human behaviour to influence change</v>
      </c>
      <c r="E2736" t="b">
        <f t="shared" si="3"/>
        <v>1</v>
      </c>
      <c r="F2736" s="11" t="s">
        <v>490</v>
      </c>
      <c r="G2736" s="3" t="str">
        <f t="shared" si="4"/>
        <v>ENS5520</v>
      </c>
      <c r="H2736" s="1"/>
    </row>
    <row r="2737" spans="1:8" ht="12.75" x14ac:dyDescent="0.2">
      <c r="A2737" s="1" t="s">
        <v>2749</v>
      </c>
      <c r="B2737" t="str">
        <f t="shared" si="11"/>
        <v>ENS5530</v>
      </c>
      <c r="C2737" t="str">
        <f t="shared" si="12"/>
        <v>Leading change for sustainable development</v>
      </c>
      <c r="D2737" t="str">
        <f t="shared" si="2"/>
        <v>ENS5530 Leading change for sustainable development</v>
      </c>
      <c r="E2737" t="b">
        <f t="shared" si="3"/>
        <v>1</v>
      </c>
      <c r="F2737" s="11" t="s">
        <v>490</v>
      </c>
      <c r="G2737" s="3" t="str">
        <f t="shared" si="4"/>
        <v>ENS5530</v>
      </c>
      <c r="H2737" s="1"/>
    </row>
    <row r="2738" spans="1:8" ht="12.75" x14ac:dyDescent="0.2">
      <c r="A2738" s="1" t="s">
        <v>2750</v>
      </c>
      <c r="B2738" t="str">
        <f t="shared" si="11"/>
        <v>ENS5900</v>
      </c>
      <c r="C2738" t="str">
        <f t="shared" si="12"/>
        <v>Research project in environment and sustainability</v>
      </c>
      <c r="D2738" t="str">
        <f t="shared" si="2"/>
        <v>ENS5900 Research project in environment and sustainability</v>
      </c>
      <c r="E2738" t="b">
        <f t="shared" si="3"/>
        <v>1</v>
      </c>
      <c r="F2738" s="11" t="s">
        <v>1213</v>
      </c>
      <c r="G2738" s="3" t="str">
        <f t="shared" si="4"/>
        <v>ENS5900</v>
      </c>
      <c r="H2738" s="1"/>
    </row>
    <row r="2739" spans="1:8" ht="12.75" x14ac:dyDescent="0.2">
      <c r="A2739" s="1" t="s">
        <v>2751</v>
      </c>
      <c r="B2739" t="str">
        <f t="shared" si="11"/>
        <v>ENS5901</v>
      </c>
      <c r="C2739" t="str">
        <f t="shared" si="12"/>
        <v>Research project in environment and sustainability part A</v>
      </c>
      <c r="D2739" t="str">
        <f t="shared" si="2"/>
        <v>ENS5901 Research project in environment and sustainability part A</v>
      </c>
      <c r="E2739" t="b">
        <f t="shared" si="3"/>
        <v>1</v>
      </c>
      <c r="F2739" s="11" t="s">
        <v>629</v>
      </c>
      <c r="G2739" s="3" t="str">
        <f t="shared" si="4"/>
        <v>ENS5901</v>
      </c>
      <c r="H2739" s="1"/>
    </row>
    <row r="2740" spans="1:8" ht="12.75" x14ac:dyDescent="0.2">
      <c r="A2740" s="1" t="s">
        <v>2752</v>
      </c>
      <c r="B2740" t="str">
        <f t="shared" si="11"/>
        <v>ENS5902</v>
      </c>
      <c r="C2740" t="str">
        <f t="shared" si="12"/>
        <v>Research project in environment and sustainability B</v>
      </c>
      <c r="D2740" t="str">
        <f t="shared" si="2"/>
        <v>ENS5902 Research project in environment and sustainability B</v>
      </c>
      <c r="E2740" t="b">
        <f t="shared" si="3"/>
        <v>1</v>
      </c>
      <c r="F2740" s="11" t="s">
        <v>629</v>
      </c>
      <c r="G2740" s="3" t="str">
        <f t="shared" si="4"/>
        <v>ENS5902</v>
      </c>
      <c r="H2740" s="1"/>
    </row>
    <row r="2741" spans="1:8" ht="12.75" x14ac:dyDescent="0.2">
      <c r="A2741" s="1" t="s">
        <v>2753</v>
      </c>
      <c r="B2741" t="str">
        <f t="shared" si="11"/>
        <v>ENS5910</v>
      </c>
      <c r="C2741" t="str">
        <f t="shared" si="12"/>
        <v>Interdisciplinary project for sustainable development solutions</v>
      </c>
      <c r="D2741" t="str">
        <f t="shared" si="2"/>
        <v>ENS5910 Interdisciplinary project for sustainable development solutions</v>
      </c>
      <c r="E2741" t="b">
        <f t="shared" si="3"/>
        <v>1</v>
      </c>
      <c r="F2741" s="11" t="s">
        <v>629</v>
      </c>
      <c r="G2741" s="3" t="str">
        <f t="shared" si="4"/>
        <v>ENS5910</v>
      </c>
      <c r="H2741" s="1"/>
    </row>
    <row r="2742" spans="1:8" ht="12.75" x14ac:dyDescent="0.2">
      <c r="A2742" s="1" t="s">
        <v>2754</v>
      </c>
      <c r="B2742" t="str">
        <f t="shared" si="11"/>
        <v>ENS5920</v>
      </c>
      <c r="C2742" t="str">
        <f t="shared" si="12"/>
        <v>Environment and sustainability project</v>
      </c>
      <c r="D2742" t="str">
        <f t="shared" si="2"/>
        <v>ENS5920 Environment and sustainability project</v>
      </c>
      <c r="E2742" t="b">
        <f t="shared" si="3"/>
        <v>1</v>
      </c>
      <c r="F2742" s="11" t="s">
        <v>629</v>
      </c>
      <c r="G2742" s="3" t="str">
        <f t="shared" si="4"/>
        <v>ENS5920</v>
      </c>
      <c r="H2742" s="1"/>
    </row>
    <row r="2743" spans="1:8" ht="12.75" x14ac:dyDescent="0.2">
      <c r="A2743" s="1" t="s">
        <v>2755</v>
      </c>
      <c r="B2743" t="str">
        <f t="shared" si="11"/>
        <v>ENS5930</v>
      </c>
      <c r="C2743" t="str">
        <f t="shared" si="12"/>
        <v>Sustainability internship</v>
      </c>
      <c r="D2743" t="str">
        <f t="shared" si="2"/>
        <v>ENS5930 Sustainability internship</v>
      </c>
      <c r="E2743" t="b">
        <f t="shared" si="3"/>
        <v>1</v>
      </c>
      <c r="F2743" s="11" t="s">
        <v>629</v>
      </c>
      <c r="G2743" s="3" t="str">
        <f t="shared" si="4"/>
        <v>ENS5930</v>
      </c>
      <c r="H2743" s="1"/>
    </row>
    <row r="2744" spans="1:8" ht="12.75" x14ac:dyDescent="0.2">
      <c r="A2744" s="1" t="s">
        <v>2756</v>
      </c>
      <c r="B2744" t="str">
        <f t="shared" si="11"/>
        <v>ENV1800</v>
      </c>
      <c r="C2744" t="str">
        <f t="shared" si="12"/>
        <v>Environmental science: A Southeast Asian perspective</v>
      </c>
      <c r="D2744" t="str">
        <f t="shared" si="2"/>
        <v>ENV1800 Environmental science: A Southeast Asian perspective</v>
      </c>
      <c r="E2744" t="b">
        <f t="shared" si="3"/>
        <v>1</v>
      </c>
      <c r="F2744" s="11" t="s">
        <v>490</v>
      </c>
      <c r="G2744" s="3" t="str">
        <f t="shared" si="4"/>
        <v>ENV1800</v>
      </c>
      <c r="H2744" s="1"/>
    </row>
    <row r="2745" spans="1:8" ht="12.75" x14ac:dyDescent="0.2">
      <c r="A2745" s="1" t="s">
        <v>2757</v>
      </c>
      <c r="B2745" t="str">
        <f t="shared" si="11"/>
        <v>ENV2022</v>
      </c>
      <c r="C2745" t="str">
        <f t="shared" si="12"/>
        <v>Environmental sampling and monitoring</v>
      </c>
      <c r="D2745" t="str">
        <f t="shared" si="2"/>
        <v>ENV2022 Environmental sampling and monitoring</v>
      </c>
      <c r="E2745" t="b">
        <f t="shared" si="3"/>
        <v>1</v>
      </c>
      <c r="F2745" s="11" t="s">
        <v>490</v>
      </c>
      <c r="G2745" s="3" t="str">
        <f t="shared" si="4"/>
        <v>ENV2022</v>
      </c>
      <c r="H2745" s="1"/>
    </row>
    <row r="2746" spans="1:8" ht="12.75" x14ac:dyDescent="0.2">
      <c r="A2746" s="1" t="s">
        <v>2758</v>
      </c>
      <c r="B2746" t="str">
        <f t="shared" si="11"/>
        <v>ENV2726</v>
      </c>
      <c r="C2746" t="str">
        <f t="shared" si="12"/>
        <v>Ecosystems and bioresources</v>
      </c>
      <c r="D2746" t="str">
        <f t="shared" si="2"/>
        <v>ENV2726 Ecosystems and bioresources</v>
      </c>
      <c r="E2746" t="b">
        <f t="shared" si="3"/>
        <v>1</v>
      </c>
      <c r="F2746" s="11" t="s">
        <v>490</v>
      </c>
      <c r="G2746" s="3" t="str">
        <f t="shared" si="4"/>
        <v>ENV2726</v>
      </c>
      <c r="H2746" s="1"/>
    </row>
    <row r="2747" spans="1:8" ht="12.75" x14ac:dyDescent="0.2">
      <c r="A2747" s="1" t="s">
        <v>2759</v>
      </c>
      <c r="B2747" t="str">
        <f t="shared" si="11"/>
        <v>ENV2757</v>
      </c>
      <c r="C2747" t="str">
        <f t="shared" si="12"/>
        <v>Environmental health</v>
      </c>
      <c r="D2747" t="str">
        <f t="shared" si="2"/>
        <v>ENV2757 Environmental health</v>
      </c>
      <c r="E2747" t="b">
        <f t="shared" si="3"/>
        <v>1</v>
      </c>
      <c r="F2747" s="11" t="s">
        <v>490</v>
      </c>
      <c r="G2747" s="3" t="str">
        <f t="shared" si="4"/>
        <v>ENV2757</v>
      </c>
      <c r="H2747" s="1"/>
    </row>
    <row r="2748" spans="1:8" ht="12.75" x14ac:dyDescent="0.2">
      <c r="A2748" s="1" t="s">
        <v>2760</v>
      </c>
      <c r="B2748" t="str">
        <f t="shared" si="11"/>
        <v>ENV2792</v>
      </c>
      <c r="C2748" t="str">
        <f t="shared" si="12"/>
        <v>Mathematical models of the environment</v>
      </c>
      <c r="D2748" t="str">
        <f t="shared" si="2"/>
        <v>ENV2792 Mathematical models of the environment</v>
      </c>
      <c r="E2748" t="b">
        <f t="shared" si="3"/>
        <v>1</v>
      </c>
      <c r="F2748" s="11" t="s">
        <v>490</v>
      </c>
      <c r="G2748" s="3" t="str">
        <f t="shared" si="4"/>
        <v>ENV2792</v>
      </c>
      <c r="H2748" s="1"/>
    </row>
    <row r="2749" spans="1:8" ht="12.75" x14ac:dyDescent="0.2">
      <c r="A2749" s="1" t="s">
        <v>2761</v>
      </c>
      <c r="B2749" t="str">
        <f t="shared" si="11"/>
        <v>ENV3022</v>
      </c>
      <c r="C2749" t="str">
        <f t="shared" si="12"/>
        <v>Environmental technology</v>
      </c>
      <c r="D2749" t="str">
        <f t="shared" si="2"/>
        <v>ENV3022 Environmental technology</v>
      </c>
      <c r="E2749" t="b">
        <f t="shared" si="3"/>
        <v>1</v>
      </c>
      <c r="F2749" s="11" t="s">
        <v>490</v>
      </c>
      <c r="G2749" s="3" t="str">
        <f t="shared" si="4"/>
        <v>ENV3022</v>
      </c>
      <c r="H2749" s="1"/>
    </row>
    <row r="2750" spans="1:8" ht="12.75" x14ac:dyDescent="0.2">
      <c r="A2750" s="1" t="s">
        <v>2762</v>
      </c>
      <c r="B2750" t="str">
        <f t="shared" si="11"/>
        <v>ENV3639</v>
      </c>
      <c r="C2750" t="str">
        <f t="shared" si="12"/>
        <v>Minerals and energy</v>
      </c>
      <c r="D2750" t="str">
        <f t="shared" si="2"/>
        <v>ENV3639 Minerals and energy</v>
      </c>
      <c r="E2750" t="b">
        <f t="shared" si="3"/>
        <v>1</v>
      </c>
      <c r="F2750" s="11" t="s">
        <v>490</v>
      </c>
      <c r="G2750" s="3" t="str">
        <f t="shared" si="4"/>
        <v>ENV3639</v>
      </c>
      <c r="H2750" s="1"/>
    </row>
    <row r="2751" spans="1:8" ht="12.75" x14ac:dyDescent="0.2">
      <c r="A2751" s="1" t="s">
        <v>2763</v>
      </c>
      <c r="B2751" t="str">
        <f t="shared" si="11"/>
        <v>ENV3711</v>
      </c>
      <c r="C2751" t="str">
        <f t="shared" si="12"/>
        <v>Natural area management</v>
      </c>
      <c r="D2751" t="str">
        <f t="shared" si="2"/>
        <v>ENV3711 Natural area management</v>
      </c>
      <c r="E2751" t="b">
        <f t="shared" si="3"/>
        <v>1</v>
      </c>
      <c r="F2751" s="11" t="s">
        <v>490</v>
      </c>
      <c r="G2751" s="3" t="str">
        <f t="shared" si="4"/>
        <v>ENV3711</v>
      </c>
      <c r="H2751" s="1"/>
    </row>
    <row r="2752" spans="1:8" ht="12.75" x14ac:dyDescent="0.2">
      <c r="A2752" s="1" t="s">
        <v>2764</v>
      </c>
      <c r="B2752" t="str">
        <f t="shared" si="11"/>
        <v>EPM5001</v>
      </c>
      <c r="C2752" t="str">
        <f t="shared" si="12"/>
        <v>Health indicators and health surveys</v>
      </c>
      <c r="D2752" t="str">
        <f t="shared" si="2"/>
        <v>EPM5001 Health indicators and health surveys</v>
      </c>
      <c r="E2752" t="b">
        <f t="shared" si="3"/>
        <v>1</v>
      </c>
      <c r="F2752" s="11" t="s">
        <v>490</v>
      </c>
      <c r="G2752" s="3" t="str">
        <f t="shared" si="4"/>
        <v>EPM5001</v>
      </c>
      <c r="H2752" s="1"/>
    </row>
    <row r="2753" spans="1:8" ht="12.75" x14ac:dyDescent="0.2">
      <c r="A2753" s="1" t="s">
        <v>2765</v>
      </c>
      <c r="B2753" t="str">
        <f t="shared" si="11"/>
        <v>EPM5002</v>
      </c>
      <c r="C2753" t="str">
        <f t="shared" si="12"/>
        <v>Mathematical background for biostatistics</v>
      </c>
      <c r="D2753" t="str">
        <f t="shared" si="2"/>
        <v>EPM5002 Mathematical background for biostatistics</v>
      </c>
      <c r="E2753" t="b">
        <f t="shared" si="3"/>
        <v>1</v>
      </c>
      <c r="F2753" s="11" t="s">
        <v>490</v>
      </c>
      <c r="G2753" s="3" t="str">
        <f t="shared" si="4"/>
        <v>EPM5002</v>
      </c>
      <c r="H2753" s="1"/>
    </row>
    <row r="2754" spans="1:8" ht="12.75" x14ac:dyDescent="0.2">
      <c r="A2754" s="1" t="s">
        <v>2766</v>
      </c>
      <c r="B2754" t="str">
        <f t="shared" si="11"/>
        <v>EPM5003</v>
      </c>
      <c r="C2754" t="str">
        <f t="shared" si="12"/>
        <v>Principles of statistical inference</v>
      </c>
      <c r="D2754" t="str">
        <f t="shared" si="2"/>
        <v>EPM5003 Principles of statistical inference</v>
      </c>
      <c r="E2754" t="b">
        <f t="shared" si="3"/>
        <v>1</v>
      </c>
      <c r="F2754" s="11" t="s">
        <v>490</v>
      </c>
      <c r="G2754" s="3" t="str">
        <f t="shared" si="4"/>
        <v>EPM5003</v>
      </c>
      <c r="H2754" s="1"/>
    </row>
    <row r="2755" spans="1:8" ht="12.75" x14ac:dyDescent="0.2">
      <c r="A2755" s="1" t="s">
        <v>2767</v>
      </c>
      <c r="B2755" t="str">
        <f t="shared" si="11"/>
        <v>EPM5004</v>
      </c>
      <c r="C2755" t="str">
        <f t="shared" si="12"/>
        <v>Linear models</v>
      </c>
      <c r="D2755" t="str">
        <f t="shared" si="2"/>
        <v>EPM5004 Linear models</v>
      </c>
      <c r="E2755" t="b">
        <f t="shared" si="3"/>
        <v>1</v>
      </c>
      <c r="F2755" s="11" t="s">
        <v>490</v>
      </c>
      <c r="G2755" s="3" t="str">
        <f t="shared" si="4"/>
        <v>EPM5004</v>
      </c>
      <c r="H2755" s="1"/>
    </row>
    <row r="2756" spans="1:8" ht="12.75" x14ac:dyDescent="0.2">
      <c r="A2756" s="1" t="s">
        <v>2768</v>
      </c>
      <c r="B2756" t="str">
        <f t="shared" si="11"/>
        <v>EPM5005</v>
      </c>
      <c r="C2756" t="str">
        <f t="shared" si="12"/>
        <v>Data management and statistical computing</v>
      </c>
      <c r="D2756" t="str">
        <f t="shared" si="2"/>
        <v>EPM5005 Data management and statistical computing</v>
      </c>
      <c r="E2756" t="b">
        <f t="shared" si="3"/>
        <v>1</v>
      </c>
      <c r="F2756" s="11" t="s">
        <v>490</v>
      </c>
      <c r="G2756" s="3" t="str">
        <f t="shared" si="4"/>
        <v>EPM5005</v>
      </c>
      <c r="H2756" s="1"/>
    </row>
    <row r="2757" spans="1:8" ht="12.75" x14ac:dyDescent="0.2">
      <c r="A2757" s="1" t="s">
        <v>2769</v>
      </c>
      <c r="B2757" t="str">
        <f t="shared" si="11"/>
        <v>EPM5006</v>
      </c>
      <c r="C2757" t="str">
        <f t="shared" si="12"/>
        <v>Clinical biostatistics</v>
      </c>
      <c r="D2757" t="str">
        <f t="shared" si="2"/>
        <v>EPM5006 Clinical biostatistics</v>
      </c>
      <c r="E2757" t="b">
        <f t="shared" si="3"/>
        <v>1</v>
      </c>
      <c r="F2757" s="11" t="s">
        <v>490</v>
      </c>
      <c r="G2757" s="3" t="str">
        <f t="shared" si="4"/>
        <v>EPM5006</v>
      </c>
      <c r="H2757" s="1"/>
    </row>
    <row r="2758" spans="1:8" ht="12.75" x14ac:dyDescent="0.2">
      <c r="A2758" s="1" t="s">
        <v>2770</v>
      </c>
      <c r="B2758" t="str">
        <f t="shared" si="11"/>
        <v>EPM5007</v>
      </c>
      <c r="C2758" t="str">
        <f t="shared" si="12"/>
        <v>Design of randomised controlled trials</v>
      </c>
      <c r="D2758" t="str">
        <f t="shared" si="2"/>
        <v>EPM5007 Design of randomised controlled trials</v>
      </c>
      <c r="E2758" t="b">
        <f t="shared" si="3"/>
        <v>1</v>
      </c>
      <c r="F2758" s="11" t="s">
        <v>490</v>
      </c>
      <c r="G2758" s="3" t="str">
        <f t="shared" si="4"/>
        <v>EPM5007</v>
      </c>
      <c r="H2758" s="1"/>
    </row>
    <row r="2759" spans="1:8" ht="12.75" x14ac:dyDescent="0.2">
      <c r="A2759" s="1" t="s">
        <v>2771</v>
      </c>
      <c r="B2759" t="str">
        <f t="shared" si="11"/>
        <v>EPM5008</v>
      </c>
      <c r="C2759" t="str">
        <f t="shared" si="12"/>
        <v>Longitudinal and correlated data analysis</v>
      </c>
      <c r="D2759" t="str">
        <f t="shared" si="2"/>
        <v>EPM5008 Longitudinal and correlated data analysis</v>
      </c>
      <c r="E2759" t="b">
        <f t="shared" si="3"/>
        <v>1</v>
      </c>
      <c r="F2759" s="11" t="s">
        <v>490</v>
      </c>
      <c r="G2759" s="3" t="str">
        <f t="shared" si="4"/>
        <v>EPM5008</v>
      </c>
      <c r="H2759" s="1"/>
    </row>
    <row r="2760" spans="1:8" ht="12.75" x14ac:dyDescent="0.2">
      <c r="A2760" s="1" t="s">
        <v>2772</v>
      </c>
      <c r="B2760" t="str">
        <f t="shared" si="11"/>
        <v>EPM5009</v>
      </c>
      <c r="C2760" t="str">
        <f t="shared" si="12"/>
        <v>Categorical data and generalised linear models</v>
      </c>
      <c r="D2760" t="str">
        <f t="shared" si="2"/>
        <v>EPM5009 Categorical data and generalised linear models</v>
      </c>
      <c r="E2760" t="b">
        <f t="shared" si="3"/>
        <v>1</v>
      </c>
      <c r="F2760" s="11" t="s">
        <v>490</v>
      </c>
      <c r="G2760" s="3" t="str">
        <f t="shared" si="4"/>
        <v>EPM5009</v>
      </c>
      <c r="H2760" s="1"/>
    </row>
    <row r="2761" spans="1:8" ht="12.75" x14ac:dyDescent="0.2">
      <c r="A2761" s="1" t="s">
        <v>2773</v>
      </c>
      <c r="B2761" t="str">
        <f t="shared" si="11"/>
        <v>EPM5010</v>
      </c>
      <c r="C2761" t="str">
        <f t="shared" si="12"/>
        <v>Survival analysis</v>
      </c>
      <c r="D2761" t="str">
        <f t="shared" si="2"/>
        <v>EPM5010 Survival analysis</v>
      </c>
      <c r="E2761" t="b">
        <f t="shared" si="3"/>
        <v>1</v>
      </c>
      <c r="F2761" s="11" t="s">
        <v>490</v>
      </c>
      <c r="G2761" s="3" t="str">
        <f t="shared" si="4"/>
        <v>EPM5010</v>
      </c>
      <c r="H2761" s="1"/>
    </row>
    <row r="2762" spans="1:8" ht="12.75" x14ac:dyDescent="0.2">
      <c r="A2762" s="1" t="s">
        <v>2774</v>
      </c>
      <c r="B2762" t="str">
        <f t="shared" si="11"/>
        <v>EPM5011</v>
      </c>
      <c r="C2762" t="str">
        <f t="shared" si="12"/>
        <v>Biostatistics practical project: double unit</v>
      </c>
      <c r="D2762" t="str">
        <f t="shared" si="2"/>
        <v>EPM5011 Biostatistics practical project: double unit</v>
      </c>
      <c r="E2762" t="b">
        <f t="shared" si="3"/>
        <v>1</v>
      </c>
      <c r="F2762" s="11" t="s">
        <v>629</v>
      </c>
      <c r="G2762" s="3" t="str">
        <f t="shared" si="4"/>
        <v>EPM5011</v>
      </c>
      <c r="H2762" s="1"/>
    </row>
    <row r="2763" spans="1:8" ht="12.75" x14ac:dyDescent="0.2">
      <c r="A2763" s="1" t="s">
        <v>2775</v>
      </c>
      <c r="B2763" t="str">
        <f t="shared" si="11"/>
        <v>EPM5012</v>
      </c>
      <c r="C2763" t="str">
        <f t="shared" si="12"/>
        <v>Bioinformatics</v>
      </c>
      <c r="D2763" t="str">
        <f t="shared" si="2"/>
        <v>EPM5012 Bioinformatics</v>
      </c>
      <c r="E2763" t="b">
        <f t="shared" si="3"/>
        <v>1</v>
      </c>
      <c r="F2763" s="11" t="s">
        <v>490</v>
      </c>
      <c r="G2763" s="3" t="str">
        <f t="shared" si="4"/>
        <v>EPM5012</v>
      </c>
      <c r="H2763" s="1"/>
    </row>
    <row r="2764" spans="1:8" ht="12.75" x14ac:dyDescent="0.2">
      <c r="A2764" s="1" t="s">
        <v>2776</v>
      </c>
      <c r="B2764" t="str">
        <f t="shared" si="11"/>
        <v>EPM5013</v>
      </c>
      <c r="C2764" t="str">
        <f t="shared" si="12"/>
        <v>Bayesian statistical methods</v>
      </c>
      <c r="D2764" t="str">
        <f t="shared" si="2"/>
        <v>EPM5013 Bayesian statistical methods</v>
      </c>
      <c r="E2764" t="b">
        <f t="shared" si="3"/>
        <v>1</v>
      </c>
      <c r="F2764" s="11" t="s">
        <v>490</v>
      </c>
      <c r="G2764" s="3" t="str">
        <f t="shared" si="4"/>
        <v>EPM5013</v>
      </c>
      <c r="H2764" s="1"/>
    </row>
    <row r="2765" spans="1:8" ht="12.75" x14ac:dyDescent="0.2">
      <c r="A2765" s="1" t="s">
        <v>2777</v>
      </c>
      <c r="B2765" t="str">
        <f t="shared" si="11"/>
        <v>EPM5014</v>
      </c>
      <c r="C2765" t="str">
        <f t="shared" si="12"/>
        <v>Probability and distribution theory</v>
      </c>
      <c r="D2765" t="str">
        <f t="shared" si="2"/>
        <v>EPM5014 Probability and distribution theory</v>
      </c>
      <c r="E2765" t="b">
        <f t="shared" si="3"/>
        <v>1</v>
      </c>
      <c r="F2765" s="11" t="s">
        <v>490</v>
      </c>
      <c r="G2765" s="3" t="str">
        <f t="shared" si="4"/>
        <v>EPM5014</v>
      </c>
      <c r="H2765" s="1"/>
    </row>
    <row r="2766" spans="1:8" ht="12.75" x14ac:dyDescent="0.2">
      <c r="A2766" s="1" t="s">
        <v>2778</v>
      </c>
      <c r="B2766" t="str">
        <f t="shared" si="11"/>
        <v>EPM5015</v>
      </c>
      <c r="C2766" t="str">
        <f t="shared" si="12"/>
        <v>Biostatistics practical project: single unit</v>
      </c>
      <c r="D2766" t="str">
        <f t="shared" si="2"/>
        <v>EPM5015 Biostatistics practical project: single unit</v>
      </c>
      <c r="E2766" t="b">
        <f t="shared" si="3"/>
        <v>1</v>
      </c>
      <c r="F2766" s="11" t="s">
        <v>490</v>
      </c>
      <c r="G2766" s="3" t="str">
        <f t="shared" si="4"/>
        <v>EPM5015</v>
      </c>
      <c r="H2766" s="1"/>
    </row>
    <row r="2767" spans="1:8" ht="12.75" x14ac:dyDescent="0.2">
      <c r="A2767" s="1" t="s">
        <v>2779</v>
      </c>
      <c r="B2767" t="str">
        <f t="shared" si="11"/>
        <v>EPM5023</v>
      </c>
      <c r="C2767" t="str">
        <f t="shared" si="12"/>
        <v>Foundations of international health</v>
      </c>
      <c r="D2767" t="str">
        <f t="shared" si="2"/>
        <v>EPM5023 Foundations of international health</v>
      </c>
      <c r="E2767" t="b">
        <f t="shared" si="3"/>
        <v>1</v>
      </c>
      <c r="F2767" s="11" t="s">
        <v>490</v>
      </c>
      <c r="G2767" s="3" t="str">
        <f t="shared" si="4"/>
        <v>EPM5023</v>
      </c>
      <c r="H2767" s="1"/>
    </row>
    <row r="2768" spans="1:8" ht="12.75" x14ac:dyDescent="0.2">
      <c r="A2768" s="1" t="s">
        <v>2780</v>
      </c>
      <c r="B2768" t="str">
        <f t="shared" si="11"/>
        <v>EPP1011</v>
      </c>
      <c r="C2768" t="str">
        <f t="shared" si="12"/>
        <v>The contemporary paramedic</v>
      </c>
      <c r="D2768" t="str">
        <f t="shared" si="2"/>
        <v>EPP1011 The contemporary paramedic</v>
      </c>
      <c r="E2768" t="b">
        <f t="shared" si="3"/>
        <v>1</v>
      </c>
      <c r="F2768" s="11" t="s">
        <v>490</v>
      </c>
      <c r="G2768" s="3" t="str">
        <f t="shared" si="4"/>
        <v>EPP1011</v>
      </c>
      <c r="H2768" s="1"/>
    </row>
    <row r="2769" spans="1:8" ht="12.75" x14ac:dyDescent="0.2">
      <c r="A2769" s="1" t="s">
        <v>2781</v>
      </c>
      <c r="B2769" t="str">
        <f t="shared" si="11"/>
        <v>EPP1012</v>
      </c>
      <c r="C2769" t="str">
        <f t="shared" si="12"/>
        <v>Clinical concepts of paramedic practice 1</v>
      </c>
      <c r="D2769" t="str">
        <f t="shared" si="2"/>
        <v>EPP1012 Clinical concepts of paramedic practice 1</v>
      </c>
      <c r="E2769" t="b">
        <f t="shared" si="3"/>
        <v>1</v>
      </c>
      <c r="F2769" s="11" t="s">
        <v>490</v>
      </c>
      <c r="G2769" s="3" t="str">
        <f t="shared" si="4"/>
        <v>EPP1012</v>
      </c>
      <c r="H2769" s="1"/>
    </row>
    <row r="2770" spans="1:8" ht="12.75" x14ac:dyDescent="0.2">
      <c r="A2770" s="1" t="s">
        <v>2782</v>
      </c>
      <c r="B2770" t="str">
        <f t="shared" si="11"/>
        <v>EPP2011</v>
      </c>
      <c r="C2770" t="str">
        <f t="shared" si="12"/>
        <v>Clinical concepts of paramedic practice 2</v>
      </c>
      <c r="D2770" t="str">
        <f t="shared" si="2"/>
        <v>EPP2011 Clinical concepts of paramedic practice 2</v>
      </c>
      <c r="E2770" t="b">
        <f t="shared" si="3"/>
        <v>1</v>
      </c>
      <c r="F2770" s="11" t="s">
        <v>490</v>
      </c>
      <c r="G2770" s="3" t="str">
        <f t="shared" si="4"/>
        <v>EPP2011</v>
      </c>
      <c r="H2770" s="1"/>
    </row>
    <row r="2771" spans="1:8" ht="12.75" x14ac:dyDescent="0.2">
      <c r="A2771" s="1" t="s">
        <v>2783</v>
      </c>
      <c r="B2771" t="str">
        <f t="shared" si="11"/>
        <v>EPP2012</v>
      </c>
      <c r="C2771" t="str">
        <f t="shared" si="12"/>
        <v>Pharmacotherapy in paramedic practice</v>
      </c>
      <c r="D2771" t="str">
        <f t="shared" si="2"/>
        <v>EPP2012 Pharmacotherapy in paramedic practice</v>
      </c>
      <c r="E2771" t="b">
        <f t="shared" si="3"/>
        <v>1</v>
      </c>
      <c r="F2771" s="11" t="s">
        <v>490</v>
      </c>
      <c r="G2771" s="3" t="str">
        <f t="shared" si="4"/>
        <v>EPP2012</v>
      </c>
      <c r="H2771" s="1"/>
    </row>
    <row r="2772" spans="1:8" ht="12.75" x14ac:dyDescent="0.2">
      <c r="A2772" s="1" t="s">
        <v>2784</v>
      </c>
      <c r="B2772" t="str">
        <f t="shared" si="11"/>
        <v>EPP2022</v>
      </c>
      <c r="C2772" t="str">
        <f t="shared" si="12"/>
        <v>Paramedic management of cardiovascular conditions</v>
      </c>
      <c r="D2772" t="str">
        <f t="shared" si="2"/>
        <v>EPP2022 Paramedic management of cardiovascular conditions</v>
      </c>
      <c r="E2772" t="b">
        <f t="shared" si="3"/>
        <v>1</v>
      </c>
      <c r="F2772" s="11" t="s">
        <v>490</v>
      </c>
      <c r="G2772" s="3" t="str">
        <f t="shared" si="4"/>
        <v>EPP2022</v>
      </c>
      <c r="H2772" s="1"/>
    </row>
    <row r="2773" spans="1:8" ht="12.75" x14ac:dyDescent="0.2">
      <c r="A2773" s="1" t="s">
        <v>2785</v>
      </c>
      <c r="B2773" t="str">
        <f t="shared" si="11"/>
        <v>EPP2032</v>
      </c>
      <c r="C2773" t="str">
        <f t="shared" si="12"/>
        <v>Paramedic clinical practice</v>
      </c>
      <c r="D2773" t="str">
        <f t="shared" si="2"/>
        <v>EPP2032 Paramedic clinical practice</v>
      </c>
      <c r="E2773" t="b">
        <f t="shared" si="3"/>
        <v>1</v>
      </c>
      <c r="F2773" s="11" t="s">
        <v>490</v>
      </c>
      <c r="G2773" s="3" t="str">
        <f t="shared" si="4"/>
        <v>EPP2032</v>
      </c>
      <c r="H2773" s="1"/>
    </row>
    <row r="2774" spans="1:8" ht="12.75" x14ac:dyDescent="0.2">
      <c r="A2774" s="1" t="s">
        <v>2786</v>
      </c>
      <c r="B2774" t="str">
        <f t="shared" si="11"/>
        <v>EPP2042</v>
      </c>
      <c r="C2774" t="str">
        <f t="shared" si="12"/>
        <v>Paramedic management of trauma conditions</v>
      </c>
      <c r="D2774" t="str">
        <f t="shared" si="2"/>
        <v>EPP2042 Paramedic management of trauma conditions</v>
      </c>
      <c r="E2774" t="b">
        <f t="shared" si="3"/>
        <v>1</v>
      </c>
      <c r="F2774" s="11" t="s">
        <v>490</v>
      </c>
      <c r="G2774" s="3" t="str">
        <f t="shared" si="4"/>
        <v>EPP2042</v>
      </c>
      <c r="H2774" s="1"/>
    </row>
    <row r="2775" spans="1:8" ht="12.75" x14ac:dyDescent="0.2">
      <c r="A2775" s="1" t="s">
        <v>2787</v>
      </c>
      <c r="B2775" t="str">
        <f t="shared" si="11"/>
        <v>ESC3162</v>
      </c>
      <c r="C2775" t="str">
        <f t="shared" si="12"/>
        <v>Ore deposit geology and global metallogeny</v>
      </c>
      <c r="D2775" t="str">
        <f t="shared" si="2"/>
        <v>ESC3162 Ore deposit geology and global metallogeny</v>
      </c>
      <c r="E2775" t="b">
        <f t="shared" si="3"/>
        <v>1</v>
      </c>
      <c r="F2775" s="11" t="s">
        <v>490</v>
      </c>
      <c r="G2775" s="3" t="str">
        <f t="shared" si="4"/>
        <v>ESC3162</v>
      </c>
      <c r="H2775" s="1"/>
    </row>
    <row r="2776" spans="1:8" ht="12.75" x14ac:dyDescent="0.2">
      <c r="A2776" s="1" t="s">
        <v>2788</v>
      </c>
      <c r="B2776" t="str">
        <f t="shared" si="11"/>
        <v>ESC3180</v>
      </c>
      <c r="C2776" t="str">
        <f t="shared" si="12"/>
        <v>Field mapping</v>
      </c>
      <c r="D2776" t="str">
        <f t="shared" si="2"/>
        <v>ESC3180 Field mapping</v>
      </c>
      <c r="E2776" t="b">
        <f t="shared" si="3"/>
        <v>1</v>
      </c>
      <c r="F2776" s="11" t="s">
        <v>490</v>
      </c>
      <c r="G2776" s="3" t="str">
        <f t="shared" si="4"/>
        <v>ESC3180</v>
      </c>
      <c r="H2776" s="1"/>
    </row>
    <row r="2777" spans="1:8" ht="12.75" x14ac:dyDescent="0.2">
      <c r="A2777" s="1" t="s">
        <v>2789</v>
      </c>
      <c r="B2777" t="str">
        <f t="shared" si="11"/>
        <v>ESC3190</v>
      </c>
      <c r="C2777" t="str">
        <f t="shared" si="12"/>
        <v>Hydrogeology and environmental geoscience</v>
      </c>
      <c r="D2777" t="str">
        <f t="shared" si="2"/>
        <v>ESC3190 Hydrogeology and environmental geoscience</v>
      </c>
      <c r="E2777" t="b">
        <f t="shared" si="3"/>
        <v>1</v>
      </c>
      <c r="F2777" s="11" t="s">
        <v>490</v>
      </c>
      <c r="G2777" s="3" t="str">
        <f t="shared" si="4"/>
        <v>ESC3190</v>
      </c>
      <c r="H2777" s="1"/>
    </row>
    <row r="2778" spans="1:8" ht="12.75" x14ac:dyDescent="0.2">
      <c r="A2778" s="1" t="s">
        <v>2790</v>
      </c>
      <c r="B2778" t="str">
        <f t="shared" si="11"/>
        <v>ESC3201</v>
      </c>
      <c r="C2778" t="str">
        <f t="shared" si="12"/>
        <v>Deformation of the crust</v>
      </c>
      <c r="D2778" t="str">
        <f t="shared" si="2"/>
        <v>ESC3201 Deformation of the crust</v>
      </c>
      <c r="E2778" t="b">
        <f t="shared" si="3"/>
        <v>1</v>
      </c>
      <c r="F2778" s="11" t="s">
        <v>490</v>
      </c>
      <c r="G2778" s="3" t="str">
        <f t="shared" si="4"/>
        <v>ESC3201</v>
      </c>
      <c r="H2778" s="1"/>
    </row>
    <row r="2779" spans="1:8" ht="12.75" x14ac:dyDescent="0.2">
      <c r="A2779" s="1" t="s">
        <v>2791</v>
      </c>
      <c r="B2779" t="str">
        <f t="shared" si="11"/>
        <v>ESC3232</v>
      </c>
      <c r="C2779" t="str">
        <f t="shared" si="12"/>
        <v>The dynamic biosphere: Changing fauna and flora through geological time</v>
      </c>
      <c r="D2779" t="str">
        <f t="shared" si="2"/>
        <v>ESC3232 The dynamic biosphere: Changing fauna and flora through geological time</v>
      </c>
      <c r="E2779" t="b">
        <f t="shared" si="3"/>
        <v>1</v>
      </c>
      <c r="F2779" s="11" t="s">
        <v>490</v>
      </c>
      <c r="G2779" s="3" t="str">
        <f t="shared" si="4"/>
        <v>ESC3232</v>
      </c>
      <c r="H2779" s="1"/>
    </row>
    <row r="2780" spans="1:8" ht="12.75" x14ac:dyDescent="0.2">
      <c r="A2780" s="1" t="s">
        <v>2792</v>
      </c>
      <c r="B2780" t="str">
        <f t="shared" si="11"/>
        <v>ESC3259</v>
      </c>
      <c r="C2780" t="str">
        <f t="shared" si="12"/>
        <v>Geographical information systems (GIS) for environmental management</v>
      </c>
      <c r="D2780" t="str">
        <f t="shared" si="2"/>
        <v>ESC3259 Geographical information systems (GIS) for environmental management</v>
      </c>
      <c r="E2780" t="b">
        <f t="shared" si="3"/>
        <v>1</v>
      </c>
      <c r="F2780" s="11" t="s">
        <v>490</v>
      </c>
      <c r="G2780" s="3" t="str">
        <f t="shared" si="4"/>
        <v>ESC3259</v>
      </c>
      <c r="H2780" s="1"/>
    </row>
    <row r="2781" spans="1:8" ht="12.75" x14ac:dyDescent="0.2">
      <c r="A2781" s="1" t="s">
        <v>2793</v>
      </c>
      <c r="B2781" t="str">
        <f t="shared" si="11"/>
        <v>ESC3311</v>
      </c>
      <c r="C2781" t="str">
        <f t="shared" si="12"/>
        <v>Applied geophysics</v>
      </c>
      <c r="D2781" t="str">
        <f t="shared" si="2"/>
        <v>ESC3311 Applied geophysics</v>
      </c>
      <c r="E2781" t="b">
        <f t="shared" si="3"/>
        <v>1</v>
      </c>
      <c r="F2781" s="11" t="s">
        <v>490</v>
      </c>
      <c r="G2781" s="3" t="str">
        <f t="shared" si="4"/>
        <v>ESC3311</v>
      </c>
      <c r="H2781" s="1"/>
    </row>
    <row r="2782" spans="1:8" ht="12.75" x14ac:dyDescent="0.2">
      <c r="A2782" s="1" t="s">
        <v>2794</v>
      </c>
      <c r="B2782" t="str">
        <f t="shared" si="11"/>
        <v>ESC3332</v>
      </c>
      <c r="C2782" t="str">
        <f t="shared" si="12"/>
        <v>Global dynamics and crustal evolution</v>
      </c>
      <c r="D2782" t="str">
        <f t="shared" si="2"/>
        <v>ESC3332 Global dynamics and crustal evolution</v>
      </c>
      <c r="E2782" t="b">
        <f t="shared" si="3"/>
        <v>1</v>
      </c>
      <c r="F2782" s="11" t="s">
        <v>490</v>
      </c>
      <c r="G2782" s="3" t="str">
        <f t="shared" si="4"/>
        <v>ESC3332</v>
      </c>
      <c r="H2782" s="1"/>
    </row>
    <row r="2783" spans="1:8" ht="12.75" x14ac:dyDescent="0.2">
      <c r="A2783" s="1" t="s">
        <v>2795</v>
      </c>
      <c r="B2783" t="str">
        <f t="shared" si="11"/>
        <v>ESC3340</v>
      </c>
      <c r="C2783" t="str">
        <f t="shared" si="12"/>
        <v>Geophysics: Special topics</v>
      </c>
      <c r="D2783" t="str">
        <f t="shared" si="2"/>
        <v>ESC3340 Geophysics: Special topics</v>
      </c>
      <c r="E2783" t="b">
        <f t="shared" si="3"/>
        <v>1</v>
      </c>
      <c r="F2783" s="11" t="s">
        <v>490</v>
      </c>
      <c r="G2783" s="3" t="str">
        <f t="shared" si="4"/>
        <v>ESC3340</v>
      </c>
      <c r="H2783" s="1"/>
    </row>
    <row r="2784" spans="1:8" ht="12.75" x14ac:dyDescent="0.2">
      <c r="A2784" s="1" t="s">
        <v>2796</v>
      </c>
      <c r="B2784" t="str">
        <f t="shared" si="11"/>
        <v>ESC3421</v>
      </c>
      <c r="C2784" t="str">
        <f t="shared" si="12"/>
        <v>Igneous and metamorphic processes and geochemistry</v>
      </c>
      <c r="D2784" t="str">
        <f t="shared" si="2"/>
        <v>ESC3421 Igneous and metamorphic processes and geochemistry</v>
      </c>
      <c r="E2784" t="b">
        <f t="shared" si="3"/>
        <v>1</v>
      </c>
      <c r="F2784" s="11" t="s">
        <v>490</v>
      </c>
      <c r="G2784" s="3" t="str">
        <f t="shared" si="4"/>
        <v>ESC3421</v>
      </c>
      <c r="H2784" s="1"/>
    </row>
    <row r="2785" spans="1:8" ht="12.75" x14ac:dyDescent="0.2">
      <c r="A2785" s="1" t="s">
        <v>2797</v>
      </c>
      <c r="B2785" t="str">
        <f t="shared" si="11"/>
        <v>ESC3545</v>
      </c>
      <c r="C2785" t="str">
        <f t="shared" si="12"/>
        <v>Environmental hydrology</v>
      </c>
      <c r="D2785" t="str">
        <f t="shared" si="2"/>
        <v>ESC3545 Environmental hydrology</v>
      </c>
      <c r="E2785" t="b">
        <f t="shared" si="3"/>
        <v>1</v>
      </c>
      <c r="F2785" s="11" t="s">
        <v>490</v>
      </c>
      <c r="G2785" s="3" t="str">
        <f t="shared" si="4"/>
        <v>ESC3545</v>
      </c>
      <c r="H2785" s="1"/>
    </row>
    <row r="2786" spans="1:8" ht="12.75" x14ac:dyDescent="0.2">
      <c r="A2786" s="1" t="s">
        <v>2798</v>
      </c>
      <c r="B2786" t="str">
        <f t="shared" si="11"/>
        <v>ESC3552</v>
      </c>
      <c r="C2786" t="str">
        <f t="shared" si="12"/>
        <v>Remote sensing of the environment</v>
      </c>
      <c r="D2786" t="str">
        <f t="shared" si="2"/>
        <v>ESC3552 Remote sensing of the environment</v>
      </c>
      <c r="E2786" t="b">
        <f t="shared" si="3"/>
        <v>1</v>
      </c>
      <c r="F2786" s="11" t="s">
        <v>490</v>
      </c>
      <c r="G2786" s="3" t="str">
        <f t="shared" si="4"/>
        <v>ESC3552</v>
      </c>
      <c r="H2786" s="1"/>
    </row>
    <row r="2787" spans="1:8" ht="12.75" x14ac:dyDescent="0.2">
      <c r="A2787" s="1" t="s">
        <v>2799</v>
      </c>
      <c r="B2787" t="str">
        <f t="shared" si="11"/>
        <v>ESC3788</v>
      </c>
      <c r="C2787" t="str">
        <f t="shared" si="12"/>
        <v>Soils, landscapes and their management</v>
      </c>
      <c r="D2787" t="str">
        <f t="shared" si="2"/>
        <v>ESC3788 Soils, landscapes and their management</v>
      </c>
      <c r="E2787" t="b">
        <f t="shared" si="3"/>
        <v>1</v>
      </c>
      <c r="F2787" s="11" t="s">
        <v>490</v>
      </c>
      <c r="G2787" s="3" t="str">
        <f t="shared" si="4"/>
        <v>ESC3788</v>
      </c>
      <c r="H2787" s="1"/>
    </row>
    <row r="2788" spans="1:8" ht="12.75" x14ac:dyDescent="0.2">
      <c r="A2788" s="1" t="s">
        <v>2800</v>
      </c>
      <c r="B2788" t="str">
        <f t="shared" si="11"/>
        <v>ESC3791</v>
      </c>
      <c r="C2788" t="str">
        <f t="shared" si="12"/>
        <v>Environmental change: Past to future</v>
      </c>
      <c r="D2788" t="str">
        <f t="shared" si="2"/>
        <v>ESC3791 Environmental change: Past to future</v>
      </c>
      <c r="E2788" t="b">
        <f t="shared" si="3"/>
        <v>1</v>
      </c>
      <c r="F2788" s="11" t="s">
        <v>490</v>
      </c>
      <c r="G2788" s="3" t="str">
        <f t="shared" si="4"/>
        <v>ESC3791</v>
      </c>
      <c r="H2788" s="1"/>
    </row>
    <row r="2789" spans="1:8" ht="12.75" x14ac:dyDescent="0.2">
      <c r="A2789" s="1" t="s">
        <v>2801</v>
      </c>
      <c r="B2789" t="str">
        <f t="shared" si="11"/>
        <v>ESC3887</v>
      </c>
      <c r="C2789" t="str">
        <f t="shared" si="12"/>
        <v>Designing urban futures: Urban climate, water and adaptation</v>
      </c>
      <c r="D2789" t="str">
        <f t="shared" si="2"/>
        <v>ESC3887 Designing urban futures: Urban climate, water and adaptation</v>
      </c>
      <c r="E2789" t="b">
        <f t="shared" si="3"/>
        <v>1</v>
      </c>
      <c r="F2789" s="11" t="s">
        <v>490</v>
      </c>
      <c r="G2789" s="3" t="str">
        <f t="shared" si="4"/>
        <v>ESC3887</v>
      </c>
      <c r="H2789" s="1"/>
    </row>
    <row r="2790" spans="1:8" ht="12.75" x14ac:dyDescent="0.2">
      <c r="A2790" s="1" t="s">
        <v>2802</v>
      </c>
      <c r="B2790" t="str">
        <f t="shared" si="11"/>
        <v>ESC3900</v>
      </c>
      <c r="C2790" t="str">
        <f t="shared" si="12"/>
        <v>Dynamic earth</v>
      </c>
      <c r="D2790" t="str">
        <f t="shared" si="2"/>
        <v>ESC3900 Dynamic earth</v>
      </c>
      <c r="E2790" t="b">
        <f t="shared" si="3"/>
        <v>1</v>
      </c>
      <c r="F2790" s="11" t="s">
        <v>490</v>
      </c>
      <c r="G2790" s="3" t="str">
        <f t="shared" si="4"/>
        <v>ESC3900</v>
      </c>
      <c r="H2790" s="1"/>
    </row>
    <row r="2791" spans="1:8" ht="12.75" x14ac:dyDescent="0.2">
      <c r="A2791" s="1" t="s">
        <v>2803</v>
      </c>
      <c r="B2791" t="str">
        <f t="shared" si="11"/>
        <v>ESC4120</v>
      </c>
      <c r="C2791" t="str">
        <f t="shared" si="12"/>
        <v>Earth sciences research project part time II</v>
      </c>
      <c r="D2791" t="str">
        <f t="shared" si="2"/>
        <v>ESC4120 Earth sciences research project part time II</v>
      </c>
      <c r="E2791" t="b">
        <f t="shared" si="3"/>
        <v>1</v>
      </c>
      <c r="F2791" s="11" t="s">
        <v>1628</v>
      </c>
      <c r="G2791" s="3" t="str">
        <f t="shared" si="4"/>
        <v>ESC4120</v>
      </c>
      <c r="H2791" s="1"/>
    </row>
    <row r="2792" spans="1:8" ht="12.75" x14ac:dyDescent="0.2">
      <c r="A2792" s="1" t="s">
        <v>2804</v>
      </c>
      <c r="B2792" t="str">
        <f t="shared" si="11"/>
        <v>ESC4220</v>
      </c>
      <c r="C2792" t="str">
        <f t="shared" si="12"/>
        <v>Earth science honours coursework part time II</v>
      </c>
      <c r="D2792" t="str">
        <f t="shared" si="2"/>
        <v>ESC4220 Earth science honours coursework part time II</v>
      </c>
      <c r="E2792" t="b">
        <f t="shared" si="3"/>
        <v>1</v>
      </c>
      <c r="F2792" s="11" t="s">
        <v>490</v>
      </c>
      <c r="G2792" s="3" t="str">
        <f t="shared" si="4"/>
        <v>ESC4220</v>
      </c>
      <c r="H2792" s="1"/>
    </row>
    <row r="2793" spans="1:8" ht="12.75" x14ac:dyDescent="0.2">
      <c r="A2793" s="1" t="s">
        <v>2805</v>
      </c>
      <c r="B2793" t="str">
        <f t="shared" si="11"/>
        <v>ETB1100</v>
      </c>
      <c r="C2793" t="str">
        <f t="shared" si="12"/>
        <v>Business statistics</v>
      </c>
      <c r="D2793" t="str">
        <f t="shared" si="2"/>
        <v>ETB1100 Business statistics</v>
      </c>
      <c r="E2793" t="b">
        <f t="shared" si="3"/>
        <v>1</v>
      </c>
      <c r="F2793" s="11" t="s">
        <v>490</v>
      </c>
      <c r="G2793" s="3" t="str">
        <f t="shared" si="4"/>
        <v>ETB1100</v>
      </c>
      <c r="H2793" s="1"/>
    </row>
    <row r="2794" spans="1:8" ht="12.75" x14ac:dyDescent="0.2">
      <c r="A2794" s="1" t="s">
        <v>2806</v>
      </c>
      <c r="B2794" t="str">
        <f t="shared" si="11"/>
        <v>ETB2111</v>
      </c>
      <c r="C2794" t="str">
        <f t="shared" si="12"/>
        <v>Business data modelling</v>
      </c>
      <c r="D2794" t="str">
        <f t="shared" si="2"/>
        <v>ETB2111 Business data modelling</v>
      </c>
      <c r="E2794" t="b">
        <f t="shared" si="3"/>
        <v>1</v>
      </c>
      <c r="F2794" s="11" t="s">
        <v>490</v>
      </c>
      <c r="G2794" s="3" t="str">
        <f t="shared" si="4"/>
        <v>ETB2111</v>
      </c>
      <c r="H2794" s="1"/>
    </row>
    <row r="2795" spans="1:8" ht="12.75" x14ac:dyDescent="0.2">
      <c r="A2795" s="1" t="s">
        <v>2807</v>
      </c>
      <c r="B2795" t="str">
        <f t="shared" si="11"/>
        <v>ETC1000</v>
      </c>
      <c r="C2795" t="str">
        <f t="shared" si="12"/>
        <v>Business and economic statistics</v>
      </c>
      <c r="D2795" t="str">
        <f t="shared" si="2"/>
        <v>ETC1000 Business and economic statistics</v>
      </c>
      <c r="E2795" t="b">
        <f t="shared" si="3"/>
        <v>1</v>
      </c>
      <c r="F2795" s="11" t="s">
        <v>490</v>
      </c>
      <c r="G2795" s="3" t="str">
        <f t="shared" si="4"/>
        <v>ETC1000</v>
      </c>
      <c r="H2795" s="1"/>
    </row>
    <row r="2796" spans="1:8" ht="12.75" x14ac:dyDescent="0.2">
      <c r="A2796" s="1" t="s">
        <v>2808</v>
      </c>
      <c r="B2796" t="str">
        <f t="shared" si="11"/>
        <v>ETC1010</v>
      </c>
      <c r="C2796" t="str">
        <f t="shared" si="12"/>
        <v>Data modelling and computing</v>
      </c>
      <c r="D2796" t="str">
        <f t="shared" si="2"/>
        <v>ETC1010 Data modelling and computing</v>
      </c>
      <c r="E2796" t="b">
        <f t="shared" si="3"/>
        <v>1</v>
      </c>
      <c r="F2796" s="11" t="s">
        <v>490</v>
      </c>
      <c r="G2796" s="3" t="str">
        <f t="shared" si="4"/>
        <v>ETC1010</v>
      </c>
      <c r="H2796" s="1"/>
    </row>
    <row r="2797" spans="1:8" ht="12.75" x14ac:dyDescent="0.2">
      <c r="A2797" s="1" t="s">
        <v>2809</v>
      </c>
      <c r="B2797" t="str">
        <f t="shared" si="11"/>
        <v>ETC2410</v>
      </c>
      <c r="C2797" t="str">
        <f t="shared" si="12"/>
        <v>Introductory econometrics</v>
      </c>
      <c r="D2797" t="str">
        <f t="shared" si="2"/>
        <v>ETC2410 Introductory econometrics</v>
      </c>
      <c r="E2797" t="b">
        <f t="shared" si="3"/>
        <v>1</v>
      </c>
      <c r="F2797" s="11" t="s">
        <v>490</v>
      </c>
      <c r="G2797" s="3" t="str">
        <f t="shared" si="4"/>
        <v>ETC2410</v>
      </c>
      <c r="H2797" s="1"/>
    </row>
    <row r="2798" spans="1:8" ht="12.75" x14ac:dyDescent="0.2">
      <c r="A2798" s="1" t="s">
        <v>2810</v>
      </c>
      <c r="B2798" t="str">
        <f t="shared" si="11"/>
        <v>ETC2420</v>
      </c>
      <c r="C2798" t="str">
        <f t="shared" si="12"/>
        <v>Statistical thinking</v>
      </c>
      <c r="D2798" t="str">
        <f t="shared" si="2"/>
        <v>ETC2420 Statistical thinking</v>
      </c>
      <c r="E2798" t="b">
        <f t="shared" si="3"/>
        <v>1</v>
      </c>
      <c r="F2798" s="11" t="s">
        <v>490</v>
      </c>
      <c r="G2798" s="3" t="str">
        <f t="shared" si="4"/>
        <v>ETC2420</v>
      </c>
      <c r="H2798" s="1"/>
    </row>
    <row r="2799" spans="1:8" ht="12.75" x14ac:dyDescent="0.2">
      <c r="A2799" s="1" t="s">
        <v>2811</v>
      </c>
      <c r="B2799" t="str">
        <f t="shared" si="11"/>
        <v>ETC2430</v>
      </c>
      <c r="C2799" t="str">
        <f t="shared" si="12"/>
        <v>Actuarial statistics</v>
      </c>
      <c r="D2799" t="str">
        <f t="shared" si="2"/>
        <v>ETC2430 Actuarial statistics</v>
      </c>
      <c r="E2799" t="b">
        <f t="shared" si="3"/>
        <v>1</v>
      </c>
      <c r="F2799" s="11" t="s">
        <v>490</v>
      </c>
      <c r="G2799" s="3" t="str">
        <f t="shared" si="4"/>
        <v>ETC2430</v>
      </c>
      <c r="H2799" s="1"/>
    </row>
    <row r="2800" spans="1:8" ht="12.75" x14ac:dyDescent="0.2">
      <c r="A2800" s="1" t="s">
        <v>2812</v>
      </c>
      <c r="B2800" t="str">
        <f t="shared" si="11"/>
        <v>ETC2440</v>
      </c>
      <c r="C2800" t="str">
        <f t="shared" si="12"/>
        <v>Mathematics for economics and business</v>
      </c>
      <c r="D2800" t="str">
        <f t="shared" si="2"/>
        <v>ETC2440 Mathematics for economics and business</v>
      </c>
      <c r="E2800" t="b">
        <f t="shared" si="3"/>
        <v>1</v>
      </c>
      <c r="F2800" s="11" t="s">
        <v>490</v>
      </c>
      <c r="G2800" s="3" t="str">
        <f t="shared" si="4"/>
        <v>ETC2440</v>
      </c>
      <c r="H2800" s="1"/>
    </row>
    <row r="2801" spans="1:8" ht="12.75" x14ac:dyDescent="0.2">
      <c r="A2801" s="1" t="s">
        <v>2813</v>
      </c>
      <c r="B2801" t="str">
        <f t="shared" si="11"/>
        <v>ETC2450</v>
      </c>
      <c r="C2801" t="str">
        <f t="shared" si="12"/>
        <v>Applied forecasting for business and economics</v>
      </c>
      <c r="D2801" t="str">
        <f t="shared" si="2"/>
        <v>ETC2450 Applied forecasting for business and economics</v>
      </c>
      <c r="E2801" t="b">
        <f t="shared" si="3"/>
        <v>1</v>
      </c>
      <c r="F2801" s="11" t="s">
        <v>490</v>
      </c>
      <c r="G2801" s="3" t="str">
        <f t="shared" si="4"/>
        <v>ETC2450</v>
      </c>
      <c r="H2801" s="1"/>
    </row>
    <row r="2802" spans="1:8" ht="12.75" x14ac:dyDescent="0.2">
      <c r="A2802" s="1" t="s">
        <v>2814</v>
      </c>
      <c r="B2802" t="str">
        <f t="shared" si="11"/>
        <v>ETC2470</v>
      </c>
      <c r="C2802" t="str">
        <f t="shared" si="12"/>
        <v>Applied business modelling</v>
      </c>
      <c r="D2802" t="str">
        <f t="shared" si="2"/>
        <v>ETC2470 Applied business modelling</v>
      </c>
      <c r="E2802" t="b">
        <f t="shared" si="3"/>
        <v>1</v>
      </c>
      <c r="F2802" s="11" t="s">
        <v>490</v>
      </c>
      <c r="G2802" s="3" t="str">
        <f t="shared" si="4"/>
        <v>ETC2470</v>
      </c>
      <c r="H2802" s="1"/>
    </row>
    <row r="2803" spans="1:8" ht="12.75" x14ac:dyDescent="0.2">
      <c r="A2803" s="1" t="s">
        <v>2815</v>
      </c>
      <c r="B2803" t="str">
        <f t="shared" si="11"/>
        <v>ETC2480</v>
      </c>
      <c r="C2803" t="str">
        <f t="shared" si="12"/>
        <v>Business modelling methods</v>
      </c>
      <c r="D2803" t="str">
        <f t="shared" si="2"/>
        <v>ETC2480 Business modelling methods</v>
      </c>
      <c r="E2803" t="b">
        <f t="shared" si="3"/>
        <v>1</v>
      </c>
      <c r="F2803" s="11" t="s">
        <v>490</v>
      </c>
      <c r="G2803" s="3" t="str">
        <f t="shared" si="4"/>
        <v>ETC2480</v>
      </c>
      <c r="H2803" s="1"/>
    </row>
    <row r="2804" spans="1:8" ht="12.75" x14ac:dyDescent="0.2">
      <c r="A2804" s="1" t="s">
        <v>2816</v>
      </c>
      <c r="B2804" t="str">
        <f t="shared" si="11"/>
        <v>ETC2500</v>
      </c>
      <c r="C2804" t="str">
        <f t="shared" si="12"/>
        <v>Marketing research analysis</v>
      </c>
      <c r="D2804" t="str">
        <f t="shared" si="2"/>
        <v>ETC2500 Marketing research analysis</v>
      </c>
      <c r="E2804" t="b">
        <f t="shared" si="3"/>
        <v>1</v>
      </c>
      <c r="F2804" s="11" t="s">
        <v>490</v>
      </c>
      <c r="G2804" s="3" t="str">
        <f t="shared" si="4"/>
        <v>ETC2500</v>
      </c>
      <c r="H2804" s="1"/>
    </row>
    <row r="2805" spans="1:8" ht="12.75" x14ac:dyDescent="0.2">
      <c r="A2805" s="1" t="s">
        <v>2817</v>
      </c>
      <c r="B2805" t="str">
        <f t="shared" si="11"/>
        <v>ETC2520</v>
      </c>
      <c r="C2805" t="str">
        <f t="shared" si="12"/>
        <v>Probability and statistical inference for economics and business</v>
      </c>
      <c r="D2805" t="str">
        <f t="shared" si="2"/>
        <v>ETC2520 Probability and statistical inference for economics and business</v>
      </c>
      <c r="E2805" t="b">
        <f t="shared" si="3"/>
        <v>1</v>
      </c>
      <c r="F2805" s="11" t="s">
        <v>490</v>
      </c>
      <c r="G2805" s="3" t="str">
        <f t="shared" si="4"/>
        <v>ETC2520</v>
      </c>
      <c r="H2805" s="1"/>
    </row>
    <row r="2806" spans="1:8" ht="12.75" x14ac:dyDescent="0.2">
      <c r="A2806" s="1" t="s">
        <v>2818</v>
      </c>
      <c r="B2806" t="str">
        <f t="shared" si="11"/>
        <v>ETC3250</v>
      </c>
      <c r="C2806" t="str">
        <f t="shared" si="12"/>
        <v>Business analytics</v>
      </c>
      <c r="D2806" t="str">
        <f t="shared" si="2"/>
        <v>ETC3250 Business analytics</v>
      </c>
      <c r="E2806" t="b">
        <f t="shared" si="3"/>
        <v>1</v>
      </c>
      <c r="F2806" s="11" t="s">
        <v>490</v>
      </c>
      <c r="G2806" s="3" t="str">
        <f t="shared" si="4"/>
        <v>ETC3250</v>
      </c>
      <c r="H2806" s="1"/>
    </row>
    <row r="2807" spans="1:8" ht="12.75" x14ac:dyDescent="0.2">
      <c r="A2807" s="1" t="s">
        <v>2819</v>
      </c>
      <c r="B2807" t="str">
        <f t="shared" si="11"/>
        <v>ETC3400</v>
      </c>
      <c r="C2807" t="str">
        <f t="shared" si="12"/>
        <v>Principles of econometrics</v>
      </c>
      <c r="D2807" t="str">
        <f t="shared" si="2"/>
        <v>ETC3400 Principles of econometrics</v>
      </c>
      <c r="E2807" t="b">
        <f t="shared" si="3"/>
        <v>1</v>
      </c>
      <c r="F2807" s="11" t="s">
        <v>490</v>
      </c>
      <c r="G2807" s="3" t="str">
        <f t="shared" si="4"/>
        <v>ETC3400</v>
      </c>
      <c r="H2807" s="1"/>
    </row>
    <row r="2808" spans="1:8" ht="12.75" x14ac:dyDescent="0.2">
      <c r="A2808" s="1" t="s">
        <v>2820</v>
      </c>
      <c r="B2808" t="str">
        <f t="shared" si="11"/>
        <v>ETC3410</v>
      </c>
      <c r="C2808" t="str">
        <f t="shared" si="12"/>
        <v>Applied econometrics</v>
      </c>
      <c r="D2808" t="str">
        <f t="shared" si="2"/>
        <v>ETC3410 Applied econometrics</v>
      </c>
      <c r="E2808" t="b">
        <f t="shared" si="3"/>
        <v>1</v>
      </c>
      <c r="F2808" s="11" t="s">
        <v>490</v>
      </c>
      <c r="G2808" s="3" t="str">
        <f t="shared" si="4"/>
        <v>ETC3410</v>
      </c>
      <c r="H2808" s="1"/>
    </row>
    <row r="2809" spans="1:8" ht="12.75" x14ac:dyDescent="0.2">
      <c r="A2809" s="1" t="s">
        <v>2821</v>
      </c>
      <c r="B2809" t="str">
        <f t="shared" si="11"/>
        <v>ETC3420</v>
      </c>
      <c r="C2809" t="str">
        <f t="shared" si="12"/>
        <v>Applied insurance methods</v>
      </c>
      <c r="D2809" t="str">
        <f t="shared" si="2"/>
        <v>ETC3420 Applied insurance methods</v>
      </c>
      <c r="E2809" t="b">
        <f t="shared" si="3"/>
        <v>1</v>
      </c>
      <c r="F2809" s="11" t="s">
        <v>490</v>
      </c>
      <c r="G2809" s="3" t="str">
        <f t="shared" si="4"/>
        <v>ETC3420</v>
      </c>
      <c r="H2809" s="1"/>
    </row>
    <row r="2810" spans="1:8" ht="12.75" x14ac:dyDescent="0.2">
      <c r="A2810" s="1" t="s">
        <v>2822</v>
      </c>
      <c r="B2810" t="str">
        <f t="shared" si="11"/>
        <v>ETC3430</v>
      </c>
      <c r="C2810" t="str">
        <f t="shared" si="12"/>
        <v>Financial mathematics under uncertainty</v>
      </c>
      <c r="D2810" t="str">
        <f t="shared" si="2"/>
        <v>ETC3430 Financial mathematics under uncertainty</v>
      </c>
      <c r="E2810" t="b">
        <f t="shared" si="3"/>
        <v>1</v>
      </c>
      <c r="F2810" s="11" t="s">
        <v>490</v>
      </c>
      <c r="G2810" s="3" t="str">
        <f t="shared" si="4"/>
        <v>ETC3430</v>
      </c>
      <c r="H2810" s="1"/>
    </row>
    <row r="2811" spans="1:8" ht="12.75" x14ac:dyDescent="0.2">
      <c r="A2811" s="1" t="s">
        <v>2823</v>
      </c>
      <c r="B2811" t="str">
        <f t="shared" si="11"/>
        <v>ETC3440</v>
      </c>
      <c r="C2811" t="str">
        <f t="shared" si="12"/>
        <v>Introductory econometrics</v>
      </c>
      <c r="D2811" t="str">
        <f t="shared" si="2"/>
        <v>ETC3440 Introductory econometrics</v>
      </c>
      <c r="E2811" t="b">
        <f t="shared" si="3"/>
        <v>1</v>
      </c>
      <c r="F2811" s="11" t="s">
        <v>490</v>
      </c>
      <c r="G2811" s="3" t="str">
        <f t="shared" si="4"/>
        <v>ETC3440</v>
      </c>
      <c r="H2811" s="1"/>
    </row>
    <row r="2812" spans="1:8" ht="12.75" x14ac:dyDescent="0.2">
      <c r="A2812" s="1" t="s">
        <v>2824</v>
      </c>
      <c r="B2812" t="str">
        <f t="shared" si="11"/>
        <v>ETC3450</v>
      </c>
      <c r="C2812" t="str">
        <f t="shared" si="12"/>
        <v>Time series analysis for business and economics</v>
      </c>
      <c r="D2812" t="str">
        <f t="shared" si="2"/>
        <v>ETC3450 Time series analysis for business and economics</v>
      </c>
      <c r="E2812" t="b">
        <f t="shared" si="3"/>
        <v>1</v>
      </c>
      <c r="F2812" s="11" t="s">
        <v>490</v>
      </c>
      <c r="G2812" s="3" t="str">
        <f t="shared" si="4"/>
        <v>ETC3450</v>
      </c>
      <c r="H2812" s="1"/>
    </row>
    <row r="2813" spans="1:8" ht="12.75" x14ac:dyDescent="0.2">
      <c r="A2813" s="1" t="s">
        <v>2825</v>
      </c>
      <c r="B2813" t="str">
        <f t="shared" si="11"/>
        <v>ETC3460</v>
      </c>
      <c r="C2813" t="str">
        <f t="shared" si="12"/>
        <v>Financial econometrics</v>
      </c>
      <c r="D2813" t="str">
        <f t="shared" si="2"/>
        <v>ETC3460 Financial econometrics</v>
      </c>
      <c r="E2813" t="b">
        <f t="shared" si="3"/>
        <v>1</v>
      </c>
      <c r="F2813" s="11" t="s">
        <v>490</v>
      </c>
      <c r="G2813" s="3" t="str">
        <f t="shared" si="4"/>
        <v>ETC3460</v>
      </c>
      <c r="H2813" s="1"/>
    </row>
    <row r="2814" spans="1:8" ht="12.75" x14ac:dyDescent="0.2">
      <c r="A2814" s="1" t="s">
        <v>2826</v>
      </c>
      <c r="B2814" t="str">
        <f t="shared" si="11"/>
        <v>ETC3490</v>
      </c>
      <c r="C2814" t="str">
        <f t="shared" si="12"/>
        <v>Risk and business modelling</v>
      </c>
      <c r="D2814" t="str">
        <f t="shared" si="2"/>
        <v>ETC3490 Risk and business modelling</v>
      </c>
      <c r="E2814" t="b">
        <f t="shared" si="3"/>
        <v>1</v>
      </c>
      <c r="F2814" s="11" t="s">
        <v>490</v>
      </c>
      <c r="G2814" s="3" t="str">
        <f t="shared" si="4"/>
        <v>ETC3490</v>
      </c>
      <c r="H2814" s="1"/>
    </row>
    <row r="2815" spans="1:8" ht="12.75" x14ac:dyDescent="0.2">
      <c r="A2815" s="1" t="s">
        <v>2827</v>
      </c>
      <c r="B2815" t="str">
        <f t="shared" si="11"/>
        <v>ETC3500</v>
      </c>
      <c r="C2815" t="str">
        <f t="shared" si="12"/>
        <v>Survey data analysis</v>
      </c>
      <c r="D2815" t="str">
        <f t="shared" si="2"/>
        <v>ETC3500 Survey data analysis</v>
      </c>
      <c r="E2815" t="b">
        <f t="shared" si="3"/>
        <v>1</v>
      </c>
      <c r="F2815" s="11" t="s">
        <v>490</v>
      </c>
      <c r="G2815" s="3" t="str">
        <f t="shared" si="4"/>
        <v>ETC3500</v>
      </c>
      <c r="H2815" s="1"/>
    </row>
    <row r="2816" spans="1:8" ht="12.75" x14ac:dyDescent="0.2">
      <c r="A2816" s="1" t="s">
        <v>2828</v>
      </c>
      <c r="B2816" t="str">
        <f t="shared" si="11"/>
        <v>ETC3510</v>
      </c>
      <c r="C2816" t="str">
        <f t="shared" si="12"/>
        <v>Modelling in finance and insurance</v>
      </c>
      <c r="D2816" t="str">
        <f t="shared" si="2"/>
        <v>ETC3510 Modelling in finance and insurance</v>
      </c>
      <c r="E2816" t="b">
        <f t="shared" si="3"/>
        <v>1</v>
      </c>
      <c r="F2816" s="11" t="s">
        <v>490</v>
      </c>
      <c r="G2816" s="3" t="str">
        <f t="shared" si="4"/>
        <v>ETC3510</v>
      </c>
      <c r="H2816" s="1"/>
    </row>
    <row r="2817" spans="1:8" ht="12.75" x14ac:dyDescent="0.2">
      <c r="A2817" s="1" t="s">
        <v>2829</v>
      </c>
      <c r="B2817" t="str">
        <f t="shared" si="11"/>
        <v>ETC3530</v>
      </c>
      <c r="C2817" t="str">
        <f t="shared" si="12"/>
        <v>Contingencies in insurance and pensions</v>
      </c>
      <c r="D2817" t="str">
        <f t="shared" si="2"/>
        <v>ETC3530 Contingencies in insurance and pensions</v>
      </c>
      <c r="E2817" t="b">
        <f t="shared" si="3"/>
        <v>1</v>
      </c>
      <c r="F2817" s="11" t="s">
        <v>490</v>
      </c>
      <c r="G2817" s="3" t="str">
        <f t="shared" si="4"/>
        <v>ETC3530</v>
      </c>
      <c r="H2817" s="1"/>
    </row>
    <row r="2818" spans="1:8" ht="12.75" x14ac:dyDescent="0.2">
      <c r="A2818" s="1" t="s">
        <v>2830</v>
      </c>
      <c r="B2818" t="str">
        <f t="shared" si="11"/>
        <v>ETC3550</v>
      </c>
      <c r="C2818" t="str">
        <f t="shared" si="12"/>
        <v>Applied forecasting for business and economics</v>
      </c>
      <c r="D2818" t="str">
        <f t="shared" si="2"/>
        <v>ETC3550 Applied forecasting for business and economics</v>
      </c>
      <c r="E2818" t="b">
        <f t="shared" si="3"/>
        <v>1</v>
      </c>
      <c r="F2818" s="11" t="s">
        <v>490</v>
      </c>
      <c r="G2818" s="3" t="str">
        <f t="shared" si="4"/>
        <v>ETC3550</v>
      </c>
      <c r="H2818" s="1"/>
    </row>
    <row r="2819" spans="1:8" ht="12.75" x14ac:dyDescent="0.2">
      <c r="A2819" s="1" t="s">
        <v>2831</v>
      </c>
      <c r="B2819" t="str">
        <f t="shared" si="11"/>
        <v>ETC3580</v>
      </c>
      <c r="C2819" t="str">
        <f t="shared" si="12"/>
        <v>Advanced statistical modelling</v>
      </c>
      <c r="D2819" t="str">
        <f t="shared" si="2"/>
        <v>ETC3580 Advanced statistical modelling</v>
      </c>
      <c r="E2819" t="b">
        <f t="shared" si="3"/>
        <v>1</v>
      </c>
      <c r="F2819" s="11" t="s">
        <v>490</v>
      </c>
      <c r="G2819" s="3" t="str">
        <f t="shared" si="4"/>
        <v>ETC3580</v>
      </c>
      <c r="H2819" s="1"/>
    </row>
    <row r="2820" spans="1:8" ht="12.75" x14ac:dyDescent="0.2">
      <c r="A2820" s="1" t="s">
        <v>2832</v>
      </c>
      <c r="B2820" t="str">
        <f t="shared" si="11"/>
        <v>ETC3860</v>
      </c>
      <c r="C2820" t="str">
        <f t="shared" si="12"/>
        <v>Integrated economic modelling</v>
      </c>
      <c r="D2820" t="str">
        <f t="shared" si="2"/>
        <v>ETC3860 Integrated economic modelling</v>
      </c>
      <c r="E2820" t="b">
        <f t="shared" si="3"/>
        <v>1</v>
      </c>
      <c r="F2820" s="11" t="s">
        <v>490</v>
      </c>
      <c r="G2820" s="3" t="str">
        <f t="shared" si="4"/>
        <v>ETC3860</v>
      </c>
      <c r="H2820" s="1"/>
    </row>
    <row r="2821" spans="1:8" ht="12.75" x14ac:dyDescent="0.2">
      <c r="A2821" s="1" t="s">
        <v>2833</v>
      </c>
      <c r="B2821" t="str">
        <f t="shared" si="11"/>
        <v>ETC4010</v>
      </c>
      <c r="C2821" t="str">
        <f t="shared" si="12"/>
        <v>Special reading unit in econometrics honours</v>
      </c>
      <c r="D2821" t="str">
        <f t="shared" si="2"/>
        <v>ETC4010 Special reading unit in econometrics honours</v>
      </c>
      <c r="E2821" t="b">
        <f t="shared" si="3"/>
        <v>1</v>
      </c>
      <c r="F2821" s="11" t="s">
        <v>490</v>
      </c>
      <c r="G2821" s="3" t="str">
        <f t="shared" si="4"/>
        <v>ETC4010</v>
      </c>
      <c r="H2821" s="1"/>
    </row>
    <row r="2822" spans="1:8" ht="12.75" x14ac:dyDescent="0.2">
      <c r="A2822" s="1" t="s">
        <v>2834</v>
      </c>
      <c r="B2822" t="str">
        <f t="shared" si="11"/>
        <v>ETC4110</v>
      </c>
      <c r="C2822" t="str">
        <f t="shared" si="12"/>
        <v>Actuarial practice 1</v>
      </c>
      <c r="D2822" t="str">
        <f t="shared" si="2"/>
        <v>ETC4110 Actuarial practice 1</v>
      </c>
      <c r="E2822" t="b">
        <f t="shared" si="3"/>
        <v>1</v>
      </c>
      <c r="F2822" s="11" t="s">
        <v>490</v>
      </c>
      <c r="G2822" s="3" t="str">
        <f t="shared" si="4"/>
        <v>ETC4110</v>
      </c>
      <c r="H2822" s="1"/>
    </row>
    <row r="2823" spans="1:8" ht="12.75" x14ac:dyDescent="0.2">
      <c r="A2823" s="1" t="s">
        <v>2835</v>
      </c>
      <c r="B2823" t="str">
        <f t="shared" si="11"/>
        <v>ETC4120</v>
      </c>
      <c r="C2823" t="str">
        <f t="shared" si="12"/>
        <v>Actuarial practice 2</v>
      </c>
      <c r="D2823" t="str">
        <f t="shared" si="2"/>
        <v>ETC4120 Actuarial practice 2</v>
      </c>
      <c r="E2823" t="b">
        <f t="shared" si="3"/>
        <v>1</v>
      </c>
      <c r="F2823" s="11" t="s">
        <v>490</v>
      </c>
      <c r="G2823" s="3" t="str">
        <f t="shared" si="4"/>
        <v>ETC4120</v>
      </c>
      <c r="H2823" s="1"/>
    </row>
    <row r="2824" spans="1:8" ht="12.75" x14ac:dyDescent="0.2">
      <c r="A2824" s="1" t="s">
        <v>2836</v>
      </c>
      <c r="B2824" t="str">
        <f t="shared" si="11"/>
        <v>ETC4130</v>
      </c>
      <c r="C2824" t="str">
        <f t="shared" si="12"/>
        <v>Asset liability management</v>
      </c>
      <c r="D2824" t="str">
        <f t="shared" si="2"/>
        <v>ETC4130 Asset liability management</v>
      </c>
      <c r="E2824" t="b">
        <f t="shared" si="3"/>
        <v>1</v>
      </c>
      <c r="F2824" s="11" t="s">
        <v>490</v>
      </c>
      <c r="G2824" s="3" t="str">
        <f t="shared" si="4"/>
        <v>ETC4130</v>
      </c>
      <c r="H2824" s="1"/>
    </row>
    <row r="2825" spans="1:8" ht="12.75" x14ac:dyDescent="0.2">
      <c r="A2825" s="1" t="s">
        <v>2837</v>
      </c>
      <c r="B2825" t="str">
        <f t="shared" si="11"/>
        <v>ETC4400</v>
      </c>
      <c r="C2825" t="str">
        <f t="shared" si="12"/>
        <v>Econometric theory</v>
      </c>
      <c r="D2825" t="str">
        <f t="shared" si="2"/>
        <v>ETC4400 Econometric theory</v>
      </c>
      <c r="E2825" t="b">
        <f t="shared" si="3"/>
        <v>1</v>
      </c>
      <c r="F2825" s="11" t="s">
        <v>490</v>
      </c>
      <c r="G2825" s="3" t="str">
        <f t="shared" si="4"/>
        <v>ETC4400</v>
      </c>
      <c r="H2825" s="1"/>
    </row>
    <row r="2826" spans="1:8" ht="12.75" x14ac:dyDescent="0.2">
      <c r="A2826" s="1" t="s">
        <v>2838</v>
      </c>
      <c r="B2826" t="str">
        <f t="shared" si="11"/>
        <v>ETC4410</v>
      </c>
      <c r="C2826" t="str">
        <f t="shared" si="12"/>
        <v>Applied econometrics 2</v>
      </c>
      <c r="D2826" t="str">
        <f t="shared" si="2"/>
        <v>ETC4410 Applied econometrics 2</v>
      </c>
      <c r="E2826" t="b">
        <f t="shared" si="3"/>
        <v>1</v>
      </c>
      <c r="F2826" s="11" t="s">
        <v>490</v>
      </c>
      <c r="G2826" s="3" t="str">
        <f t="shared" si="4"/>
        <v>ETC4410</v>
      </c>
      <c r="H2826" s="1"/>
    </row>
    <row r="2827" spans="1:8" ht="12.75" x14ac:dyDescent="0.2">
      <c r="A2827" s="1" t="s">
        <v>2839</v>
      </c>
      <c r="B2827" t="str">
        <f t="shared" si="11"/>
        <v>ETC4420</v>
      </c>
      <c r="C2827" t="str">
        <f t="shared" si="12"/>
        <v>Microeconometrics</v>
      </c>
      <c r="D2827" t="str">
        <f t="shared" si="2"/>
        <v>ETC4420 Microeconometrics</v>
      </c>
      <c r="E2827" t="b">
        <f t="shared" si="3"/>
        <v>1</v>
      </c>
      <c r="F2827" s="11" t="s">
        <v>490</v>
      </c>
      <c r="G2827" s="3" t="str">
        <f t="shared" si="4"/>
        <v>ETC4420</v>
      </c>
      <c r="H2827" s="1"/>
    </row>
    <row r="2828" spans="1:8" ht="12.75" x14ac:dyDescent="0.2">
      <c r="A2828" s="1" t="s">
        <v>2840</v>
      </c>
      <c r="B2828" t="str">
        <f t="shared" si="11"/>
        <v>ETC4430</v>
      </c>
      <c r="C2828" t="str">
        <f t="shared" si="12"/>
        <v>Quantitative economic policy</v>
      </c>
      <c r="D2828" t="str">
        <f t="shared" si="2"/>
        <v>ETC4430 Quantitative economic policy</v>
      </c>
      <c r="E2828" t="b">
        <f t="shared" si="3"/>
        <v>1</v>
      </c>
      <c r="F2828" s="11" t="s">
        <v>490</v>
      </c>
      <c r="G2828" s="3" t="str">
        <f t="shared" si="4"/>
        <v>ETC4430</v>
      </c>
      <c r="H2828" s="1"/>
    </row>
    <row r="2829" spans="1:8" ht="12.75" x14ac:dyDescent="0.2">
      <c r="A2829" s="1" t="s">
        <v>2841</v>
      </c>
      <c r="B2829" t="str">
        <f t="shared" si="11"/>
        <v>ETC4460</v>
      </c>
      <c r="C2829" t="str">
        <f t="shared" si="12"/>
        <v>Financial econometrics 2</v>
      </c>
      <c r="D2829" t="str">
        <f t="shared" si="2"/>
        <v>ETC4460 Financial econometrics 2</v>
      </c>
      <c r="E2829" t="b">
        <f t="shared" si="3"/>
        <v>1</v>
      </c>
      <c r="F2829" s="11" t="s">
        <v>490</v>
      </c>
      <c r="G2829" s="3" t="str">
        <f t="shared" si="4"/>
        <v>ETC4460</v>
      </c>
      <c r="H2829" s="1"/>
    </row>
    <row r="2830" spans="1:8" ht="12.75" x14ac:dyDescent="0.2">
      <c r="A2830" s="1" t="s">
        <v>2842</v>
      </c>
      <c r="B2830" t="str">
        <f t="shared" si="11"/>
        <v>ETC4541</v>
      </c>
      <c r="C2830" t="str">
        <f t="shared" si="12"/>
        <v>Bayesian time series econometrics</v>
      </c>
      <c r="D2830" t="str">
        <f t="shared" si="2"/>
        <v>ETC4541 Bayesian time series econometrics</v>
      </c>
      <c r="E2830" t="b">
        <f t="shared" si="3"/>
        <v>1</v>
      </c>
      <c r="F2830" s="11" t="s">
        <v>490</v>
      </c>
      <c r="G2830" s="3" t="str">
        <f t="shared" si="4"/>
        <v>ETC4541</v>
      </c>
      <c r="H2830" s="1"/>
    </row>
    <row r="2831" spans="1:8" ht="12.75" x14ac:dyDescent="0.2">
      <c r="A2831" s="1" t="s">
        <v>2843</v>
      </c>
      <c r="B2831" t="str">
        <f t="shared" si="11"/>
        <v>ETC4860</v>
      </c>
      <c r="C2831" t="str">
        <f t="shared" si="12"/>
        <v>Honours research project</v>
      </c>
      <c r="D2831" t="str">
        <f t="shared" si="2"/>
        <v>ETC4860 Honours research project</v>
      </c>
      <c r="E2831" t="b">
        <f t="shared" si="3"/>
        <v>1</v>
      </c>
      <c r="F2831" s="11" t="s">
        <v>629</v>
      </c>
      <c r="G2831" s="3" t="str">
        <f t="shared" si="4"/>
        <v>ETC4860</v>
      </c>
      <c r="H2831" s="1"/>
    </row>
    <row r="2832" spans="1:8" ht="12.75" x14ac:dyDescent="0.2">
      <c r="A2832" s="1" t="s">
        <v>2844</v>
      </c>
      <c r="B2832" t="str">
        <f t="shared" si="11"/>
        <v>ETC5010</v>
      </c>
      <c r="C2832" t="str">
        <f t="shared" si="12"/>
        <v>Special reading unit 2</v>
      </c>
      <c r="D2832" t="str">
        <f t="shared" si="2"/>
        <v>ETC5010 Special reading unit 2</v>
      </c>
      <c r="E2832" t="b">
        <f t="shared" si="3"/>
        <v>1</v>
      </c>
      <c r="F2832" s="11" t="s">
        <v>490</v>
      </c>
      <c r="G2832" s="3" t="str">
        <f t="shared" si="4"/>
        <v>ETC5010</v>
      </c>
      <c r="H2832" s="1"/>
    </row>
    <row r="2833" spans="1:8" ht="12.75" x14ac:dyDescent="0.2">
      <c r="A2833" s="1" t="s">
        <v>2845</v>
      </c>
      <c r="B2833" t="str">
        <f t="shared" si="11"/>
        <v>ETC5020</v>
      </c>
      <c r="C2833" t="str">
        <f t="shared" si="12"/>
        <v>Special reading unit 3</v>
      </c>
      <c r="D2833" t="str">
        <f t="shared" si="2"/>
        <v>ETC5020 Special reading unit 3</v>
      </c>
      <c r="E2833" t="b">
        <f t="shared" si="3"/>
        <v>1</v>
      </c>
      <c r="F2833" s="11" t="s">
        <v>490</v>
      </c>
      <c r="G2833" s="3" t="str">
        <f t="shared" si="4"/>
        <v>ETC5020</v>
      </c>
      <c r="H2833" s="1"/>
    </row>
    <row r="2834" spans="1:8" ht="12.75" x14ac:dyDescent="0.2">
      <c r="A2834" s="1" t="s">
        <v>2846</v>
      </c>
      <c r="B2834" t="str">
        <f t="shared" si="11"/>
        <v>ETC5242</v>
      </c>
      <c r="C2834" t="str">
        <f t="shared" si="12"/>
        <v>Statistical thinking</v>
      </c>
      <c r="D2834" t="str">
        <f t="shared" si="2"/>
        <v>ETC5242 Statistical thinking</v>
      </c>
      <c r="E2834" t="b">
        <f t="shared" si="3"/>
        <v>1</v>
      </c>
      <c r="F2834" s="11" t="s">
        <v>490</v>
      </c>
      <c r="G2834" s="3" t="str">
        <f t="shared" si="4"/>
        <v>ETC5242</v>
      </c>
      <c r="H2834" s="1"/>
    </row>
    <row r="2835" spans="1:8" ht="12.75" x14ac:dyDescent="0.2">
      <c r="A2835" s="1" t="s">
        <v>2847</v>
      </c>
      <c r="B2835" t="str">
        <f t="shared" si="11"/>
        <v>ETC5252</v>
      </c>
      <c r="C2835" t="str">
        <f t="shared" si="12"/>
        <v>Probability and statistical inference for economics and business</v>
      </c>
      <c r="D2835" t="str">
        <f t="shared" si="2"/>
        <v>ETC5252 Probability and statistical inference for economics and business</v>
      </c>
      <c r="E2835" t="b">
        <f t="shared" si="3"/>
        <v>1</v>
      </c>
      <c r="F2835" s="11" t="s">
        <v>490</v>
      </c>
      <c r="G2835" s="3" t="str">
        <f t="shared" si="4"/>
        <v>ETC5252</v>
      </c>
      <c r="H2835" s="1"/>
    </row>
    <row r="2836" spans="1:8" ht="12.75" x14ac:dyDescent="0.2">
      <c r="A2836" s="1" t="s">
        <v>2848</v>
      </c>
      <c r="B2836" t="str">
        <f t="shared" si="11"/>
        <v>ETC5340</v>
      </c>
      <c r="C2836" t="str">
        <f t="shared" si="12"/>
        <v>Principles of econometrics</v>
      </c>
      <c r="D2836" t="str">
        <f t="shared" si="2"/>
        <v>ETC5340 Principles of econometrics</v>
      </c>
      <c r="E2836" t="b">
        <f t="shared" si="3"/>
        <v>1</v>
      </c>
      <c r="F2836" s="11" t="s">
        <v>490</v>
      </c>
      <c r="G2836" s="3" t="str">
        <f t="shared" si="4"/>
        <v>ETC5340</v>
      </c>
      <c r="H2836" s="1"/>
    </row>
    <row r="2837" spans="1:8" ht="12.75" x14ac:dyDescent="0.2">
      <c r="A2837" s="1" t="s">
        <v>2849</v>
      </c>
      <c r="B2837" t="str">
        <f t="shared" si="11"/>
        <v>ETC5341</v>
      </c>
      <c r="C2837" t="str">
        <f t="shared" si="12"/>
        <v>Applied econometrics</v>
      </c>
      <c r="D2837" t="str">
        <f t="shared" si="2"/>
        <v>ETC5341 Applied econometrics</v>
      </c>
      <c r="E2837" t="b">
        <f t="shared" si="3"/>
        <v>1</v>
      </c>
      <c r="F2837" s="11" t="s">
        <v>490</v>
      </c>
      <c r="G2837" s="3" t="str">
        <f t="shared" si="4"/>
        <v>ETC5341</v>
      </c>
      <c r="H2837" s="1"/>
    </row>
    <row r="2838" spans="1:8" ht="12.75" x14ac:dyDescent="0.2">
      <c r="A2838" s="1" t="s">
        <v>2850</v>
      </c>
      <c r="B2838" t="str">
        <f t="shared" si="11"/>
        <v>ETC5342</v>
      </c>
      <c r="C2838" t="str">
        <f t="shared" si="12"/>
        <v>Applied insurance methods</v>
      </c>
      <c r="D2838" t="str">
        <f t="shared" si="2"/>
        <v>ETC5342 Applied insurance methods</v>
      </c>
      <c r="E2838" t="b">
        <f t="shared" si="3"/>
        <v>1</v>
      </c>
      <c r="F2838" s="11" t="s">
        <v>490</v>
      </c>
      <c r="G2838" s="3" t="str">
        <f t="shared" si="4"/>
        <v>ETC5342</v>
      </c>
      <c r="H2838" s="1"/>
    </row>
    <row r="2839" spans="1:8" ht="12.75" x14ac:dyDescent="0.2">
      <c r="A2839" s="1" t="s">
        <v>2851</v>
      </c>
      <c r="B2839" t="str">
        <f t="shared" si="11"/>
        <v>ETC5343</v>
      </c>
      <c r="C2839" t="str">
        <f t="shared" si="12"/>
        <v>Financial mathematics under uncertainty</v>
      </c>
      <c r="D2839" t="str">
        <f t="shared" si="2"/>
        <v>ETC5343 Financial mathematics under uncertainty</v>
      </c>
      <c r="E2839" t="b">
        <f t="shared" si="3"/>
        <v>1</v>
      </c>
      <c r="F2839" s="11" t="s">
        <v>490</v>
      </c>
      <c r="G2839" s="3" t="str">
        <f t="shared" si="4"/>
        <v>ETC5343</v>
      </c>
      <c r="H2839" s="1"/>
    </row>
    <row r="2840" spans="1:8" ht="12.75" x14ac:dyDescent="0.2">
      <c r="A2840" s="1" t="s">
        <v>2852</v>
      </c>
      <c r="B2840" t="str">
        <f t="shared" si="11"/>
        <v>ETC5345</v>
      </c>
      <c r="C2840" t="str">
        <f t="shared" si="12"/>
        <v>Time series analysis for business and economics</v>
      </c>
      <c r="D2840" t="str">
        <f t="shared" si="2"/>
        <v>ETC5345 Time series analysis for business and economics</v>
      </c>
      <c r="E2840" t="b">
        <f t="shared" si="3"/>
        <v>1</v>
      </c>
      <c r="F2840" s="11" t="s">
        <v>490</v>
      </c>
      <c r="G2840" s="3" t="str">
        <f t="shared" si="4"/>
        <v>ETC5345</v>
      </c>
      <c r="H2840" s="1"/>
    </row>
    <row r="2841" spans="1:8" ht="12.75" x14ac:dyDescent="0.2">
      <c r="A2841" s="1" t="s">
        <v>2853</v>
      </c>
      <c r="B2841" t="str">
        <f t="shared" si="11"/>
        <v>ETC5346</v>
      </c>
      <c r="C2841" t="str">
        <f t="shared" si="12"/>
        <v>Financial econometrics</v>
      </c>
      <c r="D2841" t="str">
        <f t="shared" si="2"/>
        <v>ETC5346 Financial econometrics</v>
      </c>
      <c r="E2841" t="b">
        <f t="shared" si="3"/>
        <v>1</v>
      </c>
      <c r="F2841" s="11" t="s">
        <v>490</v>
      </c>
      <c r="G2841" s="3" t="str">
        <f t="shared" si="4"/>
        <v>ETC5346</v>
      </c>
      <c r="H2841" s="1"/>
    </row>
    <row r="2842" spans="1:8" ht="12.75" x14ac:dyDescent="0.2">
      <c r="A2842" s="1" t="s">
        <v>2854</v>
      </c>
      <c r="B2842" t="str">
        <f t="shared" si="11"/>
        <v>ETC5351</v>
      </c>
      <c r="C2842" t="str">
        <f t="shared" si="12"/>
        <v>Modelling in finance and insurance</v>
      </c>
      <c r="D2842" t="str">
        <f t="shared" si="2"/>
        <v>ETC5351 Modelling in finance and insurance</v>
      </c>
      <c r="E2842" t="b">
        <f t="shared" si="3"/>
        <v>1</v>
      </c>
      <c r="F2842" s="11" t="s">
        <v>490</v>
      </c>
      <c r="G2842" s="3" t="str">
        <f t="shared" si="4"/>
        <v>ETC5351</v>
      </c>
      <c r="H2842" s="1"/>
    </row>
    <row r="2843" spans="1:8" ht="12.75" x14ac:dyDescent="0.2">
      <c r="A2843" s="1" t="s">
        <v>2855</v>
      </c>
      <c r="B2843" t="str">
        <f t="shared" si="11"/>
        <v>ETC5353</v>
      </c>
      <c r="C2843" t="str">
        <f t="shared" si="12"/>
        <v>Insurance and pensions</v>
      </c>
      <c r="D2843" t="str">
        <f t="shared" si="2"/>
        <v>ETC5353 Insurance and pensions</v>
      </c>
      <c r="E2843" t="b">
        <f t="shared" si="3"/>
        <v>1</v>
      </c>
      <c r="F2843" s="11" t="s">
        <v>490</v>
      </c>
      <c r="G2843" s="3" t="str">
        <f t="shared" si="4"/>
        <v>ETC5353</v>
      </c>
      <c r="H2843" s="1"/>
    </row>
    <row r="2844" spans="1:8" ht="12.75" x14ac:dyDescent="0.2">
      <c r="A2844" s="1" t="s">
        <v>2856</v>
      </c>
      <c r="B2844" t="str">
        <f t="shared" si="11"/>
        <v>ETC5400</v>
      </c>
      <c r="C2844" t="str">
        <f t="shared" si="12"/>
        <v>Research topics in econometrics</v>
      </c>
      <c r="D2844" t="str">
        <f t="shared" si="2"/>
        <v>ETC5400 Research topics in econometrics</v>
      </c>
      <c r="E2844" t="b">
        <f t="shared" si="3"/>
        <v>1</v>
      </c>
      <c r="F2844" s="11" t="s">
        <v>490</v>
      </c>
      <c r="G2844" s="3" t="str">
        <f t="shared" si="4"/>
        <v>ETC5400</v>
      </c>
      <c r="H2844" s="1"/>
    </row>
    <row r="2845" spans="1:8" ht="12.75" x14ac:dyDescent="0.2">
      <c r="A2845" s="1" t="s">
        <v>2857</v>
      </c>
      <c r="B2845" t="str">
        <f t="shared" si="11"/>
        <v>ETC5410</v>
      </c>
      <c r="C2845" t="str">
        <f t="shared" si="12"/>
        <v>Bayesian time series econometrics</v>
      </c>
      <c r="D2845" t="str">
        <f t="shared" si="2"/>
        <v>ETC5410 Bayesian time series econometrics</v>
      </c>
      <c r="E2845" t="b">
        <f t="shared" si="3"/>
        <v>1</v>
      </c>
      <c r="F2845" s="11" t="s">
        <v>490</v>
      </c>
      <c r="G2845" s="3" t="str">
        <f t="shared" si="4"/>
        <v>ETC5410</v>
      </c>
      <c r="H2845" s="1"/>
    </row>
    <row r="2846" spans="1:8" ht="12.75" x14ac:dyDescent="0.2">
      <c r="A2846" s="1" t="s">
        <v>2858</v>
      </c>
      <c r="B2846" t="str">
        <f t="shared" si="11"/>
        <v>ETC5420</v>
      </c>
      <c r="C2846" t="str">
        <f t="shared" si="12"/>
        <v>Microeconometrics</v>
      </c>
      <c r="D2846" t="str">
        <f t="shared" si="2"/>
        <v>ETC5420 Microeconometrics</v>
      </c>
      <c r="E2846" t="b">
        <f t="shared" si="3"/>
        <v>1</v>
      </c>
      <c r="F2846" s="11" t="s">
        <v>490</v>
      </c>
      <c r="G2846" s="3" t="str">
        <f t="shared" si="4"/>
        <v>ETC5420</v>
      </c>
      <c r="H2846" s="1"/>
    </row>
    <row r="2847" spans="1:8" ht="12.75" x14ac:dyDescent="0.2">
      <c r="A2847" s="1" t="s">
        <v>2859</v>
      </c>
      <c r="B2847" t="str">
        <f t="shared" si="11"/>
        <v>ETC5440</v>
      </c>
      <c r="C2847" t="str">
        <f t="shared" si="12"/>
        <v>Econometric theory</v>
      </c>
      <c r="D2847" t="str">
        <f t="shared" si="2"/>
        <v>ETC5440 Econometric theory</v>
      </c>
      <c r="E2847" t="b">
        <f t="shared" si="3"/>
        <v>1</v>
      </c>
      <c r="F2847" s="11" t="s">
        <v>490</v>
      </c>
      <c r="G2847" s="3" t="str">
        <f t="shared" si="4"/>
        <v>ETC5440</v>
      </c>
      <c r="H2847" s="1"/>
    </row>
    <row r="2848" spans="1:8" ht="12.75" x14ac:dyDescent="0.2">
      <c r="A2848" s="1" t="s">
        <v>2860</v>
      </c>
      <c r="B2848" t="str">
        <f t="shared" si="11"/>
        <v>ETC5441</v>
      </c>
      <c r="C2848" t="str">
        <f t="shared" si="12"/>
        <v>Applied econometrics 2</v>
      </c>
      <c r="D2848" t="str">
        <f t="shared" si="2"/>
        <v>ETC5441 Applied econometrics 2</v>
      </c>
      <c r="E2848" t="b">
        <f t="shared" si="3"/>
        <v>1</v>
      </c>
      <c r="F2848" s="11" t="s">
        <v>490</v>
      </c>
      <c r="G2848" s="3" t="str">
        <f t="shared" si="4"/>
        <v>ETC5441</v>
      </c>
      <c r="H2848" s="1"/>
    </row>
    <row r="2849" spans="1:8" ht="12.75" x14ac:dyDescent="0.2">
      <c r="A2849" s="1" t="s">
        <v>2861</v>
      </c>
      <c r="B2849" t="str">
        <f t="shared" si="11"/>
        <v>ETC5443</v>
      </c>
      <c r="C2849" t="str">
        <f t="shared" si="12"/>
        <v>Quantitative economic policy</v>
      </c>
      <c r="D2849" t="str">
        <f t="shared" si="2"/>
        <v>ETC5443 Quantitative economic policy</v>
      </c>
      <c r="E2849" t="b">
        <f t="shared" si="3"/>
        <v>1</v>
      </c>
      <c r="F2849" s="11" t="s">
        <v>490</v>
      </c>
      <c r="G2849" s="3" t="str">
        <f t="shared" si="4"/>
        <v>ETC5443</v>
      </c>
      <c r="H2849" s="1"/>
    </row>
    <row r="2850" spans="1:8" ht="12.75" x14ac:dyDescent="0.2">
      <c r="A2850" s="1" t="s">
        <v>2862</v>
      </c>
      <c r="B2850" t="str">
        <f t="shared" si="11"/>
        <v>ETC5460</v>
      </c>
      <c r="C2850" t="str">
        <f t="shared" si="12"/>
        <v>Financial econometrics 2</v>
      </c>
      <c r="D2850" t="str">
        <f t="shared" si="2"/>
        <v>ETC5460 Financial econometrics 2</v>
      </c>
      <c r="E2850" t="b">
        <f t="shared" si="3"/>
        <v>1</v>
      </c>
      <c r="F2850" s="11" t="s">
        <v>490</v>
      </c>
      <c r="G2850" s="3" t="str">
        <f t="shared" si="4"/>
        <v>ETC5460</v>
      </c>
      <c r="H2850" s="1"/>
    </row>
    <row r="2851" spans="1:8" ht="12.75" x14ac:dyDescent="0.2">
      <c r="A2851" s="1" t="s">
        <v>2863</v>
      </c>
      <c r="B2851" t="str">
        <f t="shared" si="11"/>
        <v>ETC5470</v>
      </c>
      <c r="C2851" t="str">
        <f t="shared" si="12"/>
        <v>Econometrics graduate seminar</v>
      </c>
      <c r="D2851" t="str">
        <f t="shared" si="2"/>
        <v>ETC5470 Econometrics graduate seminar</v>
      </c>
      <c r="E2851" t="b">
        <f t="shared" si="3"/>
        <v>1</v>
      </c>
      <c r="F2851" s="11" t="s">
        <v>1412</v>
      </c>
      <c r="G2851" s="3" t="str">
        <f t="shared" si="4"/>
        <v>ETC5470</v>
      </c>
      <c r="H2851" s="1"/>
    </row>
    <row r="2852" spans="1:8" ht="12.75" x14ac:dyDescent="0.2">
      <c r="A2852" s="1" t="s">
        <v>2864</v>
      </c>
      <c r="B2852" t="str">
        <f t="shared" si="11"/>
        <v>ETC5860</v>
      </c>
      <c r="C2852" t="str">
        <f t="shared" si="12"/>
        <v>Research paper</v>
      </c>
      <c r="D2852" t="str">
        <f t="shared" si="2"/>
        <v>ETC5860 Research paper</v>
      </c>
      <c r="E2852" t="b">
        <f t="shared" si="3"/>
        <v>1</v>
      </c>
      <c r="F2852" s="11" t="s">
        <v>629</v>
      </c>
      <c r="G2852" s="3" t="str">
        <f t="shared" si="4"/>
        <v>ETC5860</v>
      </c>
      <c r="H2852" s="1"/>
    </row>
    <row r="2853" spans="1:8" ht="12.75" x14ac:dyDescent="0.2">
      <c r="A2853" s="1" t="s">
        <v>2865</v>
      </c>
      <c r="B2853" t="str">
        <f t="shared" si="11"/>
        <v>ETC5900</v>
      </c>
      <c r="C2853" t="str">
        <f t="shared" si="12"/>
        <v>Business statistics</v>
      </c>
      <c r="D2853" t="str">
        <f t="shared" si="2"/>
        <v>ETC5900 Business statistics</v>
      </c>
      <c r="E2853" t="b">
        <f t="shared" si="3"/>
        <v>1</v>
      </c>
      <c r="F2853" s="11" t="s">
        <v>490</v>
      </c>
      <c r="G2853" s="3" t="str">
        <f t="shared" si="4"/>
        <v>ETC5900</v>
      </c>
      <c r="H2853" s="1"/>
    </row>
    <row r="2854" spans="1:8" ht="12.75" x14ac:dyDescent="0.2">
      <c r="A2854" s="1" t="s">
        <v>2866</v>
      </c>
      <c r="B2854" t="str">
        <f t="shared" si="11"/>
        <v>ETF1100</v>
      </c>
      <c r="C2854" t="str">
        <f t="shared" si="12"/>
        <v>Business statistics</v>
      </c>
      <c r="D2854" t="str">
        <f t="shared" si="2"/>
        <v>ETF1100 Business statistics</v>
      </c>
      <c r="E2854" t="b">
        <f t="shared" si="3"/>
        <v>1</v>
      </c>
      <c r="F2854" s="11" t="s">
        <v>490</v>
      </c>
      <c r="G2854" s="3" t="str">
        <f t="shared" si="4"/>
        <v>ETF1100</v>
      </c>
      <c r="H2854" s="1"/>
    </row>
    <row r="2855" spans="1:8" ht="12.75" x14ac:dyDescent="0.2">
      <c r="A2855" s="1" t="s">
        <v>2867</v>
      </c>
      <c r="B2855" t="str">
        <f t="shared" si="11"/>
        <v>ETF2011</v>
      </c>
      <c r="C2855" t="str">
        <f t="shared" si="12"/>
        <v>Quantitative methods for risk analysis</v>
      </c>
      <c r="D2855" t="str">
        <f t="shared" si="2"/>
        <v>ETF2011 Quantitative methods for risk analysis</v>
      </c>
      <c r="E2855" t="b">
        <f t="shared" si="3"/>
        <v>1</v>
      </c>
      <c r="F2855" s="11" t="s">
        <v>490</v>
      </c>
      <c r="G2855" s="3" t="str">
        <f t="shared" si="4"/>
        <v>ETF2011</v>
      </c>
      <c r="H2855" s="1"/>
    </row>
    <row r="2856" spans="1:8" ht="12.75" x14ac:dyDescent="0.2">
      <c r="A2856" s="1" t="s">
        <v>2868</v>
      </c>
      <c r="B2856" t="str">
        <f t="shared" si="11"/>
        <v>ETF2100</v>
      </c>
      <c r="C2856" t="str">
        <f t="shared" si="12"/>
        <v>Introductory econometrics</v>
      </c>
      <c r="D2856" t="str">
        <f t="shared" si="2"/>
        <v>ETF2100 Introductory econometrics</v>
      </c>
      <c r="E2856" t="b">
        <f t="shared" si="3"/>
        <v>1</v>
      </c>
      <c r="F2856" s="11" t="s">
        <v>490</v>
      </c>
      <c r="G2856" s="3" t="str">
        <f t="shared" si="4"/>
        <v>ETF2100</v>
      </c>
      <c r="H2856" s="1"/>
    </row>
    <row r="2857" spans="1:8" ht="12.75" x14ac:dyDescent="0.2">
      <c r="A2857" s="1" t="s">
        <v>2869</v>
      </c>
      <c r="B2857" t="str">
        <f t="shared" si="11"/>
        <v>ETF2121</v>
      </c>
      <c r="C2857" t="str">
        <f t="shared" si="12"/>
        <v>Data analysis in business</v>
      </c>
      <c r="D2857" t="str">
        <f t="shared" si="2"/>
        <v>ETF2121 Data analysis in business</v>
      </c>
      <c r="E2857" t="b">
        <f t="shared" si="3"/>
        <v>1</v>
      </c>
      <c r="F2857" s="11" t="s">
        <v>490</v>
      </c>
      <c r="G2857" s="3" t="str">
        <f t="shared" si="4"/>
        <v>ETF2121</v>
      </c>
      <c r="H2857" s="1"/>
    </row>
    <row r="2858" spans="1:8" ht="12.75" x14ac:dyDescent="0.2">
      <c r="A2858" s="1" t="s">
        <v>2870</v>
      </c>
      <c r="B2858" t="str">
        <f t="shared" si="11"/>
        <v>ETF2480</v>
      </c>
      <c r="C2858" t="str">
        <f t="shared" si="12"/>
        <v>Business modelling</v>
      </c>
      <c r="D2858" t="str">
        <f t="shared" si="2"/>
        <v>ETF2480 Business modelling</v>
      </c>
      <c r="E2858" t="b">
        <f t="shared" si="3"/>
        <v>1</v>
      </c>
      <c r="F2858" s="11" t="s">
        <v>490</v>
      </c>
      <c r="G2858" s="3" t="str">
        <f t="shared" si="4"/>
        <v>ETF2480</v>
      </c>
      <c r="H2858" s="1"/>
    </row>
    <row r="2859" spans="1:8" ht="12.75" x14ac:dyDescent="0.2">
      <c r="A2859" s="1" t="s">
        <v>2871</v>
      </c>
      <c r="B2859" t="str">
        <f t="shared" si="11"/>
        <v>ETF2700</v>
      </c>
      <c r="C2859" t="str">
        <f t="shared" si="12"/>
        <v>Mathematics for business</v>
      </c>
      <c r="D2859" t="str">
        <f t="shared" si="2"/>
        <v>ETF2700 Mathematics for business</v>
      </c>
      <c r="E2859" t="b">
        <f t="shared" si="3"/>
        <v>1</v>
      </c>
      <c r="F2859" s="11" t="s">
        <v>490</v>
      </c>
      <c r="G2859" s="3" t="str">
        <f t="shared" si="4"/>
        <v>ETF2700</v>
      </c>
      <c r="H2859" s="1"/>
    </row>
    <row r="2860" spans="1:8" ht="12.75" x14ac:dyDescent="0.2">
      <c r="A2860" s="1" t="s">
        <v>2872</v>
      </c>
      <c r="B2860" t="str">
        <f t="shared" si="11"/>
        <v>ETF3200</v>
      </c>
      <c r="C2860" t="str">
        <f t="shared" si="12"/>
        <v>Applied econometrics</v>
      </c>
      <c r="D2860" t="str">
        <f t="shared" si="2"/>
        <v>ETF3200 Applied econometrics</v>
      </c>
      <c r="E2860" t="b">
        <f t="shared" si="3"/>
        <v>1</v>
      </c>
      <c r="F2860" s="11" t="s">
        <v>490</v>
      </c>
      <c r="G2860" s="3" t="str">
        <f t="shared" si="4"/>
        <v>ETF3200</v>
      </c>
      <c r="H2860" s="1"/>
    </row>
    <row r="2861" spans="1:8" ht="12.75" x14ac:dyDescent="0.2">
      <c r="A2861" s="1" t="s">
        <v>2873</v>
      </c>
      <c r="B2861" t="str">
        <f t="shared" si="11"/>
        <v>ETF3231</v>
      </c>
      <c r="C2861" t="str">
        <f t="shared" si="12"/>
        <v>Business forecasting</v>
      </c>
      <c r="D2861" t="str">
        <f t="shared" si="2"/>
        <v>ETF3231 Business forecasting</v>
      </c>
      <c r="E2861" t="b">
        <f t="shared" si="3"/>
        <v>1</v>
      </c>
      <c r="F2861" s="11" t="s">
        <v>490</v>
      </c>
      <c r="G2861" s="3" t="str">
        <f t="shared" si="4"/>
        <v>ETF3231</v>
      </c>
      <c r="H2861" s="1"/>
    </row>
    <row r="2862" spans="1:8" ht="12.75" x14ac:dyDescent="0.2">
      <c r="A2862" s="1" t="s">
        <v>2874</v>
      </c>
      <c r="B2862" t="str">
        <f t="shared" si="11"/>
        <v>ETF3300</v>
      </c>
      <c r="C2862" t="str">
        <f t="shared" si="12"/>
        <v>Quantitative methods for financial markets</v>
      </c>
      <c r="D2862" t="str">
        <f t="shared" si="2"/>
        <v>ETF3300 Quantitative methods for financial markets</v>
      </c>
      <c r="E2862" t="b">
        <f t="shared" si="3"/>
        <v>1</v>
      </c>
      <c r="F2862" s="11" t="s">
        <v>490</v>
      </c>
      <c r="G2862" s="3" t="str">
        <f t="shared" si="4"/>
        <v>ETF3300</v>
      </c>
      <c r="H2862" s="1"/>
    </row>
    <row r="2863" spans="1:8" ht="12.75" x14ac:dyDescent="0.2">
      <c r="A2863" s="1" t="s">
        <v>2875</v>
      </c>
      <c r="B2863" t="str">
        <f t="shared" si="11"/>
        <v>ETF3480</v>
      </c>
      <c r="C2863" t="str">
        <f t="shared" si="12"/>
        <v>Optimisation for managers</v>
      </c>
      <c r="D2863" t="str">
        <f t="shared" si="2"/>
        <v>ETF3480 Optimisation for managers</v>
      </c>
      <c r="E2863" t="b">
        <f t="shared" si="3"/>
        <v>1</v>
      </c>
      <c r="F2863" s="11" t="s">
        <v>490</v>
      </c>
      <c r="G2863" s="3" t="str">
        <f t="shared" si="4"/>
        <v>ETF3480</v>
      </c>
      <c r="H2863" s="1"/>
    </row>
    <row r="2864" spans="1:8" ht="12.75" x14ac:dyDescent="0.2">
      <c r="A2864" s="1" t="s">
        <v>2876</v>
      </c>
      <c r="B2864" t="str">
        <f t="shared" si="11"/>
        <v>ETF3500</v>
      </c>
      <c r="C2864" t="str">
        <f t="shared" si="12"/>
        <v>High dimensional data analysis</v>
      </c>
      <c r="D2864" t="str">
        <f t="shared" si="2"/>
        <v>ETF3500 High dimensional data analysis</v>
      </c>
      <c r="E2864" t="b">
        <f t="shared" si="3"/>
        <v>1</v>
      </c>
      <c r="F2864" s="11" t="s">
        <v>490</v>
      </c>
      <c r="G2864" s="3" t="str">
        <f t="shared" si="4"/>
        <v>ETF3500</v>
      </c>
      <c r="H2864" s="1"/>
    </row>
    <row r="2865" spans="1:8" ht="12.75" x14ac:dyDescent="0.2">
      <c r="A2865" s="1" t="s">
        <v>2877</v>
      </c>
      <c r="B2865" t="str">
        <f t="shared" si="11"/>
        <v>ETF3600</v>
      </c>
      <c r="C2865" t="str">
        <f t="shared" si="12"/>
        <v>Quantitative models for business research</v>
      </c>
      <c r="D2865" t="str">
        <f t="shared" si="2"/>
        <v>ETF3600 Quantitative models for business research</v>
      </c>
      <c r="E2865" t="b">
        <f t="shared" si="3"/>
        <v>1</v>
      </c>
      <c r="F2865" s="11" t="s">
        <v>490</v>
      </c>
      <c r="G2865" s="3" t="str">
        <f t="shared" si="4"/>
        <v>ETF3600</v>
      </c>
      <c r="H2865" s="1"/>
    </row>
    <row r="2866" spans="1:8" ht="12.75" x14ac:dyDescent="0.2">
      <c r="A2866" s="1" t="s">
        <v>2878</v>
      </c>
      <c r="B2866" t="str">
        <f t="shared" si="11"/>
        <v>ETF5010</v>
      </c>
      <c r="C2866" t="str">
        <f t="shared" si="12"/>
        <v>Special reading unit 2</v>
      </c>
      <c r="D2866" t="str">
        <f t="shared" si="2"/>
        <v>ETF5010 Special reading unit 2</v>
      </c>
      <c r="E2866" t="b">
        <f t="shared" si="3"/>
        <v>1</v>
      </c>
      <c r="F2866" s="11" t="s">
        <v>490</v>
      </c>
      <c r="G2866" s="3" t="str">
        <f t="shared" si="4"/>
        <v>ETF5010</v>
      </c>
      <c r="H2866" s="1"/>
    </row>
    <row r="2867" spans="1:8" ht="12.75" x14ac:dyDescent="0.2">
      <c r="A2867" s="1" t="s">
        <v>2879</v>
      </c>
      <c r="B2867" t="str">
        <f t="shared" si="11"/>
        <v>ETF5020</v>
      </c>
      <c r="C2867" t="str">
        <f t="shared" si="12"/>
        <v>Special reading unit 3</v>
      </c>
      <c r="D2867" t="str">
        <f t="shared" si="2"/>
        <v>ETF5020 Special reading unit 3</v>
      </c>
      <c r="E2867" t="b">
        <f t="shared" si="3"/>
        <v>1</v>
      </c>
      <c r="F2867" s="11" t="s">
        <v>490</v>
      </c>
      <c r="G2867" s="3" t="str">
        <f t="shared" si="4"/>
        <v>ETF5020</v>
      </c>
      <c r="H2867" s="1"/>
    </row>
    <row r="2868" spans="1:8" ht="12.75" x14ac:dyDescent="0.2">
      <c r="A2868" s="1" t="s">
        <v>2880</v>
      </c>
      <c r="B2868" t="str">
        <f t="shared" si="11"/>
        <v>ETF5200</v>
      </c>
      <c r="C2868" t="str">
        <f t="shared" si="12"/>
        <v>Applied time series econometrics</v>
      </c>
      <c r="D2868" t="str">
        <f t="shared" si="2"/>
        <v>ETF5200 Applied time series econometrics</v>
      </c>
      <c r="E2868" t="b">
        <f t="shared" si="3"/>
        <v>1</v>
      </c>
      <c r="F2868" s="11" t="s">
        <v>490</v>
      </c>
      <c r="G2868" s="3" t="str">
        <f t="shared" si="4"/>
        <v>ETF5200</v>
      </c>
      <c r="H2868" s="1"/>
    </row>
    <row r="2869" spans="1:8" ht="12.75" x14ac:dyDescent="0.2">
      <c r="A2869" s="1" t="s">
        <v>2881</v>
      </c>
      <c r="B2869" t="str">
        <f t="shared" si="11"/>
        <v>ETF5231</v>
      </c>
      <c r="C2869" t="str">
        <f t="shared" si="12"/>
        <v>Business forecasting</v>
      </c>
      <c r="D2869" t="str">
        <f t="shared" si="2"/>
        <v>ETF5231 Business forecasting</v>
      </c>
      <c r="E2869" t="b">
        <f t="shared" si="3"/>
        <v>1</v>
      </c>
      <c r="F2869" s="11" t="s">
        <v>490</v>
      </c>
      <c r="G2869" s="3" t="str">
        <f t="shared" si="4"/>
        <v>ETF5231</v>
      </c>
      <c r="H2869" s="1"/>
    </row>
    <row r="2870" spans="1:8" ht="12.75" x14ac:dyDescent="0.2">
      <c r="A2870" s="1" t="s">
        <v>2882</v>
      </c>
      <c r="B2870" t="str">
        <f t="shared" si="11"/>
        <v>ETF5300</v>
      </c>
      <c r="C2870" t="str">
        <f t="shared" si="12"/>
        <v>Applied financial econometrics</v>
      </c>
      <c r="D2870" t="str">
        <f t="shared" si="2"/>
        <v>ETF5300 Applied financial econometrics</v>
      </c>
      <c r="E2870" t="b">
        <f t="shared" si="3"/>
        <v>1</v>
      </c>
      <c r="F2870" s="11" t="s">
        <v>490</v>
      </c>
      <c r="G2870" s="3" t="str">
        <f t="shared" si="4"/>
        <v>ETF5300</v>
      </c>
      <c r="H2870" s="1"/>
    </row>
    <row r="2871" spans="1:8" ht="12.75" x14ac:dyDescent="0.2">
      <c r="A2871" s="1" t="s">
        <v>2883</v>
      </c>
      <c r="B2871" t="str">
        <f t="shared" si="11"/>
        <v>ETF5320</v>
      </c>
      <c r="C2871" t="str">
        <f t="shared" si="12"/>
        <v>Applied econometrics</v>
      </c>
      <c r="D2871" t="str">
        <f t="shared" si="2"/>
        <v>ETF5320 Applied econometrics</v>
      </c>
      <c r="E2871" t="b">
        <f t="shared" si="3"/>
        <v>1</v>
      </c>
      <c r="F2871" s="11" t="s">
        <v>490</v>
      </c>
      <c r="G2871" s="3" t="str">
        <f t="shared" si="4"/>
        <v>ETF5320</v>
      </c>
      <c r="H2871" s="1"/>
    </row>
    <row r="2872" spans="1:8" ht="12.75" x14ac:dyDescent="0.2">
      <c r="A2872" s="1" t="s">
        <v>2884</v>
      </c>
      <c r="B2872" t="str">
        <f t="shared" si="11"/>
        <v>ETF5330</v>
      </c>
      <c r="C2872" t="str">
        <f t="shared" si="12"/>
        <v>Quantitative methods for financial markets</v>
      </c>
      <c r="D2872" t="str">
        <f t="shared" si="2"/>
        <v>ETF5330 Quantitative methods for financial markets</v>
      </c>
      <c r="E2872" t="b">
        <f t="shared" si="3"/>
        <v>1</v>
      </c>
      <c r="F2872" s="11" t="s">
        <v>490</v>
      </c>
      <c r="G2872" s="3" t="str">
        <f t="shared" si="4"/>
        <v>ETF5330</v>
      </c>
      <c r="H2872" s="1"/>
    </row>
    <row r="2873" spans="1:8" ht="12.75" x14ac:dyDescent="0.2">
      <c r="A2873" s="1" t="s">
        <v>2885</v>
      </c>
      <c r="B2873" t="str">
        <f t="shared" si="11"/>
        <v>ETF5400</v>
      </c>
      <c r="C2873" t="str">
        <f t="shared" si="12"/>
        <v>Econometric theory</v>
      </c>
      <c r="D2873" t="str">
        <f t="shared" si="2"/>
        <v>ETF5400 Econometric theory</v>
      </c>
      <c r="E2873" t="b">
        <f t="shared" si="3"/>
        <v>1</v>
      </c>
      <c r="F2873" s="11" t="s">
        <v>490</v>
      </c>
      <c r="G2873" s="3" t="str">
        <f t="shared" si="4"/>
        <v>ETF5400</v>
      </c>
      <c r="H2873" s="1"/>
    </row>
    <row r="2874" spans="1:8" ht="12.75" x14ac:dyDescent="0.2">
      <c r="A2874" s="1" t="s">
        <v>2886</v>
      </c>
      <c r="B2874" t="str">
        <f t="shared" si="11"/>
        <v>ETF5410</v>
      </c>
      <c r="C2874" t="str">
        <f t="shared" si="12"/>
        <v>Special topics in econometrics</v>
      </c>
      <c r="D2874" t="str">
        <f t="shared" si="2"/>
        <v>ETF5410 Special topics in econometrics</v>
      </c>
      <c r="E2874" t="b">
        <f t="shared" si="3"/>
        <v>1</v>
      </c>
      <c r="F2874" s="11" t="s">
        <v>490</v>
      </c>
      <c r="G2874" s="3" t="str">
        <f t="shared" si="4"/>
        <v>ETF5410</v>
      </c>
      <c r="H2874" s="1"/>
    </row>
    <row r="2875" spans="1:8" ht="12.75" x14ac:dyDescent="0.2">
      <c r="A2875" s="1" t="s">
        <v>2887</v>
      </c>
      <c r="B2875" t="str">
        <f t="shared" si="11"/>
        <v>ETF5480</v>
      </c>
      <c r="C2875" t="str">
        <f t="shared" si="12"/>
        <v>Optimisation for managers</v>
      </c>
      <c r="D2875" t="str">
        <f t="shared" si="2"/>
        <v>ETF5480 Optimisation for managers</v>
      </c>
      <c r="E2875" t="b">
        <f t="shared" si="3"/>
        <v>1</v>
      </c>
      <c r="F2875" s="11" t="s">
        <v>490</v>
      </c>
      <c r="G2875" s="3" t="str">
        <f t="shared" si="4"/>
        <v>ETF5480</v>
      </c>
      <c r="H2875" s="1"/>
    </row>
    <row r="2876" spans="1:8" ht="12.75" x14ac:dyDescent="0.2">
      <c r="A2876" s="1" t="s">
        <v>2888</v>
      </c>
      <c r="B2876" t="str">
        <f t="shared" si="11"/>
        <v>ETF5500</v>
      </c>
      <c r="C2876" t="str">
        <f t="shared" si="12"/>
        <v>High dimensional data analysis</v>
      </c>
      <c r="D2876" t="str">
        <f t="shared" si="2"/>
        <v>ETF5500 High dimensional data analysis</v>
      </c>
      <c r="E2876" t="b">
        <f t="shared" si="3"/>
        <v>1</v>
      </c>
      <c r="F2876" s="11" t="s">
        <v>490</v>
      </c>
      <c r="G2876" s="3" t="str">
        <f t="shared" si="4"/>
        <v>ETF5500</v>
      </c>
      <c r="H2876" s="1"/>
    </row>
    <row r="2877" spans="1:8" ht="12.75" x14ac:dyDescent="0.2">
      <c r="A2877" s="1" t="s">
        <v>2889</v>
      </c>
      <c r="B2877" t="str">
        <f t="shared" si="11"/>
        <v>ETF5550</v>
      </c>
      <c r="C2877" t="str">
        <f t="shared" si="12"/>
        <v>Research project</v>
      </c>
      <c r="D2877" t="str">
        <f t="shared" si="2"/>
        <v>ETF5550 Research project</v>
      </c>
      <c r="E2877" t="b">
        <f t="shared" si="3"/>
        <v>1</v>
      </c>
      <c r="F2877" s="11" t="s">
        <v>490</v>
      </c>
      <c r="G2877" s="3" t="str">
        <f t="shared" si="4"/>
        <v>ETF5550</v>
      </c>
      <c r="H2877" s="1"/>
    </row>
    <row r="2878" spans="1:8" ht="12.75" x14ac:dyDescent="0.2">
      <c r="A2878" s="1" t="s">
        <v>2890</v>
      </c>
      <c r="B2878" t="str">
        <f t="shared" si="11"/>
        <v>ETF5555</v>
      </c>
      <c r="C2878" t="str">
        <f t="shared" si="12"/>
        <v>Minor thesis</v>
      </c>
      <c r="D2878" t="str">
        <f t="shared" si="2"/>
        <v>ETF5555 Minor thesis</v>
      </c>
      <c r="E2878" t="b">
        <f t="shared" si="3"/>
        <v>1</v>
      </c>
      <c r="F2878" s="11" t="s">
        <v>1213</v>
      </c>
      <c r="G2878" s="3" t="str">
        <f t="shared" si="4"/>
        <v>ETF5555</v>
      </c>
      <c r="H2878" s="1"/>
    </row>
    <row r="2879" spans="1:8" ht="12.75" x14ac:dyDescent="0.2">
      <c r="A2879" s="1" t="s">
        <v>2891</v>
      </c>
      <c r="B2879" t="str">
        <f t="shared" si="11"/>
        <v>ETF5600</v>
      </c>
      <c r="C2879" t="str">
        <f t="shared" si="12"/>
        <v>Quantitative models for business research</v>
      </c>
      <c r="D2879" t="str">
        <f t="shared" si="2"/>
        <v>ETF5600 Quantitative models for business research</v>
      </c>
      <c r="E2879" t="b">
        <f t="shared" si="3"/>
        <v>1</v>
      </c>
      <c r="F2879" s="11" t="s">
        <v>490</v>
      </c>
      <c r="G2879" s="3" t="str">
        <f t="shared" si="4"/>
        <v>ETF5600</v>
      </c>
      <c r="H2879" s="1"/>
    </row>
    <row r="2880" spans="1:8" ht="12.75" x14ac:dyDescent="0.2">
      <c r="A2880" s="1" t="s">
        <v>2892</v>
      </c>
      <c r="B2880" t="str">
        <f t="shared" si="11"/>
        <v>ETF5650</v>
      </c>
      <c r="C2880" t="str">
        <f t="shared" si="12"/>
        <v>Business optimisation skills</v>
      </c>
      <c r="D2880" t="str">
        <f t="shared" si="2"/>
        <v>ETF5650 Business optimisation skills</v>
      </c>
      <c r="E2880" t="b">
        <f t="shared" si="3"/>
        <v>1</v>
      </c>
      <c r="F2880" s="11" t="s">
        <v>490</v>
      </c>
      <c r="G2880" s="3" t="str">
        <f t="shared" si="4"/>
        <v>ETF5650</v>
      </c>
      <c r="H2880" s="1"/>
    </row>
    <row r="2881" spans="1:8" ht="12.75" x14ac:dyDescent="0.2">
      <c r="A2881" s="1" t="s">
        <v>2893</v>
      </c>
      <c r="B2881" t="str">
        <f t="shared" si="11"/>
        <v>ETF5900</v>
      </c>
      <c r="C2881" t="str">
        <f t="shared" si="12"/>
        <v>Business statistics</v>
      </c>
      <c r="D2881" t="str">
        <f t="shared" si="2"/>
        <v>ETF5900 Business statistics</v>
      </c>
      <c r="E2881" t="b">
        <f t="shared" si="3"/>
        <v>1</v>
      </c>
      <c r="F2881" s="11" t="s">
        <v>490</v>
      </c>
      <c r="G2881" s="3" t="str">
        <f t="shared" si="4"/>
        <v>ETF5900</v>
      </c>
      <c r="H2881" s="1"/>
    </row>
    <row r="2882" spans="1:8" ht="12.75" x14ac:dyDescent="0.2">
      <c r="A2882" s="1" t="s">
        <v>2894</v>
      </c>
      <c r="B2882" t="str">
        <f t="shared" si="11"/>
        <v>ETF5910</v>
      </c>
      <c r="C2882" t="str">
        <f t="shared" si="12"/>
        <v>Introductory applied econometrics</v>
      </c>
      <c r="D2882" t="str">
        <f t="shared" si="2"/>
        <v>ETF5910 Introductory applied econometrics</v>
      </c>
      <c r="E2882" t="b">
        <f t="shared" si="3"/>
        <v>1</v>
      </c>
      <c r="F2882" s="11" t="s">
        <v>490</v>
      </c>
      <c r="G2882" s="3" t="str">
        <f t="shared" si="4"/>
        <v>ETF5910</v>
      </c>
      <c r="H2882" s="1"/>
    </row>
    <row r="2883" spans="1:8" ht="12.75" x14ac:dyDescent="0.2">
      <c r="A2883" s="1" t="s">
        <v>2895</v>
      </c>
      <c r="B2883" t="str">
        <f t="shared" si="11"/>
        <v>ETF5912</v>
      </c>
      <c r="C2883" t="str">
        <f t="shared" si="12"/>
        <v>Data analysis in business</v>
      </c>
      <c r="D2883" t="str">
        <f t="shared" si="2"/>
        <v>ETF5912 Data analysis in business</v>
      </c>
      <c r="E2883" t="b">
        <f t="shared" si="3"/>
        <v>1</v>
      </c>
      <c r="F2883" s="11" t="s">
        <v>490</v>
      </c>
      <c r="G2883" s="3" t="str">
        <f t="shared" si="4"/>
        <v>ETF5912</v>
      </c>
      <c r="H2883" s="1"/>
    </row>
    <row r="2884" spans="1:8" ht="12.75" x14ac:dyDescent="0.2">
      <c r="A2884" s="1" t="s">
        <v>2896</v>
      </c>
      <c r="B2884" t="str">
        <f t="shared" si="11"/>
        <v>ETF5922</v>
      </c>
      <c r="C2884" t="str">
        <f t="shared" si="12"/>
        <v>Data visualisation and analytics</v>
      </c>
      <c r="D2884" t="str">
        <f t="shared" si="2"/>
        <v>ETF5922 Data visualisation and analytics</v>
      </c>
      <c r="E2884" t="b">
        <f t="shared" si="3"/>
        <v>1</v>
      </c>
      <c r="F2884" s="11" t="s">
        <v>490</v>
      </c>
      <c r="G2884" s="3" t="str">
        <f t="shared" si="4"/>
        <v>ETF5922</v>
      </c>
      <c r="H2884" s="1"/>
    </row>
    <row r="2885" spans="1:8" ht="12.75" x14ac:dyDescent="0.2">
      <c r="A2885" s="1" t="s">
        <v>2897</v>
      </c>
      <c r="B2885" t="str">
        <f t="shared" si="11"/>
        <v>ETF5930</v>
      </c>
      <c r="C2885" t="str">
        <f t="shared" si="12"/>
        <v>Financial econometrics</v>
      </c>
      <c r="D2885" t="str">
        <f t="shared" si="2"/>
        <v>ETF5930 Financial econometrics</v>
      </c>
      <c r="E2885" t="b">
        <f t="shared" si="3"/>
        <v>1</v>
      </c>
      <c r="F2885" s="11" t="s">
        <v>490</v>
      </c>
      <c r="G2885" s="3" t="str">
        <f t="shared" si="4"/>
        <v>ETF5930</v>
      </c>
      <c r="H2885" s="1"/>
    </row>
    <row r="2886" spans="1:8" ht="12.75" x14ac:dyDescent="0.2">
      <c r="A2886" s="1" t="s">
        <v>2898</v>
      </c>
      <c r="B2886" t="str">
        <f t="shared" si="11"/>
        <v>ETF5952</v>
      </c>
      <c r="C2886" t="str">
        <f t="shared" si="12"/>
        <v>Quantitative methods for risk analysis</v>
      </c>
      <c r="D2886" t="str">
        <f t="shared" si="2"/>
        <v>ETF5952 Quantitative methods for risk analysis</v>
      </c>
      <c r="E2886" t="b">
        <f t="shared" si="3"/>
        <v>1</v>
      </c>
      <c r="F2886" s="11" t="s">
        <v>490</v>
      </c>
      <c r="G2886" s="3" t="str">
        <f t="shared" si="4"/>
        <v>ETF5952</v>
      </c>
      <c r="H2886" s="1"/>
    </row>
    <row r="2887" spans="1:8" ht="12.75" x14ac:dyDescent="0.2">
      <c r="A2887" s="1" t="s">
        <v>2899</v>
      </c>
      <c r="B2887" t="str">
        <f t="shared" si="11"/>
        <v>ETF5970</v>
      </c>
      <c r="C2887" t="str">
        <f t="shared" si="12"/>
        <v>Mathematics for business</v>
      </c>
      <c r="D2887" t="str">
        <f t="shared" si="2"/>
        <v>ETF5970 Mathematics for business</v>
      </c>
      <c r="E2887" t="b">
        <f t="shared" si="3"/>
        <v>1</v>
      </c>
      <c r="F2887" s="11" t="s">
        <v>490</v>
      </c>
      <c r="G2887" s="3" t="str">
        <f t="shared" si="4"/>
        <v>ETF5970</v>
      </c>
      <c r="H2887" s="1"/>
    </row>
    <row r="2888" spans="1:8" ht="12.75" x14ac:dyDescent="0.2">
      <c r="A2888" s="1" t="s">
        <v>2900</v>
      </c>
      <c r="B2888" t="str">
        <f t="shared" si="11"/>
        <v>ETM5900</v>
      </c>
      <c r="C2888" t="str">
        <f t="shared" si="12"/>
        <v>Business statistics</v>
      </c>
      <c r="D2888" t="str">
        <f t="shared" si="2"/>
        <v>ETM5900 Business statistics</v>
      </c>
      <c r="E2888" t="b">
        <f t="shared" si="3"/>
        <v>1</v>
      </c>
      <c r="F2888" s="11" t="s">
        <v>490</v>
      </c>
      <c r="G2888" s="3" t="str">
        <f t="shared" si="4"/>
        <v>ETM5900</v>
      </c>
      <c r="H2888" s="1"/>
    </row>
    <row r="2889" spans="1:8" ht="12.75" x14ac:dyDescent="0.2">
      <c r="A2889" s="1" t="s">
        <v>2901</v>
      </c>
      <c r="B2889" t="str">
        <f t="shared" si="11"/>
        <v>ETS1102</v>
      </c>
      <c r="C2889" t="str">
        <f t="shared" si="12"/>
        <v>Business statistics</v>
      </c>
      <c r="D2889" t="str">
        <f t="shared" si="2"/>
        <v>ETS1102 Business statistics</v>
      </c>
      <c r="E2889" t="b">
        <f t="shared" si="3"/>
        <v>1</v>
      </c>
      <c r="F2889" s="11" t="s">
        <v>490</v>
      </c>
      <c r="G2889" s="3" t="str">
        <f t="shared" si="4"/>
        <v>ETS1102</v>
      </c>
      <c r="H2889" s="1"/>
    </row>
    <row r="2890" spans="1:8" ht="12.75" x14ac:dyDescent="0.2">
      <c r="A2890" s="1" t="s">
        <v>2902</v>
      </c>
      <c r="B2890" t="str">
        <f t="shared" si="11"/>
        <v>ETS1200</v>
      </c>
      <c r="C2890" t="str">
        <f t="shared" si="12"/>
        <v>Quantitative methods for business</v>
      </c>
      <c r="D2890" t="str">
        <f t="shared" si="2"/>
        <v>ETS1200 Quantitative methods for business</v>
      </c>
      <c r="E2890" t="b">
        <f t="shared" si="3"/>
        <v>1</v>
      </c>
      <c r="F2890" s="11" t="s">
        <v>490</v>
      </c>
      <c r="G2890" s="3" t="str">
        <f t="shared" si="4"/>
        <v>ETS1200</v>
      </c>
      <c r="H2890" s="1"/>
    </row>
    <row r="2891" spans="1:8" ht="12.75" x14ac:dyDescent="0.2">
      <c r="A2891" s="1" t="s">
        <v>2903</v>
      </c>
      <c r="B2891" t="str">
        <f t="shared" si="11"/>
        <v>ETS2000</v>
      </c>
      <c r="C2891" t="str">
        <f t="shared" si="12"/>
        <v>Advanced quantitative methods</v>
      </c>
      <c r="D2891" t="str">
        <f t="shared" si="2"/>
        <v>ETS2000 Advanced quantitative methods</v>
      </c>
      <c r="E2891" t="b">
        <f t="shared" si="3"/>
        <v>1</v>
      </c>
      <c r="F2891" s="11" t="s">
        <v>490</v>
      </c>
      <c r="G2891" s="3" t="str">
        <f t="shared" si="4"/>
        <v>ETS2000</v>
      </c>
      <c r="H2891" s="1"/>
    </row>
    <row r="2892" spans="1:8" ht="12.75" x14ac:dyDescent="0.2">
      <c r="A2892" s="1" t="s">
        <v>2904</v>
      </c>
      <c r="B2892" t="str">
        <f t="shared" si="11"/>
        <v>ETS2010</v>
      </c>
      <c r="C2892" t="str">
        <f t="shared" si="12"/>
        <v>Introductory probability theory</v>
      </c>
      <c r="D2892" t="str">
        <f t="shared" si="2"/>
        <v>ETS2010 Introductory probability theory</v>
      </c>
      <c r="E2892" t="b">
        <f t="shared" si="3"/>
        <v>1</v>
      </c>
      <c r="F2892" s="11" t="s">
        <v>490</v>
      </c>
      <c r="G2892" s="3" t="str">
        <f t="shared" si="4"/>
        <v>ETS2010</v>
      </c>
      <c r="H2892" s="1"/>
    </row>
    <row r="2893" spans="1:8" ht="12.75" x14ac:dyDescent="0.2">
      <c r="A2893" s="1" t="s">
        <v>2905</v>
      </c>
      <c r="B2893" t="str">
        <f t="shared" si="11"/>
        <v>ETS2111</v>
      </c>
      <c r="C2893" t="str">
        <f t="shared" si="12"/>
        <v>Business data modelling</v>
      </c>
      <c r="D2893" t="str">
        <f t="shared" si="2"/>
        <v>ETS2111 Business data modelling</v>
      </c>
      <c r="E2893" t="b">
        <f t="shared" si="3"/>
        <v>1</v>
      </c>
      <c r="F2893" s="11" t="s">
        <v>490</v>
      </c>
      <c r="G2893" s="3" t="str">
        <f t="shared" si="4"/>
        <v>ETS2111</v>
      </c>
      <c r="H2893" s="1"/>
    </row>
    <row r="2894" spans="1:8" ht="12.75" x14ac:dyDescent="0.2">
      <c r="A2894" s="1" t="s">
        <v>2906</v>
      </c>
      <c r="B2894" t="str">
        <f t="shared" si="11"/>
        <v>ETS2410</v>
      </c>
      <c r="C2894" t="str">
        <f t="shared" si="12"/>
        <v>Introductory econometrics</v>
      </c>
      <c r="D2894" t="str">
        <f t="shared" si="2"/>
        <v>ETS2410 Introductory econometrics</v>
      </c>
      <c r="E2894" t="b">
        <f t="shared" si="3"/>
        <v>1</v>
      </c>
      <c r="F2894" s="11" t="s">
        <v>490</v>
      </c>
      <c r="G2894" s="3" t="str">
        <f t="shared" si="4"/>
        <v>ETS2410</v>
      </c>
      <c r="H2894" s="1"/>
    </row>
    <row r="2895" spans="1:8" ht="12.75" x14ac:dyDescent="0.2">
      <c r="A2895" s="1" t="s">
        <v>2907</v>
      </c>
      <c r="B2895" t="str">
        <f t="shared" si="11"/>
        <v>ETS3410</v>
      </c>
      <c r="C2895" t="str">
        <f t="shared" si="12"/>
        <v>Applied econometrics</v>
      </c>
      <c r="D2895" t="str">
        <f t="shared" si="2"/>
        <v>ETS3410 Applied econometrics</v>
      </c>
      <c r="E2895" t="b">
        <f t="shared" si="3"/>
        <v>1</v>
      </c>
      <c r="F2895" s="11" t="s">
        <v>490</v>
      </c>
      <c r="G2895" s="3" t="str">
        <f t="shared" si="4"/>
        <v>ETS3410</v>
      </c>
      <c r="H2895" s="1"/>
    </row>
    <row r="2896" spans="1:8" ht="12.75" x14ac:dyDescent="0.2">
      <c r="A2896" s="1" t="s">
        <v>2908</v>
      </c>
      <c r="B2896" t="str">
        <f t="shared" si="11"/>
        <v>ETW1000</v>
      </c>
      <c r="C2896" t="str">
        <f t="shared" si="12"/>
        <v>Business and economic statistics</v>
      </c>
      <c r="D2896" t="str">
        <f t="shared" si="2"/>
        <v>ETW1000 Business and economic statistics</v>
      </c>
      <c r="E2896" t="b">
        <f t="shared" si="3"/>
        <v>1</v>
      </c>
      <c r="F2896" s="11" t="s">
        <v>490</v>
      </c>
      <c r="G2896" s="3" t="str">
        <f t="shared" si="4"/>
        <v>ETW1000</v>
      </c>
      <c r="H2896" s="1"/>
    </row>
    <row r="2897" spans="1:8" ht="12.75" x14ac:dyDescent="0.2">
      <c r="A2897" s="1" t="s">
        <v>2909</v>
      </c>
      <c r="B2897" t="str">
        <f t="shared" si="11"/>
        <v>ETW1010</v>
      </c>
      <c r="C2897" t="str">
        <f t="shared" si="12"/>
        <v>Data modelling and computing</v>
      </c>
      <c r="D2897" t="str">
        <f t="shared" si="2"/>
        <v>ETW1010 Data modelling and computing</v>
      </c>
      <c r="E2897" t="b">
        <f t="shared" si="3"/>
        <v>1</v>
      </c>
      <c r="F2897" s="11" t="s">
        <v>490</v>
      </c>
      <c r="G2897" s="3" t="str">
        <f t="shared" si="4"/>
        <v>ETW1010</v>
      </c>
      <c r="H2897" s="1"/>
    </row>
    <row r="2898" spans="1:8" ht="12.75" x14ac:dyDescent="0.2">
      <c r="A2898" s="1" t="s">
        <v>2910</v>
      </c>
      <c r="B2898" t="str">
        <f t="shared" si="11"/>
        <v>ETW1102</v>
      </c>
      <c r="C2898" t="str">
        <f t="shared" si="12"/>
        <v>Business statistics</v>
      </c>
      <c r="D2898" t="str">
        <f t="shared" si="2"/>
        <v>ETW1102 Business statistics</v>
      </c>
      <c r="E2898" t="b">
        <f t="shared" si="3"/>
        <v>1</v>
      </c>
      <c r="F2898" s="11" t="s">
        <v>490</v>
      </c>
      <c r="G2898" s="3" t="str">
        <f t="shared" si="4"/>
        <v>ETW1102</v>
      </c>
      <c r="H2898" s="1"/>
    </row>
    <row r="2899" spans="1:8" ht="12.75" x14ac:dyDescent="0.2">
      <c r="A2899" s="1" t="s">
        <v>2911</v>
      </c>
      <c r="B2899" t="str">
        <f t="shared" si="11"/>
        <v>ETW2111</v>
      </c>
      <c r="C2899" t="str">
        <f t="shared" si="12"/>
        <v>Business data modelling</v>
      </c>
      <c r="D2899" t="str">
        <f t="shared" si="2"/>
        <v>ETW2111 Business data modelling</v>
      </c>
      <c r="E2899" t="b">
        <f t="shared" si="3"/>
        <v>1</v>
      </c>
      <c r="F2899" s="11" t="s">
        <v>490</v>
      </c>
      <c r="G2899" s="3" t="str">
        <f t="shared" si="4"/>
        <v>ETW2111</v>
      </c>
      <c r="H2899" s="1"/>
    </row>
    <row r="2900" spans="1:8" ht="12.75" x14ac:dyDescent="0.2">
      <c r="A2900" s="1" t="s">
        <v>2912</v>
      </c>
      <c r="B2900" t="str">
        <f t="shared" si="11"/>
        <v>ETW2410</v>
      </c>
      <c r="C2900" t="str">
        <f t="shared" si="12"/>
        <v>Introductory econometrics</v>
      </c>
      <c r="D2900" t="str">
        <f t="shared" si="2"/>
        <v>ETW2410 Introductory econometrics</v>
      </c>
      <c r="E2900" t="b">
        <f t="shared" si="3"/>
        <v>1</v>
      </c>
      <c r="F2900" s="11" t="s">
        <v>490</v>
      </c>
      <c r="G2900" s="3" t="str">
        <f t="shared" si="4"/>
        <v>ETW2410</v>
      </c>
      <c r="H2900" s="1"/>
    </row>
    <row r="2901" spans="1:8" ht="12.75" x14ac:dyDescent="0.2">
      <c r="A2901" s="1" t="s">
        <v>2913</v>
      </c>
      <c r="B2901" t="str">
        <f t="shared" si="11"/>
        <v>ETW2420</v>
      </c>
      <c r="C2901" t="str">
        <f t="shared" si="12"/>
        <v>Survey methods and managerial statistics</v>
      </c>
      <c r="D2901" t="str">
        <f t="shared" si="2"/>
        <v>ETW2420 Survey methods and managerial statistics</v>
      </c>
      <c r="E2901" t="b">
        <f t="shared" si="3"/>
        <v>1</v>
      </c>
      <c r="F2901" s="11" t="s">
        <v>490</v>
      </c>
      <c r="G2901" s="3" t="str">
        <f t="shared" si="4"/>
        <v>ETW2420</v>
      </c>
      <c r="H2901" s="1"/>
    </row>
    <row r="2902" spans="1:8" ht="12.75" x14ac:dyDescent="0.2">
      <c r="A2902" s="1" t="s">
        <v>2914</v>
      </c>
      <c r="B2902" t="str">
        <f t="shared" si="11"/>
        <v>ETW2480</v>
      </c>
      <c r="C2902" t="str">
        <f t="shared" si="12"/>
        <v>Business modelling methods</v>
      </c>
      <c r="D2902" t="str">
        <f t="shared" si="2"/>
        <v>ETW2480 Business modelling methods</v>
      </c>
      <c r="E2902" t="b">
        <f t="shared" si="3"/>
        <v>1</v>
      </c>
      <c r="F2902" s="11" t="s">
        <v>490</v>
      </c>
      <c r="G2902" s="3" t="str">
        <f t="shared" si="4"/>
        <v>ETW2480</v>
      </c>
      <c r="H2902" s="1"/>
    </row>
    <row r="2903" spans="1:8" ht="12.75" x14ac:dyDescent="0.2">
      <c r="A2903" s="1" t="s">
        <v>2915</v>
      </c>
      <c r="B2903" t="str">
        <f t="shared" si="11"/>
        <v>ETW3410</v>
      </c>
      <c r="C2903" t="str">
        <f t="shared" si="12"/>
        <v>Applied econometrics</v>
      </c>
      <c r="D2903" t="str">
        <f t="shared" si="2"/>
        <v>ETW3410 Applied econometrics</v>
      </c>
      <c r="E2903" t="b">
        <f t="shared" si="3"/>
        <v>1</v>
      </c>
      <c r="F2903" s="11" t="s">
        <v>490</v>
      </c>
      <c r="G2903" s="3" t="str">
        <f t="shared" si="4"/>
        <v>ETW3410</v>
      </c>
      <c r="H2903" s="1"/>
    </row>
    <row r="2904" spans="1:8" ht="12.75" x14ac:dyDescent="0.2">
      <c r="A2904" s="1" t="s">
        <v>2916</v>
      </c>
      <c r="B2904" t="str">
        <f t="shared" si="11"/>
        <v>ETW3420</v>
      </c>
      <c r="C2904" t="str">
        <f t="shared" si="12"/>
        <v>Principles of forecasting and applications</v>
      </c>
      <c r="D2904" t="str">
        <f t="shared" si="2"/>
        <v>ETW3420 Principles of forecasting and applications</v>
      </c>
      <c r="E2904" t="b">
        <f t="shared" si="3"/>
        <v>1</v>
      </c>
      <c r="F2904" s="11" t="s">
        <v>490</v>
      </c>
      <c r="G2904" s="3" t="str">
        <f t="shared" si="4"/>
        <v>ETW3420</v>
      </c>
      <c r="H2904" s="1"/>
    </row>
    <row r="2905" spans="1:8" ht="12.75" x14ac:dyDescent="0.2">
      <c r="A2905" s="1" t="s">
        <v>2917</v>
      </c>
      <c r="B2905" t="str">
        <f t="shared" si="11"/>
        <v>ETW3481</v>
      </c>
      <c r="C2905" t="str">
        <f t="shared" si="12"/>
        <v>Econometric methods for finance</v>
      </c>
      <c r="D2905" t="str">
        <f t="shared" si="2"/>
        <v>ETW3481 Econometric methods for finance</v>
      </c>
      <c r="E2905" t="b">
        <f t="shared" si="3"/>
        <v>1</v>
      </c>
      <c r="F2905" s="11" t="s">
        <v>490</v>
      </c>
      <c r="G2905" s="3" t="str">
        <f t="shared" si="4"/>
        <v>ETW3481</v>
      </c>
      <c r="H2905" s="1"/>
    </row>
    <row r="2906" spans="1:8" ht="12.75" x14ac:dyDescent="0.2">
      <c r="A2906" s="1" t="s">
        <v>2918</v>
      </c>
      <c r="B2906" t="str">
        <f t="shared" si="11"/>
        <v>ETW3482</v>
      </c>
      <c r="C2906" t="str">
        <f t="shared" si="12"/>
        <v>Data mining for business</v>
      </c>
      <c r="D2906" t="str">
        <f t="shared" si="2"/>
        <v>ETW3482 Data mining for business</v>
      </c>
      <c r="E2906" t="b">
        <f t="shared" si="3"/>
        <v>1</v>
      </c>
      <c r="F2906" s="11" t="s">
        <v>490</v>
      </c>
      <c r="G2906" s="3" t="str">
        <f t="shared" si="4"/>
        <v>ETW3482</v>
      </c>
      <c r="H2906" s="1"/>
    </row>
    <row r="2907" spans="1:8" ht="12.75" x14ac:dyDescent="0.2">
      <c r="A2907" s="1" t="s">
        <v>2919</v>
      </c>
      <c r="B2907" t="str">
        <f t="shared" si="11"/>
        <v>ETW3483</v>
      </c>
      <c r="C2907" t="str">
        <f t="shared" si="12"/>
        <v>Enterprise resource planning</v>
      </c>
      <c r="D2907" t="str">
        <f t="shared" si="2"/>
        <v>ETW3483 Enterprise resource planning</v>
      </c>
      <c r="E2907" t="b">
        <f t="shared" si="3"/>
        <v>1</v>
      </c>
      <c r="F2907" s="11" t="s">
        <v>490</v>
      </c>
      <c r="G2907" s="3" t="str">
        <f t="shared" si="4"/>
        <v>ETW3483</v>
      </c>
      <c r="H2907" s="1"/>
    </row>
    <row r="2908" spans="1:8" ht="12.75" x14ac:dyDescent="0.2">
      <c r="A2908" s="1" t="s">
        <v>2920</v>
      </c>
      <c r="B2908" t="str">
        <f t="shared" si="11"/>
        <v>ETX2011</v>
      </c>
      <c r="C2908" t="str">
        <f t="shared" si="12"/>
        <v>Quantitative methods for risk analysis</v>
      </c>
      <c r="D2908" t="str">
        <f t="shared" si="2"/>
        <v>ETX2011 Quantitative methods for risk analysis</v>
      </c>
      <c r="E2908" t="b">
        <f t="shared" si="3"/>
        <v>1</v>
      </c>
      <c r="F2908" s="11" t="s">
        <v>490</v>
      </c>
      <c r="G2908" s="3" t="str">
        <f t="shared" si="4"/>
        <v>ETX2011</v>
      </c>
      <c r="H2908" s="1"/>
    </row>
    <row r="2909" spans="1:8" ht="12.75" x14ac:dyDescent="0.2">
      <c r="A2909" s="1" t="s">
        <v>2921</v>
      </c>
      <c r="B2909" t="str">
        <f t="shared" si="11"/>
        <v>ETX2121</v>
      </c>
      <c r="C2909" t="str">
        <f t="shared" si="12"/>
        <v>Data analysis in business</v>
      </c>
      <c r="D2909" t="str">
        <f t="shared" si="2"/>
        <v>ETX2121 Data analysis in business</v>
      </c>
      <c r="E2909" t="b">
        <f t="shared" si="3"/>
        <v>1</v>
      </c>
      <c r="F2909" s="11" t="s">
        <v>490</v>
      </c>
      <c r="G2909" s="3" t="str">
        <f t="shared" si="4"/>
        <v>ETX2121</v>
      </c>
      <c r="H2909" s="1"/>
    </row>
    <row r="2910" spans="1:8" ht="12.75" x14ac:dyDescent="0.2">
      <c r="A2910" s="1" t="s">
        <v>2922</v>
      </c>
      <c r="B2910" t="str">
        <f t="shared" si="11"/>
        <v>ETX2250</v>
      </c>
      <c r="C2910" t="str">
        <f t="shared" si="12"/>
        <v>Data visualisation and analytics</v>
      </c>
      <c r="D2910" t="str">
        <f t="shared" si="2"/>
        <v>ETX2250 Data visualisation and analytics</v>
      </c>
      <c r="E2910" t="b">
        <f t="shared" si="3"/>
        <v>1</v>
      </c>
      <c r="F2910" s="11" t="s">
        <v>490</v>
      </c>
      <c r="G2910" s="3" t="str">
        <f t="shared" si="4"/>
        <v>ETX2250</v>
      </c>
      <c r="H2910" s="1"/>
    </row>
    <row r="2911" spans="1:8" ht="12.75" x14ac:dyDescent="0.2">
      <c r="A2911" s="1" t="s">
        <v>2923</v>
      </c>
      <c r="B2911" t="str">
        <f t="shared" si="11"/>
        <v>ETX3231</v>
      </c>
      <c r="C2911" t="str">
        <f t="shared" si="12"/>
        <v>Business forecasting</v>
      </c>
      <c r="D2911" t="str">
        <f t="shared" si="2"/>
        <v>ETX3231 Business forecasting</v>
      </c>
      <c r="E2911" t="b">
        <f t="shared" si="3"/>
        <v>1</v>
      </c>
      <c r="F2911" s="11" t="s">
        <v>490</v>
      </c>
      <c r="G2911" s="3" t="str">
        <f t="shared" si="4"/>
        <v>ETX3231</v>
      </c>
      <c r="H2911" s="1"/>
    </row>
    <row r="2912" spans="1:8" ht="12.75" x14ac:dyDescent="0.2">
      <c r="A2912" s="1" t="s">
        <v>2924</v>
      </c>
      <c r="B2912" t="str">
        <f t="shared" si="11"/>
        <v>ETX5440</v>
      </c>
      <c r="C2912" t="str">
        <f t="shared" si="12"/>
        <v>Econometric theory</v>
      </c>
      <c r="D2912" t="str">
        <f t="shared" si="2"/>
        <v>ETX5440 Econometric theory</v>
      </c>
      <c r="E2912" t="b">
        <f t="shared" si="3"/>
        <v>1</v>
      </c>
      <c r="F2912" s="11" t="s">
        <v>490</v>
      </c>
      <c r="G2912" s="3" t="str">
        <f t="shared" si="4"/>
        <v>ETX5440</v>
      </c>
      <c r="H2912" s="1"/>
    </row>
    <row r="2913" spans="1:8" ht="12.75" x14ac:dyDescent="0.2">
      <c r="A2913" s="1" t="s">
        <v>2925</v>
      </c>
      <c r="B2913" t="str">
        <f t="shared" si="11"/>
        <v>ETX5443</v>
      </c>
      <c r="C2913" t="str">
        <f t="shared" si="12"/>
        <v>Quantitative economic policy</v>
      </c>
      <c r="D2913" t="str">
        <f t="shared" si="2"/>
        <v>ETX5443 Quantitative economic policy</v>
      </c>
      <c r="E2913" t="b">
        <f t="shared" si="3"/>
        <v>1</v>
      </c>
      <c r="F2913" s="11" t="s">
        <v>490</v>
      </c>
      <c r="G2913" s="3" t="str">
        <f t="shared" si="4"/>
        <v>ETX5443</v>
      </c>
      <c r="H2913" s="1"/>
    </row>
    <row r="2914" spans="1:8" ht="12.75" x14ac:dyDescent="0.2">
      <c r="A2914" s="1" t="s">
        <v>2926</v>
      </c>
      <c r="B2914" t="str">
        <f t="shared" si="11"/>
        <v>ETX5934</v>
      </c>
      <c r="C2914" t="str">
        <f t="shared" si="12"/>
        <v>Introductory econometrics</v>
      </c>
      <c r="D2914" t="str">
        <f t="shared" si="2"/>
        <v>ETX5934 Introductory econometrics</v>
      </c>
      <c r="E2914" t="b">
        <f t="shared" si="3"/>
        <v>1</v>
      </c>
      <c r="F2914" s="11" t="s">
        <v>490</v>
      </c>
      <c r="G2914" s="3" t="str">
        <f t="shared" si="4"/>
        <v>ETX5934</v>
      </c>
      <c r="H2914" s="1"/>
    </row>
    <row r="2915" spans="1:8" ht="12.75" x14ac:dyDescent="0.2">
      <c r="A2915" s="1" t="s">
        <v>2927</v>
      </c>
      <c r="B2915" t="str">
        <f t="shared" si="11"/>
        <v>ETX6500</v>
      </c>
      <c r="C2915" t="str">
        <f t="shared" si="12"/>
        <v>Statistical inference</v>
      </c>
      <c r="D2915" t="str">
        <f t="shared" si="2"/>
        <v>ETX6500 Statistical inference</v>
      </c>
      <c r="E2915" t="b">
        <f t="shared" si="3"/>
        <v>1</v>
      </c>
      <c r="F2915" s="11" t="s">
        <v>490</v>
      </c>
      <c r="G2915" s="3" t="str">
        <f t="shared" si="4"/>
        <v>ETX6500</v>
      </c>
      <c r="H2915" s="1"/>
    </row>
    <row r="2916" spans="1:8" ht="12.75" x14ac:dyDescent="0.2">
      <c r="A2916" s="1" t="s">
        <v>2928</v>
      </c>
      <c r="B2916" t="str">
        <f t="shared" si="11"/>
        <v>ETX6510</v>
      </c>
      <c r="C2916" t="str">
        <f t="shared" si="12"/>
        <v>Foundations of econometrics</v>
      </c>
      <c r="D2916" t="str">
        <f t="shared" si="2"/>
        <v>ETX6510 Foundations of econometrics</v>
      </c>
      <c r="E2916" t="b">
        <f t="shared" si="3"/>
        <v>1</v>
      </c>
      <c r="F2916" s="11" t="s">
        <v>490</v>
      </c>
      <c r="G2916" s="3" t="str">
        <f t="shared" si="4"/>
        <v>ETX6510</v>
      </c>
      <c r="H2916" s="1"/>
    </row>
    <row r="2917" spans="1:8" ht="12.75" x14ac:dyDescent="0.2">
      <c r="A2917" s="1" t="s">
        <v>2929</v>
      </c>
      <c r="B2917" t="str">
        <f t="shared" si="11"/>
        <v>FBS5001</v>
      </c>
      <c r="C2917" t="str">
        <f t="shared" si="12"/>
        <v>Fundamentals of forensic behavioural science</v>
      </c>
      <c r="D2917" t="str">
        <f t="shared" si="2"/>
        <v>FBS5001 Fundamentals of forensic behavioural science</v>
      </c>
      <c r="E2917" t="b">
        <f t="shared" si="3"/>
        <v>1</v>
      </c>
      <c r="F2917" s="11" t="s">
        <v>490</v>
      </c>
      <c r="G2917" s="3" t="str">
        <f t="shared" si="4"/>
        <v>FBS5001</v>
      </c>
      <c r="H2917" s="1"/>
    </row>
    <row r="2918" spans="1:8" ht="12.75" x14ac:dyDescent="0.2">
      <c r="A2918" s="1" t="s">
        <v>2930</v>
      </c>
      <c r="B2918" t="str">
        <f t="shared" si="11"/>
        <v>FBS5002</v>
      </c>
      <c r="C2918" t="str">
        <f t="shared" si="12"/>
        <v>The role of mental health in criminal offending</v>
      </c>
      <c r="D2918" t="str">
        <f t="shared" si="2"/>
        <v>FBS5002 The role of mental health in criminal offending</v>
      </c>
      <c r="E2918" t="b">
        <f t="shared" si="3"/>
        <v>1</v>
      </c>
      <c r="F2918" s="11" t="s">
        <v>490</v>
      </c>
      <c r="G2918" s="3" t="str">
        <f t="shared" si="4"/>
        <v>FBS5002</v>
      </c>
      <c r="H2918" s="1"/>
    </row>
    <row r="2919" spans="1:8" ht="12.75" x14ac:dyDescent="0.2">
      <c r="A2919" s="1" t="s">
        <v>2931</v>
      </c>
      <c r="B2919" t="str">
        <f t="shared" si="11"/>
        <v>FBS5004</v>
      </c>
      <c r="C2919" t="str">
        <f t="shared" si="12"/>
        <v>Developmental aspects of forensic behavioural science</v>
      </c>
      <c r="D2919" t="str">
        <f t="shared" si="2"/>
        <v>FBS5004 Developmental aspects of forensic behavioural science</v>
      </c>
      <c r="E2919" t="b">
        <f t="shared" si="3"/>
        <v>1</v>
      </c>
      <c r="F2919" s="11" t="s">
        <v>490</v>
      </c>
      <c r="G2919" s="3" t="str">
        <f t="shared" si="4"/>
        <v>FBS5004</v>
      </c>
      <c r="H2919" s="1"/>
    </row>
    <row r="2920" spans="1:8" ht="12.75" x14ac:dyDescent="0.2">
      <c r="A2920" s="1" t="s">
        <v>2932</v>
      </c>
      <c r="B2920" t="str">
        <f t="shared" si="11"/>
        <v>FBS5005</v>
      </c>
      <c r="C2920" t="str">
        <f t="shared" si="12"/>
        <v>The assessment and management of problem behaviours</v>
      </c>
      <c r="D2920" t="str">
        <f t="shared" si="2"/>
        <v>FBS5005 The assessment and management of problem behaviours</v>
      </c>
      <c r="E2920" t="b">
        <f t="shared" si="3"/>
        <v>1</v>
      </c>
      <c r="F2920" s="11" t="s">
        <v>490</v>
      </c>
      <c r="G2920" s="3" t="str">
        <f t="shared" si="4"/>
        <v>FBS5005</v>
      </c>
      <c r="H2920" s="1"/>
    </row>
    <row r="2921" spans="1:8" ht="12.75" x14ac:dyDescent="0.2">
      <c r="A2921" s="1" t="s">
        <v>2933</v>
      </c>
      <c r="B2921" t="str">
        <f t="shared" si="11"/>
        <v>FIT1002</v>
      </c>
      <c r="C2921" t="str">
        <f t="shared" si="12"/>
        <v>Computer programming</v>
      </c>
      <c r="D2921" t="str">
        <f t="shared" si="2"/>
        <v>FIT1002 Computer programming</v>
      </c>
      <c r="E2921" t="b">
        <f t="shared" si="3"/>
        <v>1</v>
      </c>
      <c r="F2921" s="11" t="s">
        <v>490</v>
      </c>
      <c r="G2921" s="3" t="str">
        <f t="shared" si="4"/>
        <v>FIT1002</v>
      </c>
      <c r="H2921" s="1"/>
    </row>
    <row r="2922" spans="1:8" ht="12.75" x14ac:dyDescent="0.2">
      <c r="A2922" s="1" t="s">
        <v>2934</v>
      </c>
      <c r="B2922" t="str">
        <f t="shared" si="11"/>
        <v>FIT1003</v>
      </c>
      <c r="C2922" t="str">
        <f t="shared" si="12"/>
        <v>IT in organisations</v>
      </c>
      <c r="D2922" t="str">
        <f t="shared" si="2"/>
        <v>FIT1003 IT in organisations</v>
      </c>
      <c r="E2922" t="b">
        <f t="shared" si="3"/>
        <v>1</v>
      </c>
      <c r="F2922" s="11" t="s">
        <v>490</v>
      </c>
      <c r="G2922" s="3" t="str">
        <f t="shared" si="4"/>
        <v>FIT1003</v>
      </c>
      <c r="H2922" s="1"/>
    </row>
    <row r="2923" spans="1:8" ht="12.75" x14ac:dyDescent="0.2">
      <c r="A2923" s="1" t="s">
        <v>2935</v>
      </c>
      <c r="B2923" t="str">
        <f t="shared" si="11"/>
        <v>FIT1006</v>
      </c>
      <c r="C2923" t="str">
        <f t="shared" si="12"/>
        <v>Business information analysis</v>
      </c>
      <c r="D2923" t="str">
        <f t="shared" si="2"/>
        <v>FIT1006 Business information analysis</v>
      </c>
      <c r="E2923" t="b">
        <f t="shared" si="3"/>
        <v>1</v>
      </c>
      <c r="F2923" s="11" t="s">
        <v>490</v>
      </c>
      <c r="G2923" s="3" t="str">
        <f t="shared" si="4"/>
        <v>FIT1006</v>
      </c>
      <c r="H2923" s="1"/>
    </row>
    <row r="2924" spans="1:8" ht="12.75" x14ac:dyDescent="0.2">
      <c r="A2924" s="1" t="s">
        <v>2936</v>
      </c>
      <c r="B2924" t="str">
        <f t="shared" si="11"/>
        <v>FIT1008</v>
      </c>
      <c r="C2924" t="str">
        <f t="shared" si="12"/>
        <v>Introduction to computer science</v>
      </c>
      <c r="D2924" t="str">
        <f t="shared" si="2"/>
        <v>FIT1008 Introduction to computer science</v>
      </c>
      <c r="E2924" t="b">
        <f t="shared" si="3"/>
        <v>1</v>
      </c>
      <c r="F2924" s="11" t="s">
        <v>490</v>
      </c>
      <c r="G2924" s="3" t="str">
        <f t="shared" si="4"/>
        <v>FIT1008</v>
      </c>
      <c r="H2924" s="1"/>
    </row>
    <row r="2925" spans="1:8" ht="12.75" x14ac:dyDescent="0.2">
      <c r="A2925" s="1" t="s">
        <v>2937</v>
      </c>
      <c r="B2925" t="str">
        <f t="shared" si="11"/>
        <v>FIT1013</v>
      </c>
      <c r="C2925" t="str">
        <f t="shared" si="12"/>
        <v>Digital futures: IT for business</v>
      </c>
      <c r="D2925" t="str">
        <f t="shared" si="2"/>
        <v>FIT1013 Digital futures: IT for business</v>
      </c>
      <c r="E2925" t="b">
        <f t="shared" si="3"/>
        <v>1</v>
      </c>
      <c r="F2925" s="11" t="s">
        <v>490</v>
      </c>
      <c r="G2925" s="3" t="str">
        <f t="shared" si="4"/>
        <v>FIT1013</v>
      </c>
      <c r="H2925" s="1"/>
    </row>
    <row r="2926" spans="1:8" ht="12.75" x14ac:dyDescent="0.2">
      <c r="A2926" s="1" t="s">
        <v>2938</v>
      </c>
      <c r="B2926" t="str">
        <f t="shared" si="11"/>
        <v>FIT1031</v>
      </c>
      <c r="C2926" t="str">
        <f t="shared" si="12"/>
        <v>Computers and networks</v>
      </c>
      <c r="D2926" t="str">
        <f t="shared" si="2"/>
        <v>FIT1031 Computers and networks</v>
      </c>
      <c r="E2926" t="b">
        <f t="shared" si="3"/>
        <v>1</v>
      </c>
      <c r="F2926" s="11" t="s">
        <v>490</v>
      </c>
      <c r="G2926" s="3" t="str">
        <f t="shared" si="4"/>
        <v>FIT1031</v>
      </c>
      <c r="H2926" s="1"/>
    </row>
    <row r="2927" spans="1:8" ht="12.75" x14ac:dyDescent="0.2">
      <c r="A2927" s="1" t="s">
        <v>2939</v>
      </c>
      <c r="B2927" t="str">
        <f t="shared" si="11"/>
        <v>FIT1033</v>
      </c>
      <c r="C2927" t="str">
        <f t="shared" si="12"/>
        <v>Foundations of 3D</v>
      </c>
      <c r="D2927" t="str">
        <f t="shared" si="2"/>
        <v>FIT1033 Foundations of 3D</v>
      </c>
      <c r="E2927" t="b">
        <f t="shared" si="3"/>
        <v>1</v>
      </c>
      <c r="F2927" s="11" t="s">
        <v>490</v>
      </c>
      <c r="G2927" s="3" t="str">
        <f t="shared" si="4"/>
        <v>FIT1033</v>
      </c>
      <c r="H2927" s="1"/>
    </row>
    <row r="2928" spans="1:8" ht="12.75" x14ac:dyDescent="0.2">
      <c r="A2928" s="1" t="s">
        <v>2940</v>
      </c>
      <c r="B2928" t="str">
        <f t="shared" si="11"/>
        <v>FIT1040</v>
      </c>
      <c r="C2928" t="str">
        <f t="shared" si="12"/>
        <v>Digital futures: adventures in programming</v>
      </c>
      <c r="D2928" t="str">
        <f t="shared" si="2"/>
        <v>FIT1040 Digital futures: adventures in programming</v>
      </c>
      <c r="E2928" t="b">
        <f t="shared" si="3"/>
        <v>1</v>
      </c>
      <c r="F2928" s="11" t="s">
        <v>490</v>
      </c>
      <c r="G2928" s="3" t="str">
        <f t="shared" si="4"/>
        <v>FIT1040</v>
      </c>
      <c r="H2928" s="1"/>
    </row>
    <row r="2929" spans="1:8" ht="12.75" x14ac:dyDescent="0.2">
      <c r="A2929" s="1" t="s">
        <v>2941</v>
      </c>
      <c r="B2929" t="str">
        <f t="shared" si="11"/>
        <v>FIT1041</v>
      </c>
      <c r="C2929" t="str">
        <f t="shared" si="12"/>
        <v>Research project 1</v>
      </c>
      <c r="D2929" t="str">
        <f t="shared" si="2"/>
        <v>FIT1041 Research project 1</v>
      </c>
      <c r="E2929" t="b">
        <f t="shared" si="3"/>
        <v>1</v>
      </c>
      <c r="F2929" s="11" t="s">
        <v>490</v>
      </c>
      <c r="G2929" s="3" t="str">
        <f t="shared" si="4"/>
        <v>FIT1041</v>
      </c>
      <c r="H2929" s="1"/>
    </row>
    <row r="2930" spans="1:8" ht="12.75" x14ac:dyDescent="0.2">
      <c r="A2930" s="1" t="s">
        <v>2942</v>
      </c>
      <c r="B2930" t="str">
        <f t="shared" si="11"/>
        <v>FIT1043</v>
      </c>
      <c r="C2930" t="str">
        <f t="shared" si="12"/>
        <v>Introduction to data science</v>
      </c>
      <c r="D2930" t="str">
        <f t="shared" si="2"/>
        <v>FIT1043 Introduction to data science</v>
      </c>
      <c r="E2930" t="b">
        <f t="shared" si="3"/>
        <v>1</v>
      </c>
      <c r="F2930" s="11" t="s">
        <v>490</v>
      </c>
      <c r="G2930" s="3" t="str">
        <f t="shared" si="4"/>
        <v>FIT1043</v>
      </c>
      <c r="H2930" s="1"/>
    </row>
    <row r="2931" spans="1:8" ht="12.75" x14ac:dyDescent="0.2">
      <c r="A2931" s="1" t="s">
        <v>2943</v>
      </c>
      <c r="B2931" t="str">
        <f t="shared" si="11"/>
        <v>FIT1044</v>
      </c>
      <c r="C2931" t="str">
        <f t="shared" si="12"/>
        <v>Mobile communications 1</v>
      </c>
      <c r="D2931" t="str">
        <f t="shared" si="2"/>
        <v>FIT1044 Mobile communications 1</v>
      </c>
      <c r="E2931" t="b">
        <f t="shared" si="3"/>
        <v>1</v>
      </c>
      <c r="F2931" s="11" t="s">
        <v>490</v>
      </c>
      <c r="G2931" s="3" t="str">
        <f t="shared" si="4"/>
        <v>FIT1044</v>
      </c>
      <c r="H2931" s="1"/>
    </row>
    <row r="2932" spans="1:8" ht="12.75" x14ac:dyDescent="0.2">
      <c r="A2932" s="1" t="s">
        <v>2944</v>
      </c>
      <c r="B2932" t="str">
        <f t="shared" si="11"/>
        <v>FIT1045</v>
      </c>
      <c r="C2932" t="str">
        <f t="shared" si="12"/>
        <v>Algorithms and programming fundamentals in python</v>
      </c>
      <c r="D2932" t="str">
        <f t="shared" si="2"/>
        <v>FIT1045 Algorithms and programming fundamentals in python</v>
      </c>
      <c r="E2932" t="b">
        <f t="shared" si="3"/>
        <v>1</v>
      </c>
      <c r="F2932" s="11" t="s">
        <v>490</v>
      </c>
      <c r="G2932" s="3" t="str">
        <f t="shared" si="4"/>
        <v>FIT1045</v>
      </c>
      <c r="H2932" s="1"/>
    </row>
    <row r="2933" spans="1:8" ht="12.75" x14ac:dyDescent="0.2">
      <c r="A2933" s="1" t="s">
        <v>2945</v>
      </c>
      <c r="B2933" t="str">
        <f t="shared" si="11"/>
        <v>FIT1046</v>
      </c>
      <c r="C2933" t="str">
        <f t="shared" si="12"/>
        <v>Creative computing foundations</v>
      </c>
      <c r="D2933" t="str">
        <f t="shared" si="2"/>
        <v>FIT1046 Creative computing foundations</v>
      </c>
      <c r="E2933" t="b">
        <f t="shared" si="3"/>
        <v>1</v>
      </c>
      <c r="F2933" s="11" t="s">
        <v>490</v>
      </c>
      <c r="G2933" s="3" t="str">
        <f t="shared" si="4"/>
        <v>FIT1046</v>
      </c>
      <c r="H2933" s="1"/>
    </row>
    <row r="2934" spans="1:8" ht="12.75" x14ac:dyDescent="0.2">
      <c r="A2934" s="1" t="s">
        <v>2946</v>
      </c>
      <c r="B2934" t="str">
        <f t="shared" si="11"/>
        <v>FIT1047</v>
      </c>
      <c r="C2934" t="str">
        <f t="shared" si="12"/>
        <v>Introduction to computer systems, networks and security</v>
      </c>
      <c r="D2934" t="str">
        <f t="shared" si="2"/>
        <v>FIT1047 Introduction to computer systems, networks and security</v>
      </c>
      <c r="E2934" t="b">
        <f t="shared" si="3"/>
        <v>1</v>
      </c>
      <c r="F2934" s="11" t="s">
        <v>490</v>
      </c>
      <c r="G2934" s="3" t="str">
        <f t="shared" si="4"/>
        <v>FIT1047</v>
      </c>
      <c r="H2934" s="1"/>
    </row>
    <row r="2935" spans="1:8" ht="12.75" x14ac:dyDescent="0.2">
      <c r="A2935" s="1" t="s">
        <v>2947</v>
      </c>
      <c r="B2935" t="str">
        <f t="shared" si="11"/>
        <v>FIT1048</v>
      </c>
      <c r="C2935" t="str">
        <f t="shared" si="12"/>
        <v>Fundamentals of C++</v>
      </c>
      <c r="D2935" t="str">
        <f t="shared" si="2"/>
        <v>FIT1048 Fundamentals of C++</v>
      </c>
      <c r="E2935" t="b">
        <f t="shared" si="3"/>
        <v>1</v>
      </c>
      <c r="F2935" s="11" t="s">
        <v>490</v>
      </c>
      <c r="G2935" s="3" t="str">
        <f t="shared" si="4"/>
        <v>FIT1048</v>
      </c>
      <c r="H2935" s="1"/>
    </row>
    <row r="2936" spans="1:8" ht="12.75" x14ac:dyDescent="0.2">
      <c r="A2936" s="1" t="s">
        <v>2948</v>
      </c>
      <c r="B2936" t="str">
        <f t="shared" si="11"/>
        <v>FIT1049</v>
      </c>
      <c r="C2936" t="str">
        <f t="shared" si="12"/>
        <v>IT professional practice</v>
      </c>
      <c r="D2936" t="str">
        <f t="shared" si="2"/>
        <v>FIT1049 IT professional practice</v>
      </c>
      <c r="E2936" t="b">
        <f t="shared" si="3"/>
        <v>1</v>
      </c>
      <c r="F2936" s="11" t="s">
        <v>490</v>
      </c>
      <c r="G2936" s="3" t="str">
        <f t="shared" si="4"/>
        <v>FIT1049</v>
      </c>
      <c r="H2936" s="1"/>
    </row>
    <row r="2937" spans="1:8" ht="12.75" x14ac:dyDescent="0.2">
      <c r="A2937" s="1" t="s">
        <v>2949</v>
      </c>
      <c r="B2937" t="str">
        <f t="shared" si="11"/>
        <v>FIT1050</v>
      </c>
      <c r="C2937" t="str">
        <f t="shared" si="12"/>
        <v>Web fundamentals</v>
      </c>
      <c r="D2937" t="str">
        <f t="shared" si="2"/>
        <v>FIT1050 Web fundamentals</v>
      </c>
      <c r="E2937" t="b">
        <f t="shared" si="3"/>
        <v>1</v>
      </c>
      <c r="F2937" s="11" t="s">
        <v>490</v>
      </c>
      <c r="G2937" s="3" t="str">
        <f t="shared" si="4"/>
        <v>FIT1050</v>
      </c>
      <c r="H2937" s="1"/>
    </row>
    <row r="2938" spans="1:8" ht="12.75" x14ac:dyDescent="0.2">
      <c r="A2938" s="1" t="s">
        <v>2950</v>
      </c>
      <c r="B2938" t="str">
        <f t="shared" si="11"/>
        <v>FIT1051</v>
      </c>
      <c r="C2938" t="str">
        <f t="shared" si="12"/>
        <v>Programming fundamentals in java</v>
      </c>
      <c r="D2938" t="str">
        <f t="shared" si="2"/>
        <v>FIT1051 Programming fundamentals in java</v>
      </c>
      <c r="E2938" t="b">
        <f t="shared" si="3"/>
        <v>1</v>
      </c>
      <c r="F2938" s="11" t="s">
        <v>490</v>
      </c>
      <c r="G2938" s="3" t="str">
        <f t="shared" si="4"/>
        <v>FIT1051</v>
      </c>
      <c r="H2938" s="1"/>
    </row>
    <row r="2939" spans="1:8" ht="12.75" x14ac:dyDescent="0.2">
      <c r="A2939" s="1" t="s">
        <v>2951</v>
      </c>
      <c r="B2939" t="str">
        <f t="shared" si="11"/>
        <v>FIT1052</v>
      </c>
      <c r="C2939" t="str">
        <f t="shared" si="12"/>
        <v>Digital futures: IT shaping society</v>
      </c>
      <c r="D2939" t="str">
        <f t="shared" si="2"/>
        <v>FIT1052 Digital futures: IT shaping society</v>
      </c>
      <c r="E2939" t="b">
        <f t="shared" si="3"/>
        <v>1</v>
      </c>
      <c r="F2939" s="11" t="s">
        <v>490</v>
      </c>
      <c r="G2939" s="3" t="str">
        <f t="shared" si="4"/>
        <v>FIT1052</v>
      </c>
      <c r="H2939" s="1"/>
    </row>
    <row r="2940" spans="1:8" ht="12.75" x14ac:dyDescent="0.2">
      <c r="A2940" s="1" t="s">
        <v>2952</v>
      </c>
      <c r="B2940" t="str">
        <f t="shared" si="11"/>
        <v>FIT2001</v>
      </c>
      <c r="C2940" t="str">
        <f t="shared" si="12"/>
        <v>Systems development</v>
      </c>
      <c r="D2940" t="str">
        <f t="shared" si="2"/>
        <v>FIT2001 Systems development</v>
      </c>
      <c r="E2940" t="b">
        <f t="shared" si="3"/>
        <v>1</v>
      </c>
      <c r="F2940" s="11" t="s">
        <v>490</v>
      </c>
      <c r="G2940" s="3" t="str">
        <f t="shared" si="4"/>
        <v>FIT2001</v>
      </c>
      <c r="H2940" s="1"/>
    </row>
    <row r="2941" spans="1:8" ht="12.75" x14ac:dyDescent="0.2">
      <c r="A2941" s="1" t="s">
        <v>2953</v>
      </c>
      <c r="B2941" t="str">
        <f t="shared" si="11"/>
        <v>FIT2002</v>
      </c>
      <c r="C2941" t="str">
        <f t="shared" si="12"/>
        <v>IT project management</v>
      </c>
      <c r="D2941" t="str">
        <f t="shared" si="2"/>
        <v>FIT2002 IT project management</v>
      </c>
      <c r="E2941" t="b">
        <f t="shared" si="3"/>
        <v>1</v>
      </c>
      <c r="F2941" s="11" t="s">
        <v>490</v>
      </c>
      <c r="G2941" s="3" t="str">
        <f t="shared" si="4"/>
        <v>FIT2002</v>
      </c>
      <c r="H2941" s="1"/>
    </row>
    <row r="2942" spans="1:8" ht="12.75" x14ac:dyDescent="0.2">
      <c r="A2942" s="1" t="s">
        <v>2954</v>
      </c>
      <c r="B2942" t="str">
        <f t="shared" si="11"/>
        <v>FIT2004</v>
      </c>
      <c r="C2942" t="str">
        <f t="shared" si="12"/>
        <v>Algorithms and data structures</v>
      </c>
      <c r="D2942" t="str">
        <f t="shared" si="2"/>
        <v>FIT2004 Algorithms and data structures</v>
      </c>
      <c r="E2942" t="b">
        <f t="shared" si="3"/>
        <v>1</v>
      </c>
      <c r="F2942" s="11" t="s">
        <v>490</v>
      </c>
      <c r="G2942" s="3" t="str">
        <f t="shared" si="4"/>
        <v>FIT2004</v>
      </c>
      <c r="H2942" s="1"/>
    </row>
    <row r="2943" spans="1:8" ht="12.75" x14ac:dyDescent="0.2">
      <c r="A2943" s="1" t="s">
        <v>2955</v>
      </c>
      <c r="B2943" t="str">
        <f t="shared" si="11"/>
        <v>FIT2005</v>
      </c>
      <c r="C2943" t="str">
        <f t="shared" si="12"/>
        <v>Software analysis, design and architecture</v>
      </c>
      <c r="D2943" t="str">
        <f t="shared" si="2"/>
        <v>FIT2005 Software analysis, design and architecture</v>
      </c>
      <c r="E2943" t="b">
        <f t="shared" si="3"/>
        <v>1</v>
      </c>
      <c r="F2943" s="11" t="s">
        <v>490</v>
      </c>
      <c r="G2943" s="3" t="str">
        <f t="shared" si="4"/>
        <v>FIT2005</v>
      </c>
      <c r="H2943" s="1"/>
    </row>
    <row r="2944" spans="1:8" ht="12.75" x14ac:dyDescent="0.2">
      <c r="A2944" s="1" t="s">
        <v>2956</v>
      </c>
      <c r="B2944" t="str">
        <f t="shared" si="11"/>
        <v>FIT2009</v>
      </c>
      <c r="C2944" t="str">
        <f t="shared" si="12"/>
        <v>Data structures and algorithms</v>
      </c>
      <c r="D2944" t="str">
        <f t="shared" si="2"/>
        <v>FIT2009 Data structures and algorithms</v>
      </c>
      <c r="E2944" t="b">
        <f t="shared" si="3"/>
        <v>1</v>
      </c>
      <c r="F2944" s="11" t="s">
        <v>490</v>
      </c>
      <c r="G2944" s="3" t="str">
        <f t="shared" si="4"/>
        <v>FIT2009</v>
      </c>
      <c r="H2944" s="1"/>
    </row>
    <row r="2945" spans="1:8" ht="12.75" x14ac:dyDescent="0.2">
      <c r="A2945" s="1" t="s">
        <v>2957</v>
      </c>
      <c r="B2945" t="str">
        <f t="shared" si="11"/>
        <v>FIT2014</v>
      </c>
      <c r="C2945" t="str">
        <f t="shared" si="12"/>
        <v>Theory of computation</v>
      </c>
      <c r="D2945" t="str">
        <f t="shared" si="2"/>
        <v>FIT2014 Theory of computation</v>
      </c>
      <c r="E2945" t="b">
        <f t="shared" si="3"/>
        <v>1</v>
      </c>
      <c r="F2945" s="11" t="s">
        <v>490</v>
      </c>
      <c r="G2945" s="3" t="str">
        <f t="shared" si="4"/>
        <v>FIT2014</v>
      </c>
      <c r="H2945" s="1"/>
    </row>
    <row r="2946" spans="1:8" ht="12.75" x14ac:dyDescent="0.2">
      <c r="A2946" s="1" t="s">
        <v>2958</v>
      </c>
      <c r="B2946" t="str">
        <f t="shared" si="11"/>
        <v>FIT2017</v>
      </c>
      <c r="C2946" t="str">
        <f t="shared" si="12"/>
        <v>Computer models for business decision making</v>
      </c>
      <c r="D2946" t="str">
        <f t="shared" si="2"/>
        <v>FIT2017 Computer models for business decision making</v>
      </c>
      <c r="E2946" t="b">
        <f t="shared" si="3"/>
        <v>1</v>
      </c>
      <c r="F2946" s="11" t="s">
        <v>490</v>
      </c>
      <c r="G2946" s="3" t="str">
        <f t="shared" si="4"/>
        <v>FIT2017</v>
      </c>
      <c r="H2946" s="1"/>
    </row>
    <row r="2947" spans="1:8" ht="12.75" x14ac:dyDescent="0.2">
      <c r="A2947" s="1" t="s">
        <v>2959</v>
      </c>
      <c r="B2947" t="str">
        <f t="shared" si="11"/>
        <v>FIT2020</v>
      </c>
      <c r="C2947" t="str">
        <f t="shared" si="12"/>
        <v>Network architecture</v>
      </c>
      <c r="D2947" t="str">
        <f t="shared" si="2"/>
        <v>FIT2020 Network architecture</v>
      </c>
      <c r="E2947" t="b">
        <f t="shared" si="3"/>
        <v>1</v>
      </c>
      <c r="F2947" s="11" t="s">
        <v>490</v>
      </c>
      <c r="G2947" s="3" t="str">
        <f t="shared" si="4"/>
        <v>FIT2020</v>
      </c>
      <c r="H2947" s="1"/>
    </row>
    <row r="2948" spans="1:8" ht="12.75" x14ac:dyDescent="0.2">
      <c r="A2948" s="1" t="s">
        <v>2960</v>
      </c>
      <c r="B2948" t="str">
        <f t="shared" si="11"/>
        <v>FIT2027</v>
      </c>
      <c r="C2948" t="str">
        <f t="shared" si="12"/>
        <v>Systems design and implementation</v>
      </c>
      <c r="D2948" t="str">
        <f t="shared" si="2"/>
        <v>FIT2027 Systems design and implementation</v>
      </c>
      <c r="E2948" t="b">
        <f t="shared" si="3"/>
        <v>1</v>
      </c>
      <c r="F2948" s="11" t="s">
        <v>490</v>
      </c>
      <c r="G2948" s="3" t="str">
        <f t="shared" si="4"/>
        <v>FIT2027</v>
      </c>
      <c r="H2948" s="1"/>
    </row>
    <row r="2949" spans="1:8" ht="12.75" x14ac:dyDescent="0.2">
      <c r="A2949" s="1" t="s">
        <v>2961</v>
      </c>
      <c r="B2949" t="str">
        <f t="shared" si="11"/>
        <v>FIT2032</v>
      </c>
      <c r="C2949" t="str">
        <f t="shared" si="12"/>
        <v>Industry-based learning</v>
      </c>
      <c r="D2949" t="str">
        <f t="shared" si="2"/>
        <v>FIT2032 Industry-based learning</v>
      </c>
      <c r="E2949" t="b">
        <f t="shared" si="3"/>
        <v>1</v>
      </c>
      <c r="F2949" s="11" t="s">
        <v>1628</v>
      </c>
      <c r="G2949" s="3" t="str">
        <f t="shared" si="4"/>
        <v>FIT2032</v>
      </c>
      <c r="H2949" s="1"/>
    </row>
    <row r="2950" spans="1:8" ht="12.75" x14ac:dyDescent="0.2">
      <c r="A2950" s="1" t="s">
        <v>2962</v>
      </c>
      <c r="B2950" t="str">
        <f t="shared" si="11"/>
        <v>FIT2033</v>
      </c>
      <c r="C2950" t="str">
        <f t="shared" si="12"/>
        <v>Computer models for business decisions</v>
      </c>
      <c r="D2950" t="str">
        <f t="shared" si="2"/>
        <v>FIT2033 Computer models for business decisions</v>
      </c>
      <c r="E2950" t="b">
        <f t="shared" si="3"/>
        <v>1</v>
      </c>
      <c r="F2950" s="11" t="s">
        <v>490</v>
      </c>
      <c r="G2950" s="3" t="str">
        <f t="shared" si="4"/>
        <v>FIT2033</v>
      </c>
      <c r="H2950" s="1"/>
    </row>
    <row r="2951" spans="1:8" ht="12.75" x14ac:dyDescent="0.2">
      <c r="A2951" s="1" t="s">
        <v>2963</v>
      </c>
      <c r="B2951" t="str">
        <f t="shared" si="11"/>
        <v>FIT2034</v>
      </c>
      <c r="C2951" t="str">
        <f t="shared" si="12"/>
        <v>Computer programming 2</v>
      </c>
      <c r="D2951" t="str">
        <f t="shared" si="2"/>
        <v>FIT2034 Computer programming 2</v>
      </c>
      <c r="E2951" t="b">
        <f t="shared" si="3"/>
        <v>1</v>
      </c>
      <c r="F2951" s="11" t="s">
        <v>490</v>
      </c>
      <c r="G2951" s="3" t="str">
        <f t="shared" si="4"/>
        <v>FIT2034</v>
      </c>
      <c r="H2951" s="1"/>
    </row>
    <row r="2952" spans="1:8" ht="12.75" x14ac:dyDescent="0.2">
      <c r="A2952" s="1" t="s">
        <v>2964</v>
      </c>
      <c r="B2952" t="str">
        <f t="shared" si="11"/>
        <v>FIT2043</v>
      </c>
      <c r="C2952" t="str">
        <f t="shared" si="12"/>
        <v>Technical documentation for software engineers</v>
      </c>
      <c r="D2952" t="str">
        <f t="shared" si="2"/>
        <v>FIT2043 Technical documentation for software engineers</v>
      </c>
      <c r="E2952" t="b">
        <f t="shared" si="3"/>
        <v>1</v>
      </c>
      <c r="F2952" s="11" t="s">
        <v>490</v>
      </c>
      <c r="G2952" s="3" t="str">
        <f t="shared" si="4"/>
        <v>FIT2043</v>
      </c>
      <c r="H2952" s="1"/>
    </row>
    <row r="2953" spans="1:8" ht="12.75" x14ac:dyDescent="0.2">
      <c r="A2953" s="1" t="s">
        <v>2965</v>
      </c>
      <c r="B2953" t="str">
        <f t="shared" si="11"/>
        <v>FIT2065</v>
      </c>
      <c r="C2953" t="str">
        <f t="shared" si="12"/>
        <v>Operating systems and the Unix environment</v>
      </c>
      <c r="D2953" t="str">
        <f t="shared" si="2"/>
        <v>FIT2065 Operating systems and the Unix environment</v>
      </c>
      <c r="E2953" t="b">
        <f t="shared" si="3"/>
        <v>1</v>
      </c>
      <c r="F2953" s="11" t="s">
        <v>490</v>
      </c>
      <c r="G2953" s="3" t="str">
        <f t="shared" si="4"/>
        <v>FIT2065</v>
      </c>
      <c r="H2953" s="1"/>
    </row>
    <row r="2954" spans="1:8" ht="12.75" x14ac:dyDescent="0.2">
      <c r="A2954" s="1" t="s">
        <v>2966</v>
      </c>
      <c r="B2954" t="str">
        <f t="shared" si="11"/>
        <v>FIT2069</v>
      </c>
      <c r="C2954" t="str">
        <f t="shared" si="12"/>
        <v>Computer architecture</v>
      </c>
      <c r="D2954" t="str">
        <f t="shared" si="2"/>
        <v>FIT2069 Computer architecture</v>
      </c>
      <c r="E2954" t="b">
        <f t="shared" si="3"/>
        <v>1</v>
      </c>
      <c r="F2954" s="11" t="s">
        <v>490</v>
      </c>
      <c r="G2954" s="3" t="str">
        <f t="shared" si="4"/>
        <v>FIT2069</v>
      </c>
      <c r="H2954" s="1"/>
    </row>
    <row r="2955" spans="1:8" ht="12.75" x14ac:dyDescent="0.2">
      <c r="A2955" s="1" t="s">
        <v>2967</v>
      </c>
      <c r="B2955" t="str">
        <f t="shared" si="11"/>
        <v>FIT2072</v>
      </c>
      <c r="C2955" t="str">
        <f t="shared" si="12"/>
        <v>Educational multimedia</v>
      </c>
      <c r="D2955" t="str">
        <f t="shared" si="2"/>
        <v>FIT2072 Educational multimedia</v>
      </c>
      <c r="E2955" t="b">
        <f t="shared" si="3"/>
        <v>1</v>
      </c>
      <c r="F2955" s="11" t="s">
        <v>490</v>
      </c>
      <c r="G2955" s="3" t="str">
        <f t="shared" si="4"/>
        <v>FIT2072</v>
      </c>
      <c r="H2955" s="1"/>
    </row>
    <row r="2956" spans="1:8" ht="12.75" x14ac:dyDescent="0.2">
      <c r="A2956" s="1" t="s">
        <v>2968</v>
      </c>
      <c r="B2956" t="str">
        <f t="shared" si="11"/>
        <v>FIT2073</v>
      </c>
      <c r="C2956" t="str">
        <f t="shared" si="12"/>
        <v>Game design studio 1</v>
      </c>
      <c r="D2956" t="str">
        <f t="shared" si="2"/>
        <v>FIT2073 Game design studio 1</v>
      </c>
      <c r="E2956" t="b">
        <f t="shared" si="3"/>
        <v>1</v>
      </c>
      <c r="F2956" s="11" t="s">
        <v>490</v>
      </c>
      <c r="G2956" s="3" t="str">
        <f t="shared" si="4"/>
        <v>FIT2073</v>
      </c>
      <c r="H2956" s="1"/>
    </row>
    <row r="2957" spans="1:8" ht="12.75" x14ac:dyDescent="0.2">
      <c r="A2957" s="1" t="s">
        <v>2969</v>
      </c>
      <c r="B2957" t="str">
        <f t="shared" si="11"/>
        <v>FIT2074</v>
      </c>
      <c r="C2957" t="str">
        <f t="shared" si="12"/>
        <v>Technology, information and organisations</v>
      </c>
      <c r="D2957" t="str">
        <f t="shared" si="2"/>
        <v>FIT2074 Technology, information and organisations</v>
      </c>
      <c r="E2957" t="b">
        <f t="shared" si="3"/>
        <v>1</v>
      </c>
      <c r="F2957" s="11" t="s">
        <v>490</v>
      </c>
      <c r="G2957" s="3" t="str">
        <f t="shared" si="4"/>
        <v>FIT2074</v>
      </c>
      <c r="H2957" s="1"/>
    </row>
    <row r="2958" spans="1:8" ht="12.75" x14ac:dyDescent="0.2">
      <c r="A2958" s="1" t="s">
        <v>2970</v>
      </c>
      <c r="B2958" t="str">
        <f t="shared" si="11"/>
        <v>FIT2077</v>
      </c>
      <c r="C2958" t="str">
        <f t="shared" si="12"/>
        <v>Advanced data management</v>
      </c>
      <c r="D2958" t="str">
        <f t="shared" si="2"/>
        <v>FIT2077 Advanced data management</v>
      </c>
      <c r="E2958" t="b">
        <f t="shared" si="3"/>
        <v>1</v>
      </c>
      <c r="F2958" s="11" t="s">
        <v>490</v>
      </c>
      <c r="G2958" s="3" t="str">
        <f t="shared" si="4"/>
        <v>FIT2077</v>
      </c>
      <c r="H2958" s="1"/>
    </row>
    <row r="2959" spans="1:8" ht="12.75" x14ac:dyDescent="0.2">
      <c r="A2959" s="1" t="s">
        <v>2971</v>
      </c>
      <c r="B2959" t="str">
        <f t="shared" si="11"/>
        <v>FIT2079</v>
      </c>
      <c r="C2959" t="str">
        <f t="shared" si="12"/>
        <v>Data visualisation</v>
      </c>
      <c r="D2959" t="str">
        <f t="shared" si="2"/>
        <v>FIT2079 Data visualisation</v>
      </c>
      <c r="E2959" t="b">
        <f t="shared" si="3"/>
        <v>1</v>
      </c>
      <c r="F2959" s="11" t="s">
        <v>490</v>
      </c>
      <c r="G2959" s="3" t="str">
        <f t="shared" si="4"/>
        <v>FIT2079</v>
      </c>
      <c r="H2959" s="1"/>
    </row>
    <row r="2960" spans="1:8" ht="12.75" x14ac:dyDescent="0.2">
      <c r="A2960" s="1" t="s">
        <v>2972</v>
      </c>
      <c r="B2960" t="str">
        <f t="shared" si="11"/>
        <v>FIT2081</v>
      </c>
      <c r="C2960" t="str">
        <f t="shared" si="12"/>
        <v>Mobile application development</v>
      </c>
      <c r="D2960" t="str">
        <f t="shared" si="2"/>
        <v>FIT2081 Mobile application development</v>
      </c>
      <c r="E2960" t="b">
        <f t="shared" si="3"/>
        <v>1</v>
      </c>
      <c r="F2960" s="11" t="s">
        <v>490</v>
      </c>
      <c r="G2960" s="3" t="str">
        <f t="shared" si="4"/>
        <v>FIT2081</v>
      </c>
      <c r="H2960" s="1"/>
    </row>
    <row r="2961" spans="1:8" ht="12.75" x14ac:dyDescent="0.2">
      <c r="A2961" s="1" t="s">
        <v>2973</v>
      </c>
      <c r="B2961" t="str">
        <f t="shared" si="11"/>
        <v>FIT2082</v>
      </c>
      <c r="C2961" t="str">
        <f t="shared" si="12"/>
        <v>Research project 2</v>
      </c>
      <c r="D2961" t="str">
        <f t="shared" si="2"/>
        <v>FIT2082 Research project 2</v>
      </c>
      <c r="E2961" t="b">
        <f t="shared" si="3"/>
        <v>1</v>
      </c>
      <c r="F2961" s="11" t="s">
        <v>490</v>
      </c>
      <c r="G2961" s="3" t="str">
        <f t="shared" si="4"/>
        <v>FIT2082</v>
      </c>
      <c r="H2961" s="1"/>
    </row>
    <row r="2962" spans="1:8" ht="12.75" x14ac:dyDescent="0.2">
      <c r="A2962" s="1" t="s">
        <v>2974</v>
      </c>
      <c r="B2962" t="str">
        <f t="shared" si="11"/>
        <v>FIT2083</v>
      </c>
      <c r="C2962" t="str">
        <f t="shared" si="12"/>
        <v>Research methods in computer science</v>
      </c>
      <c r="D2962" t="str">
        <f t="shared" si="2"/>
        <v>FIT2083 Research methods in computer science</v>
      </c>
      <c r="E2962" t="b">
        <f t="shared" si="3"/>
        <v>1</v>
      </c>
      <c r="F2962" s="11" t="s">
        <v>490</v>
      </c>
      <c r="G2962" s="3" t="str">
        <f t="shared" si="4"/>
        <v>FIT2083</v>
      </c>
      <c r="H2962" s="1"/>
    </row>
    <row r="2963" spans="1:8" ht="12.75" x14ac:dyDescent="0.2">
      <c r="A2963" s="1" t="s">
        <v>2975</v>
      </c>
      <c r="B2963" t="str">
        <f t="shared" si="11"/>
        <v>FIT2085</v>
      </c>
      <c r="C2963" t="str">
        <f t="shared" si="12"/>
        <v>Introduction to computer science for engineers</v>
      </c>
      <c r="D2963" t="str">
        <f t="shared" si="2"/>
        <v>FIT2085 Introduction to computer science for engineers</v>
      </c>
      <c r="E2963" t="b">
        <f t="shared" si="3"/>
        <v>1</v>
      </c>
      <c r="F2963" s="11" t="s">
        <v>490</v>
      </c>
      <c r="G2963" s="3" t="str">
        <f t="shared" si="4"/>
        <v>FIT2085</v>
      </c>
      <c r="H2963" s="1"/>
    </row>
    <row r="2964" spans="1:8" ht="12.75" x14ac:dyDescent="0.2">
      <c r="A2964" s="1" t="s">
        <v>2976</v>
      </c>
      <c r="B2964" t="str">
        <f t="shared" si="11"/>
        <v>FIT2086</v>
      </c>
      <c r="C2964" t="str">
        <f t="shared" si="12"/>
        <v>Modelling for data analysis</v>
      </c>
      <c r="D2964" t="str">
        <f t="shared" si="2"/>
        <v>FIT2086 Modelling for data analysis</v>
      </c>
      <c r="E2964" t="b">
        <f t="shared" si="3"/>
        <v>1</v>
      </c>
      <c r="F2964" s="11" t="s">
        <v>490</v>
      </c>
      <c r="G2964" s="3" t="str">
        <f t="shared" si="4"/>
        <v>FIT2086</v>
      </c>
      <c r="H2964" s="1"/>
    </row>
    <row r="2965" spans="1:8" ht="12.75" x14ac:dyDescent="0.2">
      <c r="A2965" s="1" t="s">
        <v>2977</v>
      </c>
      <c r="B2965" t="str">
        <f t="shared" si="11"/>
        <v>FIT2087</v>
      </c>
      <c r="C2965" t="str">
        <f t="shared" si="12"/>
        <v>Advanced 3D</v>
      </c>
      <c r="D2965" t="str">
        <f t="shared" si="2"/>
        <v>FIT2087 Advanced 3D</v>
      </c>
      <c r="E2965" t="b">
        <f t="shared" si="3"/>
        <v>1</v>
      </c>
      <c r="F2965" s="11" t="s">
        <v>490</v>
      </c>
      <c r="G2965" s="3" t="str">
        <f t="shared" si="4"/>
        <v>FIT2087</v>
      </c>
      <c r="H2965" s="1"/>
    </row>
    <row r="2966" spans="1:8" ht="12.75" x14ac:dyDescent="0.2">
      <c r="A2966" s="1" t="s">
        <v>2978</v>
      </c>
      <c r="B2966" t="str">
        <f t="shared" si="11"/>
        <v>FIT2089</v>
      </c>
      <c r="C2966" t="str">
        <f t="shared" si="12"/>
        <v>Mobile networks</v>
      </c>
      <c r="D2966" t="str">
        <f t="shared" si="2"/>
        <v>FIT2089 Mobile networks</v>
      </c>
      <c r="E2966" t="b">
        <f t="shared" si="3"/>
        <v>1</v>
      </c>
      <c r="F2966" s="11" t="s">
        <v>490</v>
      </c>
      <c r="G2966" s="3" t="str">
        <f t="shared" si="4"/>
        <v>FIT2089</v>
      </c>
      <c r="H2966" s="1"/>
    </row>
    <row r="2967" spans="1:8" ht="12.75" x14ac:dyDescent="0.2">
      <c r="A2967" s="1" t="s">
        <v>2979</v>
      </c>
      <c r="B2967" t="str">
        <f t="shared" si="11"/>
        <v>FIT2090</v>
      </c>
      <c r="C2967" t="str">
        <f t="shared" si="12"/>
        <v>Business information systems and processes</v>
      </c>
      <c r="D2967" t="str">
        <f t="shared" si="2"/>
        <v>FIT2090 Business information systems and processes</v>
      </c>
      <c r="E2967" t="b">
        <f t="shared" si="3"/>
        <v>1</v>
      </c>
      <c r="F2967" s="11" t="s">
        <v>490</v>
      </c>
      <c r="G2967" s="3" t="str">
        <f t="shared" si="4"/>
        <v>FIT2090</v>
      </c>
      <c r="H2967" s="1"/>
    </row>
    <row r="2968" spans="1:8" ht="12.75" x14ac:dyDescent="0.2">
      <c r="A2968" s="1" t="s">
        <v>2980</v>
      </c>
      <c r="B2968" t="str">
        <f t="shared" si="11"/>
        <v>FIT2091</v>
      </c>
      <c r="C2968" t="str">
        <f t="shared" si="12"/>
        <v>Creative computing studio 1</v>
      </c>
      <c r="D2968" t="str">
        <f t="shared" si="2"/>
        <v>FIT2091 Creative computing studio 1</v>
      </c>
      <c r="E2968" t="b">
        <f t="shared" si="3"/>
        <v>1</v>
      </c>
      <c r="F2968" s="11" t="s">
        <v>490</v>
      </c>
      <c r="G2968" s="3" t="str">
        <f t="shared" si="4"/>
        <v>FIT2091</v>
      </c>
      <c r="H2968" s="1"/>
    </row>
    <row r="2969" spans="1:8" ht="12.75" x14ac:dyDescent="0.2">
      <c r="A2969" s="1" t="s">
        <v>2981</v>
      </c>
      <c r="B2969" t="str">
        <f t="shared" si="11"/>
        <v>FIT2092</v>
      </c>
      <c r="C2969" t="str">
        <f t="shared" si="12"/>
        <v>Creative computing studio 2</v>
      </c>
      <c r="D2969" t="str">
        <f t="shared" si="2"/>
        <v>FIT2092 Creative computing studio 2</v>
      </c>
      <c r="E2969" t="b">
        <f t="shared" si="3"/>
        <v>1</v>
      </c>
      <c r="F2969" s="11" t="s">
        <v>490</v>
      </c>
      <c r="G2969" s="3" t="str">
        <f t="shared" si="4"/>
        <v>FIT2092</v>
      </c>
      <c r="H2969" s="1"/>
    </row>
    <row r="2970" spans="1:8" ht="12.75" x14ac:dyDescent="0.2">
      <c r="A2970" s="1" t="s">
        <v>2982</v>
      </c>
      <c r="B2970" t="str">
        <f t="shared" si="11"/>
        <v>FIT2093</v>
      </c>
      <c r="C2970" t="str">
        <f t="shared" si="12"/>
        <v>Introduction to cyber security</v>
      </c>
      <c r="D2970" t="str">
        <f t="shared" si="2"/>
        <v>FIT2093 Introduction to cyber security</v>
      </c>
      <c r="E2970" t="b">
        <f t="shared" si="3"/>
        <v>1</v>
      </c>
      <c r="F2970" s="11" t="s">
        <v>490</v>
      </c>
      <c r="G2970" s="3" t="str">
        <f t="shared" si="4"/>
        <v>FIT2093</v>
      </c>
      <c r="H2970" s="1"/>
    </row>
    <row r="2971" spans="1:8" ht="12.75" x14ac:dyDescent="0.2">
      <c r="A2971" s="1" t="s">
        <v>2983</v>
      </c>
      <c r="B2971" t="str">
        <f t="shared" si="11"/>
        <v>FIT2094</v>
      </c>
      <c r="C2971" t="str">
        <f t="shared" si="12"/>
        <v>Databases</v>
      </c>
      <c r="D2971" t="str">
        <f t="shared" si="2"/>
        <v>FIT2094 Databases</v>
      </c>
      <c r="E2971" t="b">
        <f t="shared" si="3"/>
        <v>1</v>
      </c>
      <c r="F2971" s="11" t="s">
        <v>490</v>
      </c>
      <c r="G2971" s="3" t="str">
        <f t="shared" si="4"/>
        <v>FIT2094</v>
      </c>
      <c r="H2971" s="1"/>
    </row>
    <row r="2972" spans="1:8" ht="12.75" x14ac:dyDescent="0.2">
      <c r="A2972" s="1" t="s">
        <v>2984</v>
      </c>
      <c r="B2972" t="str">
        <f t="shared" si="11"/>
        <v>FIT2095</v>
      </c>
      <c r="C2972" t="str">
        <f t="shared" si="12"/>
        <v>e-Business software technologies</v>
      </c>
      <c r="D2972" t="str">
        <f t="shared" si="2"/>
        <v>FIT2095 e-Business software technologies</v>
      </c>
      <c r="E2972" t="b">
        <f t="shared" si="3"/>
        <v>1</v>
      </c>
      <c r="F2972" s="11" t="s">
        <v>490</v>
      </c>
      <c r="G2972" s="3" t="str">
        <f t="shared" si="4"/>
        <v>FIT2095</v>
      </c>
      <c r="H2972" s="1"/>
    </row>
    <row r="2973" spans="1:8" ht="12.75" x14ac:dyDescent="0.2">
      <c r="A2973" s="1" t="s">
        <v>2985</v>
      </c>
      <c r="B2973" t="str">
        <f t="shared" si="11"/>
        <v>FIT2096</v>
      </c>
      <c r="C2973" t="str">
        <f t="shared" si="12"/>
        <v>Games programming 1</v>
      </c>
      <c r="D2973" t="str">
        <f t="shared" si="2"/>
        <v>FIT2096 Games programming 1</v>
      </c>
      <c r="E2973" t="b">
        <f t="shared" si="3"/>
        <v>1</v>
      </c>
      <c r="F2973" s="11" t="s">
        <v>490</v>
      </c>
      <c r="G2973" s="3" t="str">
        <f t="shared" si="4"/>
        <v>FIT2096</v>
      </c>
      <c r="H2973" s="1"/>
    </row>
    <row r="2974" spans="1:8" ht="12.75" x14ac:dyDescent="0.2">
      <c r="A2974" s="1" t="s">
        <v>2986</v>
      </c>
      <c r="B2974" t="str">
        <f t="shared" si="11"/>
        <v>FIT2097</v>
      </c>
      <c r="C2974" t="str">
        <f t="shared" si="12"/>
        <v>Games programming 2</v>
      </c>
      <c r="D2974" t="str">
        <f t="shared" si="2"/>
        <v>FIT2097 Games programming 2</v>
      </c>
      <c r="E2974" t="b">
        <f t="shared" si="3"/>
        <v>1</v>
      </c>
      <c r="F2974" s="11" t="s">
        <v>490</v>
      </c>
      <c r="G2974" s="3" t="str">
        <f t="shared" si="4"/>
        <v>FIT2097</v>
      </c>
      <c r="H2974" s="1"/>
    </row>
    <row r="2975" spans="1:8" ht="12.75" x14ac:dyDescent="0.2">
      <c r="A2975" s="1" t="s">
        <v>2987</v>
      </c>
      <c r="B2975" t="str">
        <f t="shared" si="11"/>
        <v>FIT2098</v>
      </c>
      <c r="C2975" t="str">
        <f t="shared" si="12"/>
        <v>Interactive media</v>
      </c>
      <c r="D2975" t="str">
        <f t="shared" si="2"/>
        <v>FIT2098 Interactive media</v>
      </c>
      <c r="E2975" t="b">
        <f t="shared" si="3"/>
        <v>1</v>
      </c>
      <c r="F2975" s="11" t="s">
        <v>490</v>
      </c>
      <c r="G2975" s="3" t="str">
        <f t="shared" si="4"/>
        <v>FIT2098</v>
      </c>
      <c r="H2975" s="1"/>
    </row>
    <row r="2976" spans="1:8" ht="12.75" x14ac:dyDescent="0.2">
      <c r="A2976" s="1" t="s">
        <v>2988</v>
      </c>
      <c r="B2976" t="str">
        <f t="shared" si="11"/>
        <v>FIT2099</v>
      </c>
      <c r="C2976" t="str">
        <f t="shared" si="12"/>
        <v>Object oriented design and implementation</v>
      </c>
      <c r="D2976" t="str">
        <f t="shared" si="2"/>
        <v>FIT2099 Object oriented design and implementation</v>
      </c>
      <c r="E2976" t="b">
        <f t="shared" si="3"/>
        <v>1</v>
      </c>
      <c r="F2976" s="11" t="s">
        <v>490</v>
      </c>
      <c r="G2976" s="3" t="str">
        <f t="shared" si="4"/>
        <v>FIT2099</v>
      </c>
      <c r="H2976" s="1"/>
    </row>
    <row r="2977" spans="1:8" ht="12.75" x14ac:dyDescent="0.2">
      <c r="A2977" s="1" t="s">
        <v>2989</v>
      </c>
      <c r="B2977" t="str">
        <f t="shared" si="11"/>
        <v>FIT2100</v>
      </c>
      <c r="C2977" t="str">
        <f t="shared" si="12"/>
        <v>Operating systems</v>
      </c>
      <c r="D2977" t="str">
        <f t="shared" si="2"/>
        <v>FIT2100 Operating systems</v>
      </c>
      <c r="E2977" t="b">
        <f t="shared" si="3"/>
        <v>1</v>
      </c>
      <c r="F2977" s="11" t="s">
        <v>490</v>
      </c>
      <c r="G2977" s="3" t="str">
        <f t="shared" si="4"/>
        <v>FIT2100</v>
      </c>
      <c r="H2977" s="1"/>
    </row>
    <row r="2978" spans="1:8" ht="12.75" x14ac:dyDescent="0.2">
      <c r="A2978" s="1" t="s">
        <v>2990</v>
      </c>
      <c r="B2978" t="str">
        <f t="shared" si="11"/>
        <v>FIT2101</v>
      </c>
      <c r="C2978" t="str">
        <f t="shared" si="12"/>
        <v>Software engineering process and management</v>
      </c>
      <c r="D2978" t="str">
        <f t="shared" si="2"/>
        <v>FIT2101 Software engineering process and management</v>
      </c>
      <c r="E2978" t="b">
        <f t="shared" si="3"/>
        <v>1</v>
      </c>
      <c r="F2978" s="11" t="s">
        <v>490</v>
      </c>
      <c r="G2978" s="3" t="str">
        <f t="shared" si="4"/>
        <v>FIT2101</v>
      </c>
      <c r="H2978" s="1"/>
    </row>
    <row r="2979" spans="1:8" ht="12.75" x14ac:dyDescent="0.2">
      <c r="A2979" s="1" t="s">
        <v>2991</v>
      </c>
      <c r="B2979" t="str">
        <f t="shared" si="11"/>
        <v>FIT2102</v>
      </c>
      <c r="C2979" t="str">
        <f t="shared" si="12"/>
        <v>Programming paradigms</v>
      </c>
      <c r="D2979" t="str">
        <f t="shared" si="2"/>
        <v>FIT2102 Programming paradigms</v>
      </c>
      <c r="E2979" t="b">
        <f t="shared" si="3"/>
        <v>1</v>
      </c>
      <c r="F2979" s="11" t="s">
        <v>490</v>
      </c>
      <c r="G2979" s="3" t="str">
        <f t="shared" si="4"/>
        <v>FIT2102</v>
      </c>
      <c r="H2979" s="1"/>
    </row>
    <row r="2980" spans="1:8" ht="12.75" x14ac:dyDescent="0.2">
      <c r="A2980" s="1" t="s">
        <v>2992</v>
      </c>
      <c r="B2980" t="str">
        <f t="shared" si="11"/>
        <v>FIT2104</v>
      </c>
      <c r="C2980" t="str">
        <f t="shared" si="12"/>
        <v>Web database interface</v>
      </c>
      <c r="D2980" t="str">
        <f t="shared" si="2"/>
        <v>FIT2104 Web database interface</v>
      </c>
      <c r="E2980" t="b">
        <f t="shared" si="3"/>
        <v>1</v>
      </c>
      <c r="F2980" s="11" t="s">
        <v>490</v>
      </c>
      <c r="G2980" s="3" t="str">
        <f t="shared" si="4"/>
        <v>FIT2104</v>
      </c>
      <c r="H2980" s="1"/>
    </row>
    <row r="2981" spans="1:8" ht="12.75" x14ac:dyDescent="0.2">
      <c r="A2981" s="1" t="s">
        <v>2993</v>
      </c>
      <c r="B2981" t="str">
        <f t="shared" si="11"/>
        <v>FIT2105</v>
      </c>
      <c r="C2981" t="str">
        <f t="shared" si="12"/>
        <v>Creative computing: understanding art, science and technology</v>
      </c>
      <c r="D2981" t="str">
        <f t="shared" si="2"/>
        <v>FIT2105 Creative computing: understanding art, science and technology</v>
      </c>
      <c r="E2981" t="b">
        <f t="shared" si="3"/>
        <v>1</v>
      </c>
      <c r="F2981" s="11" t="s">
        <v>490</v>
      </c>
      <c r="G2981" s="3" t="str">
        <f t="shared" si="4"/>
        <v>FIT2105</v>
      </c>
      <c r="H2981" s="1"/>
    </row>
    <row r="2982" spans="1:8" ht="12.75" x14ac:dyDescent="0.2">
      <c r="A2982" s="1" t="s">
        <v>2994</v>
      </c>
      <c r="B2982" t="str">
        <f t="shared" si="11"/>
        <v>FIT2107</v>
      </c>
      <c r="C2982" t="str">
        <f t="shared" si="12"/>
        <v>Software quality and testing</v>
      </c>
      <c r="D2982" t="str">
        <f t="shared" si="2"/>
        <v>FIT2107 Software quality and testing</v>
      </c>
      <c r="E2982" t="b">
        <f t="shared" si="3"/>
        <v>1</v>
      </c>
      <c r="F2982" s="11" t="s">
        <v>490</v>
      </c>
      <c r="G2982" s="3" t="str">
        <f t="shared" si="4"/>
        <v>FIT2107</v>
      </c>
      <c r="H2982" s="1"/>
    </row>
    <row r="2983" spans="1:8" ht="12.75" x14ac:dyDescent="0.2">
      <c r="A2983" s="1" t="s">
        <v>2995</v>
      </c>
      <c r="B2983" t="str">
        <f t="shared" si="11"/>
        <v>FIT2108</v>
      </c>
      <c r="C2983" t="str">
        <f t="shared" si="12"/>
        <v>Industry based learning seminar</v>
      </c>
      <c r="D2983" t="str">
        <f t="shared" si="2"/>
        <v>FIT2108 Industry based learning seminar</v>
      </c>
      <c r="E2983" t="b">
        <f t="shared" si="3"/>
        <v>1</v>
      </c>
      <c r="F2983" s="11" t="s">
        <v>1412</v>
      </c>
      <c r="G2983" s="3" t="str">
        <f t="shared" si="4"/>
        <v>FIT2108</v>
      </c>
      <c r="H2983" s="1"/>
    </row>
    <row r="2984" spans="1:8" ht="12.75" x14ac:dyDescent="0.2">
      <c r="A2984" s="1" t="s">
        <v>2996</v>
      </c>
      <c r="B2984" t="str">
        <f t="shared" si="11"/>
        <v>FIT3002</v>
      </c>
      <c r="C2984" t="str">
        <f t="shared" si="12"/>
        <v>Applications of data mining</v>
      </c>
      <c r="D2984" t="str">
        <f t="shared" si="2"/>
        <v>FIT3002 Applications of data mining</v>
      </c>
      <c r="E2984" t="b">
        <f t="shared" si="3"/>
        <v>1</v>
      </c>
      <c r="F2984" s="11" t="s">
        <v>490</v>
      </c>
      <c r="G2984" s="3" t="str">
        <f t="shared" si="4"/>
        <v>FIT3002</v>
      </c>
      <c r="H2984" s="1"/>
    </row>
    <row r="2985" spans="1:8" ht="12.75" x14ac:dyDescent="0.2">
      <c r="A2985" s="1" t="s">
        <v>2997</v>
      </c>
      <c r="B2985" t="str">
        <f t="shared" si="11"/>
        <v>FIT3003</v>
      </c>
      <c r="C2985" t="str">
        <f t="shared" si="12"/>
        <v>Business intelligence and data warehousing</v>
      </c>
      <c r="D2985" t="str">
        <f t="shared" si="2"/>
        <v>FIT3003 Business intelligence and data warehousing</v>
      </c>
      <c r="E2985" t="b">
        <f t="shared" si="3"/>
        <v>1</v>
      </c>
      <c r="F2985" s="11" t="s">
        <v>490</v>
      </c>
      <c r="G2985" s="3" t="str">
        <f t="shared" si="4"/>
        <v>FIT3003</v>
      </c>
      <c r="H2985" s="1"/>
    </row>
    <row r="2986" spans="1:8" ht="12.75" x14ac:dyDescent="0.2">
      <c r="A2986" s="1" t="s">
        <v>2998</v>
      </c>
      <c r="B2986" t="str">
        <f t="shared" si="11"/>
        <v>FIT3008</v>
      </c>
      <c r="C2986" t="str">
        <f t="shared" si="12"/>
        <v>Advanced digital video</v>
      </c>
      <c r="D2986" t="str">
        <f t="shared" si="2"/>
        <v>FIT3008 Advanced digital video</v>
      </c>
      <c r="E2986" t="b">
        <f t="shared" si="3"/>
        <v>1</v>
      </c>
      <c r="F2986" s="11" t="s">
        <v>490</v>
      </c>
      <c r="G2986" s="3" t="str">
        <f t="shared" si="4"/>
        <v>FIT3008</v>
      </c>
      <c r="H2986" s="1"/>
    </row>
    <row r="2987" spans="1:8" ht="12.75" x14ac:dyDescent="0.2">
      <c r="A2987" s="1" t="s">
        <v>2999</v>
      </c>
      <c r="B2987" t="str">
        <f t="shared" si="11"/>
        <v>FIT3013</v>
      </c>
      <c r="C2987" t="str">
        <f t="shared" si="12"/>
        <v>Formal specification for software engineering</v>
      </c>
      <c r="D2987" t="str">
        <f t="shared" si="2"/>
        <v>FIT3013 Formal specification for software engineering</v>
      </c>
      <c r="E2987" t="b">
        <f t="shared" si="3"/>
        <v>1</v>
      </c>
      <c r="F2987" s="11" t="s">
        <v>490</v>
      </c>
      <c r="G2987" s="3" t="str">
        <f t="shared" si="4"/>
        <v>FIT3013</v>
      </c>
      <c r="H2987" s="1"/>
    </row>
    <row r="2988" spans="1:8" ht="12.75" x14ac:dyDescent="0.2">
      <c r="A2988" s="1" t="s">
        <v>3000</v>
      </c>
      <c r="B2988" t="str">
        <f t="shared" si="11"/>
        <v>FIT3019</v>
      </c>
      <c r="C2988" t="str">
        <f t="shared" si="12"/>
        <v>Information systems management</v>
      </c>
      <c r="D2988" t="str">
        <f t="shared" si="2"/>
        <v>FIT3019 Information systems management</v>
      </c>
      <c r="E2988" t="b">
        <f t="shared" si="3"/>
        <v>1</v>
      </c>
      <c r="F2988" s="11" t="s">
        <v>490</v>
      </c>
      <c r="G2988" s="3" t="str">
        <f t="shared" si="4"/>
        <v>FIT3019</v>
      </c>
      <c r="H2988" s="1"/>
    </row>
    <row r="2989" spans="1:8" ht="12.75" x14ac:dyDescent="0.2">
      <c r="A2989" s="1" t="s">
        <v>3001</v>
      </c>
      <c r="B2989" t="str">
        <f t="shared" si="11"/>
        <v>FIT3020</v>
      </c>
      <c r="C2989" t="str">
        <f t="shared" si="12"/>
        <v>Information visualisation</v>
      </c>
      <c r="D2989" t="str">
        <f t="shared" si="2"/>
        <v>FIT3020 Information visualisation</v>
      </c>
      <c r="E2989" t="b">
        <f t="shared" si="3"/>
        <v>1</v>
      </c>
      <c r="F2989" s="11" t="s">
        <v>490</v>
      </c>
      <c r="G2989" s="3" t="str">
        <f t="shared" si="4"/>
        <v>FIT3020</v>
      </c>
      <c r="H2989" s="1"/>
    </row>
    <row r="2990" spans="1:8" ht="12.75" x14ac:dyDescent="0.2">
      <c r="A2990" s="1" t="s">
        <v>3002</v>
      </c>
      <c r="B2990" t="str">
        <f t="shared" si="11"/>
        <v>FIT3021</v>
      </c>
      <c r="C2990" t="str">
        <f t="shared" si="12"/>
        <v>Infrastructure for e-commerce</v>
      </c>
      <c r="D2990" t="str">
        <f t="shared" si="2"/>
        <v>FIT3021 Infrastructure for e-commerce</v>
      </c>
      <c r="E2990" t="b">
        <f t="shared" si="3"/>
        <v>1</v>
      </c>
      <c r="F2990" s="11" t="s">
        <v>490</v>
      </c>
      <c r="G2990" s="3" t="str">
        <f t="shared" si="4"/>
        <v>FIT3021</v>
      </c>
      <c r="H2990" s="1"/>
    </row>
    <row r="2991" spans="1:8" ht="12.75" x14ac:dyDescent="0.2">
      <c r="A2991" s="1" t="s">
        <v>3003</v>
      </c>
      <c r="B2991" t="str">
        <f t="shared" si="11"/>
        <v>FIT3027</v>
      </c>
      <c r="C2991" t="str">
        <f t="shared" si="12"/>
        <v>Android and iOS development</v>
      </c>
      <c r="D2991" t="str">
        <f t="shared" si="2"/>
        <v>FIT3027 Android and iOS development</v>
      </c>
      <c r="E2991" t="b">
        <f t="shared" si="3"/>
        <v>1</v>
      </c>
      <c r="F2991" s="11" t="s">
        <v>490</v>
      </c>
      <c r="G2991" s="3" t="str">
        <f t="shared" si="4"/>
        <v>FIT3027</v>
      </c>
      <c r="H2991" s="1"/>
    </row>
    <row r="2992" spans="1:8" ht="12.75" x14ac:dyDescent="0.2">
      <c r="A2992" s="1" t="s">
        <v>3004</v>
      </c>
      <c r="B2992" t="str">
        <f t="shared" si="11"/>
        <v>FIT3031</v>
      </c>
      <c r="C2992" t="str">
        <f t="shared" si="12"/>
        <v>Information and network security</v>
      </c>
      <c r="D2992" t="str">
        <f t="shared" si="2"/>
        <v>FIT3031 Information and network security</v>
      </c>
      <c r="E2992" t="b">
        <f t="shared" si="3"/>
        <v>1</v>
      </c>
      <c r="F2992" s="11" t="s">
        <v>490</v>
      </c>
      <c r="G2992" s="3" t="str">
        <f t="shared" si="4"/>
        <v>FIT3031</v>
      </c>
      <c r="H2992" s="1"/>
    </row>
    <row r="2993" spans="1:8" ht="12.75" x14ac:dyDescent="0.2">
      <c r="A2993" s="1" t="s">
        <v>3005</v>
      </c>
      <c r="B2993" t="str">
        <f t="shared" si="11"/>
        <v>FIT3036</v>
      </c>
      <c r="C2993" t="str">
        <f t="shared" si="12"/>
        <v>Computer science project</v>
      </c>
      <c r="D2993" t="str">
        <f t="shared" si="2"/>
        <v>FIT3036 Computer science project</v>
      </c>
      <c r="E2993" t="b">
        <f t="shared" si="3"/>
        <v>1</v>
      </c>
      <c r="F2993" s="11" t="s">
        <v>490</v>
      </c>
      <c r="G2993" s="3" t="str">
        <f t="shared" si="4"/>
        <v>FIT3036</v>
      </c>
      <c r="H2993" s="1"/>
    </row>
    <row r="2994" spans="1:8" ht="12.75" x14ac:dyDescent="0.2">
      <c r="A2994" s="1" t="s">
        <v>3006</v>
      </c>
      <c r="B2994" t="str">
        <f t="shared" si="11"/>
        <v>FIT3037</v>
      </c>
      <c r="C2994" t="str">
        <f t="shared" si="12"/>
        <v>Software engineering</v>
      </c>
      <c r="D2994" t="str">
        <f t="shared" si="2"/>
        <v>FIT3037 Software engineering</v>
      </c>
      <c r="E2994" t="b">
        <f t="shared" si="3"/>
        <v>1</v>
      </c>
      <c r="F2994" s="11" t="s">
        <v>490</v>
      </c>
      <c r="G2994" s="3" t="str">
        <f t="shared" si="4"/>
        <v>FIT3037</v>
      </c>
      <c r="H2994" s="1"/>
    </row>
    <row r="2995" spans="1:8" ht="12.75" x14ac:dyDescent="0.2">
      <c r="A2995" s="1" t="s">
        <v>3007</v>
      </c>
      <c r="B2995" t="str">
        <f t="shared" si="11"/>
        <v>FIT3039</v>
      </c>
      <c r="C2995" t="str">
        <f t="shared" si="12"/>
        <v>Studio project 1</v>
      </c>
      <c r="D2995" t="str">
        <f t="shared" si="2"/>
        <v>FIT3039 Studio project 1</v>
      </c>
      <c r="E2995" t="b">
        <f t="shared" si="3"/>
        <v>1</v>
      </c>
      <c r="F2995" s="11" t="s">
        <v>490</v>
      </c>
      <c r="G2995" s="3" t="str">
        <f t="shared" si="4"/>
        <v>FIT3039</v>
      </c>
      <c r="H2995" s="1"/>
    </row>
    <row r="2996" spans="1:8" ht="12.75" x14ac:dyDescent="0.2">
      <c r="A2996" s="1" t="s">
        <v>3008</v>
      </c>
      <c r="B2996" t="str">
        <f t="shared" si="11"/>
        <v>FIT3040</v>
      </c>
      <c r="C2996" t="str">
        <f t="shared" si="12"/>
        <v>Studio project 2</v>
      </c>
      <c r="D2996" t="str">
        <f t="shared" si="2"/>
        <v>FIT3040 Studio project 2</v>
      </c>
      <c r="E2996" t="b">
        <f t="shared" si="3"/>
        <v>1</v>
      </c>
      <c r="F2996" s="11" t="s">
        <v>490</v>
      </c>
      <c r="G2996" s="3" t="str">
        <f t="shared" si="4"/>
        <v>FIT3040</v>
      </c>
      <c r="H2996" s="1"/>
    </row>
    <row r="2997" spans="1:8" ht="12.75" x14ac:dyDescent="0.2">
      <c r="A2997" s="1" t="s">
        <v>3009</v>
      </c>
      <c r="B2997" t="str">
        <f t="shared" si="11"/>
        <v>FIT3042</v>
      </c>
      <c r="C2997" t="str">
        <f t="shared" si="12"/>
        <v>System tools and programming languages</v>
      </c>
      <c r="D2997" t="str">
        <f t="shared" si="2"/>
        <v>FIT3042 System tools and programming languages</v>
      </c>
      <c r="E2997" t="b">
        <f t="shared" si="3"/>
        <v>1</v>
      </c>
      <c r="F2997" s="11" t="s">
        <v>490</v>
      </c>
      <c r="G2997" s="3" t="str">
        <f t="shared" si="4"/>
        <v>FIT3042</v>
      </c>
      <c r="H2997" s="1"/>
    </row>
    <row r="2998" spans="1:8" ht="12.75" x14ac:dyDescent="0.2">
      <c r="A2998" s="1" t="s">
        <v>3010</v>
      </c>
      <c r="B2998" t="str">
        <f t="shared" si="11"/>
        <v>FIT3045</v>
      </c>
      <c r="C2998" t="str">
        <f t="shared" si="12"/>
        <v>Industry-based learning</v>
      </c>
      <c r="D2998" t="str">
        <f t="shared" si="2"/>
        <v>FIT3045 Industry-based learning</v>
      </c>
      <c r="E2998" t="b">
        <f t="shared" si="3"/>
        <v>1</v>
      </c>
      <c r="F2998" s="11" t="s">
        <v>1628</v>
      </c>
      <c r="G2998" s="3" t="str">
        <f t="shared" si="4"/>
        <v>FIT3045</v>
      </c>
      <c r="H2998" s="1"/>
    </row>
    <row r="2999" spans="1:8" ht="12.75" x14ac:dyDescent="0.2">
      <c r="A2999" s="1" t="s">
        <v>3011</v>
      </c>
      <c r="B2999" t="str">
        <f t="shared" si="11"/>
        <v>FIT3046</v>
      </c>
      <c r="C2999" t="str">
        <f t="shared" si="12"/>
        <v>Operating environments</v>
      </c>
      <c r="D2999" t="str">
        <f t="shared" si="2"/>
        <v>FIT3046 Operating environments</v>
      </c>
      <c r="E2999" t="b">
        <f t="shared" si="3"/>
        <v>1</v>
      </c>
      <c r="F2999" s="11" t="s">
        <v>490</v>
      </c>
      <c r="G2999" s="3" t="str">
        <f t="shared" si="4"/>
        <v>FIT3046</v>
      </c>
      <c r="H2999" s="1"/>
    </row>
    <row r="3000" spans="1:8" ht="12.75" x14ac:dyDescent="0.2">
      <c r="A3000" s="1" t="s">
        <v>3012</v>
      </c>
      <c r="B3000" t="str">
        <f t="shared" si="11"/>
        <v>FIT3047</v>
      </c>
      <c r="C3000" t="str">
        <f t="shared" si="12"/>
        <v>Industry experience studio project 1</v>
      </c>
      <c r="D3000" t="str">
        <f t="shared" si="2"/>
        <v>FIT3047 Industry experience studio project 1</v>
      </c>
      <c r="E3000" t="b">
        <f t="shared" si="3"/>
        <v>1</v>
      </c>
      <c r="F3000" s="11" t="s">
        <v>490</v>
      </c>
      <c r="G3000" s="3" t="str">
        <f t="shared" si="4"/>
        <v>FIT3047</v>
      </c>
      <c r="H3000" s="1"/>
    </row>
    <row r="3001" spans="1:8" ht="12.75" x14ac:dyDescent="0.2">
      <c r="A3001" s="1" t="s">
        <v>3013</v>
      </c>
      <c r="B3001" t="str">
        <f t="shared" si="11"/>
        <v>FIT3048</v>
      </c>
      <c r="C3001" t="str">
        <f t="shared" si="12"/>
        <v>Industry experience studio project 2</v>
      </c>
      <c r="D3001" t="str">
        <f t="shared" si="2"/>
        <v>FIT3048 Industry experience studio project 2</v>
      </c>
      <c r="E3001" t="b">
        <f t="shared" si="3"/>
        <v>1</v>
      </c>
      <c r="F3001" s="11" t="s">
        <v>490</v>
      </c>
      <c r="G3001" s="3" t="str">
        <f t="shared" si="4"/>
        <v>FIT3048</v>
      </c>
      <c r="H3001" s="1"/>
    </row>
    <row r="3002" spans="1:8" ht="12.75" x14ac:dyDescent="0.2">
      <c r="A3002" s="1" t="s">
        <v>3014</v>
      </c>
      <c r="B3002" t="str">
        <f t="shared" si="11"/>
        <v>FIT3063</v>
      </c>
      <c r="C3002" t="str">
        <f t="shared" si="12"/>
        <v>Human-computer interaction</v>
      </c>
      <c r="D3002" t="str">
        <f t="shared" si="2"/>
        <v>FIT3063 Human-computer interaction</v>
      </c>
      <c r="E3002" t="b">
        <f t="shared" si="3"/>
        <v>1</v>
      </c>
      <c r="F3002" s="11" t="s">
        <v>490</v>
      </c>
      <c r="G3002" s="3" t="str">
        <f t="shared" si="4"/>
        <v>FIT3063</v>
      </c>
      <c r="H3002" s="1"/>
    </row>
    <row r="3003" spans="1:8" ht="12.75" x14ac:dyDescent="0.2">
      <c r="A3003" s="1" t="s">
        <v>3015</v>
      </c>
      <c r="B3003" t="str">
        <f t="shared" si="11"/>
        <v>FIT3077</v>
      </c>
      <c r="C3003" t="str">
        <f t="shared" si="12"/>
        <v>Software engineering: Architecture and design</v>
      </c>
      <c r="D3003" t="str">
        <f t="shared" si="2"/>
        <v>FIT3077 Software engineering: Architecture and design</v>
      </c>
      <c r="E3003" t="b">
        <f t="shared" si="3"/>
        <v>1</v>
      </c>
      <c r="F3003" s="11" t="s">
        <v>490</v>
      </c>
      <c r="G3003" s="3" t="str">
        <f t="shared" si="4"/>
        <v>FIT3077</v>
      </c>
      <c r="H3003" s="1"/>
    </row>
    <row r="3004" spans="1:8" ht="12.75" x14ac:dyDescent="0.2">
      <c r="A3004" s="1" t="s">
        <v>3016</v>
      </c>
      <c r="B3004" t="str">
        <f t="shared" si="11"/>
        <v>FIT3080</v>
      </c>
      <c r="C3004" t="str">
        <f t="shared" si="12"/>
        <v>Intelligent systems</v>
      </c>
      <c r="D3004" t="str">
        <f t="shared" si="2"/>
        <v>FIT3080 Intelligent systems</v>
      </c>
      <c r="E3004" t="b">
        <f t="shared" si="3"/>
        <v>1</v>
      </c>
      <c r="F3004" s="11" t="s">
        <v>490</v>
      </c>
      <c r="G3004" s="3" t="str">
        <f t="shared" si="4"/>
        <v>FIT3080</v>
      </c>
      <c r="H3004" s="1"/>
    </row>
    <row r="3005" spans="1:8" ht="12.75" x14ac:dyDescent="0.2">
      <c r="A3005" s="1" t="s">
        <v>3017</v>
      </c>
      <c r="B3005" t="str">
        <f t="shared" si="11"/>
        <v>FIT3081</v>
      </c>
      <c r="C3005" t="str">
        <f t="shared" si="12"/>
        <v>Image processing</v>
      </c>
      <c r="D3005" t="str">
        <f t="shared" si="2"/>
        <v>FIT3081 Image processing</v>
      </c>
      <c r="E3005" t="b">
        <f t="shared" si="3"/>
        <v>1</v>
      </c>
      <c r="F3005" s="11" t="s">
        <v>490</v>
      </c>
      <c r="G3005" s="3" t="str">
        <f t="shared" si="4"/>
        <v>FIT3081</v>
      </c>
      <c r="H3005" s="1"/>
    </row>
    <row r="3006" spans="1:8" ht="12.75" x14ac:dyDescent="0.2">
      <c r="A3006" s="1" t="s">
        <v>3018</v>
      </c>
      <c r="B3006" t="str">
        <f t="shared" si="11"/>
        <v>FIT3083</v>
      </c>
      <c r="C3006" t="str">
        <f t="shared" si="12"/>
        <v>e-Business software technologies</v>
      </c>
      <c r="D3006" t="str">
        <f t="shared" si="2"/>
        <v>FIT3083 e-Business software technologies</v>
      </c>
      <c r="E3006" t="b">
        <f t="shared" si="3"/>
        <v>1</v>
      </c>
      <c r="F3006" s="11" t="s">
        <v>490</v>
      </c>
      <c r="G3006" s="3" t="str">
        <f t="shared" si="4"/>
        <v>FIT3083</v>
      </c>
      <c r="H3006" s="1"/>
    </row>
    <row r="3007" spans="1:8" ht="12.75" x14ac:dyDescent="0.2">
      <c r="A3007" s="1" t="s">
        <v>3019</v>
      </c>
      <c r="B3007" t="str">
        <f t="shared" si="11"/>
        <v>FIT3088</v>
      </c>
      <c r="C3007" t="str">
        <f t="shared" si="12"/>
        <v>Computer graphics</v>
      </c>
      <c r="D3007" t="str">
        <f t="shared" si="2"/>
        <v>FIT3088 Computer graphics</v>
      </c>
      <c r="E3007" t="b">
        <f t="shared" si="3"/>
        <v>1</v>
      </c>
      <c r="F3007" s="11" t="s">
        <v>490</v>
      </c>
      <c r="G3007" s="3" t="str">
        <f t="shared" si="4"/>
        <v>FIT3088</v>
      </c>
      <c r="H3007" s="1"/>
    </row>
    <row r="3008" spans="1:8" ht="12.75" x14ac:dyDescent="0.2">
      <c r="A3008" s="1" t="s">
        <v>3020</v>
      </c>
      <c r="B3008" t="str">
        <f t="shared" si="11"/>
        <v>FIT3094</v>
      </c>
      <c r="C3008" t="str">
        <f t="shared" si="12"/>
        <v>Artificial life, artificial intelligence and virtual environments</v>
      </c>
      <c r="D3008" t="str">
        <f t="shared" si="2"/>
        <v>FIT3094 Artificial life, artificial intelligence and virtual environments</v>
      </c>
      <c r="E3008" t="b">
        <f t="shared" si="3"/>
        <v>1</v>
      </c>
      <c r="F3008" s="11" t="s">
        <v>490</v>
      </c>
      <c r="G3008" s="3" t="str">
        <f t="shared" si="4"/>
        <v>FIT3094</v>
      </c>
      <c r="H3008" s="1"/>
    </row>
    <row r="3009" spans="1:8" ht="12.75" x14ac:dyDescent="0.2">
      <c r="A3009" s="1" t="s">
        <v>3021</v>
      </c>
      <c r="B3009" t="str">
        <f t="shared" si="11"/>
        <v>FIT3098</v>
      </c>
      <c r="C3009" t="str">
        <f t="shared" si="12"/>
        <v>Social informatics</v>
      </c>
      <c r="D3009" t="str">
        <f t="shared" si="2"/>
        <v>FIT3098 Social informatics</v>
      </c>
      <c r="E3009" t="b">
        <f t="shared" si="3"/>
        <v>1</v>
      </c>
      <c r="F3009" s="11" t="s">
        <v>490</v>
      </c>
      <c r="G3009" s="3" t="str">
        <f t="shared" si="4"/>
        <v>FIT3098</v>
      </c>
      <c r="H3009" s="1"/>
    </row>
    <row r="3010" spans="1:8" ht="12.75" x14ac:dyDescent="0.2">
      <c r="A3010" s="1" t="s">
        <v>3022</v>
      </c>
      <c r="B3010" t="str">
        <f t="shared" si="11"/>
        <v>FIT3130</v>
      </c>
      <c r="C3010" t="str">
        <f t="shared" si="12"/>
        <v>Computer network design and deployment</v>
      </c>
      <c r="D3010" t="str">
        <f t="shared" si="2"/>
        <v>FIT3130 Computer network design and deployment</v>
      </c>
      <c r="E3010" t="b">
        <f t="shared" si="3"/>
        <v>1</v>
      </c>
      <c r="F3010" s="11" t="s">
        <v>490</v>
      </c>
      <c r="G3010" s="3" t="str">
        <f t="shared" si="4"/>
        <v>FIT3130</v>
      </c>
      <c r="H3010" s="1"/>
    </row>
    <row r="3011" spans="1:8" ht="12.75" x14ac:dyDescent="0.2">
      <c r="A3011" s="1" t="s">
        <v>3023</v>
      </c>
      <c r="B3011" t="str">
        <f t="shared" si="11"/>
        <v>FIT3134</v>
      </c>
      <c r="C3011" t="str">
        <f t="shared" si="12"/>
        <v>IT-based entrepreneurship</v>
      </c>
      <c r="D3011" t="str">
        <f t="shared" si="2"/>
        <v>FIT3134 IT-based entrepreneurship</v>
      </c>
      <c r="E3011" t="b">
        <f t="shared" si="3"/>
        <v>1</v>
      </c>
      <c r="F3011" s="11" t="s">
        <v>490</v>
      </c>
      <c r="G3011" s="3" t="str">
        <f t="shared" si="4"/>
        <v>FIT3134</v>
      </c>
      <c r="H3011" s="1"/>
    </row>
    <row r="3012" spans="1:8" ht="12.75" x14ac:dyDescent="0.2">
      <c r="A3012" s="1" t="s">
        <v>3024</v>
      </c>
      <c r="B3012" t="str">
        <f t="shared" si="11"/>
        <v>FIT3136</v>
      </c>
      <c r="C3012" t="str">
        <f t="shared" si="12"/>
        <v>IT governance and strategy for business</v>
      </c>
      <c r="D3012" t="str">
        <f t="shared" si="2"/>
        <v>FIT3136 IT governance and strategy for business</v>
      </c>
      <c r="E3012" t="b">
        <f t="shared" si="3"/>
        <v>1</v>
      </c>
      <c r="F3012" s="11" t="s">
        <v>490</v>
      </c>
      <c r="G3012" s="3" t="str">
        <f t="shared" si="4"/>
        <v>FIT3136</v>
      </c>
      <c r="H3012" s="1"/>
    </row>
    <row r="3013" spans="1:8" ht="12.75" x14ac:dyDescent="0.2">
      <c r="A3013" s="1" t="s">
        <v>3025</v>
      </c>
      <c r="B3013" t="str">
        <f t="shared" si="11"/>
        <v>FIT3138</v>
      </c>
      <c r="C3013" t="str">
        <f t="shared" si="12"/>
        <v>Real time enterprise systems</v>
      </c>
      <c r="D3013" t="str">
        <f t="shared" si="2"/>
        <v>FIT3138 Real time enterprise systems</v>
      </c>
      <c r="E3013" t="b">
        <f t="shared" si="3"/>
        <v>1</v>
      </c>
      <c r="F3013" s="11" t="s">
        <v>490</v>
      </c>
      <c r="G3013" s="3" t="str">
        <f t="shared" si="4"/>
        <v>FIT3138</v>
      </c>
      <c r="H3013" s="1"/>
    </row>
    <row r="3014" spans="1:8" ht="12.75" x14ac:dyDescent="0.2">
      <c r="A3014" s="1" t="s">
        <v>3026</v>
      </c>
      <c r="B3014" t="str">
        <f t="shared" si="11"/>
        <v>FIT3139</v>
      </c>
      <c r="C3014" t="str">
        <f t="shared" si="12"/>
        <v>Computational science</v>
      </c>
      <c r="D3014" t="str">
        <f t="shared" si="2"/>
        <v>FIT3139 Computational science</v>
      </c>
      <c r="E3014" t="b">
        <f t="shared" si="3"/>
        <v>1</v>
      </c>
      <c r="F3014" s="11" t="s">
        <v>490</v>
      </c>
      <c r="G3014" s="3" t="str">
        <f t="shared" si="4"/>
        <v>FIT3139</v>
      </c>
      <c r="H3014" s="1"/>
    </row>
    <row r="3015" spans="1:8" ht="12.75" x14ac:dyDescent="0.2">
      <c r="A3015" s="1" t="s">
        <v>3027</v>
      </c>
      <c r="B3015" t="str">
        <f t="shared" si="11"/>
        <v>FIT3140</v>
      </c>
      <c r="C3015" t="str">
        <f t="shared" si="12"/>
        <v>Advanced programming</v>
      </c>
      <c r="D3015" t="str">
        <f t="shared" si="2"/>
        <v>FIT3140 Advanced programming</v>
      </c>
      <c r="E3015" t="b">
        <f t="shared" si="3"/>
        <v>1</v>
      </c>
      <c r="F3015" s="11" t="s">
        <v>490</v>
      </c>
      <c r="G3015" s="3" t="str">
        <f t="shared" si="4"/>
        <v>FIT3140</v>
      </c>
      <c r="H3015" s="1"/>
    </row>
    <row r="3016" spans="1:8" ht="12.75" x14ac:dyDescent="0.2">
      <c r="A3016" s="1" t="s">
        <v>3028</v>
      </c>
      <c r="B3016" t="str">
        <f t="shared" si="11"/>
        <v>FIT3142</v>
      </c>
      <c r="C3016" t="str">
        <f t="shared" si="12"/>
        <v>Distributed computing</v>
      </c>
      <c r="D3016" t="str">
        <f t="shared" si="2"/>
        <v>FIT3142 Distributed computing</v>
      </c>
      <c r="E3016" t="b">
        <f t="shared" si="3"/>
        <v>1</v>
      </c>
      <c r="F3016" s="11" t="s">
        <v>490</v>
      </c>
      <c r="G3016" s="3" t="str">
        <f t="shared" si="4"/>
        <v>FIT3142</v>
      </c>
      <c r="H3016" s="1"/>
    </row>
    <row r="3017" spans="1:8" ht="12.75" x14ac:dyDescent="0.2">
      <c r="A3017" s="1" t="s">
        <v>3029</v>
      </c>
      <c r="B3017" t="str">
        <f t="shared" si="11"/>
        <v>FIT3143</v>
      </c>
      <c r="C3017" t="str">
        <f t="shared" si="12"/>
        <v>Parallel computing</v>
      </c>
      <c r="D3017" t="str">
        <f t="shared" si="2"/>
        <v>FIT3143 Parallel computing</v>
      </c>
      <c r="E3017" t="b">
        <f t="shared" si="3"/>
        <v>1</v>
      </c>
      <c r="F3017" s="11" t="s">
        <v>490</v>
      </c>
      <c r="G3017" s="3" t="str">
        <f t="shared" si="4"/>
        <v>FIT3143</v>
      </c>
      <c r="H3017" s="1"/>
    </row>
    <row r="3018" spans="1:8" ht="12.75" x14ac:dyDescent="0.2">
      <c r="A3018" s="1" t="s">
        <v>3030</v>
      </c>
      <c r="B3018" t="str">
        <f t="shared" si="11"/>
        <v>FIT3144</v>
      </c>
      <c r="C3018" t="str">
        <f t="shared" si="12"/>
        <v>Advanced computer science project</v>
      </c>
      <c r="D3018" t="str">
        <f t="shared" si="2"/>
        <v>FIT3144 Advanced computer science project</v>
      </c>
      <c r="E3018" t="b">
        <f t="shared" si="3"/>
        <v>1</v>
      </c>
      <c r="F3018" s="11" t="s">
        <v>629</v>
      </c>
      <c r="G3018" s="3" t="str">
        <f t="shared" si="4"/>
        <v>FIT3144</v>
      </c>
      <c r="H3018" s="1"/>
    </row>
    <row r="3019" spans="1:8" ht="12.75" x14ac:dyDescent="0.2">
      <c r="A3019" s="1" t="s">
        <v>3031</v>
      </c>
      <c r="B3019" t="str">
        <f t="shared" si="11"/>
        <v>FIT3145</v>
      </c>
      <c r="C3019" t="str">
        <f t="shared" si="12"/>
        <v>Game design studio 2</v>
      </c>
      <c r="D3019" t="str">
        <f t="shared" si="2"/>
        <v>FIT3145 Game design studio 2</v>
      </c>
      <c r="E3019" t="b">
        <f t="shared" si="3"/>
        <v>1</v>
      </c>
      <c r="F3019" s="11" t="s">
        <v>490</v>
      </c>
      <c r="G3019" s="3" t="str">
        <f t="shared" si="4"/>
        <v>FIT3145</v>
      </c>
      <c r="H3019" s="1"/>
    </row>
    <row r="3020" spans="1:8" ht="12.75" x14ac:dyDescent="0.2">
      <c r="A3020" s="1" t="s">
        <v>3032</v>
      </c>
      <c r="B3020" t="str">
        <f t="shared" si="11"/>
        <v>FIT3146</v>
      </c>
      <c r="C3020" t="str">
        <f t="shared" si="12"/>
        <v>Emergent technologies and interfaces</v>
      </c>
      <c r="D3020" t="str">
        <f t="shared" si="2"/>
        <v>FIT3146 Emergent technologies and interfaces</v>
      </c>
      <c r="E3020" t="b">
        <f t="shared" si="3"/>
        <v>1</v>
      </c>
      <c r="F3020" s="11" t="s">
        <v>490</v>
      </c>
      <c r="G3020" s="3" t="str">
        <f t="shared" si="4"/>
        <v>FIT3146</v>
      </c>
      <c r="H3020" s="1"/>
    </row>
    <row r="3021" spans="1:8" ht="12.75" x14ac:dyDescent="0.2">
      <c r="A3021" s="1" t="s">
        <v>3033</v>
      </c>
      <c r="B3021" t="str">
        <f t="shared" si="11"/>
        <v>FIT3152</v>
      </c>
      <c r="C3021" t="str">
        <f t="shared" si="12"/>
        <v>Data analytics</v>
      </c>
      <c r="D3021" t="str">
        <f t="shared" si="2"/>
        <v>FIT3152 Data analytics</v>
      </c>
      <c r="E3021" t="b">
        <f t="shared" si="3"/>
        <v>1</v>
      </c>
      <c r="F3021" s="11" t="s">
        <v>490</v>
      </c>
      <c r="G3021" s="3" t="str">
        <f t="shared" si="4"/>
        <v>FIT3152</v>
      </c>
      <c r="H3021" s="1"/>
    </row>
    <row r="3022" spans="1:8" ht="12.75" x14ac:dyDescent="0.2">
      <c r="A3022" s="1" t="s">
        <v>3034</v>
      </c>
      <c r="B3022" t="str">
        <f t="shared" si="11"/>
        <v>FIT3153</v>
      </c>
      <c r="C3022" t="str">
        <f t="shared" si="12"/>
        <v>Research-based learning</v>
      </c>
      <c r="D3022" t="str">
        <f t="shared" si="2"/>
        <v>FIT3153 Research-based learning</v>
      </c>
      <c r="E3022" t="b">
        <f t="shared" si="3"/>
        <v>1</v>
      </c>
      <c r="F3022" s="11" t="s">
        <v>1628</v>
      </c>
      <c r="G3022" s="3" t="str">
        <f t="shared" si="4"/>
        <v>FIT3153</v>
      </c>
      <c r="H3022" s="1"/>
    </row>
    <row r="3023" spans="1:8" ht="12.75" x14ac:dyDescent="0.2">
      <c r="A3023" s="1" t="s">
        <v>3035</v>
      </c>
      <c r="B3023" t="str">
        <f t="shared" si="11"/>
        <v>FIT3154</v>
      </c>
      <c r="C3023" t="str">
        <f t="shared" si="12"/>
        <v>Advanced data analysis</v>
      </c>
      <c r="D3023" t="str">
        <f t="shared" si="2"/>
        <v>FIT3154 Advanced data analysis</v>
      </c>
      <c r="E3023" t="b">
        <f t="shared" si="3"/>
        <v>1</v>
      </c>
      <c r="F3023" s="11" t="s">
        <v>490</v>
      </c>
      <c r="G3023" s="3" t="str">
        <f t="shared" si="4"/>
        <v>FIT3154</v>
      </c>
      <c r="H3023" s="1"/>
    </row>
    <row r="3024" spans="1:8" ht="12.75" x14ac:dyDescent="0.2">
      <c r="A3024" s="1" t="s">
        <v>3036</v>
      </c>
      <c r="B3024" t="str">
        <f t="shared" si="11"/>
        <v>FIT3155</v>
      </c>
      <c r="C3024" t="str">
        <f t="shared" si="12"/>
        <v>Advanced data structures and algorithms</v>
      </c>
      <c r="D3024" t="str">
        <f t="shared" si="2"/>
        <v>FIT3155 Advanced data structures and algorithms</v>
      </c>
      <c r="E3024" t="b">
        <f t="shared" si="3"/>
        <v>1</v>
      </c>
      <c r="F3024" s="11" t="s">
        <v>490</v>
      </c>
      <c r="G3024" s="3" t="str">
        <f t="shared" si="4"/>
        <v>FIT3155</v>
      </c>
      <c r="H3024" s="1"/>
    </row>
    <row r="3025" spans="1:8" ht="12.75" x14ac:dyDescent="0.2">
      <c r="A3025" s="1" t="s">
        <v>3037</v>
      </c>
      <c r="B3025" t="str">
        <f t="shared" si="11"/>
        <v>FIT3156</v>
      </c>
      <c r="C3025" t="str">
        <f t="shared" si="12"/>
        <v>Advanced visual effects</v>
      </c>
      <c r="D3025" t="str">
        <f t="shared" si="2"/>
        <v>FIT3156 Advanced visual effects</v>
      </c>
      <c r="E3025" t="b">
        <f t="shared" si="3"/>
        <v>1</v>
      </c>
      <c r="F3025" s="11" t="s">
        <v>490</v>
      </c>
      <c r="G3025" s="3" t="str">
        <f t="shared" si="4"/>
        <v>FIT3156</v>
      </c>
      <c r="H3025" s="1"/>
    </row>
    <row r="3026" spans="1:8" ht="12.75" x14ac:dyDescent="0.2">
      <c r="A3026" s="1" t="s">
        <v>3038</v>
      </c>
      <c r="B3026" t="str">
        <f t="shared" si="11"/>
        <v>FIT3157</v>
      </c>
      <c r="C3026" t="str">
        <f t="shared" si="12"/>
        <v>Advanced web design</v>
      </c>
      <c r="D3026" t="str">
        <f t="shared" si="2"/>
        <v>FIT3157 Advanced web design</v>
      </c>
      <c r="E3026" t="b">
        <f t="shared" si="3"/>
        <v>1</v>
      </c>
      <c r="F3026" s="11" t="s">
        <v>490</v>
      </c>
      <c r="G3026" s="3" t="str">
        <f t="shared" si="4"/>
        <v>FIT3157</v>
      </c>
      <c r="H3026" s="1"/>
    </row>
    <row r="3027" spans="1:8" ht="12.75" x14ac:dyDescent="0.2">
      <c r="A3027" s="1" t="s">
        <v>3039</v>
      </c>
      <c r="B3027" t="str">
        <f t="shared" si="11"/>
        <v>FIT3158</v>
      </c>
      <c r="C3027" t="str">
        <f t="shared" si="12"/>
        <v>Business decision modelling</v>
      </c>
      <c r="D3027" t="str">
        <f t="shared" si="2"/>
        <v>FIT3158 Business decision modelling</v>
      </c>
      <c r="E3027" t="b">
        <f t="shared" si="3"/>
        <v>1</v>
      </c>
      <c r="F3027" s="11" t="s">
        <v>490</v>
      </c>
      <c r="G3027" s="3" t="str">
        <f t="shared" si="4"/>
        <v>FIT3158</v>
      </c>
      <c r="H3027" s="1"/>
    </row>
    <row r="3028" spans="1:8" ht="12.75" x14ac:dyDescent="0.2">
      <c r="A3028" s="1" t="s">
        <v>3040</v>
      </c>
      <c r="B3028" t="str">
        <f t="shared" si="11"/>
        <v>FIT3159</v>
      </c>
      <c r="C3028" t="str">
        <f t="shared" si="12"/>
        <v>Computer architecture</v>
      </c>
      <c r="D3028" t="str">
        <f t="shared" si="2"/>
        <v>FIT3159 Computer architecture</v>
      </c>
      <c r="E3028" t="b">
        <f t="shared" si="3"/>
        <v>1</v>
      </c>
      <c r="F3028" s="11" t="s">
        <v>490</v>
      </c>
      <c r="G3028" s="3" t="str">
        <f t="shared" si="4"/>
        <v>FIT3159</v>
      </c>
      <c r="H3028" s="1"/>
    </row>
    <row r="3029" spans="1:8" ht="12.75" x14ac:dyDescent="0.2">
      <c r="A3029" s="1" t="s">
        <v>3041</v>
      </c>
      <c r="B3029" t="str">
        <f t="shared" si="11"/>
        <v>FIT3161</v>
      </c>
      <c r="C3029" t="str">
        <f t="shared" si="12"/>
        <v>Computer science project 1</v>
      </c>
      <c r="D3029" t="str">
        <f t="shared" si="2"/>
        <v>FIT3161 Computer science project 1</v>
      </c>
      <c r="E3029" t="b">
        <f t="shared" si="3"/>
        <v>1</v>
      </c>
      <c r="F3029" s="11" t="s">
        <v>490</v>
      </c>
      <c r="G3029" s="3" t="str">
        <f t="shared" si="4"/>
        <v>FIT3161</v>
      </c>
      <c r="H3029" s="1"/>
    </row>
    <row r="3030" spans="1:8" ht="12.75" x14ac:dyDescent="0.2">
      <c r="A3030" s="1" t="s">
        <v>3042</v>
      </c>
      <c r="B3030" t="str">
        <f t="shared" si="11"/>
        <v>FIT3162</v>
      </c>
      <c r="C3030" t="str">
        <f t="shared" si="12"/>
        <v>Computer science project 2</v>
      </c>
      <c r="D3030" t="str">
        <f t="shared" si="2"/>
        <v>FIT3162 Computer science project 2</v>
      </c>
      <c r="E3030" t="b">
        <f t="shared" si="3"/>
        <v>1</v>
      </c>
      <c r="F3030" s="11" t="s">
        <v>490</v>
      </c>
      <c r="G3030" s="3" t="str">
        <f t="shared" si="4"/>
        <v>FIT3162</v>
      </c>
      <c r="H3030" s="1"/>
    </row>
    <row r="3031" spans="1:8" ht="12.75" x14ac:dyDescent="0.2">
      <c r="A3031" s="1" t="s">
        <v>3043</v>
      </c>
      <c r="B3031" t="str">
        <f t="shared" si="11"/>
        <v>FIT3163</v>
      </c>
      <c r="C3031" t="str">
        <f t="shared" si="12"/>
        <v>Data science project 1</v>
      </c>
      <c r="D3031" t="str">
        <f t="shared" si="2"/>
        <v>FIT3163 Data science project 1</v>
      </c>
      <c r="E3031" t="b">
        <f t="shared" si="3"/>
        <v>1</v>
      </c>
      <c r="F3031" s="11" t="s">
        <v>490</v>
      </c>
      <c r="G3031" s="3" t="str">
        <f t="shared" si="4"/>
        <v>FIT3163</v>
      </c>
      <c r="H3031" s="1"/>
    </row>
    <row r="3032" spans="1:8" ht="12.75" x14ac:dyDescent="0.2">
      <c r="A3032" s="1" t="s">
        <v>3044</v>
      </c>
      <c r="B3032" t="str">
        <f t="shared" si="11"/>
        <v>FIT3164</v>
      </c>
      <c r="C3032" t="str">
        <f t="shared" si="12"/>
        <v>Data science project 2</v>
      </c>
      <c r="D3032" t="str">
        <f t="shared" si="2"/>
        <v>FIT3164 Data science project 2</v>
      </c>
      <c r="E3032" t="b">
        <f t="shared" si="3"/>
        <v>1</v>
      </c>
      <c r="F3032" s="11" t="s">
        <v>490</v>
      </c>
      <c r="G3032" s="3" t="str">
        <f t="shared" si="4"/>
        <v>FIT3164</v>
      </c>
      <c r="H3032" s="1"/>
    </row>
    <row r="3033" spans="1:8" ht="12.75" x14ac:dyDescent="0.2">
      <c r="A3033" s="1" t="s">
        <v>3045</v>
      </c>
      <c r="B3033" t="str">
        <f t="shared" si="11"/>
        <v>FIT3165</v>
      </c>
      <c r="C3033" t="str">
        <f t="shared" si="12"/>
        <v>Computer networks</v>
      </c>
      <c r="D3033" t="str">
        <f t="shared" si="2"/>
        <v>FIT3165 Computer networks</v>
      </c>
      <c r="E3033" t="b">
        <f t="shared" si="3"/>
        <v>1</v>
      </c>
      <c r="F3033" s="11" t="s">
        <v>490</v>
      </c>
      <c r="G3033" s="3" t="str">
        <f t="shared" si="4"/>
        <v>FIT3165</v>
      </c>
      <c r="H3033" s="1"/>
    </row>
    <row r="3034" spans="1:8" ht="12.75" x14ac:dyDescent="0.2">
      <c r="A3034" s="1" t="s">
        <v>3046</v>
      </c>
      <c r="B3034" t="str">
        <f t="shared" si="11"/>
        <v>FIT3168</v>
      </c>
      <c r="C3034" t="str">
        <f t="shared" si="12"/>
        <v>IT forensics</v>
      </c>
      <c r="D3034" t="str">
        <f t="shared" si="2"/>
        <v>FIT3168 IT forensics</v>
      </c>
      <c r="E3034" t="b">
        <f t="shared" si="3"/>
        <v>1</v>
      </c>
      <c r="F3034" s="11" t="s">
        <v>490</v>
      </c>
      <c r="G3034" s="3" t="str">
        <f t="shared" si="4"/>
        <v>FIT3168</v>
      </c>
      <c r="H3034" s="1"/>
    </row>
    <row r="3035" spans="1:8" ht="12.75" x14ac:dyDescent="0.2">
      <c r="A3035" s="1" t="s">
        <v>3047</v>
      </c>
      <c r="B3035" t="str">
        <f t="shared" si="11"/>
        <v>FIT3169</v>
      </c>
      <c r="C3035" t="str">
        <f t="shared" si="12"/>
        <v>Immersive environments</v>
      </c>
      <c r="D3035" t="str">
        <f t="shared" si="2"/>
        <v>FIT3169 Immersive environments</v>
      </c>
      <c r="E3035" t="b">
        <f t="shared" si="3"/>
        <v>1</v>
      </c>
      <c r="F3035" s="11" t="s">
        <v>490</v>
      </c>
      <c r="G3035" s="3" t="str">
        <f t="shared" si="4"/>
        <v>FIT3169</v>
      </c>
      <c r="H3035" s="1"/>
    </row>
    <row r="3036" spans="1:8" ht="12.75" x14ac:dyDescent="0.2">
      <c r="A3036" s="1" t="s">
        <v>3048</v>
      </c>
      <c r="B3036" t="str">
        <f t="shared" si="11"/>
        <v>FIT3170</v>
      </c>
      <c r="C3036" t="str">
        <f t="shared" si="12"/>
        <v>Software engineering practice</v>
      </c>
      <c r="D3036" t="str">
        <f t="shared" si="2"/>
        <v>FIT3170 Software engineering practice</v>
      </c>
      <c r="E3036" t="b">
        <f t="shared" si="3"/>
        <v>1</v>
      </c>
      <c r="F3036" s="11" t="s">
        <v>629</v>
      </c>
      <c r="G3036" s="3" t="str">
        <f t="shared" si="4"/>
        <v>FIT3170</v>
      </c>
      <c r="H3036" s="1"/>
    </row>
    <row r="3037" spans="1:8" ht="12.75" x14ac:dyDescent="0.2">
      <c r="A3037" s="1" t="s">
        <v>3049</v>
      </c>
      <c r="B3037" t="str">
        <f t="shared" si="11"/>
        <v>FIT3171</v>
      </c>
      <c r="C3037" t="str">
        <f t="shared" si="12"/>
        <v>Databases</v>
      </c>
      <c r="D3037" t="str">
        <f t="shared" si="2"/>
        <v>FIT3171 Databases</v>
      </c>
      <c r="E3037" t="b">
        <f t="shared" si="3"/>
        <v>1</v>
      </c>
      <c r="F3037" s="11" t="s">
        <v>490</v>
      </c>
      <c r="G3037" s="3" t="str">
        <f t="shared" si="4"/>
        <v>FIT3171</v>
      </c>
      <c r="H3037" s="1"/>
    </row>
    <row r="3038" spans="1:8" ht="12.75" x14ac:dyDescent="0.2">
      <c r="A3038" s="1" t="s">
        <v>3050</v>
      </c>
      <c r="B3038" t="str">
        <f t="shared" si="11"/>
        <v>FIT3172</v>
      </c>
      <c r="C3038" t="str">
        <f t="shared" si="12"/>
        <v>Sonics</v>
      </c>
      <c r="D3038" t="str">
        <f t="shared" si="2"/>
        <v>FIT3172 Sonics</v>
      </c>
      <c r="E3038" t="b">
        <f t="shared" si="3"/>
        <v>1</v>
      </c>
      <c r="F3038" s="11" t="s">
        <v>490</v>
      </c>
      <c r="G3038" s="3" t="str">
        <f t="shared" si="4"/>
        <v>FIT3172</v>
      </c>
      <c r="H3038" s="1"/>
    </row>
    <row r="3039" spans="1:8" ht="12.75" x14ac:dyDescent="0.2">
      <c r="A3039" s="1" t="s">
        <v>3051</v>
      </c>
      <c r="B3039" t="str">
        <f t="shared" si="11"/>
        <v>FIT3173</v>
      </c>
      <c r="C3039" t="str">
        <f t="shared" si="12"/>
        <v>Software security</v>
      </c>
      <c r="D3039" t="str">
        <f t="shared" si="2"/>
        <v>FIT3173 Software security</v>
      </c>
      <c r="E3039" t="b">
        <f t="shared" si="3"/>
        <v>1</v>
      </c>
      <c r="F3039" s="11" t="s">
        <v>490</v>
      </c>
      <c r="G3039" s="3" t="str">
        <f t="shared" si="4"/>
        <v>FIT3173</v>
      </c>
      <c r="H3039" s="1"/>
    </row>
    <row r="3040" spans="1:8" ht="12.75" x14ac:dyDescent="0.2">
      <c r="A3040" s="1" t="s">
        <v>3052</v>
      </c>
      <c r="B3040" t="str">
        <f t="shared" si="11"/>
        <v>FIT3174</v>
      </c>
      <c r="C3040" t="str">
        <f t="shared" si="12"/>
        <v>IT strategy and governance</v>
      </c>
      <c r="D3040" t="str">
        <f t="shared" si="2"/>
        <v>FIT3174 IT strategy and governance</v>
      </c>
      <c r="E3040" t="b">
        <f t="shared" si="3"/>
        <v>1</v>
      </c>
      <c r="F3040" s="11" t="s">
        <v>490</v>
      </c>
      <c r="G3040" s="3" t="str">
        <f t="shared" si="4"/>
        <v>FIT3174</v>
      </c>
      <c r="H3040" s="1"/>
    </row>
    <row r="3041" spans="1:8" ht="12.75" x14ac:dyDescent="0.2">
      <c r="A3041" s="1" t="s">
        <v>3053</v>
      </c>
      <c r="B3041" t="str">
        <f t="shared" si="11"/>
        <v>FIT3175</v>
      </c>
      <c r="C3041" t="str">
        <f t="shared" si="12"/>
        <v>Usability</v>
      </c>
      <c r="D3041" t="str">
        <f t="shared" si="2"/>
        <v>FIT3175 Usability</v>
      </c>
      <c r="E3041" t="b">
        <f t="shared" si="3"/>
        <v>1</v>
      </c>
      <c r="F3041" s="11" t="s">
        <v>490</v>
      </c>
      <c r="G3041" s="3" t="str">
        <f t="shared" si="4"/>
        <v>FIT3175</v>
      </c>
      <c r="H3041" s="1"/>
    </row>
    <row r="3042" spans="1:8" ht="12.75" x14ac:dyDescent="0.2">
      <c r="A3042" s="1" t="s">
        <v>3054</v>
      </c>
      <c r="B3042" t="str">
        <f t="shared" si="11"/>
        <v>FIT3176</v>
      </c>
      <c r="C3042" t="str">
        <f t="shared" si="12"/>
        <v>Advanced database design</v>
      </c>
      <c r="D3042" t="str">
        <f t="shared" si="2"/>
        <v>FIT3176 Advanced database design</v>
      </c>
      <c r="E3042" t="b">
        <f t="shared" si="3"/>
        <v>1</v>
      </c>
      <c r="F3042" s="11" t="s">
        <v>490</v>
      </c>
      <c r="G3042" s="3" t="str">
        <f t="shared" si="4"/>
        <v>FIT3176</v>
      </c>
      <c r="H3042" s="1"/>
    </row>
    <row r="3043" spans="1:8" ht="12.75" x14ac:dyDescent="0.2">
      <c r="A3043" s="1" t="s">
        <v>3055</v>
      </c>
      <c r="B3043" t="str">
        <f t="shared" si="11"/>
        <v>FIT3178</v>
      </c>
      <c r="C3043" t="str">
        <f t="shared" si="12"/>
        <v>Advanced mobile applications</v>
      </c>
      <c r="D3043" t="str">
        <f t="shared" si="2"/>
        <v>FIT3178 Advanced mobile applications</v>
      </c>
      <c r="E3043" t="b">
        <f t="shared" si="3"/>
        <v>1</v>
      </c>
      <c r="F3043" s="11" t="s">
        <v>490</v>
      </c>
      <c r="G3043" s="3" t="str">
        <f t="shared" si="4"/>
        <v>FIT3178</v>
      </c>
      <c r="H3043" s="1"/>
    </row>
    <row r="3044" spans="1:8" ht="12.75" x14ac:dyDescent="0.2">
      <c r="A3044" s="1" t="s">
        <v>3056</v>
      </c>
      <c r="B3044" t="str">
        <f t="shared" si="11"/>
        <v>FIT3179</v>
      </c>
      <c r="C3044" t="str">
        <f t="shared" si="12"/>
        <v>Data visualisation</v>
      </c>
      <c r="D3044" t="str">
        <f t="shared" si="2"/>
        <v>FIT3179 Data visualisation</v>
      </c>
      <c r="E3044" t="b">
        <f t="shared" si="3"/>
        <v>1</v>
      </c>
      <c r="F3044" s="11" t="s">
        <v>490</v>
      </c>
      <c r="G3044" s="3" t="str">
        <f t="shared" si="4"/>
        <v>FIT3179</v>
      </c>
      <c r="H3044" s="1"/>
    </row>
    <row r="3045" spans="1:8" ht="12.75" x14ac:dyDescent="0.2">
      <c r="A3045" s="1" t="s">
        <v>3057</v>
      </c>
      <c r="B3045" t="str">
        <f t="shared" si="11"/>
        <v>FIT4000</v>
      </c>
      <c r="C3045" t="str">
        <f t="shared" si="12"/>
        <v>Honours thesis extension</v>
      </c>
      <c r="D3045" t="str">
        <f t="shared" si="2"/>
        <v>FIT4000 Honours thesis extension</v>
      </c>
      <c r="E3045" t="b">
        <f t="shared" si="3"/>
        <v>1</v>
      </c>
      <c r="F3045" s="11" t="s">
        <v>490</v>
      </c>
      <c r="G3045" s="3" t="str">
        <f t="shared" si="4"/>
        <v>FIT4000</v>
      </c>
      <c r="H3045" s="1"/>
    </row>
    <row r="3046" spans="1:8" ht="12.75" x14ac:dyDescent="0.2">
      <c r="A3046" s="1" t="s">
        <v>3058</v>
      </c>
      <c r="B3046" t="str">
        <f t="shared" si="11"/>
        <v>FIT4002</v>
      </c>
      <c r="C3046" t="str">
        <f t="shared" si="12"/>
        <v>Software engineering industry experience studio project</v>
      </c>
      <c r="D3046" t="str">
        <f t="shared" si="2"/>
        <v>FIT4002 Software engineering industry experience studio project</v>
      </c>
      <c r="E3046" t="b">
        <f t="shared" si="3"/>
        <v>1</v>
      </c>
      <c r="F3046" s="11" t="s">
        <v>629</v>
      </c>
      <c r="G3046" s="3" t="str">
        <f t="shared" si="4"/>
        <v>FIT4002</v>
      </c>
      <c r="H3046" s="1"/>
    </row>
    <row r="3047" spans="1:8" ht="12.75" x14ac:dyDescent="0.2">
      <c r="A3047" s="1" t="s">
        <v>3059</v>
      </c>
      <c r="B3047" t="str">
        <f t="shared" si="11"/>
        <v>FIT4003</v>
      </c>
      <c r="C3047" t="str">
        <f t="shared" si="12"/>
        <v>Software engineering research project</v>
      </c>
      <c r="D3047" t="str">
        <f t="shared" si="2"/>
        <v>FIT4003 Software engineering research project</v>
      </c>
      <c r="E3047" t="b">
        <f t="shared" si="3"/>
        <v>1</v>
      </c>
      <c r="F3047" s="11" t="s">
        <v>629</v>
      </c>
      <c r="G3047" s="3" t="str">
        <f t="shared" si="4"/>
        <v>FIT4003</v>
      </c>
      <c r="H3047" s="1"/>
    </row>
    <row r="3048" spans="1:8" ht="12.75" x14ac:dyDescent="0.2">
      <c r="A3048" s="1" t="s">
        <v>3060</v>
      </c>
      <c r="B3048" t="str">
        <f t="shared" si="11"/>
        <v>FIT4004</v>
      </c>
      <c r="C3048" t="str">
        <f t="shared" si="12"/>
        <v>System validation and verification, quality and standards</v>
      </c>
      <c r="D3048" t="str">
        <f t="shared" si="2"/>
        <v>FIT4004 System validation and verification, quality and standards</v>
      </c>
      <c r="E3048" t="b">
        <f t="shared" si="3"/>
        <v>1</v>
      </c>
      <c r="F3048" s="11" t="s">
        <v>490</v>
      </c>
      <c r="G3048" s="3" t="str">
        <f t="shared" si="4"/>
        <v>FIT4004</v>
      </c>
      <c r="H3048" s="1"/>
    </row>
    <row r="3049" spans="1:8" ht="12.75" x14ac:dyDescent="0.2">
      <c r="A3049" s="1" t="s">
        <v>3061</v>
      </c>
      <c r="B3049" t="str">
        <f t="shared" si="11"/>
        <v>FIT4005</v>
      </c>
      <c r="C3049" t="str">
        <f t="shared" si="12"/>
        <v>Research methods in information technology</v>
      </c>
      <c r="D3049" t="str">
        <f t="shared" si="2"/>
        <v>FIT4005 Research methods in information technology</v>
      </c>
      <c r="E3049" t="b">
        <f t="shared" si="3"/>
        <v>1</v>
      </c>
      <c r="F3049" s="11" t="s">
        <v>490</v>
      </c>
      <c r="G3049" s="3" t="str">
        <f t="shared" si="4"/>
        <v>FIT4005</v>
      </c>
      <c r="H3049" s="1"/>
    </row>
    <row r="3050" spans="1:8" ht="12.75" x14ac:dyDescent="0.2">
      <c r="A3050" s="1" t="s">
        <v>3062</v>
      </c>
      <c r="B3050" t="str">
        <f t="shared" si="11"/>
        <v>FIT4007</v>
      </c>
      <c r="C3050" t="str">
        <f t="shared" si="12"/>
        <v>Advanced topics in information systems</v>
      </c>
      <c r="D3050" t="str">
        <f t="shared" si="2"/>
        <v>FIT4007 Advanced topics in information systems</v>
      </c>
      <c r="E3050" t="b">
        <f t="shared" si="3"/>
        <v>1</v>
      </c>
      <c r="F3050" s="11" t="s">
        <v>490</v>
      </c>
      <c r="G3050" s="3" t="str">
        <f t="shared" si="4"/>
        <v>FIT4007</v>
      </c>
      <c r="H3050" s="1"/>
    </row>
    <row r="3051" spans="1:8" ht="12.75" x14ac:dyDescent="0.2">
      <c r="A3051" s="1" t="s">
        <v>3063</v>
      </c>
      <c r="B3051" t="str">
        <f t="shared" si="11"/>
        <v>FIT4008</v>
      </c>
      <c r="C3051" t="str">
        <f t="shared" si="12"/>
        <v>Reading unit</v>
      </c>
      <c r="D3051" t="str">
        <f t="shared" si="2"/>
        <v>FIT4008 Reading unit</v>
      </c>
      <c r="E3051" t="b">
        <f t="shared" si="3"/>
        <v>1</v>
      </c>
      <c r="F3051" s="11" t="s">
        <v>490</v>
      </c>
      <c r="G3051" s="3" t="str">
        <f t="shared" si="4"/>
        <v>FIT4008</v>
      </c>
      <c r="H3051" s="1"/>
    </row>
    <row r="3052" spans="1:8" ht="12.75" x14ac:dyDescent="0.2">
      <c r="A3052" s="1" t="s">
        <v>3064</v>
      </c>
      <c r="B3052" t="str">
        <f t="shared" si="11"/>
        <v>FIT4009</v>
      </c>
      <c r="C3052" t="str">
        <f t="shared" si="12"/>
        <v>Advanced topics in intelligent systems</v>
      </c>
      <c r="D3052" t="str">
        <f t="shared" si="2"/>
        <v>FIT4009 Advanced topics in intelligent systems</v>
      </c>
      <c r="E3052" t="b">
        <f t="shared" si="3"/>
        <v>1</v>
      </c>
      <c r="F3052" s="11" t="s">
        <v>490</v>
      </c>
      <c r="G3052" s="3" t="str">
        <f t="shared" si="4"/>
        <v>FIT4009</v>
      </c>
      <c r="H3052" s="1"/>
    </row>
    <row r="3053" spans="1:8" ht="12.75" x14ac:dyDescent="0.2">
      <c r="A3053" s="1" t="s">
        <v>3065</v>
      </c>
      <c r="B3053" t="str">
        <f t="shared" si="11"/>
        <v>FIT4010</v>
      </c>
      <c r="C3053" t="str">
        <f t="shared" si="12"/>
        <v>Advanced topics in algorithms and discrete structures</v>
      </c>
      <c r="D3053" t="str">
        <f t="shared" si="2"/>
        <v>FIT4010 Advanced topics in algorithms and discrete structures</v>
      </c>
      <c r="E3053" t="b">
        <f t="shared" si="3"/>
        <v>1</v>
      </c>
      <c r="F3053" s="11" t="s">
        <v>490</v>
      </c>
      <c r="G3053" s="3" t="str">
        <f t="shared" si="4"/>
        <v>FIT4010</v>
      </c>
      <c r="H3053" s="1"/>
    </row>
    <row r="3054" spans="1:8" ht="12.75" x14ac:dyDescent="0.2">
      <c r="A3054" s="1" t="s">
        <v>3066</v>
      </c>
      <c r="B3054" t="str">
        <f t="shared" si="11"/>
        <v>FIT4012</v>
      </c>
      <c r="C3054" t="str">
        <f t="shared" si="12"/>
        <v>Advanced topics in computational science</v>
      </c>
      <c r="D3054" t="str">
        <f t="shared" si="2"/>
        <v>FIT4012 Advanced topics in computational science</v>
      </c>
      <c r="E3054" t="b">
        <f t="shared" si="3"/>
        <v>1</v>
      </c>
      <c r="F3054" s="11" t="s">
        <v>490</v>
      </c>
      <c r="G3054" s="3" t="str">
        <f t="shared" si="4"/>
        <v>FIT4012</v>
      </c>
      <c r="H3054" s="1"/>
    </row>
    <row r="3055" spans="1:8" ht="12.75" x14ac:dyDescent="0.2">
      <c r="A3055" s="1" t="s">
        <v>3067</v>
      </c>
      <c r="B3055" t="str">
        <f t="shared" si="11"/>
        <v>FIT4039</v>
      </c>
      <c r="C3055" t="str">
        <f t="shared" si="12"/>
        <v>Android and iOS development</v>
      </c>
      <c r="D3055" t="str">
        <f t="shared" si="2"/>
        <v>FIT4039 Android and iOS development</v>
      </c>
      <c r="E3055" t="b">
        <f t="shared" si="3"/>
        <v>1</v>
      </c>
      <c r="F3055" s="11" t="s">
        <v>490</v>
      </c>
      <c r="G3055" s="3" t="str">
        <f t="shared" si="4"/>
        <v>FIT4039</v>
      </c>
      <c r="H3055" s="1"/>
    </row>
    <row r="3056" spans="1:8" ht="12.75" x14ac:dyDescent="0.2">
      <c r="A3056" s="1" t="s">
        <v>3068</v>
      </c>
      <c r="B3056" t="str">
        <f t="shared" si="11"/>
        <v>FIT4042</v>
      </c>
      <c r="C3056" t="str">
        <f t="shared" si="12"/>
        <v>Industry-based learning</v>
      </c>
      <c r="D3056" t="str">
        <f t="shared" si="2"/>
        <v>FIT4042 Industry-based learning</v>
      </c>
      <c r="E3056" t="b">
        <f t="shared" si="3"/>
        <v>1</v>
      </c>
      <c r="F3056" s="11" t="s">
        <v>1628</v>
      </c>
      <c r="G3056" s="3" t="str">
        <f t="shared" si="4"/>
        <v>FIT4042</v>
      </c>
      <c r="H3056" s="1"/>
    </row>
    <row r="3057" spans="1:8" ht="12.75" x14ac:dyDescent="0.2">
      <c r="A3057" s="1" t="s">
        <v>3069</v>
      </c>
      <c r="B3057" t="str">
        <f t="shared" si="11"/>
        <v>FIT4165</v>
      </c>
      <c r="C3057" t="str">
        <f t="shared" si="12"/>
        <v>Computer networks</v>
      </c>
      <c r="D3057" t="str">
        <f t="shared" si="2"/>
        <v>FIT4165 Computer networks</v>
      </c>
      <c r="E3057" t="b">
        <f t="shared" si="3"/>
        <v>1</v>
      </c>
      <c r="F3057" s="11" t="s">
        <v>490</v>
      </c>
      <c r="G3057" s="3" t="str">
        <f t="shared" si="4"/>
        <v>FIT4165</v>
      </c>
      <c r="H3057" s="1"/>
    </row>
    <row r="3058" spans="1:8" ht="12.75" x14ac:dyDescent="0.2">
      <c r="A3058" s="1" t="s">
        <v>3070</v>
      </c>
      <c r="B3058" t="str">
        <f t="shared" si="11"/>
        <v>FIT4441</v>
      </c>
      <c r="C3058" t="str">
        <f t="shared" si="12"/>
        <v>Honours thesis part 1</v>
      </c>
      <c r="D3058" t="str">
        <f t="shared" si="2"/>
        <v>FIT4441 Honours thesis part 1</v>
      </c>
      <c r="E3058" t="b">
        <f t="shared" si="3"/>
        <v>1</v>
      </c>
      <c r="F3058" s="11" t="s">
        <v>490</v>
      </c>
      <c r="G3058" s="3" t="str">
        <f t="shared" si="4"/>
        <v>FIT4441</v>
      </c>
      <c r="H3058" s="1"/>
    </row>
    <row r="3059" spans="1:8" ht="12.75" x14ac:dyDescent="0.2">
      <c r="A3059" s="1" t="s">
        <v>3071</v>
      </c>
      <c r="B3059" t="str">
        <f t="shared" si="11"/>
        <v>FIT4442</v>
      </c>
      <c r="C3059" t="str">
        <f t="shared" si="12"/>
        <v>Honours thesis part 2</v>
      </c>
      <c r="D3059" t="str">
        <f t="shared" si="2"/>
        <v>FIT4442 Honours thesis part 2</v>
      </c>
      <c r="E3059" t="b">
        <f t="shared" si="3"/>
        <v>1</v>
      </c>
      <c r="F3059" s="11" t="s">
        <v>490</v>
      </c>
      <c r="G3059" s="3" t="str">
        <f t="shared" si="4"/>
        <v>FIT4442</v>
      </c>
      <c r="H3059" s="1"/>
    </row>
    <row r="3060" spans="1:8" ht="12.75" x14ac:dyDescent="0.2">
      <c r="A3060" s="1" t="s">
        <v>3072</v>
      </c>
      <c r="B3060" t="str">
        <f t="shared" si="11"/>
        <v>FIT4443</v>
      </c>
      <c r="C3060" t="str">
        <f t="shared" si="12"/>
        <v>Honours thesis part 3</v>
      </c>
      <c r="D3060" t="str">
        <f t="shared" si="2"/>
        <v>FIT4443 Honours thesis part 3</v>
      </c>
      <c r="E3060" t="b">
        <f t="shared" si="3"/>
        <v>1</v>
      </c>
      <c r="F3060" s="11" t="s">
        <v>490</v>
      </c>
      <c r="G3060" s="3" t="str">
        <f t="shared" si="4"/>
        <v>FIT4443</v>
      </c>
      <c r="H3060" s="1"/>
    </row>
    <row r="3061" spans="1:8" ht="12.75" x14ac:dyDescent="0.2">
      <c r="A3061" s="1" t="s">
        <v>3073</v>
      </c>
      <c r="B3061" t="str">
        <f t="shared" si="11"/>
        <v>FIT4444</v>
      </c>
      <c r="C3061" t="str">
        <f t="shared" si="12"/>
        <v>Honours thesis final</v>
      </c>
      <c r="D3061" t="str">
        <f t="shared" si="2"/>
        <v>FIT4444 Honours thesis final</v>
      </c>
      <c r="E3061" t="b">
        <f t="shared" si="3"/>
        <v>1</v>
      </c>
      <c r="F3061" s="11" t="s">
        <v>490</v>
      </c>
      <c r="G3061" s="3" t="str">
        <f t="shared" si="4"/>
        <v>FIT4444</v>
      </c>
      <c r="H3061" s="1"/>
    </row>
    <row r="3062" spans="1:8" ht="12.75" x14ac:dyDescent="0.2">
      <c r="A3062" s="1" t="s">
        <v>3074</v>
      </c>
      <c r="B3062" t="str">
        <f t="shared" si="11"/>
        <v>FIT4448</v>
      </c>
      <c r="C3062" t="str">
        <f t="shared" si="12"/>
        <v>Honours thesis final</v>
      </c>
      <c r="D3062" t="str">
        <f t="shared" si="2"/>
        <v>FIT4448 Honours thesis final</v>
      </c>
      <c r="E3062" t="b">
        <f t="shared" si="3"/>
        <v>1</v>
      </c>
      <c r="F3062" s="11" t="s">
        <v>490</v>
      </c>
      <c r="G3062" s="3" t="str">
        <f t="shared" si="4"/>
        <v>FIT4448</v>
      </c>
      <c r="H3062" s="1"/>
    </row>
    <row r="3063" spans="1:8" ht="12.75" x14ac:dyDescent="0.2">
      <c r="A3063" s="1" t="s">
        <v>3075</v>
      </c>
      <c r="B3063" t="str">
        <f t="shared" si="11"/>
        <v>FIT5000</v>
      </c>
      <c r="C3063" t="str">
        <f t="shared" si="12"/>
        <v>Minor thesis extension</v>
      </c>
      <c r="D3063" t="str">
        <f t="shared" si="2"/>
        <v>FIT5000 Minor thesis extension</v>
      </c>
      <c r="E3063" t="b">
        <f t="shared" si="3"/>
        <v>1</v>
      </c>
      <c r="F3063" s="11" t="s">
        <v>490</v>
      </c>
      <c r="G3063" s="3" t="str">
        <f t="shared" si="4"/>
        <v>FIT5000</v>
      </c>
      <c r="H3063" s="1"/>
    </row>
    <row r="3064" spans="1:8" ht="12.75" x14ac:dyDescent="0.2">
      <c r="A3064" s="1" t="s">
        <v>3076</v>
      </c>
      <c r="B3064" t="str">
        <f t="shared" si="11"/>
        <v>FIT5003</v>
      </c>
      <c r="C3064" t="str">
        <f t="shared" si="12"/>
        <v>Software security</v>
      </c>
      <c r="D3064" t="str">
        <f t="shared" si="2"/>
        <v>FIT5003 Software security</v>
      </c>
      <c r="E3064" t="b">
        <f t="shared" si="3"/>
        <v>1</v>
      </c>
      <c r="F3064" s="11" t="s">
        <v>490</v>
      </c>
      <c r="G3064" s="3" t="str">
        <f t="shared" si="4"/>
        <v>FIT5003</v>
      </c>
      <c r="H3064" s="1"/>
    </row>
    <row r="3065" spans="1:8" ht="12.75" x14ac:dyDescent="0.2">
      <c r="A3065" s="1" t="s">
        <v>3077</v>
      </c>
      <c r="B3065" t="str">
        <f t="shared" si="11"/>
        <v>FIT5010</v>
      </c>
      <c r="C3065" t="str">
        <f t="shared" si="12"/>
        <v>Network protocols standards</v>
      </c>
      <c r="D3065" t="str">
        <f t="shared" si="2"/>
        <v>FIT5010 Network protocols standards</v>
      </c>
      <c r="E3065" t="b">
        <f t="shared" si="3"/>
        <v>1</v>
      </c>
      <c r="F3065" s="11" t="s">
        <v>490</v>
      </c>
      <c r="G3065" s="3" t="str">
        <f t="shared" si="4"/>
        <v>FIT5010</v>
      </c>
      <c r="H3065" s="1"/>
    </row>
    <row r="3066" spans="1:8" ht="12.75" x14ac:dyDescent="0.2">
      <c r="A3066" s="1" t="s">
        <v>3078</v>
      </c>
      <c r="B3066" t="str">
        <f t="shared" si="11"/>
        <v>FIT5011</v>
      </c>
      <c r="C3066" t="str">
        <f t="shared" si="12"/>
        <v>Network design and performance</v>
      </c>
      <c r="D3066" t="str">
        <f t="shared" si="2"/>
        <v>FIT5011 Network design and performance</v>
      </c>
      <c r="E3066" t="b">
        <f t="shared" si="3"/>
        <v>1</v>
      </c>
      <c r="F3066" s="11" t="s">
        <v>490</v>
      </c>
      <c r="G3066" s="3" t="str">
        <f t="shared" si="4"/>
        <v>FIT5011</v>
      </c>
      <c r="H3066" s="1"/>
    </row>
    <row r="3067" spans="1:8" ht="12.75" x14ac:dyDescent="0.2">
      <c r="A3067" s="1" t="s">
        <v>3079</v>
      </c>
      <c r="B3067" t="str">
        <f t="shared" si="11"/>
        <v>FIT5032</v>
      </c>
      <c r="C3067" t="str">
        <f t="shared" si="12"/>
        <v>Internet applications development</v>
      </c>
      <c r="D3067" t="str">
        <f t="shared" si="2"/>
        <v>FIT5032 Internet applications development</v>
      </c>
      <c r="E3067" t="b">
        <f t="shared" si="3"/>
        <v>1</v>
      </c>
      <c r="F3067" s="11" t="s">
        <v>490</v>
      </c>
      <c r="G3067" s="3" t="str">
        <f t="shared" si="4"/>
        <v>FIT5032</v>
      </c>
      <c r="H3067" s="1"/>
    </row>
    <row r="3068" spans="1:8" ht="12.75" x14ac:dyDescent="0.2">
      <c r="A3068" s="1" t="s">
        <v>3080</v>
      </c>
      <c r="B3068" t="str">
        <f t="shared" si="11"/>
        <v>FIT5034</v>
      </c>
      <c r="C3068" t="str">
        <f t="shared" si="12"/>
        <v>Quality of service and network management</v>
      </c>
      <c r="D3068" t="str">
        <f t="shared" si="2"/>
        <v>FIT5034 Quality of service and network management</v>
      </c>
      <c r="E3068" t="b">
        <f t="shared" si="3"/>
        <v>1</v>
      </c>
      <c r="F3068" s="11" t="s">
        <v>490</v>
      </c>
      <c r="G3068" s="3" t="str">
        <f t="shared" si="4"/>
        <v>FIT5034</v>
      </c>
      <c r="H3068" s="1"/>
    </row>
    <row r="3069" spans="1:8" ht="12.75" x14ac:dyDescent="0.2">
      <c r="A3069" s="1" t="s">
        <v>3081</v>
      </c>
      <c r="B3069" t="str">
        <f t="shared" si="11"/>
        <v>FIT5037</v>
      </c>
      <c r="C3069" t="str">
        <f t="shared" si="12"/>
        <v>Network security</v>
      </c>
      <c r="D3069" t="str">
        <f t="shared" si="2"/>
        <v>FIT5037 Network security</v>
      </c>
      <c r="E3069" t="b">
        <f t="shared" si="3"/>
        <v>1</v>
      </c>
      <c r="F3069" s="11" t="s">
        <v>490</v>
      </c>
      <c r="G3069" s="3" t="str">
        <f t="shared" si="4"/>
        <v>FIT5037</v>
      </c>
      <c r="H3069" s="1"/>
    </row>
    <row r="3070" spans="1:8" ht="12.75" x14ac:dyDescent="0.2">
      <c r="A3070" s="1" t="s">
        <v>3082</v>
      </c>
      <c r="B3070" t="str">
        <f t="shared" si="11"/>
        <v>FIT5042</v>
      </c>
      <c r="C3070" t="str">
        <f t="shared" si="12"/>
        <v>Enterprise application development for the web</v>
      </c>
      <c r="D3070" t="str">
        <f t="shared" si="2"/>
        <v>FIT5042 Enterprise application development for the web</v>
      </c>
      <c r="E3070" t="b">
        <f t="shared" si="3"/>
        <v>1</v>
      </c>
      <c r="F3070" s="11" t="s">
        <v>490</v>
      </c>
      <c r="G3070" s="3" t="str">
        <f t="shared" si="4"/>
        <v>FIT5042</v>
      </c>
      <c r="H3070" s="1"/>
    </row>
    <row r="3071" spans="1:8" ht="12.75" x14ac:dyDescent="0.2">
      <c r="A3071" s="1" t="s">
        <v>3083</v>
      </c>
      <c r="B3071" t="str">
        <f t="shared" si="11"/>
        <v>FIT5046</v>
      </c>
      <c r="C3071" t="str">
        <f t="shared" si="12"/>
        <v>Mobile and distributed computing systems</v>
      </c>
      <c r="D3071" t="str">
        <f t="shared" si="2"/>
        <v>FIT5046 Mobile and distributed computing systems</v>
      </c>
      <c r="E3071" t="b">
        <f t="shared" si="3"/>
        <v>1</v>
      </c>
      <c r="F3071" s="11" t="s">
        <v>490</v>
      </c>
      <c r="G3071" s="3" t="str">
        <f t="shared" si="4"/>
        <v>FIT5046</v>
      </c>
      <c r="H3071" s="1"/>
    </row>
    <row r="3072" spans="1:8" ht="12.75" x14ac:dyDescent="0.2">
      <c r="A3072" s="1" t="s">
        <v>3084</v>
      </c>
      <c r="B3072" t="str">
        <f t="shared" si="11"/>
        <v>FIT5047</v>
      </c>
      <c r="C3072" t="str">
        <f t="shared" si="12"/>
        <v>Intelligent systems</v>
      </c>
      <c r="D3072" t="str">
        <f t="shared" si="2"/>
        <v>FIT5047 Intelligent systems</v>
      </c>
      <c r="E3072" t="b">
        <f t="shared" si="3"/>
        <v>1</v>
      </c>
      <c r="F3072" s="11" t="s">
        <v>490</v>
      </c>
      <c r="G3072" s="3" t="str">
        <f t="shared" si="4"/>
        <v>FIT5047</v>
      </c>
      <c r="H3072" s="1"/>
    </row>
    <row r="3073" spans="1:8" ht="12.75" x14ac:dyDescent="0.2">
      <c r="A3073" s="1" t="s">
        <v>3085</v>
      </c>
      <c r="B3073" t="str">
        <f t="shared" si="11"/>
        <v>FIT5057</v>
      </c>
      <c r="C3073" t="str">
        <f t="shared" si="12"/>
        <v>Project management</v>
      </c>
      <c r="D3073" t="str">
        <f t="shared" si="2"/>
        <v>FIT5057 Project management</v>
      </c>
      <c r="E3073" t="b">
        <f t="shared" si="3"/>
        <v>1</v>
      </c>
      <c r="F3073" s="11" t="s">
        <v>490</v>
      </c>
      <c r="G3073" s="3" t="str">
        <f t="shared" si="4"/>
        <v>FIT5057</v>
      </c>
      <c r="H3073" s="1"/>
    </row>
    <row r="3074" spans="1:8" ht="12.75" x14ac:dyDescent="0.2">
      <c r="A3074" s="1" t="s">
        <v>3086</v>
      </c>
      <c r="B3074" t="str">
        <f t="shared" si="11"/>
        <v>FIT5083</v>
      </c>
      <c r="C3074" t="str">
        <f t="shared" si="12"/>
        <v>Network infrastructure</v>
      </c>
      <c r="D3074" t="str">
        <f t="shared" si="2"/>
        <v>FIT5083 Network infrastructure</v>
      </c>
      <c r="E3074" t="b">
        <f t="shared" si="3"/>
        <v>1</v>
      </c>
      <c r="F3074" s="11" t="s">
        <v>490</v>
      </c>
      <c r="G3074" s="3" t="str">
        <f t="shared" si="4"/>
        <v>FIT5083</v>
      </c>
      <c r="H3074" s="1"/>
    </row>
    <row r="3075" spans="1:8" ht="12.75" x14ac:dyDescent="0.2">
      <c r="A3075" s="1" t="s">
        <v>3087</v>
      </c>
      <c r="B3075" t="str">
        <f t="shared" si="11"/>
        <v>FIT5086</v>
      </c>
      <c r="C3075" t="str">
        <f t="shared" si="12"/>
        <v>Organisational informatics</v>
      </c>
      <c r="D3075" t="str">
        <f t="shared" si="2"/>
        <v>FIT5086 Organisational informatics</v>
      </c>
      <c r="E3075" t="b">
        <f t="shared" si="3"/>
        <v>1</v>
      </c>
      <c r="F3075" s="11" t="s">
        <v>490</v>
      </c>
      <c r="G3075" s="3" t="str">
        <f t="shared" si="4"/>
        <v>FIT5086</v>
      </c>
      <c r="H3075" s="1"/>
    </row>
    <row r="3076" spans="1:8" ht="12.75" x14ac:dyDescent="0.2">
      <c r="A3076" s="1" t="s">
        <v>3088</v>
      </c>
      <c r="B3076" t="str">
        <f t="shared" si="11"/>
        <v>FIT5088</v>
      </c>
      <c r="C3076" t="str">
        <f t="shared" si="12"/>
        <v>Information and knowledge management systems</v>
      </c>
      <c r="D3076" t="str">
        <f t="shared" si="2"/>
        <v>FIT5088 Information and knowledge management systems</v>
      </c>
      <c r="E3076" t="b">
        <f t="shared" si="3"/>
        <v>1</v>
      </c>
      <c r="F3076" s="11" t="s">
        <v>490</v>
      </c>
      <c r="G3076" s="3" t="str">
        <f t="shared" si="4"/>
        <v>FIT5088</v>
      </c>
      <c r="H3076" s="1"/>
    </row>
    <row r="3077" spans="1:8" ht="12.75" x14ac:dyDescent="0.2">
      <c r="A3077" s="1" t="s">
        <v>3089</v>
      </c>
      <c r="B3077" t="str">
        <f t="shared" si="11"/>
        <v>FIT5090</v>
      </c>
      <c r="C3077" t="str">
        <f t="shared" si="12"/>
        <v>Social informatics</v>
      </c>
      <c r="D3077" t="str">
        <f t="shared" si="2"/>
        <v>FIT5090 Social informatics</v>
      </c>
      <c r="E3077" t="b">
        <f t="shared" si="3"/>
        <v>1</v>
      </c>
      <c r="F3077" s="11" t="s">
        <v>490</v>
      </c>
      <c r="G3077" s="3" t="str">
        <f t="shared" si="4"/>
        <v>FIT5090</v>
      </c>
      <c r="H3077" s="1"/>
    </row>
    <row r="3078" spans="1:8" ht="12.75" x14ac:dyDescent="0.2">
      <c r="A3078" s="1" t="s">
        <v>3090</v>
      </c>
      <c r="B3078" t="str">
        <f t="shared" si="11"/>
        <v>FIT5094</v>
      </c>
      <c r="C3078" t="str">
        <f t="shared" si="12"/>
        <v>IT for management decision making</v>
      </c>
      <c r="D3078" t="str">
        <f t="shared" si="2"/>
        <v>FIT5094 IT for management decision making</v>
      </c>
      <c r="E3078" t="b">
        <f t="shared" si="3"/>
        <v>1</v>
      </c>
      <c r="F3078" s="11" t="s">
        <v>490</v>
      </c>
      <c r="G3078" s="3" t="str">
        <f t="shared" si="4"/>
        <v>FIT5094</v>
      </c>
      <c r="H3078" s="1"/>
    </row>
    <row r="3079" spans="1:8" ht="12.75" x14ac:dyDescent="0.2">
      <c r="A3079" s="1" t="s">
        <v>3091</v>
      </c>
      <c r="B3079" t="str">
        <f t="shared" si="11"/>
        <v>FIT5097</v>
      </c>
      <c r="C3079" t="str">
        <f t="shared" si="12"/>
        <v>Business intelligence modelling</v>
      </c>
      <c r="D3079" t="str">
        <f t="shared" si="2"/>
        <v>FIT5097 Business intelligence modelling</v>
      </c>
      <c r="E3079" t="b">
        <f t="shared" si="3"/>
        <v>1</v>
      </c>
      <c r="F3079" s="11" t="s">
        <v>490</v>
      </c>
      <c r="G3079" s="3" t="str">
        <f t="shared" si="4"/>
        <v>FIT5097</v>
      </c>
      <c r="H3079" s="1"/>
    </row>
    <row r="3080" spans="1:8" ht="12.75" x14ac:dyDescent="0.2">
      <c r="A3080" s="1" t="s">
        <v>3092</v>
      </c>
      <c r="B3080" t="str">
        <f t="shared" si="11"/>
        <v>FIT5101</v>
      </c>
      <c r="C3080" t="str">
        <f t="shared" si="12"/>
        <v>Enterprise systems</v>
      </c>
      <c r="D3080" t="str">
        <f t="shared" si="2"/>
        <v>FIT5101 Enterprise systems</v>
      </c>
      <c r="E3080" t="b">
        <f t="shared" si="3"/>
        <v>1</v>
      </c>
      <c r="F3080" s="11" t="s">
        <v>490</v>
      </c>
      <c r="G3080" s="3" t="str">
        <f t="shared" si="4"/>
        <v>FIT5101</v>
      </c>
      <c r="H3080" s="1"/>
    </row>
    <row r="3081" spans="1:8" ht="12.75" x14ac:dyDescent="0.2">
      <c r="A3081" s="1" t="s">
        <v>3093</v>
      </c>
      <c r="B3081" t="str">
        <f t="shared" si="11"/>
        <v>FIT5102</v>
      </c>
      <c r="C3081" t="str">
        <f t="shared" si="12"/>
        <v>IT strategy and governance</v>
      </c>
      <c r="D3081" t="str">
        <f t="shared" si="2"/>
        <v>FIT5102 IT strategy and governance</v>
      </c>
      <c r="E3081" t="b">
        <f t="shared" si="3"/>
        <v>1</v>
      </c>
      <c r="F3081" s="11" t="s">
        <v>490</v>
      </c>
      <c r="G3081" s="3" t="str">
        <f t="shared" si="4"/>
        <v>FIT5102</v>
      </c>
      <c r="H3081" s="1"/>
    </row>
    <row r="3082" spans="1:8" ht="12.75" x14ac:dyDescent="0.2">
      <c r="A3082" s="1" t="s">
        <v>3094</v>
      </c>
      <c r="B3082" t="str">
        <f t="shared" si="11"/>
        <v>FIT5104</v>
      </c>
      <c r="C3082" t="str">
        <f t="shared" si="12"/>
        <v>Information and knowledge management professional practice</v>
      </c>
      <c r="D3082" t="str">
        <f t="shared" si="2"/>
        <v>FIT5104 Information and knowledge management professional practice</v>
      </c>
      <c r="E3082" t="b">
        <f t="shared" si="3"/>
        <v>1</v>
      </c>
      <c r="F3082" s="11" t="s">
        <v>490</v>
      </c>
      <c r="G3082" s="3" t="str">
        <f t="shared" si="4"/>
        <v>FIT5104</v>
      </c>
      <c r="H3082" s="1"/>
    </row>
    <row r="3083" spans="1:8" ht="12.75" x14ac:dyDescent="0.2">
      <c r="A3083" s="1" t="s">
        <v>3095</v>
      </c>
      <c r="B3083" t="str">
        <f t="shared" si="11"/>
        <v>FIT5105</v>
      </c>
      <c r="C3083" t="str">
        <f t="shared" si="12"/>
        <v>Information access and use</v>
      </c>
      <c r="D3083" t="str">
        <f t="shared" si="2"/>
        <v>FIT5105 Information access and use</v>
      </c>
      <c r="E3083" t="b">
        <f t="shared" si="3"/>
        <v>1</v>
      </c>
      <c r="F3083" s="11" t="s">
        <v>490</v>
      </c>
      <c r="G3083" s="3" t="str">
        <f t="shared" si="4"/>
        <v>FIT5105</v>
      </c>
      <c r="H3083" s="1"/>
    </row>
    <row r="3084" spans="1:8" ht="12.75" x14ac:dyDescent="0.2">
      <c r="A3084" s="1" t="s">
        <v>3096</v>
      </c>
      <c r="B3084" t="str">
        <f t="shared" si="11"/>
        <v>FIT5106</v>
      </c>
      <c r="C3084" t="str">
        <f t="shared" si="12"/>
        <v>Information organisation</v>
      </c>
      <c r="D3084" t="str">
        <f t="shared" si="2"/>
        <v>FIT5106 Information organisation</v>
      </c>
      <c r="E3084" t="b">
        <f t="shared" si="3"/>
        <v>1</v>
      </c>
      <c r="F3084" s="11" t="s">
        <v>490</v>
      </c>
      <c r="G3084" s="3" t="str">
        <f t="shared" si="4"/>
        <v>FIT5106</v>
      </c>
      <c r="H3084" s="1"/>
    </row>
    <row r="3085" spans="1:8" ht="12.75" x14ac:dyDescent="0.2">
      <c r="A3085" s="1" t="s">
        <v>3097</v>
      </c>
      <c r="B3085" t="str">
        <f t="shared" si="11"/>
        <v>FIT5107</v>
      </c>
      <c r="C3085" t="str">
        <f t="shared" si="12"/>
        <v>Managing business records</v>
      </c>
      <c r="D3085" t="str">
        <f t="shared" si="2"/>
        <v>FIT5107 Managing business records</v>
      </c>
      <c r="E3085" t="b">
        <f t="shared" si="3"/>
        <v>1</v>
      </c>
      <c r="F3085" s="11" t="s">
        <v>490</v>
      </c>
      <c r="G3085" s="3" t="str">
        <f t="shared" si="4"/>
        <v>FIT5107</v>
      </c>
      <c r="H3085" s="1"/>
    </row>
    <row r="3086" spans="1:8" ht="12.75" x14ac:dyDescent="0.2">
      <c r="A3086" s="1" t="s">
        <v>3098</v>
      </c>
      <c r="B3086" t="str">
        <f t="shared" si="11"/>
        <v>FIT5108</v>
      </c>
      <c r="C3086" t="str">
        <f t="shared" si="12"/>
        <v>Reading unit</v>
      </c>
      <c r="D3086" t="str">
        <f t="shared" si="2"/>
        <v>FIT5108 Reading unit</v>
      </c>
      <c r="E3086" t="b">
        <f t="shared" si="3"/>
        <v>1</v>
      </c>
      <c r="F3086" s="11" t="s">
        <v>490</v>
      </c>
      <c r="G3086" s="3" t="str">
        <f t="shared" si="4"/>
        <v>FIT5108</v>
      </c>
      <c r="H3086" s="1"/>
    </row>
    <row r="3087" spans="1:8" ht="12.75" x14ac:dyDescent="0.2">
      <c r="A3087" s="1" t="s">
        <v>3099</v>
      </c>
      <c r="B3087" t="str">
        <f t="shared" si="11"/>
        <v>FIT5109</v>
      </c>
      <c r="C3087" t="str">
        <f t="shared" si="12"/>
        <v>Research topic</v>
      </c>
      <c r="D3087" t="str">
        <f t="shared" si="2"/>
        <v>FIT5109 Research topic</v>
      </c>
      <c r="E3087" t="b">
        <f t="shared" si="3"/>
        <v>1</v>
      </c>
      <c r="F3087" s="11" t="s">
        <v>490</v>
      </c>
      <c r="G3087" s="3" t="str">
        <f t="shared" si="4"/>
        <v>FIT5109</v>
      </c>
      <c r="H3087" s="1"/>
    </row>
    <row r="3088" spans="1:8" ht="12.75" x14ac:dyDescent="0.2">
      <c r="A3088" s="1" t="s">
        <v>3100</v>
      </c>
      <c r="B3088" t="str">
        <f t="shared" si="11"/>
        <v>FIT5111</v>
      </c>
      <c r="C3088" t="str">
        <f t="shared" si="12"/>
        <v>Information systems development practices</v>
      </c>
      <c r="D3088" t="str">
        <f t="shared" si="2"/>
        <v>FIT5111 Information systems development practices</v>
      </c>
      <c r="E3088" t="b">
        <f t="shared" si="3"/>
        <v>1</v>
      </c>
      <c r="F3088" s="11" t="s">
        <v>490</v>
      </c>
      <c r="G3088" s="3" t="str">
        <f t="shared" si="4"/>
        <v>FIT5111</v>
      </c>
      <c r="H3088" s="1"/>
    </row>
    <row r="3089" spans="1:8" ht="12.75" x14ac:dyDescent="0.2">
      <c r="A3089" s="1" t="s">
        <v>3101</v>
      </c>
      <c r="B3089" t="str">
        <f t="shared" si="11"/>
        <v>FIT5120</v>
      </c>
      <c r="C3089" t="str">
        <f t="shared" si="12"/>
        <v>Industry experience studio project</v>
      </c>
      <c r="D3089" t="str">
        <f t="shared" si="2"/>
        <v>FIT5120 Industry experience studio project</v>
      </c>
      <c r="E3089" t="b">
        <f t="shared" si="3"/>
        <v>1</v>
      </c>
      <c r="F3089" s="11" t="s">
        <v>629</v>
      </c>
      <c r="G3089" s="3" t="str">
        <f t="shared" si="4"/>
        <v>FIT5120</v>
      </c>
      <c r="H3089" s="1"/>
    </row>
    <row r="3090" spans="1:8" ht="12.75" x14ac:dyDescent="0.2">
      <c r="A3090" s="1" t="s">
        <v>3102</v>
      </c>
      <c r="B3090" t="str">
        <f t="shared" si="11"/>
        <v>FIT5122</v>
      </c>
      <c r="C3090" t="str">
        <f t="shared" si="12"/>
        <v>Professional practice</v>
      </c>
      <c r="D3090" t="str">
        <f t="shared" si="2"/>
        <v>FIT5122 Professional practice</v>
      </c>
      <c r="E3090" t="b">
        <f t="shared" si="3"/>
        <v>1</v>
      </c>
      <c r="F3090" s="11" t="s">
        <v>490</v>
      </c>
      <c r="G3090" s="3" t="str">
        <f t="shared" si="4"/>
        <v>FIT5122</v>
      </c>
      <c r="H3090" s="1"/>
    </row>
    <row r="3091" spans="1:8" ht="12.75" x14ac:dyDescent="0.2">
      <c r="A3091" s="1" t="s">
        <v>3103</v>
      </c>
      <c r="B3091" t="str">
        <f t="shared" si="11"/>
        <v>FIT5124</v>
      </c>
      <c r="C3091" t="str">
        <f t="shared" si="12"/>
        <v>Advanced topics in security</v>
      </c>
      <c r="D3091" t="str">
        <f t="shared" si="2"/>
        <v>FIT5124 Advanced topics in security</v>
      </c>
      <c r="E3091" t="b">
        <f t="shared" si="3"/>
        <v>1</v>
      </c>
      <c r="F3091" s="11" t="s">
        <v>490</v>
      </c>
      <c r="G3091" s="3" t="str">
        <f t="shared" si="4"/>
        <v>FIT5124</v>
      </c>
      <c r="H3091" s="1"/>
    </row>
    <row r="3092" spans="1:8" ht="12.75" x14ac:dyDescent="0.2">
      <c r="A3092" s="1" t="s">
        <v>3104</v>
      </c>
      <c r="B3092" t="str">
        <f t="shared" si="11"/>
        <v>FIT5125</v>
      </c>
      <c r="C3092" t="str">
        <f t="shared" si="12"/>
        <v>IT research methods</v>
      </c>
      <c r="D3092" t="str">
        <f t="shared" si="2"/>
        <v>FIT5125 IT research methods</v>
      </c>
      <c r="E3092" t="b">
        <f t="shared" si="3"/>
        <v>1</v>
      </c>
      <c r="F3092" s="11" t="s">
        <v>490</v>
      </c>
      <c r="G3092" s="3" t="str">
        <f t="shared" si="4"/>
        <v>FIT5125</v>
      </c>
      <c r="H3092" s="1"/>
    </row>
    <row r="3093" spans="1:8" ht="12.75" x14ac:dyDescent="0.2">
      <c r="A3093" s="1" t="s">
        <v>3105</v>
      </c>
      <c r="B3093" t="str">
        <f t="shared" si="11"/>
        <v>FIT5126</v>
      </c>
      <c r="C3093" t="str">
        <f t="shared" si="12"/>
        <v>Masters thesis part 1</v>
      </c>
      <c r="D3093" t="str">
        <f t="shared" si="2"/>
        <v>FIT5126 Masters thesis part 1</v>
      </c>
      <c r="E3093" t="b">
        <f t="shared" si="3"/>
        <v>1</v>
      </c>
      <c r="F3093" s="11" t="s">
        <v>490</v>
      </c>
      <c r="G3093" s="3" t="str">
        <f t="shared" si="4"/>
        <v>FIT5126</v>
      </c>
      <c r="H3093" s="1"/>
    </row>
    <row r="3094" spans="1:8" ht="12.75" x14ac:dyDescent="0.2">
      <c r="A3094" s="1" t="s">
        <v>3106</v>
      </c>
      <c r="B3094" t="str">
        <f t="shared" si="11"/>
        <v>FIT5127</v>
      </c>
      <c r="C3094" t="str">
        <f t="shared" si="12"/>
        <v>Masters thesis part 2</v>
      </c>
      <c r="D3094" t="str">
        <f t="shared" si="2"/>
        <v>FIT5127 Masters thesis part 2</v>
      </c>
      <c r="E3094" t="b">
        <f t="shared" si="3"/>
        <v>1</v>
      </c>
      <c r="F3094" s="11" t="s">
        <v>490</v>
      </c>
      <c r="G3094" s="3" t="str">
        <f t="shared" si="4"/>
        <v>FIT5127</v>
      </c>
      <c r="H3094" s="1"/>
    </row>
    <row r="3095" spans="1:8" ht="12.75" x14ac:dyDescent="0.2">
      <c r="A3095" s="1" t="s">
        <v>3107</v>
      </c>
      <c r="B3095" t="str">
        <f t="shared" si="11"/>
        <v>FIT5128</v>
      </c>
      <c r="C3095" t="str">
        <f t="shared" si="12"/>
        <v>Masters thesis final</v>
      </c>
      <c r="D3095" t="str">
        <f t="shared" si="2"/>
        <v>FIT5128 Masters thesis final</v>
      </c>
      <c r="E3095" t="b">
        <f t="shared" si="3"/>
        <v>1</v>
      </c>
      <c r="F3095" s="11" t="s">
        <v>490</v>
      </c>
      <c r="G3095" s="3" t="str">
        <f t="shared" si="4"/>
        <v>FIT5128</v>
      </c>
      <c r="H3095" s="1"/>
    </row>
    <row r="3096" spans="1:8" ht="12.75" x14ac:dyDescent="0.2">
      <c r="A3096" s="1" t="s">
        <v>3108</v>
      </c>
      <c r="B3096" t="str">
        <f t="shared" si="11"/>
        <v>FIT5129</v>
      </c>
      <c r="C3096" t="str">
        <f t="shared" si="12"/>
        <v>Enterprise IT security - planning, operations and management</v>
      </c>
      <c r="D3096" t="str">
        <f t="shared" si="2"/>
        <v>FIT5129 Enterprise IT security - planning, operations and management</v>
      </c>
      <c r="E3096" t="b">
        <f t="shared" si="3"/>
        <v>1</v>
      </c>
      <c r="F3096" s="11" t="s">
        <v>490</v>
      </c>
      <c r="G3096" s="3" t="str">
        <f t="shared" si="4"/>
        <v>FIT5129</v>
      </c>
      <c r="H3096" s="1"/>
    </row>
    <row r="3097" spans="1:8" ht="12.75" x14ac:dyDescent="0.2">
      <c r="A3097" s="1" t="s">
        <v>3109</v>
      </c>
      <c r="B3097" t="str">
        <f t="shared" si="11"/>
        <v>FIT5133</v>
      </c>
      <c r="C3097" t="str">
        <f t="shared" si="12"/>
        <v>Enterprise architecture and management</v>
      </c>
      <c r="D3097" t="str">
        <f t="shared" si="2"/>
        <v>FIT5133 Enterprise architecture and management</v>
      </c>
      <c r="E3097" t="b">
        <f t="shared" si="3"/>
        <v>1</v>
      </c>
      <c r="F3097" s="11" t="s">
        <v>490</v>
      </c>
      <c r="G3097" s="3" t="str">
        <f t="shared" si="4"/>
        <v>FIT5133</v>
      </c>
      <c r="H3097" s="1"/>
    </row>
    <row r="3098" spans="1:8" ht="12.75" x14ac:dyDescent="0.2">
      <c r="A3098" s="1" t="s">
        <v>3110</v>
      </c>
      <c r="B3098" t="str">
        <f t="shared" si="11"/>
        <v>FIT5136</v>
      </c>
      <c r="C3098" t="str">
        <f t="shared" si="12"/>
        <v>Software engineering</v>
      </c>
      <c r="D3098" t="str">
        <f t="shared" si="2"/>
        <v>FIT5136 Software engineering</v>
      </c>
      <c r="E3098" t="b">
        <f t="shared" si="3"/>
        <v>1</v>
      </c>
      <c r="F3098" s="11" t="s">
        <v>490</v>
      </c>
      <c r="G3098" s="3" t="str">
        <f t="shared" si="4"/>
        <v>FIT5136</v>
      </c>
      <c r="H3098" s="1"/>
    </row>
    <row r="3099" spans="1:8" ht="12.75" x14ac:dyDescent="0.2">
      <c r="A3099" s="1" t="s">
        <v>3111</v>
      </c>
      <c r="B3099" t="str">
        <f t="shared" si="11"/>
        <v>FIT5137</v>
      </c>
      <c r="C3099" t="str">
        <f t="shared" si="12"/>
        <v>Database analysis and processing</v>
      </c>
      <c r="D3099" t="str">
        <f t="shared" si="2"/>
        <v>FIT5137 Database analysis and processing</v>
      </c>
      <c r="E3099" t="b">
        <f t="shared" si="3"/>
        <v>1</v>
      </c>
      <c r="F3099" s="11" t="s">
        <v>490</v>
      </c>
      <c r="G3099" s="3" t="str">
        <f t="shared" si="4"/>
        <v>FIT5137</v>
      </c>
      <c r="H3099" s="1"/>
    </row>
    <row r="3100" spans="1:8" ht="12.75" x14ac:dyDescent="0.2">
      <c r="A3100" s="1" t="s">
        <v>3112</v>
      </c>
      <c r="B3100" t="str">
        <f t="shared" si="11"/>
        <v>FIT5138</v>
      </c>
      <c r="C3100" t="str">
        <f t="shared" si="12"/>
        <v>Advanced software engineering</v>
      </c>
      <c r="D3100" t="str">
        <f t="shared" si="2"/>
        <v>FIT5138 Advanced software engineering</v>
      </c>
      <c r="E3100" t="b">
        <f t="shared" si="3"/>
        <v>1</v>
      </c>
      <c r="F3100" s="11" t="s">
        <v>490</v>
      </c>
      <c r="G3100" s="3" t="str">
        <f t="shared" si="4"/>
        <v>FIT5138</v>
      </c>
      <c r="H3100" s="1"/>
    </row>
    <row r="3101" spans="1:8" ht="12.75" x14ac:dyDescent="0.2">
      <c r="A3101" s="1" t="s">
        <v>3113</v>
      </c>
      <c r="B3101" t="str">
        <f t="shared" si="11"/>
        <v>FIT5139</v>
      </c>
      <c r="C3101" t="str">
        <f t="shared" si="12"/>
        <v>Advanced distributed and parallel systems</v>
      </c>
      <c r="D3101" t="str">
        <f t="shared" si="2"/>
        <v>FIT5139 Advanced distributed and parallel systems</v>
      </c>
      <c r="E3101" t="b">
        <f t="shared" si="3"/>
        <v>1</v>
      </c>
      <c r="F3101" s="11" t="s">
        <v>490</v>
      </c>
      <c r="G3101" s="3" t="str">
        <f t="shared" si="4"/>
        <v>FIT5139</v>
      </c>
      <c r="H3101" s="1"/>
    </row>
    <row r="3102" spans="1:8" ht="12.75" x14ac:dyDescent="0.2">
      <c r="A3102" s="1" t="s">
        <v>3114</v>
      </c>
      <c r="B3102" t="str">
        <f t="shared" si="11"/>
        <v>FIT5140</v>
      </c>
      <c r="C3102" t="str">
        <f t="shared" si="12"/>
        <v>Advanced mobile systems</v>
      </c>
      <c r="D3102" t="str">
        <f t="shared" si="2"/>
        <v>FIT5140 Advanced mobile systems</v>
      </c>
      <c r="E3102" t="b">
        <f t="shared" si="3"/>
        <v>1</v>
      </c>
      <c r="F3102" s="11" t="s">
        <v>490</v>
      </c>
      <c r="G3102" s="3" t="str">
        <f t="shared" si="4"/>
        <v>FIT5140</v>
      </c>
      <c r="H3102" s="1"/>
    </row>
    <row r="3103" spans="1:8" ht="12.75" x14ac:dyDescent="0.2">
      <c r="A3103" s="1" t="s">
        <v>3115</v>
      </c>
      <c r="B3103" t="str">
        <f t="shared" si="11"/>
        <v>FIT5141</v>
      </c>
      <c r="C3103" t="str">
        <f t="shared" si="12"/>
        <v>Advanced topics in information technology</v>
      </c>
      <c r="D3103" t="str">
        <f t="shared" si="2"/>
        <v>FIT5141 Advanced topics in information technology</v>
      </c>
      <c r="E3103" t="b">
        <f t="shared" si="3"/>
        <v>1</v>
      </c>
      <c r="F3103" s="11" t="s">
        <v>490</v>
      </c>
      <c r="G3103" s="3" t="str">
        <f t="shared" si="4"/>
        <v>FIT5141</v>
      </c>
      <c r="H3103" s="1"/>
    </row>
    <row r="3104" spans="1:8" ht="12.75" x14ac:dyDescent="0.2">
      <c r="A3104" s="1" t="s">
        <v>3116</v>
      </c>
      <c r="B3104" t="str">
        <f t="shared" si="11"/>
        <v>FIT5142</v>
      </c>
      <c r="C3104" t="str">
        <f t="shared" si="12"/>
        <v>Advanced data mining</v>
      </c>
      <c r="D3104" t="str">
        <f t="shared" si="2"/>
        <v>FIT5142 Advanced data mining</v>
      </c>
      <c r="E3104" t="b">
        <f t="shared" si="3"/>
        <v>1</v>
      </c>
      <c r="F3104" s="11" t="s">
        <v>490</v>
      </c>
      <c r="G3104" s="3" t="str">
        <f t="shared" si="4"/>
        <v>FIT5142</v>
      </c>
      <c r="H3104" s="1"/>
    </row>
    <row r="3105" spans="1:8" ht="12.75" x14ac:dyDescent="0.2">
      <c r="A3105" s="1" t="s">
        <v>3117</v>
      </c>
      <c r="B3105" t="str">
        <f t="shared" si="11"/>
        <v>FIT5143</v>
      </c>
      <c r="C3105" t="str">
        <f t="shared" si="12"/>
        <v>IT research methods</v>
      </c>
      <c r="D3105" t="str">
        <f t="shared" si="2"/>
        <v>FIT5143 IT research methods</v>
      </c>
      <c r="E3105" t="b">
        <f t="shared" si="3"/>
        <v>1</v>
      </c>
      <c r="F3105" s="11" t="s">
        <v>1412</v>
      </c>
      <c r="G3105" s="3" t="str">
        <f t="shared" si="4"/>
        <v>FIT5143</v>
      </c>
      <c r="H3105" s="1"/>
    </row>
    <row r="3106" spans="1:8" ht="12.75" x14ac:dyDescent="0.2">
      <c r="A3106" s="1" t="s">
        <v>3118</v>
      </c>
      <c r="B3106" t="str">
        <f t="shared" si="11"/>
        <v>FIT5144</v>
      </c>
      <c r="C3106" t="str">
        <f t="shared" si="12"/>
        <v>Research strategies and skills</v>
      </c>
      <c r="D3106" t="str">
        <f t="shared" si="2"/>
        <v>FIT5144 Research strategies and skills</v>
      </c>
      <c r="E3106" t="b">
        <f t="shared" si="3"/>
        <v>1</v>
      </c>
      <c r="F3106" s="11" t="s">
        <v>1412</v>
      </c>
      <c r="G3106" s="3" t="str">
        <f t="shared" si="4"/>
        <v>FIT5144</v>
      </c>
      <c r="H3106" s="1"/>
    </row>
    <row r="3107" spans="1:8" ht="12.75" x14ac:dyDescent="0.2">
      <c r="A3107" s="1" t="s">
        <v>3119</v>
      </c>
      <c r="B3107" t="str">
        <f t="shared" si="11"/>
        <v>FIT5145</v>
      </c>
      <c r="C3107" t="str">
        <f t="shared" si="12"/>
        <v>Introduction to data science</v>
      </c>
      <c r="D3107" t="str">
        <f t="shared" si="2"/>
        <v>FIT5145 Introduction to data science</v>
      </c>
      <c r="E3107" t="b">
        <f t="shared" si="3"/>
        <v>1</v>
      </c>
      <c r="F3107" s="11" t="s">
        <v>490</v>
      </c>
      <c r="G3107" s="3" t="str">
        <f t="shared" si="4"/>
        <v>FIT5145</v>
      </c>
      <c r="H3107" s="1"/>
    </row>
    <row r="3108" spans="1:8" ht="12.75" x14ac:dyDescent="0.2">
      <c r="A3108" s="1" t="s">
        <v>3120</v>
      </c>
      <c r="B3108" t="str">
        <f t="shared" si="11"/>
        <v>FIT5146</v>
      </c>
      <c r="C3108" t="str">
        <f t="shared" si="12"/>
        <v>Data curation and management</v>
      </c>
      <c r="D3108" t="str">
        <f t="shared" si="2"/>
        <v>FIT5146 Data curation and management</v>
      </c>
      <c r="E3108" t="b">
        <f t="shared" si="3"/>
        <v>1</v>
      </c>
      <c r="F3108" s="11" t="s">
        <v>490</v>
      </c>
      <c r="G3108" s="3" t="str">
        <f t="shared" si="4"/>
        <v>FIT5146</v>
      </c>
      <c r="H3108" s="1"/>
    </row>
    <row r="3109" spans="1:8" ht="12.75" x14ac:dyDescent="0.2">
      <c r="A3109" s="1" t="s">
        <v>3121</v>
      </c>
      <c r="B3109" t="str">
        <f t="shared" si="11"/>
        <v>FIT5147</v>
      </c>
      <c r="C3109" t="str">
        <f t="shared" si="12"/>
        <v>Data exploration and visualisation</v>
      </c>
      <c r="D3109" t="str">
        <f t="shared" si="2"/>
        <v>FIT5147 Data exploration and visualisation</v>
      </c>
      <c r="E3109" t="b">
        <f t="shared" si="3"/>
        <v>1</v>
      </c>
      <c r="F3109" s="11" t="s">
        <v>490</v>
      </c>
      <c r="G3109" s="3" t="str">
        <f t="shared" si="4"/>
        <v>FIT5147</v>
      </c>
      <c r="H3109" s="1"/>
    </row>
    <row r="3110" spans="1:8" ht="12.75" x14ac:dyDescent="0.2">
      <c r="A3110" s="1" t="s">
        <v>3122</v>
      </c>
      <c r="B3110" t="str">
        <f t="shared" si="11"/>
        <v>FIT5148</v>
      </c>
      <c r="C3110" t="str">
        <f t="shared" si="12"/>
        <v>Distributed databases and big data</v>
      </c>
      <c r="D3110" t="str">
        <f t="shared" si="2"/>
        <v>FIT5148 Distributed databases and big data</v>
      </c>
      <c r="E3110" t="b">
        <f t="shared" si="3"/>
        <v>1</v>
      </c>
      <c r="F3110" s="11" t="s">
        <v>490</v>
      </c>
      <c r="G3110" s="3" t="str">
        <f t="shared" si="4"/>
        <v>FIT5148</v>
      </c>
      <c r="H3110" s="1"/>
    </row>
    <row r="3111" spans="1:8" ht="12.75" x14ac:dyDescent="0.2">
      <c r="A3111" s="1" t="s">
        <v>3123</v>
      </c>
      <c r="B3111" t="str">
        <f t="shared" si="11"/>
        <v>FIT5149</v>
      </c>
      <c r="C3111" t="str">
        <f t="shared" si="12"/>
        <v>Applied data analysis</v>
      </c>
      <c r="D3111" t="str">
        <f t="shared" si="2"/>
        <v>FIT5149 Applied data analysis</v>
      </c>
      <c r="E3111" t="b">
        <f t="shared" si="3"/>
        <v>1</v>
      </c>
      <c r="F3111" s="11" t="s">
        <v>490</v>
      </c>
      <c r="G3111" s="3" t="str">
        <f t="shared" si="4"/>
        <v>FIT5149</v>
      </c>
      <c r="H3111" s="1"/>
    </row>
    <row r="3112" spans="1:8" ht="12.75" x14ac:dyDescent="0.2">
      <c r="A3112" s="1" t="s">
        <v>3124</v>
      </c>
      <c r="B3112" t="str">
        <f t="shared" si="11"/>
        <v>FIT5152</v>
      </c>
      <c r="C3112" t="str">
        <f t="shared" si="12"/>
        <v>User interface design and usability</v>
      </c>
      <c r="D3112" t="str">
        <f t="shared" si="2"/>
        <v>FIT5152 User interface design and usability</v>
      </c>
      <c r="E3112" t="b">
        <f t="shared" si="3"/>
        <v>1</v>
      </c>
      <c r="F3112" s="11" t="s">
        <v>490</v>
      </c>
      <c r="G3112" s="3" t="str">
        <f t="shared" si="4"/>
        <v>FIT5152</v>
      </c>
      <c r="H3112" s="1"/>
    </row>
    <row r="3113" spans="1:8" ht="12.75" x14ac:dyDescent="0.2">
      <c r="A3113" s="1" t="s">
        <v>3125</v>
      </c>
      <c r="B3113" t="str">
        <f t="shared" si="11"/>
        <v>FIT5159</v>
      </c>
      <c r="C3113" t="str">
        <f t="shared" si="12"/>
        <v>IT for financial decisions</v>
      </c>
      <c r="D3113" t="str">
        <f t="shared" si="2"/>
        <v>FIT5159 IT for financial decisions</v>
      </c>
      <c r="E3113" t="b">
        <f t="shared" si="3"/>
        <v>1</v>
      </c>
      <c r="F3113" s="11" t="s">
        <v>490</v>
      </c>
      <c r="G3113" s="3" t="str">
        <f t="shared" si="4"/>
        <v>FIT5159</v>
      </c>
      <c r="H3113" s="1"/>
    </row>
    <row r="3114" spans="1:8" ht="12.75" x14ac:dyDescent="0.2">
      <c r="A3114" s="1" t="s">
        <v>3126</v>
      </c>
      <c r="B3114" t="str">
        <f t="shared" si="11"/>
        <v>FIT5160</v>
      </c>
      <c r="C3114" t="str">
        <f t="shared" si="12"/>
        <v>Business process modelling, design and simulation</v>
      </c>
      <c r="D3114" t="str">
        <f t="shared" si="2"/>
        <v>FIT5160 Business process modelling, design and simulation</v>
      </c>
      <c r="E3114" t="b">
        <f t="shared" si="3"/>
        <v>1</v>
      </c>
      <c r="F3114" s="11" t="s">
        <v>490</v>
      </c>
      <c r="G3114" s="3" t="str">
        <f t="shared" si="4"/>
        <v>FIT5160</v>
      </c>
      <c r="H3114" s="1"/>
    </row>
    <row r="3115" spans="1:8" ht="12.75" x14ac:dyDescent="0.2">
      <c r="A3115" s="1" t="s">
        <v>3127</v>
      </c>
      <c r="B3115" t="str">
        <f t="shared" si="11"/>
        <v>FIT5163</v>
      </c>
      <c r="C3115" t="str">
        <f t="shared" si="12"/>
        <v>Information and computer security</v>
      </c>
      <c r="D3115" t="str">
        <f t="shared" si="2"/>
        <v>FIT5163 Information and computer security</v>
      </c>
      <c r="E3115" t="b">
        <f t="shared" si="3"/>
        <v>1</v>
      </c>
      <c r="F3115" s="11" t="s">
        <v>490</v>
      </c>
      <c r="G3115" s="3" t="str">
        <f t="shared" si="4"/>
        <v>FIT5163</v>
      </c>
      <c r="H3115" s="1"/>
    </row>
    <row r="3116" spans="1:8" ht="12.75" x14ac:dyDescent="0.2">
      <c r="A3116" s="1" t="s">
        <v>3128</v>
      </c>
      <c r="B3116" t="str">
        <f t="shared" si="11"/>
        <v>FIT5166</v>
      </c>
      <c r="C3116" t="str">
        <f t="shared" si="12"/>
        <v>Information retrieval systems</v>
      </c>
      <c r="D3116" t="str">
        <f t="shared" si="2"/>
        <v>FIT5166 Information retrieval systems</v>
      </c>
      <c r="E3116" t="b">
        <f t="shared" si="3"/>
        <v>1</v>
      </c>
      <c r="F3116" s="11" t="s">
        <v>490</v>
      </c>
      <c r="G3116" s="3" t="str">
        <f t="shared" si="4"/>
        <v>FIT5166</v>
      </c>
      <c r="H3116" s="1"/>
    </row>
    <row r="3117" spans="1:8" ht="12.75" x14ac:dyDescent="0.2">
      <c r="A3117" s="1" t="s">
        <v>3129</v>
      </c>
      <c r="B3117" t="str">
        <f t="shared" si="11"/>
        <v>FIT5168</v>
      </c>
      <c r="C3117" t="str">
        <f t="shared" si="12"/>
        <v>Semi-structured data management</v>
      </c>
      <c r="D3117" t="str">
        <f t="shared" si="2"/>
        <v>FIT5168 Semi-structured data management</v>
      </c>
      <c r="E3117" t="b">
        <f t="shared" si="3"/>
        <v>1</v>
      </c>
      <c r="F3117" s="11" t="s">
        <v>490</v>
      </c>
      <c r="G3117" s="3" t="str">
        <f t="shared" si="4"/>
        <v>FIT5168</v>
      </c>
      <c r="H3117" s="1"/>
    </row>
    <row r="3118" spans="1:8" ht="12.75" x14ac:dyDescent="0.2">
      <c r="A3118" s="1" t="s">
        <v>3130</v>
      </c>
      <c r="B3118" t="str">
        <f t="shared" si="11"/>
        <v>FIT5170</v>
      </c>
      <c r="C3118" t="str">
        <f t="shared" si="12"/>
        <v>Programming for distributed, parallel and mobile systems</v>
      </c>
      <c r="D3118" t="str">
        <f t="shared" si="2"/>
        <v>FIT5170 Programming for distributed, parallel and mobile systems</v>
      </c>
      <c r="E3118" t="b">
        <f t="shared" si="3"/>
        <v>1</v>
      </c>
      <c r="F3118" s="11" t="s">
        <v>490</v>
      </c>
      <c r="G3118" s="3" t="str">
        <f t="shared" si="4"/>
        <v>FIT5170</v>
      </c>
      <c r="H3118" s="1"/>
    </row>
    <row r="3119" spans="1:8" ht="12.75" x14ac:dyDescent="0.2">
      <c r="A3119" s="1" t="s">
        <v>3131</v>
      </c>
      <c r="B3119" t="str">
        <f t="shared" si="11"/>
        <v>FIT5171</v>
      </c>
      <c r="C3119" t="str">
        <f t="shared" si="12"/>
        <v>System validation and verification, quality and standards</v>
      </c>
      <c r="D3119" t="str">
        <f t="shared" si="2"/>
        <v>FIT5171 System validation and verification, quality and standards</v>
      </c>
      <c r="E3119" t="b">
        <f t="shared" si="3"/>
        <v>1</v>
      </c>
      <c r="F3119" s="11" t="s">
        <v>490</v>
      </c>
      <c r="G3119" s="3" t="str">
        <f t="shared" si="4"/>
        <v>FIT5171</v>
      </c>
      <c r="H3119" s="1"/>
    </row>
    <row r="3120" spans="1:8" ht="12.75" x14ac:dyDescent="0.2">
      <c r="A3120" s="1" t="s">
        <v>3132</v>
      </c>
      <c r="B3120" t="str">
        <f t="shared" si="11"/>
        <v>FIT5178</v>
      </c>
      <c r="C3120" t="str">
        <f t="shared" si="12"/>
        <v>Applied project management</v>
      </c>
      <c r="D3120" t="str">
        <f t="shared" si="2"/>
        <v>FIT5178 Applied project management</v>
      </c>
      <c r="E3120" t="b">
        <f t="shared" si="3"/>
        <v>1</v>
      </c>
      <c r="F3120" s="11" t="s">
        <v>490</v>
      </c>
      <c r="G3120" s="3" t="str">
        <f t="shared" si="4"/>
        <v>FIT5178</v>
      </c>
      <c r="H3120" s="1"/>
    </row>
    <row r="3121" spans="1:8" ht="12.75" x14ac:dyDescent="0.2">
      <c r="A3121" s="1" t="s">
        <v>3133</v>
      </c>
      <c r="B3121" t="str">
        <f t="shared" si="11"/>
        <v>FIT5180</v>
      </c>
      <c r="C3121" t="str">
        <f t="shared" si="12"/>
        <v>Business and legal issues in project management</v>
      </c>
      <c r="D3121" t="str">
        <f t="shared" si="2"/>
        <v>FIT5180 Business and legal issues in project management</v>
      </c>
      <c r="E3121" t="b">
        <f t="shared" si="3"/>
        <v>1</v>
      </c>
      <c r="F3121" s="11" t="s">
        <v>490</v>
      </c>
      <c r="G3121" s="3" t="str">
        <f t="shared" si="4"/>
        <v>FIT5180</v>
      </c>
      <c r="H3121" s="1"/>
    </row>
    <row r="3122" spans="1:8" ht="12.75" x14ac:dyDescent="0.2">
      <c r="A3122" s="1" t="s">
        <v>3134</v>
      </c>
      <c r="B3122" t="str">
        <f t="shared" si="11"/>
        <v>FIT5183</v>
      </c>
      <c r="C3122" t="str">
        <f t="shared" si="12"/>
        <v>Mobile and distributed computing systems</v>
      </c>
      <c r="D3122" t="str">
        <f t="shared" si="2"/>
        <v>FIT5183 Mobile and distributed computing systems</v>
      </c>
      <c r="E3122" t="b">
        <f t="shared" si="3"/>
        <v>1</v>
      </c>
      <c r="F3122" s="11" t="s">
        <v>490</v>
      </c>
      <c r="G3122" s="3" t="str">
        <f t="shared" si="4"/>
        <v>FIT5183</v>
      </c>
      <c r="H3122" s="1"/>
    </row>
    <row r="3123" spans="1:8" ht="12.75" x14ac:dyDescent="0.2">
      <c r="A3123" s="1" t="s">
        <v>3135</v>
      </c>
      <c r="B3123" t="str">
        <f t="shared" si="11"/>
        <v>FIT5186</v>
      </c>
      <c r="C3123" t="str">
        <f t="shared" si="12"/>
        <v>Intelligent systems</v>
      </c>
      <c r="D3123" t="str">
        <f t="shared" si="2"/>
        <v>FIT5186 Intelligent systems</v>
      </c>
      <c r="E3123" t="b">
        <f t="shared" si="3"/>
        <v>1</v>
      </c>
      <c r="F3123" s="11" t="s">
        <v>490</v>
      </c>
      <c r="G3123" s="3" t="str">
        <f t="shared" si="4"/>
        <v>FIT5186</v>
      </c>
      <c r="H3123" s="1"/>
    </row>
    <row r="3124" spans="1:8" ht="12.75" x14ac:dyDescent="0.2">
      <c r="A3124" s="1" t="s">
        <v>3136</v>
      </c>
      <c r="B3124" t="str">
        <f t="shared" si="11"/>
        <v>FIT5187</v>
      </c>
      <c r="C3124" t="str">
        <f t="shared" si="12"/>
        <v>Wireless networks</v>
      </c>
      <c r="D3124" t="str">
        <f t="shared" si="2"/>
        <v>FIT5187 Wireless networks</v>
      </c>
      <c r="E3124" t="b">
        <f t="shared" si="3"/>
        <v>1</v>
      </c>
      <c r="F3124" s="11" t="s">
        <v>490</v>
      </c>
      <c r="G3124" s="3" t="str">
        <f t="shared" si="4"/>
        <v>FIT5187</v>
      </c>
      <c r="H3124" s="1"/>
    </row>
    <row r="3125" spans="1:8" ht="12.75" x14ac:dyDescent="0.2">
      <c r="A3125" s="1" t="s">
        <v>3137</v>
      </c>
      <c r="B3125" t="str">
        <f t="shared" si="11"/>
        <v>FIT5190</v>
      </c>
      <c r="C3125" t="str">
        <f t="shared" si="12"/>
        <v>Introduction to IT research methods</v>
      </c>
      <c r="D3125" t="str">
        <f t="shared" si="2"/>
        <v>FIT5190 Introduction to IT research methods</v>
      </c>
      <c r="E3125" t="b">
        <f t="shared" si="3"/>
        <v>1</v>
      </c>
      <c r="F3125" s="11" t="s">
        <v>490</v>
      </c>
      <c r="G3125" s="3" t="str">
        <f t="shared" si="4"/>
        <v>FIT5190</v>
      </c>
      <c r="H3125" s="1"/>
    </row>
    <row r="3126" spans="1:8" ht="12.75" x14ac:dyDescent="0.2">
      <c r="A3126" s="1" t="s">
        <v>3138</v>
      </c>
      <c r="B3126" t="str">
        <f t="shared" si="11"/>
        <v>FIT5191</v>
      </c>
      <c r="C3126" t="str">
        <f t="shared" si="12"/>
        <v>Network protocols and network security</v>
      </c>
      <c r="D3126" t="str">
        <f t="shared" si="2"/>
        <v>FIT5191 Network protocols and network security</v>
      </c>
      <c r="E3126" t="b">
        <f t="shared" si="3"/>
        <v>1</v>
      </c>
      <c r="F3126" s="11" t="s">
        <v>629</v>
      </c>
      <c r="G3126" s="3" t="str">
        <f t="shared" si="4"/>
        <v>FIT5191</v>
      </c>
      <c r="H3126" s="1"/>
    </row>
    <row r="3127" spans="1:8" ht="12.75" x14ac:dyDescent="0.2">
      <c r="A3127" s="1" t="s">
        <v>3139</v>
      </c>
      <c r="B3127" t="str">
        <f t="shared" si="11"/>
        <v>FIT5192</v>
      </c>
      <c r="C3127" t="str">
        <f t="shared" si="12"/>
        <v>Enterprise and internet applications development</v>
      </c>
      <c r="D3127" t="str">
        <f t="shared" si="2"/>
        <v>FIT5192 Enterprise and internet applications development</v>
      </c>
      <c r="E3127" t="b">
        <f t="shared" si="3"/>
        <v>1</v>
      </c>
      <c r="F3127" s="11" t="s">
        <v>629</v>
      </c>
      <c r="G3127" s="3" t="str">
        <f t="shared" si="4"/>
        <v>FIT5192</v>
      </c>
      <c r="H3127" s="1"/>
    </row>
    <row r="3128" spans="1:8" ht="12.75" x14ac:dyDescent="0.2">
      <c r="A3128" s="1" t="s">
        <v>3140</v>
      </c>
      <c r="B3128" t="str">
        <f t="shared" si="11"/>
        <v>FIT5194</v>
      </c>
      <c r="C3128" t="str">
        <f t="shared" si="12"/>
        <v>Computer based global project management</v>
      </c>
      <c r="D3128" t="str">
        <f t="shared" si="2"/>
        <v>FIT5194 Computer based global project management</v>
      </c>
      <c r="E3128" t="b">
        <f t="shared" si="3"/>
        <v>1</v>
      </c>
      <c r="F3128" s="11" t="s">
        <v>490</v>
      </c>
      <c r="G3128" s="3" t="str">
        <f t="shared" si="4"/>
        <v>FIT5194</v>
      </c>
      <c r="H3128" s="1"/>
    </row>
    <row r="3129" spans="1:8" ht="12.75" x14ac:dyDescent="0.2">
      <c r="A3129" s="1" t="s">
        <v>3141</v>
      </c>
      <c r="B3129" t="str">
        <f t="shared" si="11"/>
        <v>FIT5195</v>
      </c>
      <c r="C3129" t="str">
        <f t="shared" si="12"/>
        <v>Business intelligence and data warehousing</v>
      </c>
      <c r="D3129" t="str">
        <f t="shared" si="2"/>
        <v>FIT5195 Business intelligence and data warehousing</v>
      </c>
      <c r="E3129" t="b">
        <f t="shared" si="3"/>
        <v>1</v>
      </c>
      <c r="F3129" s="11" t="s">
        <v>490</v>
      </c>
      <c r="G3129" s="3" t="str">
        <f t="shared" si="4"/>
        <v>FIT5195</v>
      </c>
      <c r="H3129" s="1"/>
    </row>
    <row r="3130" spans="1:8" ht="12.75" x14ac:dyDescent="0.2">
      <c r="A3130" s="1" t="s">
        <v>3142</v>
      </c>
      <c r="B3130" t="str">
        <f t="shared" si="11"/>
        <v>FIT5196</v>
      </c>
      <c r="C3130" t="str">
        <f t="shared" si="12"/>
        <v>Data wrangling</v>
      </c>
      <c r="D3130" t="str">
        <f t="shared" si="2"/>
        <v>FIT5196 Data wrangling</v>
      </c>
      <c r="E3130" t="b">
        <f t="shared" si="3"/>
        <v>1</v>
      </c>
      <c r="F3130" s="11" t="s">
        <v>490</v>
      </c>
      <c r="G3130" s="3" t="str">
        <f t="shared" si="4"/>
        <v>FIT5196</v>
      </c>
      <c r="H3130" s="1"/>
    </row>
    <row r="3131" spans="1:8" ht="12.75" x14ac:dyDescent="0.2">
      <c r="A3131" s="1" t="s">
        <v>3143</v>
      </c>
      <c r="B3131" t="str">
        <f t="shared" si="11"/>
        <v>FIT5197</v>
      </c>
      <c r="C3131" t="str">
        <f t="shared" si="12"/>
        <v>Modelling for data analysis</v>
      </c>
      <c r="D3131" t="str">
        <f t="shared" si="2"/>
        <v>FIT5197 Modelling for data analysis</v>
      </c>
      <c r="E3131" t="b">
        <f t="shared" si="3"/>
        <v>1</v>
      </c>
      <c r="F3131" s="11" t="s">
        <v>490</v>
      </c>
      <c r="G3131" s="3" t="str">
        <f t="shared" si="4"/>
        <v>FIT5197</v>
      </c>
      <c r="H3131" s="1"/>
    </row>
    <row r="3132" spans="1:8" ht="12.75" x14ac:dyDescent="0.2">
      <c r="A3132" s="1" t="s">
        <v>3144</v>
      </c>
      <c r="B3132" t="str">
        <f t="shared" si="11"/>
        <v>FIT5201</v>
      </c>
      <c r="C3132" t="str">
        <f t="shared" si="12"/>
        <v>Data analysis algorithms</v>
      </c>
      <c r="D3132" t="str">
        <f t="shared" si="2"/>
        <v>FIT5201 Data analysis algorithms</v>
      </c>
      <c r="E3132" t="b">
        <f t="shared" si="3"/>
        <v>1</v>
      </c>
      <c r="F3132" s="11" t="s">
        <v>490</v>
      </c>
      <c r="G3132" s="3" t="str">
        <f t="shared" si="4"/>
        <v>FIT5201</v>
      </c>
      <c r="H3132" s="1"/>
    </row>
    <row r="3133" spans="1:8" ht="12.75" x14ac:dyDescent="0.2">
      <c r="A3133" s="1" t="s">
        <v>3145</v>
      </c>
      <c r="B3133" t="str">
        <f t="shared" si="11"/>
        <v>FIT5202</v>
      </c>
      <c r="C3133" t="str">
        <f t="shared" si="12"/>
        <v>Data processing for big data</v>
      </c>
      <c r="D3133" t="str">
        <f t="shared" si="2"/>
        <v>FIT5202 Data processing for big data</v>
      </c>
      <c r="E3133" t="b">
        <f t="shared" si="3"/>
        <v>1</v>
      </c>
      <c r="F3133" s="11" t="s">
        <v>490</v>
      </c>
      <c r="G3133" s="3" t="str">
        <f t="shared" si="4"/>
        <v>FIT5202</v>
      </c>
      <c r="H3133" s="1"/>
    </row>
    <row r="3134" spans="1:8" ht="12.75" x14ac:dyDescent="0.2">
      <c r="A3134" s="1" t="s">
        <v>3146</v>
      </c>
      <c r="B3134" t="str">
        <f t="shared" si="11"/>
        <v>FIT5203</v>
      </c>
      <c r="C3134" t="str">
        <f t="shared" si="12"/>
        <v>Community informatics</v>
      </c>
      <c r="D3134" t="str">
        <f t="shared" si="2"/>
        <v>FIT5203 Community informatics</v>
      </c>
      <c r="E3134" t="b">
        <f t="shared" si="3"/>
        <v>1</v>
      </c>
      <c r="F3134" s="11" t="s">
        <v>490</v>
      </c>
      <c r="G3134" s="3" t="str">
        <f t="shared" si="4"/>
        <v>FIT5203</v>
      </c>
      <c r="H3134" s="1"/>
    </row>
    <row r="3135" spans="1:8" ht="12.75" x14ac:dyDescent="0.2">
      <c r="A3135" s="1" t="s">
        <v>3147</v>
      </c>
      <c r="B3135" t="str">
        <f t="shared" si="11"/>
        <v>FIT5204</v>
      </c>
      <c r="C3135" t="str">
        <f t="shared" si="12"/>
        <v>Heritage informatics</v>
      </c>
      <c r="D3135" t="str">
        <f t="shared" si="2"/>
        <v>FIT5204 Heritage informatics</v>
      </c>
      <c r="E3135" t="b">
        <f t="shared" si="3"/>
        <v>1</v>
      </c>
      <c r="F3135" s="11" t="s">
        <v>490</v>
      </c>
      <c r="G3135" s="3" t="str">
        <f t="shared" si="4"/>
        <v>FIT5204</v>
      </c>
      <c r="H3135" s="1"/>
    </row>
    <row r="3136" spans="1:8" ht="12.75" x14ac:dyDescent="0.2">
      <c r="A3136" s="1" t="s">
        <v>3148</v>
      </c>
      <c r="B3136" t="str">
        <f t="shared" si="11"/>
        <v>FIT5205</v>
      </c>
      <c r="C3136" t="str">
        <f t="shared" si="12"/>
        <v>Data in society</v>
      </c>
      <c r="D3136" t="str">
        <f t="shared" si="2"/>
        <v>FIT5205 Data in society</v>
      </c>
      <c r="E3136" t="b">
        <f t="shared" si="3"/>
        <v>1</v>
      </c>
      <c r="F3136" s="11" t="s">
        <v>490</v>
      </c>
      <c r="G3136" s="3" t="str">
        <f t="shared" si="4"/>
        <v>FIT5205</v>
      </c>
      <c r="H3136" s="1"/>
    </row>
    <row r="3137" spans="1:8" ht="12.75" x14ac:dyDescent="0.2">
      <c r="A3137" s="1" t="s">
        <v>3149</v>
      </c>
      <c r="B3137" t="str">
        <f t="shared" si="11"/>
        <v>FIT5206</v>
      </c>
      <c r="C3137" t="str">
        <f t="shared" si="12"/>
        <v>Digital continuity</v>
      </c>
      <c r="D3137" t="str">
        <f t="shared" si="2"/>
        <v>FIT5206 Digital continuity</v>
      </c>
      <c r="E3137" t="b">
        <f t="shared" si="3"/>
        <v>1</v>
      </c>
      <c r="F3137" s="11" t="s">
        <v>490</v>
      </c>
      <c r="G3137" s="3" t="str">
        <f t="shared" si="4"/>
        <v>FIT5206</v>
      </c>
      <c r="H3137" s="1"/>
    </row>
    <row r="3138" spans="1:8" ht="12.75" x14ac:dyDescent="0.2">
      <c r="A3138" s="1" t="s">
        <v>3150</v>
      </c>
      <c r="B3138" t="str">
        <f t="shared" si="11"/>
        <v>FIT5207</v>
      </c>
      <c r="C3138" t="str">
        <f t="shared" si="12"/>
        <v>Data for sustainability</v>
      </c>
      <c r="D3138" t="str">
        <f t="shared" si="2"/>
        <v>FIT5207 Data for sustainability</v>
      </c>
      <c r="E3138" t="b">
        <f t="shared" si="3"/>
        <v>1</v>
      </c>
      <c r="F3138" s="11" t="s">
        <v>490</v>
      </c>
      <c r="G3138" s="3" t="str">
        <f t="shared" si="4"/>
        <v>FIT5207</v>
      </c>
      <c r="H3138" s="1"/>
    </row>
    <row r="3139" spans="1:8" ht="12.75" x14ac:dyDescent="0.2">
      <c r="A3139" s="1" t="s">
        <v>3151</v>
      </c>
      <c r="B3139" t="str">
        <f t="shared" si="11"/>
        <v>FIT5211</v>
      </c>
      <c r="C3139" t="str">
        <f t="shared" si="12"/>
        <v>Algorithms and data structures</v>
      </c>
      <c r="D3139" t="str">
        <f t="shared" si="2"/>
        <v>FIT5211 Algorithms and data structures</v>
      </c>
      <c r="E3139" t="b">
        <f t="shared" si="3"/>
        <v>1</v>
      </c>
      <c r="F3139" s="11" t="s">
        <v>490</v>
      </c>
      <c r="G3139" s="3" t="str">
        <f t="shared" si="4"/>
        <v>FIT5211</v>
      </c>
      <c r="H3139" s="1"/>
    </row>
    <row r="3140" spans="1:8" ht="12.75" x14ac:dyDescent="0.2">
      <c r="A3140" s="1" t="s">
        <v>3152</v>
      </c>
      <c r="B3140" t="str">
        <f t="shared" si="11"/>
        <v>FIT6021</v>
      </c>
      <c r="C3140" t="str">
        <f t="shared" si="12"/>
        <v>Advanced research methods</v>
      </c>
      <c r="D3140" t="str">
        <f t="shared" si="2"/>
        <v>FIT6021 Advanced research methods</v>
      </c>
      <c r="E3140" t="b">
        <f t="shared" si="3"/>
        <v>1</v>
      </c>
      <c r="F3140" s="11" t="s">
        <v>1412</v>
      </c>
      <c r="G3140" s="3" t="str">
        <f t="shared" si="4"/>
        <v>FIT6021</v>
      </c>
      <c r="H3140" s="1"/>
    </row>
    <row r="3141" spans="1:8" ht="12.75" x14ac:dyDescent="0.2">
      <c r="A3141" s="1" t="s">
        <v>3153</v>
      </c>
      <c r="B3141" t="str">
        <f t="shared" si="11"/>
        <v>FIT9027</v>
      </c>
      <c r="C3141" t="str">
        <f t="shared" si="12"/>
        <v>Website authoring</v>
      </c>
      <c r="D3141" t="str">
        <f t="shared" si="2"/>
        <v>FIT9027 Website authoring</v>
      </c>
      <c r="E3141" t="b">
        <f t="shared" si="3"/>
        <v>1</v>
      </c>
      <c r="F3141" s="11" t="s">
        <v>490</v>
      </c>
      <c r="G3141" s="3" t="str">
        <f t="shared" si="4"/>
        <v>FIT9027</v>
      </c>
      <c r="H3141" s="1"/>
    </row>
    <row r="3142" spans="1:8" ht="12.75" x14ac:dyDescent="0.2">
      <c r="A3142" s="1" t="s">
        <v>3154</v>
      </c>
      <c r="B3142" t="str">
        <f t="shared" si="11"/>
        <v>FIT9059</v>
      </c>
      <c r="C3142" t="str">
        <f t="shared" si="12"/>
        <v>Algorithms and data structures</v>
      </c>
      <c r="D3142" t="str">
        <f t="shared" si="2"/>
        <v>FIT9059 Algorithms and data structures</v>
      </c>
      <c r="E3142" t="b">
        <f t="shared" si="3"/>
        <v>1</v>
      </c>
      <c r="F3142" s="11" t="s">
        <v>490</v>
      </c>
      <c r="G3142" s="3" t="str">
        <f t="shared" si="4"/>
        <v>FIT9059</v>
      </c>
      <c r="H3142" s="1"/>
    </row>
    <row r="3143" spans="1:8" ht="12.75" x14ac:dyDescent="0.2">
      <c r="A3143" s="1" t="s">
        <v>3155</v>
      </c>
      <c r="B3143" t="str">
        <f t="shared" si="11"/>
        <v>FIT9123</v>
      </c>
      <c r="C3143" t="str">
        <f t="shared" si="12"/>
        <v>Introduction to business information systems</v>
      </c>
      <c r="D3143" t="str">
        <f t="shared" si="2"/>
        <v>FIT9123 Introduction to business information systems</v>
      </c>
      <c r="E3143" t="b">
        <f t="shared" si="3"/>
        <v>1</v>
      </c>
      <c r="F3143" s="11" t="s">
        <v>490</v>
      </c>
      <c r="G3143" s="3" t="str">
        <f t="shared" si="4"/>
        <v>FIT9123</v>
      </c>
      <c r="H3143" s="1"/>
    </row>
    <row r="3144" spans="1:8" ht="12.75" x14ac:dyDescent="0.2">
      <c r="A3144" s="1" t="s">
        <v>3156</v>
      </c>
      <c r="B3144" t="str">
        <f t="shared" si="11"/>
        <v>FIT9130</v>
      </c>
      <c r="C3144" t="str">
        <f t="shared" si="12"/>
        <v>Systems analysis and design</v>
      </c>
      <c r="D3144" t="str">
        <f t="shared" si="2"/>
        <v>FIT9130 Systems analysis and design</v>
      </c>
      <c r="E3144" t="b">
        <f t="shared" si="3"/>
        <v>1</v>
      </c>
      <c r="F3144" s="11" t="s">
        <v>490</v>
      </c>
      <c r="G3144" s="3" t="str">
        <f t="shared" si="4"/>
        <v>FIT9130</v>
      </c>
      <c r="H3144" s="1"/>
    </row>
    <row r="3145" spans="1:8" ht="12.75" x14ac:dyDescent="0.2">
      <c r="A3145" s="1" t="s">
        <v>3157</v>
      </c>
      <c r="B3145" t="str">
        <f t="shared" si="11"/>
        <v>FIT9131</v>
      </c>
      <c r="C3145" t="str">
        <f t="shared" si="12"/>
        <v>Programming foundations in Java</v>
      </c>
      <c r="D3145" t="str">
        <f t="shared" si="2"/>
        <v>FIT9131 Programming foundations in Java</v>
      </c>
      <c r="E3145" t="b">
        <f t="shared" si="3"/>
        <v>1</v>
      </c>
      <c r="F3145" s="11" t="s">
        <v>490</v>
      </c>
      <c r="G3145" s="3" t="str">
        <f t="shared" si="4"/>
        <v>FIT9131</v>
      </c>
      <c r="H3145" s="1"/>
    </row>
    <row r="3146" spans="1:8" ht="12.75" x14ac:dyDescent="0.2">
      <c r="A3146" s="1" t="s">
        <v>3158</v>
      </c>
      <c r="B3146" t="str">
        <f t="shared" si="11"/>
        <v>FIT9132</v>
      </c>
      <c r="C3146" t="str">
        <f t="shared" si="12"/>
        <v>Introduction to databases</v>
      </c>
      <c r="D3146" t="str">
        <f t="shared" si="2"/>
        <v>FIT9132 Introduction to databases</v>
      </c>
      <c r="E3146" t="b">
        <f t="shared" si="3"/>
        <v>1</v>
      </c>
      <c r="F3146" s="11" t="s">
        <v>490</v>
      </c>
      <c r="G3146" s="3" t="str">
        <f t="shared" si="4"/>
        <v>FIT9132</v>
      </c>
      <c r="H3146" s="1"/>
    </row>
    <row r="3147" spans="1:8" ht="12.75" x14ac:dyDescent="0.2">
      <c r="A3147" s="1" t="s">
        <v>3159</v>
      </c>
      <c r="B3147" t="str">
        <f t="shared" si="11"/>
        <v>FIT9133</v>
      </c>
      <c r="C3147" t="str">
        <f t="shared" si="12"/>
        <v>Programming foundations in python</v>
      </c>
      <c r="D3147" t="str">
        <f t="shared" si="2"/>
        <v>FIT9133 Programming foundations in python</v>
      </c>
      <c r="E3147" t="b">
        <f t="shared" si="3"/>
        <v>1</v>
      </c>
      <c r="F3147" s="11" t="s">
        <v>490</v>
      </c>
      <c r="G3147" s="3" t="str">
        <f t="shared" si="4"/>
        <v>FIT9133</v>
      </c>
      <c r="H3147" s="1"/>
    </row>
    <row r="3148" spans="1:8" ht="12.75" x14ac:dyDescent="0.2">
      <c r="A3148" s="1" t="s">
        <v>3160</v>
      </c>
      <c r="B3148" t="str">
        <f t="shared" si="11"/>
        <v>FIT9134</v>
      </c>
      <c r="C3148" t="str">
        <f t="shared" si="12"/>
        <v>Computer architecture and operating systems</v>
      </c>
      <c r="D3148" t="str">
        <f t="shared" si="2"/>
        <v>FIT9134 Computer architecture and operating systems</v>
      </c>
      <c r="E3148" t="b">
        <f t="shared" si="3"/>
        <v>1</v>
      </c>
      <c r="F3148" s="11" t="s">
        <v>490</v>
      </c>
      <c r="G3148" s="3" t="str">
        <f t="shared" si="4"/>
        <v>FIT9134</v>
      </c>
      <c r="H3148" s="1"/>
    </row>
    <row r="3149" spans="1:8" ht="12.75" x14ac:dyDescent="0.2">
      <c r="A3149" s="1" t="s">
        <v>3161</v>
      </c>
      <c r="B3149" t="str">
        <f t="shared" si="11"/>
        <v>FIT9135</v>
      </c>
      <c r="C3149" t="str">
        <f t="shared" si="12"/>
        <v>Data communications</v>
      </c>
      <c r="D3149" t="str">
        <f t="shared" si="2"/>
        <v>FIT9135 Data communications</v>
      </c>
      <c r="E3149" t="b">
        <f t="shared" si="3"/>
        <v>1</v>
      </c>
      <c r="F3149" s="11" t="s">
        <v>490</v>
      </c>
      <c r="G3149" s="3" t="str">
        <f t="shared" si="4"/>
        <v>FIT9135</v>
      </c>
      <c r="H3149" s="1"/>
    </row>
    <row r="3150" spans="1:8" ht="12.75" x14ac:dyDescent="0.2">
      <c r="A3150" s="1" t="s">
        <v>3162</v>
      </c>
      <c r="B3150" t="str">
        <f t="shared" si="11"/>
        <v>FNA1111</v>
      </c>
      <c r="C3150" t="str">
        <f t="shared" si="12"/>
        <v>Introduction to contemporary practices 1</v>
      </c>
      <c r="D3150" t="str">
        <f t="shared" si="2"/>
        <v>FNA1111 Introduction to contemporary practices 1</v>
      </c>
      <c r="E3150" t="b">
        <f t="shared" si="3"/>
        <v>1</v>
      </c>
      <c r="F3150" s="11" t="s">
        <v>629</v>
      </c>
      <c r="G3150" s="3" t="str">
        <f t="shared" si="4"/>
        <v>FNA1111</v>
      </c>
      <c r="H3150" s="1"/>
    </row>
    <row r="3151" spans="1:8" ht="12.75" x14ac:dyDescent="0.2">
      <c r="A3151" s="1" t="s">
        <v>3163</v>
      </c>
      <c r="B3151" t="str">
        <f t="shared" si="11"/>
        <v>FNA1112</v>
      </c>
      <c r="C3151" t="str">
        <f t="shared" si="12"/>
        <v>Introduction to contemporary practices 2</v>
      </c>
      <c r="D3151" t="str">
        <f t="shared" si="2"/>
        <v>FNA1112 Introduction to contemporary practices 2</v>
      </c>
      <c r="E3151" t="b">
        <f t="shared" si="3"/>
        <v>1</v>
      </c>
      <c r="F3151" s="11" t="s">
        <v>629</v>
      </c>
      <c r="G3151" s="3" t="str">
        <f t="shared" si="4"/>
        <v>FNA1112</v>
      </c>
      <c r="H3151" s="1"/>
    </row>
    <row r="3152" spans="1:8" ht="12.75" x14ac:dyDescent="0.2">
      <c r="A3152" s="1" t="s">
        <v>3164</v>
      </c>
      <c r="B3152" t="str">
        <f t="shared" si="11"/>
        <v>FNA2003</v>
      </c>
      <c r="C3152" t="str">
        <f t="shared" si="12"/>
        <v>3D digital modelling for artists</v>
      </c>
      <c r="D3152" t="str">
        <f t="shared" si="2"/>
        <v>FNA2003 3D digital modelling for artists</v>
      </c>
      <c r="E3152" t="b">
        <f t="shared" si="3"/>
        <v>1</v>
      </c>
      <c r="F3152" s="11" t="s">
        <v>490</v>
      </c>
      <c r="G3152" s="3" t="str">
        <f t="shared" si="4"/>
        <v>FNA2003</v>
      </c>
      <c r="H3152" s="1"/>
    </row>
    <row r="3153" spans="1:8" ht="12.75" x14ac:dyDescent="0.2">
      <c r="A3153" s="1" t="s">
        <v>3165</v>
      </c>
      <c r="B3153" t="str">
        <f t="shared" si="11"/>
        <v>FNA2111</v>
      </c>
      <c r="C3153" t="str">
        <f t="shared" si="12"/>
        <v>Contemporary practices 3</v>
      </c>
      <c r="D3153" t="str">
        <f t="shared" si="2"/>
        <v>FNA2111 Contemporary practices 3</v>
      </c>
      <c r="E3153" t="b">
        <f t="shared" si="3"/>
        <v>1</v>
      </c>
      <c r="F3153" s="11" t="s">
        <v>629</v>
      </c>
      <c r="G3153" s="3" t="str">
        <f t="shared" si="4"/>
        <v>FNA2111</v>
      </c>
      <c r="H3153" s="1"/>
    </row>
    <row r="3154" spans="1:8" ht="12.75" x14ac:dyDescent="0.2">
      <c r="A3154" s="1" t="s">
        <v>3166</v>
      </c>
      <c r="B3154" t="str">
        <f t="shared" si="11"/>
        <v>FNA2112</v>
      </c>
      <c r="C3154" t="str">
        <f t="shared" si="12"/>
        <v>Contemporary practices 4</v>
      </c>
      <c r="D3154" t="str">
        <f t="shared" si="2"/>
        <v>FNA2112 Contemporary practices 4</v>
      </c>
      <c r="E3154" t="b">
        <f t="shared" si="3"/>
        <v>1</v>
      </c>
      <c r="F3154" s="11" t="s">
        <v>629</v>
      </c>
      <c r="G3154" s="3" t="str">
        <f t="shared" si="4"/>
        <v>FNA2112</v>
      </c>
      <c r="H3154" s="1"/>
    </row>
    <row r="3155" spans="1:8" ht="12.75" x14ac:dyDescent="0.2">
      <c r="A3155" s="1" t="s">
        <v>3167</v>
      </c>
      <c r="B3155" t="str">
        <f t="shared" si="11"/>
        <v>FNA2903</v>
      </c>
      <c r="C3155" t="str">
        <f t="shared" si="12"/>
        <v>Art and design in film</v>
      </c>
      <c r="D3155" t="str">
        <f t="shared" si="2"/>
        <v>FNA2903 Art and design in film</v>
      </c>
      <c r="E3155" t="b">
        <f t="shared" si="3"/>
        <v>1</v>
      </c>
      <c r="F3155" s="11" t="s">
        <v>490</v>
      </c>
      <c r="G3155" s="3" t="str">
        <f t="shared" si="4"/>
        <v>FNA2903</v>
      </c>
      <c r="H3155" s="1"/>
    </row>
    <row r="3156" spans="1:8" ht="12.75" x14ac:dyDescent="0.2">
      <c r="A3156" s="1" t="s">
        <v>3168</v>
      </c>
      <c r="B3156" t="str">
        <f t="shared" si="11"/>
        <v>FNA3111</v>
      </c>
      <c r="C3156" t="str">
        <f t="shared" si="12"/>
        <v>Contemporary practices 5</v>
      </c>
      <c r="D3156" t="str">
        <f t="shared" si="2"/>
        <v>FNA3111 Contemporary practices 5</v>
      </c>
      <c r="E3156" t="b">
        <f t="shared" si="3"/>
        <v>1</v>
      </c>
      <c r="F3156" s="11" t="s">
        <v>629</v>
      </c>
      <c r="G3156" s="3" t="str">
        <f t="shared" si="4"/>
        <v>FNA3111</v>
      </c>
      <c r="H3156" s="1"/>
    </row>
    <row r="3157" spans="1:8" ht="12.75" x14ac:dyDescent="0.2">
      <c r="A3157" s="1" t="s">
        <v>3169</v>
      </c>
      <c r="B3157" t="str">
        <f t="shared" si="11"/>
        <v>FNA3112</v>
      </c>
      <c r="C3157" t="str">
        <f t="shared" si="12"/>
        <v>Contemporary practices 6</v>
      </c>
      <c r="D3157" t="str">
        <f t="shared" si="2"/>
        <v>FNA3112 Contemporary practices 6</v>
      </c>
      <c r="E3157" t="b">
        <f t="shared" si="3"/>
        <v>1</v>
      </c>
      <c r="F3157" s="11" t="s">
        <v>629</v>
      </c>
      <c r="G3157" s="3" t="str">
        <f t="shared" si="4"/>
        <v>FNA3112</v>
      </c>
      <c r="H3157" s="1"/>
    </row>
    <row r="3158" spans="1:8" ht="12.75" x14ac:dyDescent="0.2">
      <c r="A3158" s="1" t="s">
        <v>3170</v>
      </c>
      <c r="B3158" t="str">
        <f t="shared" si="11"/>
        <v>FNA3903</v>
      </c>
      <c r="C3158" t="str">
        <f t="shared" si="12"/>
        <v>Film practice</v>
      </c>
      <c r="D3158" t="str">
        <f t="shared" si="2"/>
        <v>FNA3903 Film practice</v>
      </c>
      <c r="E3158" t="b">
        <f t="shared" si="3"/>
        <v>1</v>
      </c>
      <c r="F3158" s="11" t="s">
        <v>490</v>
      </c>
      <c r="G3158" s="3" t="str">
        <f t="shared" si="4"/>
        <v>FNA3903</v>
      </c>
      <c r="H3158" s="1"/>
    </row>
    <row r="3159" spans="1:8" ht="12.75" x14ac:dyDescent="0.2">
      <c r="A3159" s="1" t="s">
        <v>3171</v>
      </c>
      <c r="B3159" t="str">
        <f t="shared" si="11"/>
        <v>FNA4001</v>
      </c>
      <c r="C3159" t="str">
        <f t="shared" si="12"/>
        <v>Project studies (fine art honours)</v>
      </c>
      <c r="D3159" t="str">
        <f t="shared" si="2"/>
        <v>FNA4001 Project studies (fine art honours)</v>
      </c>
      <c r="E3159" t="b">
        <f t="shared" si="3"/>
        <v>1</v>
      </c>
      <c r="F3159" s="11" t="s">
        <v>629</v>
      </c>
      <c r="G3159" s="3" t="str">
        <f t="shared" si="4"/>
        <v>FNA4001</v>
      </c>
      <c r="H3159" s="1"/>
    </row>
    <row r="3160" spans="1:8" ht="12.75" x14ac:dyDescent="0.2">
      <c r="A3160" s="1" t="s">
        <v>3172</v>
      </c>
      <c r="B3160" t="str">
        <f t="shared" si="11"/>
        <v>FNA4002</v>
      </c>
      <c r="C3160" t="str">
        <f t="shared" si="12"/>
        <v>Major project (fine art honours)</v>
      </c>
      <c r="D3160" t="str">
        <f t="shared" si="2"/>
        <v>FNA4002 Major project (fine art honours)</v>
      </c>
      <c r="E3160" t="b">
        <f t="shared" si="3"/>
        <v>1</v>
      </c>
      <c r="F3160" s="11" t="s">
        <v>1628</v>
      </c>
      <c r="G3160" s="3" t="str">
        <f t="shared" si="4"/>
        <v>FNA4002</v>
      </c>
      <c r="H3160" s="1"/>
    </row>
    <row r="3161" spans="1:8" ht="12.75" x14ac:dyDescent="0.2">
      <c r="A3161" s="1" t="s">
        <v>3173</v>
      </c>
      <c r="B3161" t="str">
        <f t="shared" si="11"/>
        <v>FNA4011</v>
      </c>
      <c r="C3161" t="str">
        <f t="shared" si="12"/>
        <v>Studio methodology</v>
      </c>
      <c r="D3161" t="str">
        <f t="shared" si="2"/>
        <v>FNA4011 Studio methodology</v>
      </c>
      <c r="E3161" t="b">
        <f t="shared" si="3"/>
        <v>1</v>
      </c>
      <c r="F3161" s="11" t="s">
        <v>490</v>
      </c>
      <c r="G3161" s="3" t="str">
        <f t="shared" si="4"/>
        <v>FNA4011</v>
      </c>
      <c r="H3161" s="1"/>
    </row>
    <row r="3162" spans="1:8" ht="12.75" x14ac:dyDescent="0.2">
      <c r="A3162" s="1" t="s">
        <v>3174</v>
      </c>
      <c r="B3162" t="str">
        <f t="shared" si="11"/>
        <v>FOR4001</v>
      </c>
      <c r="C3162" t="str">
        <f t="shared" si="12"/>
        <v>Medical evidence</v>
      </c>
      <c r="D3162" t="str">
        <f t="shared" si="2"/>
        <v>FOR4001 Medical evidence</v>
      </c>
      <c r="E3162" t="b">
        <f t="shared" si="3"/>
        <v>1</v>
      </c>
      <c r="F3162" s="11" t="s">
        <v>490</v>
      </c>
      <c r="G3162" s="3" t="str">
        <f t="shared" si="4"/>
        <v>FOR4001</v>
      </c>
      <c r="H3162" s="1"/>
    </row>
    <row r="3163" spans="1:8" ht="12.75" x14ac:dyDescent="0.2">
      <c r="A3163" s="1" t="s">
        <v>3175</v>
      </c>
      <c r="B3163" t="str">
        <f t="shared" si="11"/>
        <v>FOR4002</v>
      </c>
      <c r="C3163" t="str">
        <f t="shared" si="12"/>
        <v>Injury interpretation</v>
      </c>
      <c r="D3163" t="str">
        <f t="shared" si="2"/>
        <v>FOR4002 Injury interpretation</v>
      </c>
      <c r="E3163" t="b">
        <f t="shared" si="3"/>
        <v>1</v>
      </c>
      <c r="F3163" s="11" t="s">
        <v>490</v>
      </c>
      <c r="G3163" s="3" t="str">
        <f t="shared" si="4"/>
        <v>FOR4002</v>
      </c>
      <c r="H3163" s="1"/>
    </row>
    <row r="3164" spans="1:8" ht="12.75" x14ac:dyDescent="0.2">
      <c r="A3164" s="1" t="s">
        <v>3176</v>
      </c>
      <c r="B3164" t="str">
        <f t="shared" si="11"/>
        <v>FOR4003</v>
      </c>
      <c r="C3164" t="str">
        <f t="shared" si="12"/>
        <v>Ethics, medicine and the law</v>
      </c>
      <c r="D3164" t="str">
        <f t="shared" si="2"/>
        <v>FOR4003 Ethics, medicine and the law</v>
      </c>
      <c r="E3164" t="b">
        <f t="shared" si="3"/>
        <v>1</v>
      </c>
      <c r="F3164" s="11" t="s">
        <v>490</v>
      </c>
      <c r="G3164" s="3" t="str">
        <f t="shared" si="4"/>
        <v>FOR4003</v>
      </c>
      <c r="H3164" s="1"/>
    </row>
    <row r="3165" spans="1:8" ht="12.75" x14ac:dyDescent="0.2">
      <c r="A3165" s="1" t="s">
        <v>3177</v>
      </c>
      <c r="B3165" t="str">
        <f t="shared" si="11"/>
        <v>FOR4004</v>
      </c>
      <c r="C3165" t="str">
        <f t="shared" si="12"/>
        <v>Elements of the forensic sciences</v>
      </c>
      <c r="D3165" t="str">
        <f t="shared" si="2"/>
        <v>FOR4004 Elements of the forensic sciences</v>
      </c>
      <c r="E3165" t="b">
        <f t="shared" si="3"/>
        <v>1</v>
      </c>
      <c r="F3165" s="11" t="s">
        <v>490</v>
      </c>
      <c r="G3165" s="3" t="str">
        <f t="shared" si="4"/>
        <v>FOR4004</v>
      </c>
      <c r="H3165" s="1"/>
    </row>
    <row r="3166" spans="1:8" ht="12.75" x14ac:dyDescent="0.2">
      <c r="A3166" s="1" t="s">
        <v>3178</v>
      </c>
      <c r="B3166" t="str">
        <f t="shared" si="11"/>
        <v>FOR5005</v>
      </c>
      <c r="C3166" t="str">
        <f t="shared" si="12"/>
        <v>Adult sexual assault</v>
      </c>
      <c r="D3166" t="str">
        <f t="shared" si="2"/>
        <v>FOR5005 Adult sexual assault</v>
      </c>
      <c r="E3166" t="b">
        <f t="shared" si="3"/>
        <v>1</v>
      </c>
      <c r="F3166" s="11" t="s">
        <v>490</v>
      </c>
      <c r="G3166" s="3" t="str">
        <f t="shared" si="4"/>
        <v>FOR5005</v>
      </c>
      <c r="H3166" s="1"/>
    </row>
    <row r="3167" spans="1:8" ht="12.75" x14ac:dyDescent="0.2">
      <c r="A3167" s="1" t="s">
        <v>3179</v>
      </c>
      <c r="B3167" t="str">
        <f t="shared" si="11"/>
        <v>FOR5006</v>
      </c>
      <c r="C3167" t="str">
        <f t="shared" si="12"/>
        <v>Traffic medicine</v>
      </c>
      <c r="D3167" t="str">
        <f t="shared" si="2"/>
        <v>FOR5006 Traffic medicine</v>
      </c>
      <c r="E3167" t="b">
        <f t="shared" si="3"/>
        <v>1</v>
      </c>
      <c r="F3167" s="11" t="s">
        <v>490</v>
      </c>
      <c r="G3167" s="3" t="str">
        <f t="shared" si="4"/>
        <v>FOR5006</v>
      </c>
      <c r="H3167" s="1"/>
    </row>
    <row r="3168" spans="1:8" ht="12.75" x14ac:dyDescent="0.2">
      <c r="A3168" s="1" t="s">
        <v>3180</v>
      </c>
      <c r="B3168" t="str">
        <f t="shared" si="11"/>
        <v>FOR5007</v>
      </c>
      <c r="C3168" t="str">
        <f t="shared" si="12"/>
        <v>Elements of forensic toxicology</v>
      </c>
      <c r="D3168" t="str">
        <f t="shared" si="2"/>
        <v>FOR5007 Elements of forensic toxicology</v>
      </c>
      <c r="E3168" t="b">
        <f t="shared" si="3"/>
        <v>1</v>
      </c>
      <c r="F3168" s="11" t="s">
        <v>490</v>
      </c>
      <c r="G3168" s="3" t="str">
        <f t="shared" si="4"/>
        <v>FOR5007</v>
      </c>
      <c r="H3168" s="1"/>
    </row>
    <row r="3169" spans="1:8" ht="12.75" x14ac:dyDescent="0.2">
      <c r="A3169" s="1" t="s">
        <v>3181</v>
      </c>
      <c r="B3169" t="str">
        <f t="shared" si="11"/>
        <v>FOR5008</v>
      </c>
      <c r="C3169" t="str">
        <f t="shared" si="12"/>
        <v>Custodial medicine</v>
      </c>
      <c r="D3169" t="str">
        <f t="shared" si="2"/>
        <v>FOR5008 Custodial medicine</v>
      </c>
      <c r="E3169" t="b">
        <f t="shared" si="3"/>
        <v>1</v>
      </c>
      <c r="F3169" s="11" t="s">
        <v>490</v>
      </c>
      <c r="G3169" s="3" t="str">
        <f t="shared" si="4"/>
        <v>FOR5008</v>
      </c>
      <c r="H3169" s="1"/>
    </row>
    <row r="3170" spans="1:8" ht="12.75" x14ac:dyDescent="0.2">
      <c r="A3170" s="1" t="s">
        <v>3182</v>
      </c>
      <c r="B3170" t="str">
        <f t="shared" si="11"/>
        <v>FOR5009</v>
      </c>
      <c r="C3170" t="str">
        <f t="shared" si="12"/>
        <v>Advanced issues in sexual violence</v>
      </c>
      <c r="D3170" t="str">
        <f t="shared" si="2"/>
        <v>FOR5009 Advanced issues in sexual violence</v>
      </c>
      <c r="E3170" t="b">
        <f t="shared" si="3"/>
        <v>1</v>
      </c>
      <c r="F3170" s="11" t="s">
        <v>490</v>
      </c>
      <c r="G3170" s="3" t="str">
        <f t="shared" si="4"/>
        <v>FOR5009</v>
      </c>
      <c r="H3170" s="1"/>
    </row>
    <row r="3171" spans="1:8" ht="12.75" x14ac:dyDescent="0.2">
      <c r="A3171" s="1" t="s">
        <v>3183</v>
      </c>
      <c r="B3171" t="str">
        <f t="shared" si="11"/>
        <v>FOR5010</v>
      </c>
      <c r="C3171" t="str">
        <f t="shared" si="12"/>
        <v>Project in forensic medicine</v>
      </c>
      <c r="D3171" t="str">
        <f t="shared" si="2"/>
        <v>FOR5010 Project in forensic medicine</v>
      </c>
      <c r="E3171" t="b">
        <f t="shared" si="3"/>
        <v>1</v>
      </c>
      <c r="F3171" s="11" t="s">
        <v>490</v>
      </c>
      <c r="G3171" s="3" t="str">
        <f t="shared" si="4"/>
        <v>FOR5010</v>
      </c>
      <c r="H3171" s="1"/>
    </row>
    <row r="3172" spans="1:8" ht="12.75" x14ac:dyDescent="0.2">
      <c r="A3172" s="1" t="s">
        <v>3184</v>
      </c>
      <c r="B3172" t="str">
        <f t="shared" si="11"/>
        <v>FOR5011</v>
      </c>
      <c r="C3172" t="str">
        <f t="shared" si="12"/>
        <v>Advanced issues in non-accidental injury of children</v>
      </c>
      <c r="D3172" t="str">
        <f t="shared" si="2"/>
        <v>FOR5011 Advanced issues in non-accidental injury of children</v>
      </c>
      <c r="E3172" t="b">
        <f t="shared" si="3"/>
        <v>1</v>
      </c>
      <c r="F3172" s="11" t="s">
        <v>490</v>
      </c>
      <c r="G3172" s="3" t="str">
        <f t="shared" si="4"/>
        <v>FOR5011</v>
      </c>
      <c r="H3172" s="1"/>
    </row>
    <row r="3173" spans="1:8" ht="12.75" x14ac:dyDescent="0.2">
      <c r="A3173" s="1" t="s">
        <v>3185</v>
      </c>
      <c r="B3173" t="str">
        <f t="shared" si="11"/>
        <v>FOR5012</v>
      </c>
      <c r="C3173" t="str">
        <f t="shared" si="12"/>
        <v>Child and adolescent sexual abuse</v>
      </c>
      <c r="D3173" t="str">
        <f t="shared" si="2"/>
        <v>FOR5012 Child and adolescent sexual abuse</v>
      </c>
      <c r="E3173" t="b">
        <f t="shared" si="3"/>
        <v>1</v>
      </c>
      <c r="F3173" s="11" t="s">
        <v>490</v>
      </c>
      <c r="G3173" s="3" t="str">
        <f t="shared" si="4"/>
        <v>FOR5012</v>
      </c>
      <c r="H3173" s="1"/>
    </row>
    <row r="3174" spans="1:8" ht="12.75" x14ac:dyDescent="0.2">
      <c r="A3174" s="1" t="s">
        <v>3186</v>
      </c>
      <c r="B3174" t="str">
        <f t="shared" si="11"/>
        <v>FOR5013</v>
      </c>
      <c r="C3174" t="str">
        <f t="shared" si="12"/>
        <v>Non accidental injury in childhood</v>
      </c>
      <c r="D3174" t="str">
        <f t="shared" si="2"/>
        <v>FOR5013 Non accidental injury in childhood</v>
      </c>
      <c r="E3174" t="b">
        <f t="shared" si="3"/>
        <v>1</v>
      </c>
      <c r="F3174" s="11" t="s">
        <v>490</v>
      </c>
      <c r="G3174" s="3" t="str">
        <f t="shared" si="4"/>
        <v>FOR5013</v>
      </c>
      <c r="H3174" s="1"/>
    </row>
    <row r="3175" spans="1:8" ht="12.75" x14ac:dyDescent="0.2">
      <c r="A3175" s="1" t="s">
        <v>3187</v>
      </c>
      <c r="B3175" t="str">
        <f t="shared" si="11"/>
        <v>FOR5014</v>
      </c>
      <c r="C3175" t="str">
        <f t="shared" si="12"/>
        <v>Elements of forensic odontology</v>
      </c>
      <c r="D3175" t="str">
        <f t="shared" si="2"/>
        <v>FOR5014 Elements of forensic odontology</v>
      </c>
      <c r="E3175" t="b">
        <f t="shared" si="3"/>
        <v>1</v>
      </c>
      <c r="F3175" s="11" t="s">
        <v>490</v>
      </c>
      <c r="G3175" s="3" t="str">
        <f t="shared" si="4"/>
        <v>FOR5014</v>
      </c>
      <c r="H3175" s="1"/>
    </row>
    <row r="3176" spans="1:8" ht="12.75" x14ac:dyDescent="0.2">
      <c r="A3176" s="1" t="s">
        <v>3188</v>
      </c>
      <c r="B3176" t="str">
        <f t="shared" si="11"/>
        <v>FOR5015</v>
      </c>
      <c r="C3176" t="str">
        <f t="shared" si="12"/>
        <v>Post mortem dental identification: Principles and methods</v>
      </c>
      <c r="D3176" t="str">
        <f t="shared" si="2"/>
        <v>FOR5015 Post mortem dental identification: Principles and methods</v>
      </c>
      <c r="E3176" t="b">
        <f t="shared" si="3"/>
        <v>1</v>
      </c>
      <c r="F3176" s="11" t="s">
        <v>490</v>
      </c>
      <c r="G3176" s="3" t="str">
        <f t="shared" si="4"/>
        <v>FOR5015</v>
      </c>
      <c r="H3176" s="1"/>
    </row>
    <row r="3177" spans="1:8" ht="12.75" x14ac:dyDescent="0.2">
      <c r="A3177" s="1" t="s">
        <v>3189</v>
      </c>
      <c r="B3177" t="str">
        <f t="shared" si="11"/>
        <v>FOR5016</v>
      </c>
      <c r="C3177" t="str">
        <f t="shared" si="12"/>
        <v>Clinical forensic odontology</v>
      </c>
      <c r="D3177" t="str">
        <f t="shared" si="2"/>
        <v>FOR5016 Clinical forensic odontology</v>
      </c>
      <c r="E3177" t="b">
        <f t="shared" si="3"/>
        <v>1</v>
      </c>
      <c r="F3177" s="11" t="s">
        <v>490</v>
      </c>
      <c r="G3177" s="3" t="str">
        <f t="shared" si="4"/>
        <v>FOR5016</v>
      </c>
      <c r="H3177" s="1"/>
    </row>
    <row r="3178" spans="1:8" ht="12.75" x14ac:dyDescent="0.2">
      <c r="A3178" s="1" t="s">
        <v>3190</v>
      </c>
      <c r="B3178" t="str">
        <f t="shared" si="11"/>
        <v>FOR5017</v>
      </c>
      <c r="C3178" t="str">
        <f t="shared" si="12"/>
        <v>Disaster victim identification (DVI): Principles and methods</v>
      </c>
      <c r="D3178" t="str">
        <f t="shared" si="2"/>
        <v>FOR5017 Disaster victim identification (DVI): Principles and methods</v>
      </c>
      <c r="E3178" t="b">
        <f t="shared" si="3"/>
        <v>1</v>
      </c>
      <c r="F3178" s="11" t="s">
        <v>490</v>
      </c>
      <c r="G3178" s="3" t="str">
        <f t="shared" si="4"/>
        <v>FOR5017</v>
      </c>
      <c r="H3178" s="1"/>
    </row>
    <row r="3179" spans="1:8" ht="12.75" x14ac:dyDescent="0.2">
      <c r="A3179" s="1" t="s">
        <v>3191</v>
      </c>
      <c r="B3179" t="str">
        <f t="shared" si="11"/>
        <v>FOR5018</v>
      </c>
      <c r="C3179" t="str">
        <f t="shared" si="12"/>
        <v>Elements of forensic anthropology</v>
      </c>
      <c r="D3179" t="str">
        <f t="shared" si="2"/>
        <v>FOR5018 Elements of forensic anthropology</v>
      </c>
      <c r="E3179" t="b">
        <f t="shared" si="3"/>
        <v>1</v>
      </c>
      <c r="F3179" s="11" t="s">
        <v>490</v>
      </c>
      <c r="G3179" s="3" t="str">
        <f t="shared" si="4"/>
        <v>FOR5018</v>
      </c>
      <c r="H3179" s="1"/>
    </row>
    <row r="3180" spans="1:8" ht="12.75" x14ac:dyDescent="0.2">
      <c r="A3180" s="1" t="s">
        <v>3192</v>
      </c>
      <c r="B3180" t="str">
        <f t="shared" si="11"/>
        <v>FOR5020</v>
      </c>
      <c r="C3180" t="str">
        <f t="shared" si="12"/>
        <v>Forensic cross sectional imaging</v>
      </c>
      <c r="D3180" t="str">
        <f t="shared" si="2"/>
        <v>FOR5020 Forensic cross sectional imaging</v>
      </c>
      <c r="E3180" t="b">
        <f t="shared" si="3"/>
        <v>1</v>
      </c>
      <c r="F3180" s="11" t="s">
        <v>490</v>
      </c>
      <c r="G3180" s="3" t="str">
        <f t="shared" si="4"/>
        <v>FOR5020</v>
      </c>
      <c r="H3180" s="1"/>
    </row>
    <row r="3181" spans="1:8" ht="12.75" x14ac:dyDescent="0.2">
      <c r="A3181" s="1" t="s">
        <v>3193</v>
      </c>
      <c r="B3181" t="str">
        <f t="shared" si="11"/>
        <v>FOR5021</v>
      </c>
      <c r="C3181" t="str">
        <f t="shared" si="12"/>
        <v>Mortuary technical science</v>
      </c>
      <c r="D3181" t="str">
        <f t="shared" si="2"/>
        <v>FOR5021 Mortuary technical science</v>
      </c>
      <c r="E3181" t="b">
        <f t="shared" si="3"/>
        <v>1</v>
      </c>
      <c r="F3181" s="11" t="s">
        <v>490</v>
      </c>
      <c r="G3181" s="3" t="str">
        <f t="shared" si="4"/>
        <v>FOR5021</v>
      </c>
      <c r="H3181" s="1"/>
    </row>
    <row r="3182" spans="1:8" ht="12.75" x14ac:dyDescent="0.2">
      <c r="A3182" s="1" t="s">
        <v>3194</v>
      </c>
      <c r="B3182" t="str">
        <f t="shared" si="11"/>
        <v>FOR5022</v>
      </c>
      <c r="C3182" t="str">
        <f t="shared" si="12"/>
        <v>Advanced methods in forensic science: emerging trends and issues</v>
      </c>
      <c r="D3182" t="str">
        <f t="shared" si="2"/>
        <v>FOR5022 Advanced methods in forensic science: emerging trends and issues</v>
      </c>
      <c r="E3182" t="b">
        <f t="shared" si="3"/>
        <v>1</v>
      </c>
      <c r="F3182" s="11" t="s">
        <v>490</v>
      </c>
      <c r="G3182" s="3" t="str">
        <f t="shared" si="4"/>
        <v>FOR5022</v>
      </c>
      <c r="H3182" s="1"/>
    </row>
    <row r="3183" spans="1:8" ht="12.75" x14ac:dyDescent="0.2">
      <c r="A3183" s="1" t="s">
        <v>3195</v>
      </c>
      <c r="B3183" t="str">
        <f t="shared" si="11"/>
        <v>FOR5023</v>
      </c>
      <c r="C3183" t="str">
        <f t="shared" si="12"/>
        <v>Quality management in the forensic sciences</v>
      </c>
      <c r="D3183" t="str">
        <f t="shared" si="2"/>
        <v>FOR5023 Quality management in the forensic sciences</v>
      </c>
      <c r="E3183" t="b">
        <f t="shared" si="3"/>
        <v>1</v>
      </c>
      <c r="F3183" s="11" t="s">
        <v>490</v>
      </c>
      <c r="G3183" s="3" t="str">
        <f t="shared" si="4"/>
        <v>FOR5023</v>
      </c>
      <c r="H3183" s="1"/>
    </row>
    <row r="3184" spans="1:8" ht="12.75" x14ac:dyDescent="0.2">
      <c r="A3184" s="1" t="s">
        <v>3196</v>
      </c>
      <c r="B3184" t="str">
        <f t="shared" si="11"/>
        <v>FPA5004</v>
      </c>
      <c r="C3184" t="str">
        <f t="shared" si="12"/>
        <v>Autopsy practice</v>
      </c>
      <c r="D3184" t="str">
        <f t="shared" si="2"/>
        <v>FPA5004 Autopsy practice</v>
      </c>
      <c r="E3184" t="b">
        <f t="shared" si="3"/>
        <v>1</v>
      </c>
      <c r="F3184" s="11" t="s">
        <v>629</v>
      </c>
      <c r="G3184" s="3" t="str">
        <f t="shared" si="4"/>
        <v>FPA5004</v>
      </c>
      <c r="H3184" s="1"/>
    </row>
    <row r="3185" spans="1:8" ht="12.75" x14ac:dyDescent="0.2">
      <c r="A3185" s="1" t="s">
        <v>3197</v>
      </c>
      <c r="B3185" t="str">
        <f t="shared" si="11"/>
        <v>FPA5007</v>
      </c>
      <c r="C3185" t="str">
        <f t="shared" si="12"/>
        <v>Death investigation</v>
      </c>
      <c r="D3185" t="str">
        <f t="shared" si="2"/>
        <v>FPA5007 Death investigation</v>
      </c>
      <c r="E3185" t="b">
        <f t="shared" si="3"/>
        <v>1</v>
      </c>
      <c r="F3185" s="11" t="s">
        <v>490</v>
      </c>
      <c r="G3185" s="3" t="str">
        <f t="shared" si="4"/>
        <v>FPA5007</v>
      </c>
      <c r="H3185" s="1"/>
    </row>
    <row r="3186" spans="1:8" ht="12.75" x14ac:dyDescent="0.2">
      <c r="A3186" s="1" t="s">
        <v>3198</v>
      </c>
      <c r="B3186" t="str">
        <f t="shared" si="11"/>
        <v>FST1800</v>
      </c>
      <c r="C3186" t="str">
        <f t="shared" si="12"/>
        <v>Fundamentals of food science</v>
      </c>
      <c r="D3186" t="str">
        <f t="shared" si="2"/>
        <v>FST1800 Fundamentals of food science</v>
      </c>
      <c r="E3186" t="b">
        <f t="shared" si="3"/>
        <v>1</v>
      </c>
      <c r="F3186" s="10">
        <v>6</v>
      </c>
      <c r="G3186" s="3" t="str">
        <f t="shared" si="4"/>
        <v>FST1800</v>
      </c>
    </row>
    <row r="3187" spans="1:8" ht="12.75" x14ac:dyDescent="0.2">
      <c r="A3187" s="1" t="s">
        <v>3199</v>
      </c>
      <c r="B3187" t="str">
        <f t="shared" si="11"/>
        <v>FST2810</v>
      </c>
      <c r="C3187" t="str">
        <f t="shared" si="12"/>
        <v>Food bioprocess technology</v>
      </c>
      <c r="D3187" t="str">
        <f t="shared" si="2"/>
        <v>FST2810 Food bioprocess technology</v>
      </c>
      <c r="E3187" t="b">
        <f t="shared" si="3"/>
        <v>1</v>
      </c>
      <c r="F3187" s="10">
        <v>6</v>
      </c>
      <c r="G3187" s="3" t="str">
        <f t="shared" si="4"/>
        <v>FST2810</v>
      </c>
      <c r="H3187" s="1"/>
    </row>
    <row r="3188" spans="1:8" ht="12.75" x14ac:dyDescent="0.2">
      <c r="A3188" s="1" t="s">
        <v>3200</v>
      </c>
      <c r="B3188" t="str">
        <f t="shared" si="11"/>
        <v>FST3800</v>
      </c>
      <c r="C3188" t="str">
        <f t="shared" si="12"/>
        <v>Food science internship</v>
      </c>
      <c r="D3188" t="str">
        <f t="shared" si="2"/>
        <v>FST3800 Food science internship</v>
      </c>
      <c r="E3188" t="b">
        <f t="shared" si="3"/>
        <v>1</v>
      </c>
      <c r="F3188" s="10">
        <v>6</v>
      </c>
      <c r="G3188" s="3" t="str">
        <f t="shared" si="4"/>
        <v>FST3800</v>
      </c>
      <c r="H3188" s="1"/>
    </row>
    <row r="3189" spans="1:8" ht="12.75" x14ac:dyDescent="0.2">
      <c r="A3189" s="1" t="s">
        <v>3201</v>
      </c>
      <c r="B3189" t="str">
        <f t="shared" si="11"/>
        <v>FST3810</v>
      </c>
      <c r="C3189" t="str">
        <f t="shared" si="12"/>
        <v>Human nutrition</v>
      </c>
      <c r="D3189" t="str">
        <f t="shared" si="2"/>
        <v>FST3810 Human nutrition</v>
      </c>
      <c r="E3189" t="b">
        <f t="shared" si="3"/>
        <v>1</v>
      </c>
      <c r="F3189" s="11" t="s">
        <v>490</v>
      </c>
      <c r="G3189" s="3" t="str">
        <f t="shared" si="4"/>
        <v>FST3810</v>
      </c>
      <c r="H3189" s="1"/>
    </row>
    <row r="3190" spans="1:8" ht="12.75" x14ac:dyDescent="0.2">
      <c r="A3190" s="1" t="s">
        <v>3202</v>
      </c>
      <c r="B3190" t="str">
        <f t="shared" si="11"/>
        <v>FST3820</v>
      </c>
      <c r="C3190" t="str">
        <f t="shared" si="12"/>
        <v>Food preservation</v>
      </c>
      <c r="D3190" t="str">
        <f t="shared" si="2"/>
        <v>FST3820 Food preservation</v>
      </c>
      <c r="E3190" t="b">
        <f t="shared" si="3"/>
        <v>1</v>
      </c>
      <c r="F3190" s="11" t="s">
        <v>490</v>
      </c>
      <c r="G3190" s="3" t="str">
        <f t="shared" si="4"/>
        <v>FST3820</v>
      </c>
      <c r="H3190" s="1"/>
    </row>
    <row r="3191" spans="1:8" ht="12.75" x14ac:dyDescent="0.2">
      <c r="A3191" s="1" t="s">
        <v>3203</v>
      </c>
      <c r="B3191" t="str">
        <f t="shared" si="11"/>
        <v>FST3830</v>
      </c>
      <c r="C3191" t="str">
        <f t="shared" si="12"/>
        <v>Functional foods</v>
      </c>
      <c r="D3191" t="str">
        <f t="shared" si="2"/>
        <v>FST3830 Functional foods</v>
      </c>
      <c r="E3191" t="b">
        <f t="shared" si="3"/>
        <v>1</v>
      </c>
      <c r="F3191" s="11" t="s">
        <v>490</v>
      </c>
      <c r="G3191" s="3" t="str">
        <f t="shared" si="4"/>
        <v>FST3830</v>
      </c>
      <c r="H3191" s="1"/>
    </row>
    <row r="3192" spans="1:8" ht="12.75" x14ac:dyDescent="0.2">
      <c r="A3192" s="1" t="s">
        <v>3204</v>
      </c>
      <c r="B3192" t="str">
        <f t="shared" si="11"/>
        <v>FST3840</v>
      </c>
      <c r="C3192" t="str">
        <f t="shared" si="12"/>
        <v>Food processing</v>
      </c>
      <c r="D3192" t="str">
        <f t="shared" si="2"/>
        <v>FST3840 Food processing</v>
      </c>
      <c r="E3192" t="b">
        <f t="shared" si="3"/>
        <v>1</v>
      </c>
      <c r="F3192" s="11" t="s">
        <v>490</v>
      </c>
      <c r="G3192" s="3" t="str">
        <f t="shared" si="4"/>
        <v>FST3840</v>
      </c>
      <c r="H3192" s="1"/>
    </row>
    <row r="3193" spans="1:8" ht="12.75" x14ac:dyDescent="0.2">
      <c r="A3193" s="1" t="s">
        <v>3205</v>
      </c>
      <c r="B3193" t="str">
        <f t="shared" si="11"/>
        <v>FST3850</v>
      </c>
      <c r="C3193" t="str">
        <f t="shared" si="12"/>
        <v>Food product development</v>
      </c>
      <c r="D3193" t="str">
        <f t="shared" si="2"/>
        <v>FST3850 Food product development</v>
      </c>
      <c r="E3193" t="b">
        <f t="shared" si="3"/>
        <v>1</v>
      </c>
      <c r="F3193" s="11" t="s">
        <v>490</v>
      </c>
      <c r="G3193" s="3" t="str">
        <f t="shared" si="4"/>
        <v>FST3850</v>
      </c>
      <c r="H3193" s="1"/>
    </row>
    <row r="3194" spans="1:8" ht="12.75" x14ac:dyDescent="0.2">
      <c r="A3194" s="1" t="s">
        <v>3206</v>
      </c>
      <c r="B3194" t="str">
        <f t="shared" si="11"/>
        <v>FST4100</v>
      </c>
      <c r="C3194" t="str">
        <f t="shared" si="12"/>
        <v>Food science and technology research project</v>
      </c>
      <c r="D3194" t="str">
        <f t="shared" si="2"/>
        <v>FST4100 Food science and technology research project</v>
      </c>
      <c r="E3194" t="b">
        <f t="shared" si="3"/>
        <v>1</v>
      </c>
      <c r="F3194" s="11" t="s">
        <v>1611</v>
      </c>
      <c r="G3194" s="3" t="str">
        <f t="shared" si="4"/>
        <v>FST4100</v>
      </c>
      <c r="H3194" s="1"/>
    </row>
    <row r="3195" spans="1:8" ht="12.75" x14ac:dyDescent="0.2">
      <c r="A3195" s="1" t="s">
        <v>3207</v>
      </c>
      <c r="B3195" t="str">
        <f t="shared" si="11"/>
        <v>FST4280</v>
      </c>
      <c r="C3195" t="str">
        <f t="shared" si="12"/>
        <v>Honours coursework in food science and technology</v>
      </c>
      <c r="D3195" t="str">
        <f t="shared" si="2"/>
        <v>FST4280 Honours coursework in food science and technology</v>
      </c>
      <c r="E3195" t="b">
        <f t="shared" si="3"/>
        <v>1</v>
      </c>
      <c r="F3195" s="11" t="s">
        <v>629</v>
      </c>
      <c r="G3195" s="3" t="str">
        <f t="shared" si="4"/>
        <v>FST4280</v>
      </c>
      <c r="H3195" s="1"/>
    </row>
    <row r="3196" spans="1:8" ht="12.75" x14ac:dyDescent="0.2">
      <c r="A3196" s="1" t="s">
        <v>3208</v>
      </c>
      <c r="B3196" t="str">
        <f t="shared" si="11"/>
        <v>GEN2041</v>
      </c>
      <c r="C3196" t="str">
        <f t="shared" si="12"/>
        <v>Foundations of genetics</v>
      </c>
      <c r="D3196" t="str">
        <f t="shared" si="2"/>
        <v>GEN2041 Foundations of genetics</v>
      </c>
      <c r="E3196" t="b">
        <f t="shared" si="3"/>
        <v>1</v>
      </c>
      <c r="F3196" s="11" t="s">
        <v>490</v>
      </c>
      <c r="G3196" s="3" t="str">
        <f t="shared" si="4"/>
        <v>GEN2041</v>
      </c>
      <c r="H3196" s="1"/>
    </row>
    <row r="3197" spans="1:8" ht="12.75" x14ac:dyDescent="0.2">
      <c r="A3197" s="1" t="s">
        <v>3209</v>
      </c>
      <c r="B3197" t="str">
        <f t="shared" si="11"/>
        <v>GEN2052</v>
      </c>
      <c r="C3197" t="str">
        <f t="shared" si="12"/>
        <v>Genomics and population genetics</v>
      </c>
      <c r="D3197" t="str">
        <f t="shared" si="2"/>
        <v>GEN2052 Genomics and population genetics</v>
      </c>
      <c r="E3197" t="b">
        <f t="shared" si="3"/>
        <v>1</v>
      </c>
      <c r="F3197" s="11" t="s">
        <v>490</v>
      </c>
      <c r="G3197" s="3" t="str">
        <f t="shared" si="4"/>
        <v>GEN2052</v>
      </c>
      <c r="H3197" s="1"/>
    </row>
    <row r="3198" spans="1:8" ht="12.75" x14ac:dyDescent="0.2">
      <c r="A3198" s="1" t="s">
        <v>3210</v>
      </c>
      <c r="B3198" t="str">
        <f t="shared" si="11"/>
        <v>GEN3030</v>
      </c>
      <c r="C3198" t="str">
        <f t="shared" si="12"/>
        <v>Molecular, cellular and developmental genetics</v>
      </c>
      <c r="D3198" t="str">
        <f t="shared" si="2"/>
        <v>GEN3030 Molecular, cellular and developmental genetics</v>
      </c>
      <c r="E3198" t="b">
        <f t="shared" si="3"/>
        <v>1</v>
      </c>
      <c r="F3198" s="11" t="s">
        <v>490</v>
      </c>
      <c r="G3198" s="3" t="str">
        <f t="shared" si="4"/>
        <v>GEN3030</v>
      </c>
      <c r="H3198" s="1"/>
    </row>
    <row r="3199" spans="1:8" ht="12.75" x14ac:dyDescent="0.2">
      <c r="A3199" s="1" t="s">
        <v>3211</v>
      </c>
      <c r="B3199" t="str">
        <f t="shared" si="11"/>
        <v>GEN3040</v>
      </c>
      <c r="C3199" t="str">
        <f t="shared" si="12"/>
        <v>Genomics and its applications</v>
      </c>
      <c r="D3199" t="str">
        <f t="shared" si="2"/>
        <v>GEN3040 Genomics and its applications</v>
      </c>
      <c r="E3199" t="b">
        <f t="shared" si="3"/>
        <v>1</v>
      </c>
      <c r="F3199" s="11" t="s">
        <v>490</v>
      </c>
      <c r="G3199" s="3" t="str">
        <f t="shared" si="4"/>
        <v>GEN3040</v>
      </c>
      <c r="H3199" s="1"/>
    </row>
    <row r="3200" spans="1:8" ht="12.75" x14ac:dyDescent="0.2">
      <c r="A3200" s="1" t="s">
        <v>3212</v>
      </c>
      <c r="B3200" t="str">
        <f t="shared" si="11"/>
        <v>GEN3051</v>
      </c>
      <c r="C3200" t="str">
        <f t="shared" si="12"/>
        <v>Medical and forensic genetics</v>
      </c>
      <c r="D3200" t="str">
        <f t="shared" si="2"/>
        <v>GEN3051 Medical and forensic genetics</v>
      </c>
      <c r="E3200" t="b">
        <f t="shared" si="3"/>
        <v>1</v>
      </c>
      <c r="F3200" s="11" t="s">
        <v>490</v>
      </c>
      <c r="G3200" s="3" t="str">
        <f t="shared" si="4"/>
        <v>GEN3051</v>
      </c>
      <c r="H3200" s="1"/>
    </row>
    <row r="3201" spans="1:8" ht="12.75" x14ac:dyDescent="0.2">
      <c r="A3201" s="1" t="s">
        <v>3213</v>
      </c>
      <c r="B3201" t="str">
        <f t="shared" si="11"/>
        <v>GEN3062</v>
      </c>
      <c r="C3201" t="str">
        <f t="shared" si="12"/>
        <v>Evolutionary and ecological genetics</v>
      </c>
      <c r="D3201" t="str">
        <f t="shared" si="2"/>
        <v>GEN3062 Evolutionary and ecological genetics</v>
      </c>
      <c r="E3201" t="b">
        <f t="shared" si="3"/>
        <v>1</v>
      </c>
      <c r="F3201" s="11" t="s">
        <v>490</v>
      </c>
      <c r="G3201" s="3" t="str">
        <f t="shared" si="4"/>
        <v>GEN3062</v>
      </c>
      <c r="H3201" s="1"/>
    </row>
    <row r="3202" spans="1:8" ht="12.75" x14ac:dyDescent="0.2">
      <c r="A3202" s="1" t="s">
        <v>3214</v>
      </c>
      <c r="B3202" t="str">
        <f t="shared" si="11"/>
        <v>GEN3990</v>
      </c>
      <c r="C3202" t="str">
        <f t="shared" si="12"/>
        <v>Genetics in action research project</v>
      </c>
      <c r="D3202" t="str">
        <f t="shared" si="2"/>
        <v>GEN3990 Genetics in action research project</v>
      </c>
      <c r="E3202" t="b">
        <f t="shared" si="3"/>
        <v>1</v>
      </c>
      <c r="F3202" s="11" t="s">
        <v>490</v>
      </c>
      <c r="G3202" s="3" t="str">
        <f t="shared" si="4"/>
        <v>GEN3990</v>
      </c>
      <c r="H3202" s="1"/>
    </row>
    <row r="3203" spans="1:8" ht="12.75" x14ac:dyDescent="0.2">
      <c r="A3203" s="1" t="s">
        <v>3215</v>
      </c>
      <c r="B3203" t="str">
        <f t="shared" si="11"/>
        <v>GHS5841</v>
      </c>
      <c r="C3203" t="str">
        <f t="shared" si="12"/>
        <v>Research and evidence for practice</v>
      </c>
      <c r="D3203" t="str">
        <f t="shared" si="2"/>
        <v>GHS5841 Research and evidence for practice</v>
      </c>
      <c r="E3203" t="b">
        <f t="shared" si="3"/>
        <v>1</v>
      </c>
      <c r="F3203" s="11" t="s">
        <v>629</v>
      </c>
      <c r="G3203" s="3" t="str">
        <f t="shared" si="4"/>
        <v>GHS5841</v>
      </c>
      <c r="H3203" s="1"/>
    </row>
    <row r="3204" spans="1:8" ht="12.75" x14ac:dyDescent="0.2">
      <c r="A3204" s="1" t="s">
        <v>3216</v>
      </c>
      <c r="B3204" t="str">
        <f t="shared" si="11"/>
        <v>GHS5850</v>
      </c>
      <c r="C3204" t="str">
        <f t="shared" si="12"/>
        <v>Nursing leadership and management</v>
      </c>
      <c r="D3204" t="str">
        <f t="shared" si="2"/>
        <v>GHS5850 Nursing leadership and management</v>
      </c>
      <c r="E3204" t="b">
        <f t="shared" si="3"/>
        <v>1</v>
      </c>
      <c r="F3204" s="11" t="s">
        <v>629</v>
      </c>
      <c r="G3204" s="3" t="str">
        <f t="shared" si="4"/>
        <v>GHS5850</v>
      </c>
      <c r="H3204" s="1"/>
    </row>
    <row r="3205" spans="1:8" ht="12.75" x14ac:dyDescent="0.2">
      <c r="A3205" s="1" t="s">
        <v>3217</v>
      </c>
      <c r="B3205" t="str">
        <f t="shared" si="11"/>
        <v>GLS1211</v>
      </c>
      <c r="C3205" t="str">
        <f t="shared" si="12"/>
        <v>Contemporary glass practices</v>
      </c>
      <c r="D3205" t="str">
        <f t="shared" si="2"/>
        <v>GLS1211 Contemporary glass practices</v>
      </c>
      <c r="E3205" t="b">
        <f t="shared" si="3"/>
        <v>1</v>
      </c>
      <c r="F3205" s="11" t="s">
        <v>490</v>
      </c>
      <c r="G3205" s="3" t="str">
        <f t="shared" si="4"/>
        <v>GLS1211</v>
      </c>
      <c r="H3205" s="1"/>
    </row>
    <row r="3206" spans="1:8" ht="12.75" x14ac:dyDescent="0.2">
      <c r="A3206" s="1" t="s">
        <v>3218</v>
      </c>
      <c r="B3206" t="str">
        <f t="shared" si="11"/>
        <v>GLS1212</v>
      </c>
      <c r="C3206" t="str">
        <f t="shared" si="12"/>
        <v>Glass practice and theory 2A</v>
      </c>
      <c r="D3206" t="str">
        <f t="shared" si="2"/>
        <v>GLS1212 Glass practice and theory 2A</v>
      </c>
      <c r="E3206" t="b">
        <f t="shared" si="3"/>
        <v>1</v>
      </c>
      <c r="F3206" s="11" t="s">
        <v>490</v>
      </c>
      <c r="G3206" s="3" t="str">
        <f t="shared" si="4"/>
        <v>GLS1212</v>
      </c>
      <c r="H3206" s="1"/>
    </row>
    <row r="3207" spans="1:8" ht="12.75" x14ac:dyDescent="0.2">
      <c r="A3207" s="1" t="s">
        <v>3219</v>
      </c>
      <c r="B3207" t="str">
        <f t="shared" si="11"/>
        <v>GLS1231</v>
      </c>
      <c r="C3207" t="str">
        <f t="shared" si="12"/>
        <v>Contemporary glass blowing practices</v>
      </c>
      <c r="D3207" t="str">
        <f t="shared" si="2"/>
        <v>GLS1231 Contemporary glass blowing practices</v>
      </c>
      <c r="E3207" t="b">
        <f t="shared" si="3"/>
        <v>1</v>
      </c>
      <c r="F3207" s="11" t="s">
        <v>490</v>
      </c>
      <c r="G3207" s="3" t="str">
        <f t="shared" si="4"/>
        <v>GLS1231</v>
      </c>
      <c r="H3207" s="1"/>
    </row>
    <row r="3208" spans="1:8" ht="12.75" x14ac:dyDescent="0.2">
      <c r="A3208" s="1" t="s">
        <v>3220</v>
      </c>
      <c r="B3208" t="str">
        <f t="shared" si="11"/>
        <v>GLS1242</v>
      </c>
      <c r="C3208" t="str">
        <f t="shared" si="12"/>
        <v>Glass practice and theory 2B</v>
      </c>
      <c r="D3208" t="str">
        <f t="shared" si="2"/>
        <v>GLS1242 Glass practice and theory 2B</v>
      </c>
      <c r="E3208" t="b">
        <f t="shared" si="3"/>
        <v>1</v>
      </c>
      <c r="F3208" s="11" t="s">
        <v>490</v>
      </c>
      <c r="G3208" s="3" t="str">
        <f t="shared" si="4"/>
        <v>GLS1242</v>
      </c>
      <c r="H3208" s="1"/>
    </row>
    <row r="3209" spans="1:8" ht="12.75" x14ac:dyDescent="0.2">
      <c r="A3209" s="1" t="s">
        <v>3221</v>
      </c>
      <c r="B3209" t="str">
        <f t="shared" si="11"/>
        <v>GLS2213</v>
      </c>
      <c r="C3209" t="str">
        <f t="shared" si="12"/>
        <v>Contemporary glass sculpture</v>
      </c>
      <c r="D3209" t="str">
        <f t="shared" si="2"/>
        <v>GLS2213 Contemporary glass sculpture</v>
      </c>
      <c r="E3209" t="b">
        <f t="shared" si="3"/>
        <v>1</v>
      </c>
      <c r="F3209" s="11" t="s">
        <v>490</v>
      </c>
      <c r="G3209" s="3" t="str">
        <f t="shared" si="4"/>
        <v>GLS2213</v>
      </c>
      <c r="H3209" s="1"/>
    </row>
    <row r="3210" spans="1:8" ht="12.75" x14ac:dyDescent="0.2">
      <c r="A3210" s="1" t="s">
        <v>3222</v>
      </c>
      <c r="B3210" t="str">
        <f t="shared" si="11"/>
        <v>GLS2214</v>
      </c>
      <c r="C3210" t="str">
        <f t="shared" si="12"/>
        <v>Glass practice and theory 4A</v>
      </c>
      <c r="D3210" t="str">
        <f t="shared" si="2"/>
        <v>GLS2214 Glass practice and theory 4A</v>
      </c>
      <c r="E3210" t="b">
        <f t="shared" si="3"/>
        <v>1</v>
      </c>
      <c r="F3210" s="11" t="s">
        <v>490</v>
      </c>
      <c r="G3210" s="3" t="str">
        <f t="shared" si="4"/>
        <v>GLS2214</v>
      </c>
      <c r="H3210" s="1"/>
    </row>
    <row r="3211" spans="1:8" ht="12.75" x14ac:dyDescent="0.2">
      <c r="A3211" s="1" t="s">
        <v>3223</v>
      </c>
      <c r="B3211" t="str">
        <f t="shared" si="11"/>
        <v>GLS2223</v>
      </c>
      <c r="C3211" t="str">
        <f t="shared" si="12"/>
        <v>Contemporary blown and sculpted glass</v>
      </c>
      <c r="D3211" t="str">
        <f t="shared" si="2"/>
        <v>GLS2223 Contemporary blown and sculpted glass</v>
      </c>
      <c r="E3211" t="b">
        <f t="shared" si="3"/>
        <v>1</v>
      </c>
      <c r="F3211" s="11" t="s">
        <v>490</v>
      </c>
      <c r="G3211" s="3" t="str">
        <f t="shared" si="4"/>
        <v>GLS2223</v>
      </c>
      <c r="H3211" s="1"/>
    </row>
    <row r="3212" spans="1:8" ht="12.75" x14ac:dyDescent="0.2">
      <c r="A3212" s="1" t="s">
        <v>3224</v>
      </c>
      <c r="B3212" t="str">
        <f t="shared" si="11"/>
        <v>GLS2224</v>
      </c>
      <c r="C3212" t="str">
        <f t="shared" si="12"/>
        <v>Glass practice and theory 4B</v>
      </c>
      <c r="D3212" t="str">
        <f t="shared" si="2"/>
        <v>GLS2224 Glass practice and theory 4B</v>
      </c>
      <c r="E3212" t="b">
        <f t="shared" si="3"/>
        <v>1</v>
      </c>
      <c r="F3212" s="11" t="s">
        <v>490</v>
      </c>
      <c r="G3212" s="3" t="str">
        <f t="shared" si="4"/>
        <v>GLS2224</v>
      </c>
      <c r="H3212" s="1"/>
    </row>
    <row r="3213" spans="1:8" ht="12.75" x14ac:dyDescent="0.2">
      <c r="A3213" s="1" t="s">
        <v>3225</v>
      </c>
      <c r="B3213" t="str">
        <f t="shared" si="11"/>
        <v>GLS3215</v>
      </c>
      <c r="C3213" t="str">
        <f t="shared" si="12"/>
        <v>Glass practice and theory 5</v>
      </c>
      <c r="D3213" t="str">
        <f t="shared" si="2"/>
        <v>GLS3215 Glass practice and theory 5</v>
      </c>
      <c r="E3213" t="b">
        <f t="shared" si="3"/>
        <v>1</v>
      </c>
      <c r="F3213" s="11" t="s">
        <v>629</v>
      </c>
      <c r="G3213" s="3" t="str">
        <f t="shared" si="4"/>
        <v>GLS3215</v>
      </c>
      <c r="H3213" s="1"/>
    </row>
    <row r="3214" spans="1:8" ht="12.75" x14ac:dyDescent="0.2">
      <c r="A3214" s="1" t="s">
        <v>3226</v>
      </c>
      <c r="B3214" t="str">
        <f t="shared" si="11"/>
        <v>GLS3216</v>
      </c>
      <c r="C3214" t="str">
        <f t="shared" si="12"/>
        <v>Glass practice and theory 6</v>
      </c>
      <c r="D3214" t="str">
        <f t="shared" si="2"/>
        <v>GLS3216 Glass practice and theory 6</v>
      </c>
      <c r="E3214" t="b">
        <f t="shared" si="3"/>
        <v>1</v>
      </c>
      <c r="F3214" s="11" t="s">
        <v>629</v>
      </c>
      <c r="G3214" s="3" t="str">
        <f t="shared" si="4"/>
        <v>GLS3216</v>
      </c>
      <c r="H3214" s="1"/>
    </row>
    <row r="3215" spans="1:8" ht="12.75" x14ac:dyDescent="0.2">
      <c r="A3215" s="1" t="s">
        <v>3227</v>
      </c>
      <c r="B3215" t="str">
        <f t="shared" si="11"/>
        <v>GMA1010</v>
      </c>
      <c r="C3215" t="str">
        <f t="shared" si="12"/>
        <v>Foundations of medical practice</v>
      </c>
      <c r="D3215" t="str">
        <f t="shared" si="2"/>
        <v>GMA1010 Foundations of medical practice</v>
      </c>
      <c r="E3215" t="b">
        <f t="shared" si="3"/>
        <v>1</v>
      </c>
      <c r="F3215" s="11" t="s">
        <v>3228</v>
      </c>
      <c r="G3215" s="3" t="str">
        <f t="shared" si="4"/>
        <v>GMA1010</v>
      </c>
      <c r="H3215" s="1"/>
    </row>
    <row r="3216" spans="1:8" ht="12.75" x14ac:dyDescent="0.2">
      <c r="A3216" s="1" t="s">
        <v>3229</v>
      </c>
      <c r="B3216" t="str">
        <f t="shared" si="11"/>
        <v>GMA2000</v>
      </c>
      <c r="C3216" t="str">
        <f t="shared" si="12"/>
        <v>Year A final grade</v>
      </c>
      <c r="D3216" t="str">
        <f t="shared" si="2"/>
        <v>GMA2000 Year A final grade</v>
      </c>
      <c r="E3216" t="b">
        <f t="shared" si="3"/>
        <v>1</v>
      </c>
      <c r="F3216" s="11" t="s">
        <v>1412</v>
      </c>
      <c r="G3216" s="3" t="str">
        <f t="shared" si="4"/>
        <v>GMA2000</v>
      </c>
      <c r="H3216" s="1"/>
    </row>
    <row r="3217" spans="1:8" ht="12.75" x14ac:dyDescent="0.2">
      <c r="A3217" s="1" t="s">
        <v>3230</v>
      </c>
      <c r="B3217" t="str">
        <f t="shared" si="11"/>
        <v>GPS4120</v>
      </c>
      <c r="C3217" t="str">
        <f t="shared" si="12"/>
        <v>Geophysics research project part time II</v>
      </c>
      <c r="D3217" t="str">
        <f t="shared" si="2"/>
        <v>GPS4120 Geophysics research project part time II</v>
      </c>
      <c r="E3217" t="b">
        <f t="shared" si="3"/>
        <v>1</v>
      </c>
      <c r="F3217" s="11" t="s">
        <v>1628</v>
      </c>
      <c r="G3217" s="3" t="str">
        <f t="shared" si="4"/>
        <v>GPS4120</v>
      </c>
      <c r="H3217" s="1"/>
    </row>
    <row r="3218" spans="1:8" ht="12.75" x14ac:dyDescent="0.2">
      <c r="A3218" s="1" t="s">
        <v>3231</v>
      </c>
      <c r="B3218" t="str">
        <f t="shared" si="11"/>
        <v>GPS4220</v>
      </c>
      <c r="C3218" t="str">
        <f t="shared" si="12"/>
        <v>Geophysics honours coursework part time II</v>
      </c>
      <c r="D3218" t="str">
        <f t="shared" si="2"/>
        <v>GPS4220 Geophysics honours coursework part time II</v>
      </c>
      <c r="E3218" t="b">
        <f t="shared" si="3"/>
        <v>1</v>
      </c>
      <c r="F3218" s="11" t="s">
        <v>490</v>
      </c>
      <c r="G3218" s="3" t="str">
        <f t="shared" si="4"/>
        <v>GPS4220</v>
      </c>
      <c r="H3218" s="1"/>
    </row>
    <row r="3219" spans="1:8" ht="12.75" x14ac:dyDescent="0.2">
      <c r="A3219" s="1" t="s">
        <v>3232</v>
      </c>
      <c r="B3219" t="str">
        <f t="shared" si="11"/>
        <v>GRS4101</v>
      </c>
      <c r="C3219" t="str">
        <f t="shared" si="12"/>
        <v>Introduction to reproductive endocrinology</v>
      </c>
      <c r="D3219" t="str">
        <f t="shared" si="2"/>
        <v>GRS4101 Introduction to reproductive endocrinology</v>
      </c>
      <c r="E3219" t="b">
        <f t="shared" si="3"/>
        <v>1</v>
      </c>
      <c r="F3219" s="11" t="s">
        <v>629</v>
      </c>
      <c r="G3219" s="3" t="str">
        <f t="shared" si="4"/>
        <v>GRS4101</v>
      </c>
      <c r="H3219" s="1"/>
    </row>
    <row r="3220" spans="1:8" ht="12.75" x14ac:dyDescent="0.2">
      <c r="A3220" s="1" t="s">
        <v>3233</v>
      </c>
      <c r="B3220" t="str">
        <f t="shared" si="11"/>
        <v>GRS4102</v>
      </c>
      <c r="C3220" t="str">
        <f t="shared" si="12"/>
        <v>Gonadal development and function</v>
      </c>
      <c r="D3220" t="str">
        <f t="shared" si="2"/>
        <v>GRS4102 Gonadal development and function</v>
      </c>
      <c r="E3220" t="b">
        <f t="shared" si="3"/>
        <v>1</v>
      </c>
      <c r="F3220" s="11" t="s">
        <v>490</v>
      </c>
      <c r="G3220" s="3" t="str">
        <f t="shared" si="4"/>
        <v>GRS4102</v>
      </c>
      <c r="H3220" s="1"/>
    </row>
    <row r="3221" spans="1:8" ht="12.75" x14ac:dyDescent="0.2">
      <c r="A3221" s="1" t="s">
        <v>3234</v>
      </c>
      <c r="B3221" t="str">
        <f t="shared" si="11"/>
        <v>GRS4103</v>
      </c>
      <c r="C3221" t="str">
        <f t="shared" si="12"/>
        <v>Pregnancy and parturition</v>
      </c>
      <c r="D3221" t="str">
        <f t="shared" si="2"/>
        <v>GRS4103 Pregnancy and parturition</v>
      </c>
      <c r="E3221" t="b">
        <f t="shared" si="3"/>
        <v>1</v>
      </c>
      <c r="F3221" s="11" t="s">
        <v>490</v>
      </c>
      <c r="G3221" s="3" t="str">
        <f t="shared" si="4"/>
        <v>GRS4103</v>
      </c>
      <c r="H3221" s="1"/>
    </row>
    <row r="3222" spans="1:8" ht="12.75" x14ac:dyDescent="0.2">
      <c r="A3222" s="1" t="s">
        <v>3235</v>
      </c>
      <c r="B3222" t="str">
        <f t="shared" si="11"/>
        <v>GRS4104</v>
      </c>
      <c r="C3222" t="str">
        <f t="shared" si="12"/>
        <v>Reproductive health</v>
      </c>
      <c r="D3222" t="str">
        <f t="shared" si="2"/>
        <v>GRS4104 Reproductive health</v>
      </c>
      <c r="E3222" t="b">
        <f t="shared" si="3"/>
        <v>1</v>
      </c>
      <c r="F3222" s="11" t="s">
        <v>490</v>
      </c>
      <c r="G3222" s="3" t="str">
        <f t="shared" si="4"/>
        <v>GRS4104</v>
      </c>
      <c r="H3222" s="1"/>
    </row>
    <row r="3223" spans="1:8" ht="12.75" x14ac:dyDescent="0.2">
      <c r="A3223" s="1" t="s">
        <v>3236</v>
      </c>
      <c r="B3223" t="str">
        <f t="shared" si="11"/>
        <v>GRS4105</v>
      </c>
      <c r="C3223" t="str">
        <f t="shared" si="12"/>
        <v>Fertility regulation</v>
      </c>
      <c r="D3223" t="str">
        <f t="shared" si="2"/>
        <v>GRS4105 Fertility regulation</v>
      </c>
      <c r="E3223" t="b">
        <f t="shared" si="3"/>
        <v>1</v>
      </c>
      <c r="F3223" s="11" t="s">
        <v>490</v>
      </c>
      <c r="G3223" s="3" t="str">
        <f t="shared" si="4"/>
        <v>GRS4105</v>
      </c>
      <c r="H3223" s="1"/>
    </row>
    <row r="3224" spans="1:8" ht="12.75" x14ac:dyDescent="0.2">
      <c r="A3224" s="1" t="s">
        <v>3237</v>
      </c>
      <c r="B3224" t="str">
        <f t="shared" si="11"/>
        <v>GRS4201</v>
      </c>
      <c r="C3224" t="str">
        <f t="shared" si="12"/>
        <v>Comparative reproduction and conservation</v>
      </c>
      <c r="D3224" t="str">
        <f t="shared" si="2"/>
        <v>GRS4201 Comparative reproduction and conservation</v>
      </c>
      <c r="E3224" t="b">
        <f t="shared" si="3"/>
        <v>1</v>
      </c>
      <c r="F3224" s="11" t="s">
        <v>490</v>
      </c>
      <c r="G3224" s="3" t="str">
        <f t="shared" si="4"/>
        <v>GRS4201</v>
      </c>
      <c r="H3224" s="1"/>
    </row>
    <row r="3225" spans="1:8" ht="12.75" x14ac:dyDescent="0.2">
      <c r="A3225" s="1" t="s">
        <v>3238</v>
      </c>
      <c r="B3225" t="str">
        <f t="shared" si="11"/>
        <v>GRS4202</v>
      </c>
      <c r="C3225" t="str">
        <f t="shared" si="12"/>
        <v>Assisted reproductive and genetic technologies</v>
      </c>
      <c r="D3225" t="str">
        <f t="shared" si="2"/>
        <v>GRS4202 Assisted reproductive and genetic technologies</v>
      </c>
      <c r="E3225" t="b">
        <f t="shared" si="3"/>
        <v>1</v>
      </c>
      <c r="F3225" s="11" t="s">
        <v>490</v>
      </c>
      <c r="G3225" s="3" t="str">
        <f t="shared" si="4"/>
        <v>GRS4202</v>
      </c>
      <c r="H3225" s="1"/>
    </row>
    <row r="3226" spans="1:8" ht="12.75" x14ac:dyDescent="0.2">
      <c r="A3226" s="1" t="s">
        <v>3239</v>
      </c>
      <c r="B3226" t="str">
        <f t="shared" si="11"/>
        <v>GVA1203</v>
      </c>
      <c r="C3226" t="str">
        <f t="shared" si="12"/>
        <v>Photography 1</v>
      </c>
      <c r="D3226" t="str">
        <f t="shared" si="2"/>
        <v>GVA1203 Photography 1</v>
      </c>
      <c r="E3226" t="b">
        <f t="shared" si="3"/>
        <v>1</v>
      </c>
      <c r="F3226" s="11" t="s">
        <v>490</v>
      </c>
      <c r="G3226" s="3" t="str">
        <f t="shared" si="4"/>
        <v>GVA1203</v>
      </c>
      <c r="H3226" s="1"/>
    </row>
    <row r="3227" spans="1:8" ht="12.75" x14ac:dyDescent="0.2">
      <c r="A3227" s="1" t="s">
        <v>3240</v>
      </c>
      <c r="B3227" t="str">
        <f t="shared" si="11"/>
        <v>GVA1611</v>
      </c>
      <c r="C3227" t="str">
        <f t="shared" si="12"/>
        <v>Sculpture practice 1</v>
      </c>
      <c r="D3227" t="str">
        <f t="shared" si="2"/>
        <v>GVA1611 Sculpture practice 1</v>
      </c>
      <c r="E3227" t="b">
        <f t="shared" si="3"/>
        <v>1</v>
      </c>
      <c r="F3227" s="11" t="s">
        <v>490</v>
      </c>
      <c r="G3227" s="3" t="str">
        <f t="shared" si="4"/>
        <v>GVA1611</v>
      </c>
      <c r="H3227" s="1"/>
    </row>
    <row r="3228" spans="1:8" ht="12.75" x14ac:dyDescent="0.2">
      <c r="A3228" s="1" t="s">
        <v>3241</v>
      </c>
      <c r="B3228" t="str">
        <f t="shared" si="11"/>
        <v>GVA1612</v>
      </c>
      <c r="C3228" t="str">
        <f t="shared" si="12"/>
        <v>Sculpture practice 2</v>
      </c>
      <c r="D3228" t="str">
        <f t="shared" si="2"/>
        <v>GVA1612 Sculpture practice 2</v>
      </c>
      <c r="E3228" t="b">
        <f t="shared" si="3"/>
        <v>1</v>
      </c>
      <c r="F3228" s="11" t="s">
        <v>490</v>
      </c>
      <c r="G3228" s="3" t="str">
        <f t="shared" si="4"/>
        <v>GVA1612</v>
      </c>
      <c r="H3228" s="1"/>
    </row>
    <row r="3229" spans="1:8" ht="12.75" x14ac:dyDescent="0.2">
      <c r="A3229" s="1" t="s">
        <v>3242</v>
      </c>
      <c r="B3229" t="str">
        <f t="shared" si="11"/>
        <v>GVA2207</v>
      </c>
      <c r="C3229" t="str">
        <f t="shared" si="12"/>
        <v>Photography and photomedia processes</v>
      </c>
      <c r="D3229" t="str">
        <f t="shared" si="2"/>
        <v>GVA2207 Photography and photomedia processes</v>
      </c>
      <c r="E3229" t="b">
        <f t="shared" si="3"/>
        <v>1</v>
      </c>
      <c r="F3229" s="11" t="s">
        <v>490</v>
      </c>
      <c r="G3229" s="3" t="str">
        <f t="shared" si="4"/>
        <v>GVA2207</v>
      </c>
      <c r="H3229" s="1"/>
    </row>
    <row r="3230" spans="1:8" ht="12.75" x14ac:dyDescent="0.2">
      <c r="A3230" s="1" t="s">
        <v>3243</v>
      </c>
      <c r="B3230" t="str">
        <f t="shared" si="11"/>
        <v>GVA2208</v>
      </c>
      <c r="C3230" t="str">
        <f t="shared" si="12"/>
        <v>Photography and photomedia fabrication</v>
      </c>
      <c r="D3230" t="str">
        <f t="shared" si="2"/>
        <v>GVA2208 Photography and photomedia fabrication</v>
      </c>
      <c r="E3230" t="b">
        <f t="shared" si="3"/>
        <v>1</v>
      </c>
      <c r="F3230" s="11" t="s">
        <v>490</v>
      </c>
      <c r="G3230" s="3" t="str">
        <f t="shared" si="4"/>
        <v>GVA2208</v>
      </c>
      <c r="H3230" s="1"/>
    </row>
    <row r="3231" spans="1:8" ht="12.75" x14ac:dyDescent="0.2">
      <c r="A3231" s="1" t="s">
        <v>3244</v>
      </c>
      <c r="B3231" t="str">
        <f t="shared" si="11"/>
        <v>GVA2223</v>
      </c>
      <c r="C3231" t="str">
        <f t="shared" si="12"/>
        <v>Minor printmaking 3</v>
      </c>
      <c r="D3231" t="str">
        <f t="shared" si="2"/>
        <v>GVA2223 Minor printmaking 3</v>
      </c>
      <c r="E3231" t="b">
        <f t="shared" si="3"/>
        <v>1</v>
      </c>
      <c r="F3231" s="11" t="s">
        <v>490</v>
      </c>
      <c r="G3231" s="3" t="str">
        <f t="shared" si="4"/>
        <v>GVA2223</v>
      </c>
      <c r="H3231" s="1"/>
    </row>
    <row r="3232" spans="1:8" ht="12.75" x14ac:dyDescent="0.2">
      <c r="A3232" s="1" t="s">
        <v>3245</v>
      </c>
      <c r="B3232" t="str">
        <f t="shared" si="11"/>
        <v>GVA2423</v>
      </c>
      <c r="C3232" t="str">
        <f t="shared" si="12"/>
        <v>Minor sculpture/woodcraft 3</v>
      </c>
      <c r="D3232" t="str">
        <f t="shared" si="2"/>
        <v>GVA2423 Minor sculpture/woodcraft 3</v>
      </c>
      <c r="E3232" t="b">
        <f t="shared" si="3"/>
        <v>1</v>
      </c>
      <c r="F3232" s="11" t="s">
        <v>490</v>
      </c>
      <c r="G3232" s="3" t="str">
        <f t="shared" si="4"/>
        <v>GVA2423</v>
      </c>
      <c r="H3232" s="1"/>
    </row>
    <row r="3233" spans="1:8" ht="12.75" x14ac:dyDescent="0.2">
      <c r="A3233" s="1" t="s">
        <v>3246</v>
      </c>
      <c r="B3233" t="str">
        <f t="shared" si="11"/>
        <v>GVA2723</v>
      </c>
      <c r="C3233" t="str">
        <f t="shared" si="12"/>
        <v>Minor photography 3</v>
      </c>
      <c r="D3233" t="str">
        <f t="shared" si="2"/>
        <v>GVA2723 Minor photography 3</v>
      </c>
      <c r="E3233" t="b">
        <f t="shared" si="3"/>
        <v>1</v>
      </c>
      <c r="F3233" s="11" t="s">
        <v>490</v>
      </c>
      <c r="G3233" s="3" t="str">
        <f t="shared" si="4"/>
        <v>GVA2723</v>
      </c>
      <c r="H3233" s="1"/>
    </row>
    <row r="3234" spans="1:8" ht="12.75" x14ac:dyDescent="0.2">
      <c r="A3234" s="1" t="s">
        <v>3247</v>
      </c>
      <c r="B3234" t="str">
        <f t="shared" si="11"/>
        <v>GVA3202</v>
      </c>
      <c r="C3234" t="str">
        <f t="shared" si="12"/>
        <v>Professional practice</v>
      </c>
      <c r="D3234" t="str">
        <f t="shared" si="2"/>
        <v>GVA3202 Professional practice</v>
      </c>
      <c r="E3234" t="b">
        <f t="shared" si="3"/>
        <v>1</v>
      </c>
      <c r="F3234" s="11" t="s">
        <v>490</v>
      </c>
      <c r="G3234" s="3" t="str">
        <f t="shared" si="4"/>
        <v>GVA3202</v>
      </c>
      <c r="H3234" s="1"/>
    </row>
    <row r="3235" spans="1:8" ht="12.75" x14ac:dyDescent="0.2">
      <c r="A3235" s="1" t="s">
        <v>3248</v>
      </c>
      <c r="B3235" t="str">
        <f t="shared" si="11"/>
        <v>GVA3207</v>
      </c>
      <c r="C3235" t="str">
        <f t="shared" si="12"/>
        <v>Photography and photomedia project 1A</v>
      </c>
      <c r="D3235" t="str">
        <f t="shared" si="2"/>
        <v>GVA3207 Photography and photomedia project 1A</v>
      </c>
      <c r="E3235" t="b">
        <f t="shared" si="3"/>
        <v>1</v>
      </c>
      <c r="F3235" s="11" t="s">
        <v>490</v>
      </c>
      <c r="G3235" s="3" t="str">
        <f t="shared" si="4"/>
        <v>GVA3207</v>
      </c>
      <c r="H3235" s="1"/>
    </row>
    <row r="3236" spans="1:8" ht="12.75" x14ac:dyDescent="0.2">
      <c r="A3236" s="1" t="s">
        <v>3249</v>
      </c>
      <c r="B3236" t="str">
        <f t="shared" si="11"/>
        <v>GVA3224</v>
      </c>
      <c r="C3236" t="str">
        <f t="shared" si="12"/>
        <v>Minor printmaking 4</v>
      </c>
      <c r="D3236" t="str">
        <f t="shared" si="2"/>
        <v>GVA3224 Minor printmaking 4</v>
      </c>
      <c r="E3236" t="b">
        <f t="shared" si="3"/>
        <v>1</v>
      </c>
      <c r="F3236" s="11" t="s">
        <v>490</v>
      </c>
      <c r="G3236" s="3" t="str">
        <f t="shared" si="4"/>
        <v>GVA3224</v>
      </c>
      <c r="H3236" s="1"/>
    </row>
    <row r="3237" spans="1:8" ht="12.75" x14ac:dyDescent="0.2">
      <c r="A3237" s="1" t="s">
        <v>3250</v>
      </c>
      <c r="B3237" t="str">
        <f t="shared" si="11"/>
        <v>GVA3424</v>
      </c>
      <c r="C3237" t="str">
        <f t="shared" si="12"/>
        <v>Minor sculpture/woodcraft 4</v>
      </c>
      <c r="D3237" t="str">
        <f t="shared" si="2"/>
        <v>GVA3424 Minor sculpture/woodcraft 4</v>
      </c>
      <c r="E3237" t="b">
        <f t="shared" si="3"/>
        <v>1</v>
      </c>
      <c r="F3237" s="11" t="s">
        <v>490</v>
      </c>
      <c r="G3237" s="3" t="str">
        <f t="shared" si="4"/>
        <v>GVA3424</v>
      </c>
      <c r="H3237" s="1"/>
    </row>
    <row r="3238" spans="1:8" ht="12.75" x14ac:dyDescent="0.2">
      <c r="A3238" s="1" t="s">
        <v>3251</v>
      </c>
      <c r="B3238" t="str">
        <f t="shared" si="11"/>
        <v>GVA3724</v>
      </c>
      <c r="C3238" t="str">
        <f t="shared" si="12"/>
        <v>Minor photography 4</v>
      </c>
      <c r="D3238" t="str">
        <f t="shared" si="2"/>
        <v>GVA3724 Minor photography 4</v>
      </c>
      <c r="E3238" t="b">
        <f t="shared" si="3"/>
        <v>1</v>
      </c>
      <c r="F3238" s="11" t="s">
        <v>490</v>
      </c>
      <c r="G3238" s="3" t="str">
        <f t="shared" si="4"/>
        <v>GVA3724</v>
      </c>
      <c r="H3238" s="1"/>
    </row>
    <row r="3239" spans="1:8" ht="12.75" x14ac:dyDescent="0.2">
      <c r="A3239" s="1" t="s">
        <v>3252</v>
      </c>
      <c r="B3239" t="str">
        <f t="shared" si="11"/>
        <v>HED5031</v>
      </c>
      <c r="C3239" t="str">
        <f t="shared" si="12"/>
        <v>Higher education project: Design and literature review</v>
      </c>
      <c r="D3239" t="str">
        <f t="shared" si="2"/>
        <v>HED5031 Higher education project: Design and literature review</v>
      </c>
      <c r="E3239" t="b">
        <f t="shared" si="3"/>
        <v>1</v>
      </c>
      <c r="F3239" s="11" t="s">
        <v>490</v>
      </c>
      <c r="G3239" s="3" t="str">
        <f t="shared" si="4"/>
        <v>HED5031</v>
      </c>
      <c r="H3239" s="1"/>
    </row>
    <row r="3240" spans="1:8" ht="12.75" x14ac:dyDescent="0.2">
      <c r="A3240" s="1" t="s">
        <v>3253</v>
      </c>
      <c r="B3240" t="str">
        <f t="shared" si="11"/>
        <v>HED5041</v>
      </c>
      <c r="C3240" t="str">
        <f t="shared" si="12"/>
        <v>Research project development and implementation</v>
      </c>
      <c r="D3240" t="str">
        <f t="shared" si="2"/>
        <v>HED5041 Research project development and implementation</v>
      </c>
      <c r="E3240" t="b">
        <f t="shared" si="3"/>
        <v>1</v>
      </c>
      <c r="F3240" s="11" t="s">
        <v>490</v>
      </c>
      <c r="G3240" s="3" t="str">
        <f t="shared" si="4"/>
        <v>HED5041</v>
      </c>
      <c r="H3240" s="1"/>
    </row>
    <row r="3241" spans="1:8" ht="12.75" x14ac:dyDescent="0.2">
      <c r="A3241" s="1" t="s">
        <v>3254</v>
      </c>
      <c r="B3241" t="str">
        <f t="shared" si="11"/>
        <v>HED5043</v>
      </c>
      <c r="C3241" t="str">
        <f t="shared" si="12"/>
        <v>Contemporary issues in business education</v>
      </c>
      <c r="D3241" t="str">
        <f t="shared" si="2"/>
        <v>HED5043 Contemporary issues in business education</v>
      </c>
      <c r="E3241" t="b">
        <f t="shared" si="3"/>
        <v>1</v>
      </c>
      <c r="F3241" s="11" t="s">
        <v>490</v>
      </c>
      <c r="G3241" s="3" t="str">
        <f t="shared" si="4"/>
        <v>HED5043</v>
      </c>
      <c r="H3241" s="1"/>
    </row>
    <row r="3242" spans="1:8" ht="12.75" x14ac:dyDescent="0.2">
      <c r="A3242" s="1" t="s">
        <v>3255</v>
      </c>
      <c r="B3242" t="str">
        <f t="shared" si="11"/>
        <v>HED5044</v>
      </c>
      <c r="C3242" t="str">
        <f t="shared" si="12"/>
        <v>Reflection and practice in business education</v>
      </c>
      <c r="D3242" t="str">
        <f t="shared" si="2"/>
        <v>HED5044 Reflection and practice in business education</v>
      </c>
      <c r="E3242" t="b">
        <f t="shared" si="3"/>
        <v>1</v>
      </c>
      <c r="F3242" s="11" t="s">
        <v>490</v>
      </c>
      <c r="G3242" s="3" t="str">
        <f t="shared" si="4"/>
        <v>HED5044</v>
      </c>
      <c r="H3242" s="1"/>
    </row>
    <row r="3243" spans="1:8" ht="12.75" x14ac:dyDescent="0.2">
      <c r="A3243" s="1" t="s">
        <v>3256</v>
      </c>
      <c r="B3243" t="str">
        <f t="shared" si="11"/>
        <v>HED5052</v>
      </c>
      <c r="C3243" t="str">
        <f t="shared" si="12"/>
        <v>Contemporary issues in higher education in South East Asia</v>
      </c>
      <c r="D3243" t="str">
        <f t="shared" si="2"/>
        <v>HED5052 Contemporary issues in higher education in South East Asia</v>
      </c>
      <c r="E3243" t="b">
        <f t="shared" si="3"/>
        <v>1</v>
      </c>
      <c r="F3243" s="11" t="s">
        <v>490</v>
      </c>
      <c r="G3243" s="3" t="str">
        <f t="shared" si="4"/>
        <v>HED5052</v>
      </c>
      <c r="H3243" s="1"/>
    </row>
    <row r="3244" spans="1:8" ht="12.75" x14ac:dyDescent="0.2">
      <c r="A3244" s="1" t="s">
        <v>3257</v>
      </c>
      <c r="B3244" t="str">
        <f t="shared" si="11"/>
        <v>HPE5001</v>
      </c>
      <c r="C3244" t="str">
        <f t="shared" si="12"/>
        <v>Teaching and learning in health professional education</v>
      </c>
      <c r="D3244" t="str">
        <f t="shared" si="2"/>
        <v>HPE5001 Teaching and learning in health professional education</v>
      </c>
      <c r="E3244" t="b">
        <f t="shared" si="3"/>
        <v>1</v>
      </c>
      <c r="F3244" s="11" t="s">
        <v>490</v>
      </c>
      <c r="G3244" s="3" t="str">
        <f t="shared" si="4"/>
        <v>HPE5001</v>
      </c>
      <c r="H3244" s="1"/>
    </row>
    <row r="3245" spans="1:8" ht="12.75" x14ac:dyDescent="0.2">
      <c r="A3245" s="1" t="s">
        <v>3258</v>
      </c>
      <c r="B3245" t="str">
        <f t="shared" si="11"/>
        <v>HPE5002</v>
      </c>
      <c r="C3245" t="str">
        <f t="shared" si="12"/>
        <v>Clinical teaching</v>
      </c>
      <c r="D3245" t="str">
        <f t="shared" si="2"/>
        <v>HPE5002 Clinical teaching</v>
      </c>
      <c r="E3245" t="b">
        <f t="shared" si="3"/>
        <v>1</v>
      </c>
      <c r="F3245" s="11" t="s">
        <v>490</v>
      </c>
      <c r="G3245" s="3" t="str">
        <f t="shared" si="4"/>
        <v>HPE5002</v>
      </c>
      <c r="H3245" s="1"/>
    </row>
    <row r="3246" spans="1:8" ht="12.75" x14ac:dyDescent="0.2">
      <c r="A3246" s="1" t="s">
        <v>3259</v>
      </c>
      <c r="B3246" t="str">
        <f t="shared" si="11"/>
        <v>HPE5003</v>
      </c>
      <c r="C3246" t="str">
        <f t="shared" si="12"/>
        <v>Assessment in health professional education</v>
      </c>
      <c r="D3246" t="str">
        <f t="shared" si="2"/>
        <v>HPE5003 Assessment in health professional education</v>
      </c>
      <c r="E3246" t="b">
        <f t="shared" si="3"/>
        <v>1</v>
      </c>
      <c r="F3246" s="11" t="s">
        <v>490</v>
      </c>
      <c r="G3246" s="3" t="str">
        <f t="shared" si="4"/>
        <v>HPE5003</v>
      </c>
      <c r="H3246" s="1"/>
    </row>
    <row r="3247" spans="1:8" ht="12.75" x14ac:dyDescent="0.2">
      <c r="A3247" s="1" t="s">
        <v>3260</v>
      </c>
      <c r="B3247" t="str">
        <f t="shared" si="11"/>
        <v>HPE5004</v>
      </c>
      <c r="C3247" t="str">
        <f t="shared" si="12"/>
        <v>Course design and educational change management</v>
      </c>
      <c r="D3247" t="str">
        <f t="shared" si="2"/>
        <v>HPE5004 Course design and educational change management</v>
      </c>
      <c r="E3247" t="b">
        <f t="shared" si="3"/>
        <v>1</v>
      </c>
      <c r="F3247" s="11" t="s">
        <v>490</v>
      </c>
      <c r="G3247" s="3" t="str">
        <f t="shared" si="4"/>
        <v>HPE5004</v>
      </c>
      <c r="H3247" s="1"/>
    </row>
    <row r="3248" spans="1:8" ht="12.75" x14ac:dyDescent="0.2">
      <c r="A3248" s="1" t="s">
        <v>3261</v>
      </c>
      <c r="B3248" t="str">
        <f t="shared" si="11"/>
        <v>HPE5011</v>
      </c>
      <c r="C3248" t="str">
        <f t="shared" si="12"/>
        <v>Educational research methods for the health professions</v>
      </c>
      <c r="D3248" t="str">
        <f t="shared" si="2"/>
        <v>HPE5011 Educational research methods for the health professions</v>
      </c>
      <c r="E3248" t="b">
        <f t="shared" si="3"/>
        <v>1</v>
      </c>
      <c r="F3248" s="11" t="s">
        <v>629</v>
      </c>
      <c r="G3248" s="3" t="str">
        <f t="shared" si="4"/>
        <v>HPE5011</v>
      </c>
      <c r="H3248" s="1"/>
    </row>
    <row r="3249" spans="1:8" ht="12.75" x14ac:dyDescent="0.2">
      <c r="A3249" s="1" t="s">
        <v>3262</v>
      </c>
      <c r="B3249" t="str">
        <f t="shared" si="11"/>
        <v>HPE5012</v>
      </c>
      <c r="C3249" t="str">
        <f t="shared" si="12"/>
        <v>Foundations of simulation in health professional education</v>
      </c>
      <c r="D3249" t="str">
        <f t="shared" si="2"/>
        <v>HPE5012 Foundations of simulation in health professional education</v>
      </c>
      <c r="E3249" t="b">
        <f t="shared" si="3"/>
        <v>1</v>
      </c>
      <c r="F3249" s="11" t="s">
        <v>629</v>
      </c>
      <c r="G3249" s="3" t="str">
        <f t="shared" si="4"/>
        <v>HPE5012</v>
      </c>
      <c r="H3249" s="1"/>
    </row>
    <row r="3250" spans="1:8" ht="12.75" x14ac:dyDescent="0.2">
      <c r="A3250" s="1" t="s">
        <v>3263</v>
      </c>
      <c r="B3250" t="str">
        <f t="shared" si="11"/>
        <v>HPE5013</v>
      </c>
      <c r="C3250" t="str">
        <f t="shared" si="12"/>
        <v>Independent project in health professional education</v>
      </c>
      <c r="D3250" t="str">
        <f t="shared" si="2"/>
        <v>HPE5013 Independent project in health professional education</v>
      </c>
      <c r="E3250" t="b">
        <f t="shared" si="3"/>
        <v>1</v>
      </c>
      <c r="F3250" s="11" t="s">
        <v>629</v>
      </c>
      <c r="G3250" s="3" t="str">
        <f t="shared" si="4"/>
        <v>HPE5013</v>
      </c>
      <c r="H3250" s="1"/>
    </row>
    <row r="3251" spans="1:8" ht="12.75" x14ac:dyDescent="0.2">
      <c r="A3251" s="1" t="s">
        <v>3264</v>
      </c>
      <c r="B3251" t="str">
        <f t="shared" si="11"/>
        <v>HPE5014</v>
      </c>
      <c r="C3251" t="str">
        <f t="shared" si="12"/>
        <v>Applied simulation</v>
      </c>
      <c r="D3251" t="str">
        <f t="shared" si="2"/>
        <v>HPE5014 Applied simulation</v>
      </c>
      <c r="E3251" t="b">
        <f t="shared" si="3"/>
        <v>1</v>
      </c>
      <c r="F3251" s="11" t="s">
        <v>490</v>
      </c>
      <c r="G3251" s="3" t="str">
        <f t="shared" si="4"/>
        <v>HPE5014</v>
      </c>
      <c r="H3251" s="1"/>
    </row>
    <row r="3252" spans="1:8" ht="12.75" x14ac:dyDescent="0.2">
      <c r="A3252" s="1" t="s">
        <v>3265</v>
      </c>
      <c r="B3252" t="str">
        <f t="shared" si="11"/>
        <v>HPE5015</v>
      </c>
      <c r="C3252" t="str">
        <f t="shared" si="12"/>
        <v>Leadership and innovations in health professional education</v>
      </c>
      <c r="D3252" t="str">
        <f t="shared" si="2"/>
        <v>HPE5015 Leadership and innovations in health professional education</v>
      </c>
      <c r="E3252" t="b">
        <f t="shared" si="3"/>
        <v>1</v>
      </c>
      <c r="F3252" s="11" t="s">
        <v>629</v>
      </c>
      <c r="G3252" s="3" t="str">
        <f t="shared" si="4"/>
        <v>HPE5015</v>
      </c>
      <c r="H3252" s="1"/>
    </row>
    <row r="3253" spans="1:8" ht="12.75" x14ac:dyDescent="0.2">
      <c r="A3253" s="1" t="s">
        <v>3266</v>
      </c>
      <c r="B3253" t="str">
        <f t="shared" si="11"/>
        <v>HSC1100</v>
      </c>
      <c r="C3253" t="str">
        <f t="shared" si="12"/>
        <v>Introduction to research and evidence</v>
      </c>
      <c r="D3253" t="str">
        <f t="shared" si="2"/>
        <v>HSC1100 Introduction to research and evidence</v>
      </c>
      <c r="E3253" t="b">
        <f t="shared" si="3"/>
        <v>1</v>
      </c>
      <c r="F3253" s="11" t="s">
        <v>490</v>
      </c>
      <c r="G3253" s="3" t="str">
        <f t="shared" si="4"/>
        <v>HSC1100</v>
      </c>
      <c r="H3253" s="1"/>
    </row>
    <row r="3254" spans="1:8" ht="12.75" x14ac:dyDescent="0.2">
      <c r="A3254" s="1" t="s">
        <v>3267</v>
      </c>
      <c r="B3254" t="str">
        <f t="shared" si="11"/>
        <v>HSC1200</v>
      </c>
      <c r="C3254" t="str">
        <f t="shared" si="12"/>
        <v>Introduction to public health</v>
      </c>
      <c r="D3254" t="str">
        <f t="shared" si="2"/>
        <v>HSC1200 Introduction to public health</v>
      </c>
      <c r="E3254" t="b">
        <f t="shared" si="3"/>
        <v>1</v>
      </c>
      <c r="F3254" s="11" t="s">
        <v>490</v>
      </c>
      <c r="G3254" s="3" t="str">
        <f t="shared" si="4"/>
        <v>HSC1200</v>
      </c>
      <c r="H3254" s="1"/>
    </row>
    <row r="3255" spans="1:8" ht="12.75" x14ac:dyDescent="0.2">
      <c r="A3255" s="1" t="s">
        <v>3268</v>
      </c>
      <c r="B3255" t="str">
        <f t="shared" si="11"/>
        <v>HSC1300</v>
      </c>
      <c r="C3255" t="str">
        <f t="shared" si="12"/>
        <v>Human health and disease</v>
      </c>
      <c r="D3255" t="str">
        <f t="shared" si="2"/>
        <v>HSC1300 Human health and disease</v>
      </c>
      <c r="E3255" t="b">
        <f t="shared" si="3"/>
        <v>1</v>
      </c>
      <c r="F3255" s="11" t="s">
        <v>490</v>
      </c>
      <c r="G3255" s="3" t="str">
        <f t="shared" si="4"/>
        <v>HSC1300</v>
      </c>
      <c r="H3255" s="1"/>
    </row>
    <row r="3256" spans="1:8" ht="12.75" x14ac:dyDescent="0.2">
      <c r="A3256" s="1" t="s">
        <v>3269</v>
      </c>
      <c r="B3256" t="str">
        <f t="shared" si="11"/>
        <v>HSC1400</v>
      </c>
      <c r="C3256" t="str">
        <f t="shared" si="12"/>
        <v>The Australian healthcare system</v>
      </c>
      <c r="D3256" t="str">
        <f t="shared" si="2"/>
        <v>HSC1400 The Australian healthcare system</v>
      </c>
      <c r="E3256" t="b">
        <f t="shared" si="3"/>
        <v>1</v>
      </c>
      <c r="F3256" s="11" t="s">
        <v>490</v>
      </c>
      <c r="G3256" s="3" t="str">
        <f t="shared" si="4"/>
        <v>HSC1400</v>
      </c>
      <c r="H3256" s="1"/>
    </row>
    <row r="3257" spans="1:8" ht="12.75" x14ac:dyDescent="0.2">
      <c r="A3257" s="1" t="s">
        <v>3270</v>
      </c>
      <c r="B3257" t="str">
        <f t="shared" si="11"/>
        <v>HSC2062</v>
      </c>
      <c r="C3257" t="str">
        <f t="shared" si="12"/>
        <v>Communicating health</v>
      </c>
      <c r="D3257" t="str">
        <f t="shared" si="2"/>
        <v>HSC2062 Communicating health</v>
      </c>
      <c r="E3257" t="b">
        <f t="shared" si="3"/>
        <v>1</v>
      </c>
      <c r="F3257" s="11" t="s">
        <v>490</v>
      </c>
      <c r="G3257" s="3" t="str">
        <f t="shared" si="4"/>
        <v>HSC2062</v>
      </c>
      <c r="H3257" s="1"/>
    </row>
    <row r="3258" spans="1:8" ht="12.75" x14ac:dyDescent="0.2">
      <c r="A3258" s="1" t="s">
        <v>3271</v>
      </c>
      <c r="B3258" t="str">
        <f t="shared" si="11"/>
        <v>HSC2092</v>
      </c>
      <c r="C3258" t="str">
        <f t="shared" si="12"/>
        <v>Community development and partnership</v>
      </c>
      <c r="D3258" t="str">
        <f t="shared" si="2"/>
        <v>HSC2092 Community development and partnership</v>
      </c>
      <c r="E3258" t="b">
        <f t="shared" si="3"/>
        <v>1</v>
      </c>
      <c r="F3258" s="11" t="s">
        <v>490</v>
      </c>
      <c r="G3258" s="3" t="str">
        <f t="shared" si="4"/>
        <v>HSC2092</v>
      </c>
      <c r="H3258" s="1"/>
    </row>
    <row r="3259" spans="1:8" ht="12.75" x14ac:dyDescent="0.2">
      <c r="A3259" s="1" t="s">
        <v>3272</v>
      </c>
      <c r="B3259" t="str">
        <f t="shared" si="11"/>
        <v>HSC2100</v>
      </c>
      <c r="C3259" t="str">
        <f t="shared" si="12"/>
        <v>Emerging challenges in health</v>
      </c>
      <c r="D3259" t="str">
        <f t="shared" si="2"/>
        <v>HSC2100 Emerging challenges in health</v>
      </c>
      <c r="E3259" t="b">
        <f t="shared" si="3"/>
        <v>1</v>
      </c>
      <c r="F3259" s="11" t="s">
        <v>490</v>
      </c>
      <c r="G3259" s="3" t="str">
        <f t="shared" si="4"/>
        <v>HSC2100</v>
      </c>
      <c r="H3259" s="1"/>
    </row>
    <row r="3260" spans="1:8" ht="12.75" x14ac:dyDescent="0.2">
      <c r="A3260" s="1" t="s">
        <v>3273</v>
      </c>
      <c r="B3260" t="str">
        <f t="shared" si="11"/>
        <v>HSC2200</v>
      </c>
      <c r="C3260" t="str">
        <f t="shared" si="12"/>
        <v>Health and the human lifespan</v>
      </c>
      <c r="D3260" t="str">
        <f t="shared" si="2"/>
        <v>HSC2200 Health and the human lifespan</v>
      </c>
      <c r="E3260" t="b">
        <f t="shared" si="3"/>
        <v>1</v>
      </c>
      <c r="F3260" s="11" t="s">
        <v>490</v>
      </c>
      <c r="G3260" s="3" t="str">
        <f t="shared" si="4"/>
        <v>HSC2200</v>
      </c>
      <c r="H3260" s="1"/>
    </row>
    <row r="3261" spans="1:8" ht="12.75" x14ac:dyDescent="0.2">
      <c r="A3261" s="1" t="s">
        <v>3274</v>
      </c>
      <c r="B3261" t="str">
        <f t="shared" si="11"/>
        <v>HSC2300</v>
      </c>
      <c r="C3261" t="str">
        <f t="shared" si="12"/>
        <v>Health promotion and disease prevention</v>
      </c>
      <c r="D3261" t="str">
        <f t="shared" si="2"/>
        <v>HSC2300 Health promotion and disease prevention</v>
      </c>
      <c r="E3261" t="b">
        <f t="shared" si="3"/>
        <v>1</v>
      </c>
      <c r="F3261" s="11" t="s">
        <v>490</v>
      </c>
      <c r="G3261" s="3" t="str">
        <f t="shared" si="4"/>
        <v>HSC2300</v>
      </c>
      <c r="H3261" s="1"/>
    </row>
    <row r="3262" spans="1:8" ht="12.75" x14ac:dyDescent="0.2">
      <c r="A3262" s="1" t="s">
        <v>3275</v>
      </c>
      <c r="B3262" t="str">
        <f t="shared" si="11"/>
        <v>HSC3001</v>
      </c>
      <c r="C3262" t="str">
        <f t="shared" si="12"/>
        <v>Health, law and ethics</v>
      </c>
      <c r="D3262" t="str">
        <f t="shared" si="2"/>
        <v>HSC3001 Health, law and ethics</v>
      </c>
      <c r="E3262" t="b">
        <f t="shared" si="3"/>
        <v>1</v>
      </c>
      <c r="F3262" s="11" t="s">
        <v>490</v>
      </c>
      <c r="G3262" s="3" t="str">
        <f t="shared" si="4"/>
        <v>HSC3001</v>
      </c>
      <c r="H3262" s="1"/>
    </row>
    <row r="3263" spans="1:8" ht="12.75" x14ac:dyDescent="0.2">
      <c r="A3263" s="1" t="s">
        <v>3276</v>
      </c>
      <c r="B3263" t="str">
        <f t="shared" si="11"/>
        <v>HSC3002</v>
      </c>
      <c r="C3263" t="str">
        <f t="shared" si="12"/>
        <v>Health for all in a global world</v>
      </c>
      <c r="D3263" t="str">
        <f t="shared" si="2"/>
        <v>HSC3002 Health for all in a global world</v>
      </c>
      <c r="E3263" t="b">
        <f t="shared" si="3"/>
        <v>1</v>
      </c>
      <c r="F3263" s="11" t="s">
        <v>490</v>
      </c>
      <c r="G3263" s="3" t="str">
        <f t="shared" si="4"/>
        <v>HSC3002</v>
      </c>
      <c r="H3263" s="1"/>
    </row>
    <row r="3264" spans="1:8" ht="12.75" x14ac:dyDescent="0.2">
      <c r="A3264" s="1" t="s">
        <v>3277</v>
      </c>
      <c r="B3264" t="str">
        <f t="shared" si="11"/>
        <v>HSC3011</v>
      </c>
      <c r="C3264" t="str">
        <f t="shared" si="12"/>
        <v>Contemporary health challenges</v>
      </c>
      <c r="D3264" t="str">
        <f t="shared" si="2"/>
        <v>HSC3011 Contemporary health challenges</v>
      </c>
      <c r="E3264" t="b">
        <f t="shared" si="3"/>
        <v>1</v>
      </c>
      <c r="F3264" s="11" t="s">
        <v>490</v>
      </c>
      <c r="G3264" s="3" t="str">
        <f t="shared" si="4"/>
        <v>HSC3011</v>
      </c>
      <c r="H3264" s="1"/>
    </row>
    <row r="3265" spans="1:8" ht="12.75" x14ac:dyDescent="0.2">
      <c r="A3265" s="1" t="s">
        <v>3278</v>
      </c>
      <c r="B3265" t="str">
        <f t="shared" si="11"/>
        <v>HSC3041</v>
      </c>
      <c r="C3265" t="str">
        <f t="shared" si="12"/>
        <v>Disease prevention and control</v>
      </c>
      <c r="D3265" t="str">
        <f t="shared" si="2"/>
        <v>HSC3041 Disease prevention and control</v>
      </c>
      <c r="E3265" t="b">
        <f t="shared" si="3"/>
        <v>1</v>
      </c>
      <c r="F3265" s="11" t="s">
        <v>490</v>
      </c>
      <c r="G3265" s="3" t="str">
        <f t="shared" si="4"/>
        <v>HSC3041</v>
      </c>
      <c r="H3265" s="1"/>
    </row>
    <row r="3266" spans="1:8" ht="12.75" x14ac:dyDescent="0.2">
      <c r="A3266" s="1" t="s">
        <v>3279</v>
      </c>
      <c r="B3266" t="str">
        <f t="shared" si="11"/>
        <v>HSC3052</v>
      </c>
      <c r="C3266" t="str">
        <f t="shared" si="12"/>
        <v>Health promotion in community and organisational settings</v>
      </c>
      <c r="D3266" t="str">
        <f t="shared" si="2"/>
        <v>HSC3052 Health promotion in community and organisational settings</v>
      </c>
      <c r="E3266" t="b">
        <f t="shared" si="3"/>
        <v>1</v>
      </c>
      <c r="F3266" s="11" t="s">
        <v>490</v>
      </c>
      <c r="G3266" s="3" t="str">
        <f t="shared" si="4"/>
        <v>HSC3052</v>
      </c>
      <c r="H3266" s="1"/>
    </row>
    <row r="3267" spans="1:8" ht="12.75" x14ac:dyDescent="0.2">
      <c r="A3267" s="1" t="s">
        <v>3280</v>
      </c>
      <c r="B3267" t="str">
        <f t="shared" si="11"/>
        <v>HSC3061</v>
      </c>
      <c r="C3267" t="str">
        <f t="shared" si="12"/>
        <v>Health program evaluation</v>
      </c>
      <c r="D3267" t="str">
        <f t="shared" si="2"/>
        <v>HSC3061 Health program evaluation</v>
      </c>
      <c r="E3267" t="b">
        <f t="shared" si="3"/>
        <v>1</v>
      </c>
      <c r="F3267" s="11" t="s">
        <v>490</v>
      </c>
      <c r="G3267" s="3" t="str">
        <f t="shared" si="4"/>
        <v>HSC3061</v>
      </c>
      <c r="H3267" s="1"/>
    </row>
    <row r="3268" spans="1:8" ht="12.75" x14ac:dyDescent="0.2">
      <c r="A3268" s="1" t="s">
        <v>3281</v>
      </c>
      <c r="B3268" t="str">
        <f t="shared" si="11"/>
        <v>HSC3072</v>
      </c>
      <c r="C3268" t="str">
        <f t="shared" si="12"/>
        <v>Health policy and politics</v>
      </c>
      <c r="D3268" t="str">
        <f t="shared" si="2"/>
        <v>HSC3072 Health policy and politics</v>
      </c>
      <c r="E3268" t="b">
        <f t="shared" si="3"/>
        <v>1</v>
      </c>
      <c r="F3268" s="11" t="s">
        <v>490</v>
      </c>
      <c r="G3268" s="3" t="str">
        <f t="shared" si="4"/>
        <v>HSC3072</v>
      </c>
      <c r="H3268" s="1"/>
    </row>
    <row r="3269" spans="1:8" ht="12.75" x14ac:dyDescent="0.2">
      <c r="A3269" s="1" t="s">
        <v>3282</v>
      </c>
      <c r="B3269" t="str">
        <f t="shared" si="11"/>
        <v>HSC3082</v>
      </c>
      <c r="C3269" t="str">
        <f t="shared" si="12"/>
        <v>Health promotion practicum</v>
      </c>
      <c r="D3269" t="str">
        <f t="shared" si="2"/>
        <v>HSC3082 Health promotion practicum</v>
      </c>
      <c r="E3269" t="b">
        <f t="shared" si="3"/>
        <v>1</v>
      </c>
      <c r="F3269" s="11" t="s">
        <v>490</v>
      </c>
      <c r="G3269" s="3" t="str">
        <f t="shared" si="4"/>
        <v>HSC3082</v>
      </c>
      <c r="H3269" s="1"/>
    </row>
    <row r="3270" spans="1:8" ht="12.75" x14ac:dyDescent="0.2">
      <c r="A3270" s="1" t="s">
        <v>3283</v>
      </c>
      <c r="B3270" t="str">
        <f t="shared" si="11"/>
        <v>HSC3102</v>
      </c>
      <c r="C3270" t="str">
        <f t="shared" si="12"/>
        <v>Environmental determinants of health and disease</v>
      </c>
      <c r="D3270" t="str">
        <f t="shared" si="2"/>
        <v>HSC3102 Environmental determinants of health and disease</v>
      </c>
      <c r="E3270" t="b">
        <f t="shared" si="3"/>
        <v>1</v>
      </c>
      <c r="F3270" s="11" t="s">
        <v>490</v>
      </c>
      <c r="G3270" s="3" t="str">
        <f t="shared" si="4"/>
        <v>HSC3102</v>
      </c>
      <c r="H3270" s="1"/>
    </row>
    <row r="3271" spans="1:8" ht="12.75" x14ac:dyDescent="0.2">
      <c r="A3271" s="1" t="s">
        <v>3284</v>
      </c>
      <c r="B3271" t="str">
        <f t="shared" si="11"/>
        <v>HSC3131</v>
      </c>
      <c r="C3271" t="str">
        <f t="shared" si="12"/>
        <v>Quantitative research design and methodology</v>
      </c>
      <c r="D3271" t="str">
        <f t="shared" si="2"/>
        <v>HSC3131 Quantitative research design and methodology</v>
      </c>
      <c r="E3271" t="b">
        <f t="shared" si="3"/>
        <v>1</v>
      </c>
      <c r="F3271" s="11" t="s">
        <v>490</v>
      </c>
      <c r="G3271" s="3" t="str">
        <f t="shared" si="4"/>
        <v>HSC3131</v>
      </c>
      <c r="H3271" s="1"/>
    </row>
    <row r="3272" spans="1:8" ht="12.75" x14ac:dyDescent="0.2">
      <c r="A3272" s="1" t="s">
        <v>3285</v>
      </c>
      <c r="B3272" t="str">
        <f t="shared" si="11"/>
        <v>HSC3132</v>
      </c>
      <c r="C3272" t="str">
        <f t="shared" si="12"/>
        <v>Action in public health research</v>
      </c>
      <c r="D3272" t="str">
        <f t="shared" si="2"/>
        <v>HSC3132 Action in public health research</v>
      </c>
      <c r="E3272" t="b">
        <f t="shared" si="3"/>
        <v>1</v>
      </c>
      <c r="F3272" s="11" t="s">
        <v>490</v>
      </c>
      <c r="G3272" s="3" t="str">
        <f t="shared" si="4"/>
        <v>HSC3132</v>
      </c>
      <c r="H3272" s="1"/>
    </row>
    <row r="3273" spans="1:8" ht="12.75" x14ac:dyDescent="0.2">
      <c r="A3273" s="1" t="s">
        <v>3286</v>
      </c>
      <c r="B3273" t="str">
        <f t="shared" si="11"/>
        <v>HSC4001</v>
      </c>
      <c r="C3273" t="str">
        <f t="shared" si="12"/>
        <v>Health science research project 1</v>
      </c>
      <c r="D3273" t="str">
        <f t="shared" si="2"/>
        <v>HSC4001 Health science research project 1</v>
      </c>
      <c r="E3273" t="b">
        <f t="shared" si="3"/>
        <v>1</v>
      </c>
      <c r="F3273" s="11" t="s">
        <v>629</v>
      </c>
      <c r="G3273" s="3" t="str">
        <f t="shared" si="4"/>
        <v>HSC4001</v>
      </c>
      <c r="H3273" s="1"/>
    </row>
    <row r="3274" spans="1:8" ht="12.75" x14ac:dyDescent="0.2">
      <c r="A3274" s="1" t="s">
        <v>3287</v>
      </c>
      <c r="B3274" t="str">
        <f t="shared" si="11"/>
        <v>HSC4002</v>
      </c>
      <c r="C3274" t="str">
        <f t="shared" si="12"/>
        <v>Health science research project 2</v>
      </c>
      <c r="D3274" t="str">
        <f t="shared" si="2"/>
        <v>HSC4002 Health science research project 2</v>
      </c>
      <c r="E3274" t="b">
        <f t="shared" si="3"/>
        <v>1</v>
      </c>
      <c r="F3274" s="11" t="s">
        <v>1213</v>
      </c>
      <c r="G3274" s="3" t="str">
        <f t="shared" si="4"/>
        <v>HSC4002</v>
      </c>
      <c r="H3274" s="1"/>
    </row>
    <row r="3275" spans="1:8" ht="12.75" x14ac:dyDescent="0.2">
      <c r="A3275" s="1" t="s">
        <v>3288</v>
      </c>
      <c r="B3275" t="str">
        <f t="shared" si="11"/>
        <v>HSC4011</v>
      </c>
      <c r="C3275" t="str">
        <f t="shared" si="12"/>
        <v>Advanced studies in contemporary and global health research</v>
      </c>
      <c r="D3275" t="str">
        <f t="shared" si="2"/>
        <v>HSC4011 Advanced studies in contemporary and global health research</v>
      </c>
      <c r="E3275" t="b">
        <f t="shared" si="3"/>
        <v>1</v>
      </c>
      <c r="F3275" s="11" t="s">
        <v>629</v>
      </c>
      <c r="G3275" s="3" t="str">
        <f t="shared" si="4"/>
        <v>HSC4011</v>
      </c>
      <c r="H3275" s="1"/>
    </row>
    <row r="3276" spans="1:8" ht="12.75" x14ac:dyDescent="0.2">
      <c r="A3276" s="1" t="s">
        <v>3289</v>
      </c>
      <c r="B3276" t="str">
        <f t="shared" si="11"/>
        <v>HUP3011</v>
      </c>
      <c r="C3276" t="str">
        <f t="shared" si="12"/>
        <v>Human pathology 1: Understanding disease processes</v>
      </c>
      <c r="D3276" t="str">
        <f t="shared" si="2"/>
        <v>HUP3011 Human pathology 1: Understanding disease processes</v>
      </c>
      <c r="E3276" t="b">
        <f t="shared" si="3"/>
        <v>1</v>
      </c>
      <c r="F3276" s="11" t="s">
        <v>490</v>
      </c>
      <c r="G3276" s="3" t="str">
        <f t="shared" si="4"/>
        <v>HUP3011</v>
      </c>
      <c r="H3276" s="1"/>
    </row>
    <row r="3277" spans="1:8" ht="12.75" x14ac:dyDescent="0.2">
      <c r="A3277" s="1" t="s">
        <v>3290</v>
      </c>
      <c r="B3277" t="str">
        <f t="shared" si="11"/>
        <v>HUP3022</v>
      </c>
      <c r="C3277" t="str">
        <f t="shared" si="12"/>
        <v>Human pathology 2: Pathology of human diseases</v>
      </c>
      <c r="D3277" t="str">
        <f t="shared" si="2"/>
        <v>HUP3022 Human pathology 2: Pathology of human diseases</v>
      </c>
      <c r="E3277" t="b">
        <f t="shared" si="3"/>
        <v>1</v>
      </c>
      <c r="F3277" s="11" t="s">
        <v>490</v>
      </c>
      <c r="G3277" s="3" t="str">
        <f t="shared" si="4"/>
        <v>HUP3022</v>
      </c>
      <c r="H3277" s="1"/>
    </row>
    <row r="3278" spans="1:8" ht="12.75" x14ac:dyDescent="0.2">
      <c r="A3278" s="1" t="s">
        <v>3291</v>
      </c>
      <c r="B3278" t="str">
        <f t="shared" si="11"/>
        <v>HUP3810</v>
      </c>
      <c r="C3278" t="str">
        <f t="shared" si="12"/>
        <v>Principles of pathology 1</v>
      </c>
      <c r="D3278" t="str">
        <f t="shared" si="2"/>
        <v>HUP3810 Principles of pathology 1</v>
      </c>
      <c r="E3278" t="b">
        <f t="shared" si="3"/>
        <v>1</v>
      </c>
      <c r="F3278" s="11" t="s">
        <v>490</v>
      </c>
      <c r="G3278" s="3" t="str">
        <f t="shared" si="4"/>
        <v>HUP3810</v>
      </c>
      <c r="H3278" s="1"/>
    </row>
    <row r="3279" spans="1:8" ht="12.75" x14ac:dyDescent="0.2">
      <c r="A3279" s="1" t="s">
        <v>3292</v>
      </c>
      <c r="B3279" t="str">
        <f t="shared" si="11"/>
        <v>HUP3820</v>
      </c>
      <c r="C3279" t="str">
        <f t="shared" si="12"/>
        <v>Principles of pathology 2</v>
      </c>
      <c r="D3279" t="str">
        <f t="shared" si="2"/>
        <v>HUP3820 Principles of pathology 2</v>
      </c>
      <c r="E3279" t="b">
        <f t="shared" si="3"/>
        <v>1</v>
      </c>
      <c r="F3279" s="11" t="s">
        <v>490</v>
      </c>
      <c r="G3279" s="3" t="str">
        <f t="shared" si="4"/>
        <v>HUP3820</v>
      </c>
      <c r="H3279" s="1"/>
    </row>
    <row r="3280" spans="1:8" ht="12.75" x14ac:dyDescent="0.2">
      <c r="A3280" s="1" t="s">
        <v>3293</v>
      </c>
      <c r="B3280" t="str">
        <f t="shared" si="11"/>
        <v>HUP3990</v>
      </c>
      <c r="C3280" t="str">
        <f t="shared" si="12"/>
        <v>Human pathology in action research project</v>
      </c>
      <c r="D3280" t="str">
        <f t="shared" si="2"/>
        <v>HUP3990 Human pathology in action research project</v>
      </c>
      <c r="E3280" t="b">
        <f t="shared" si="3"/>
        <v>1</v>
      </c>
      <c r="F3280" s="11" t="s">
        <v>490</v>
      </c>
      <c r="G3280" s="3" t="str">
        <f t="shared" si="4"/>
        <v>HUP3990</v>
      </c>
      <c r="H3280" s="1"/>
    </row>
    <row r="3281" spans="1:8" ht="12.75" x14ac:dyDescent="0.2">
      <c r="A3281" s="1" t="s">
        <v>3294</v>
      </c>
      <c r="B3281" t="str">
        <f t="shared" si="11"/>
        <v>IAR1112</v>
      </c>
      <c r="C3281" t="str">
        <f t="shared" si="12"/>
        <v>Interior architecture studio 2</v>
      </c>
      <c r="D3281" t="str">
        <f t="shared" si="2"/>
        <v>IAR1112 Interior architecture studio 2</v>
      </c>
      <c r="E3281" t="b">
        <f t="shared" si="3"/>
        <v>1</v>
      </c>
      <c r="F3281" s="11" t="s">
        <v>490</v>
      </c>
      <c r="G3281" s="3" t="str">
        <f t="shared" si="4"/>
        <v>IAR1112</v>
      </c>
      <c r="H3281" s="1"/>
    </row>
    <row r="3282" spans="1:8" ht="12.75" x14ac:dyDescent="0.2">
      <c r="A3282" s="1" t="s">
        <v>3295</v>
      </c>
      <c r="B3282" t="str">
        <f t="shared" si="11"/>
        <v>IAR1113</v>
      </c>
      <c r="C3282" t="str">
        <f t="shared" si="12"/>
        <v>Interior architecture studio 1</v>
      </c>
      <c r="D3282" t="str">
        <f t="shared" si="2"/>
        <v>IAR1113 Interior architecture studio 1</v>
      </c>
      <c r="E3282" t="b">
        <f t="shared" si="3"/>
        <v>1</v>
      </c>
      <c r="F3282" s="11" t="s">
        <v>629</v>
      </c>
      <c r="G3282" s="3" t="str">
        <f t="shared" si="4"/>
        <v>IAR1113</v>
      </c>
      <c r="H3282" s="1"/>
    </row>
    <row r="3283" spans="1:8" ht="12.75" x14ac:dyDescent="0.2">
      <c r="A3283" s="1" t="s">
        <v>3296</v>
      </c>
      <c r="B3283" t="str">
        <f t="shared" si="11"/>
        <v>IAR1114</v>
      </c>
      <c r="C3283" t="str">
        <f t="shared" si="12"/>
        <v>Interior architecture studio 2</v>
      </c>
      <c r="D3283" t="str">
        <f t="shared" si="2"/>
        <v>IAR1114 Interior architecture studio 2</v>
      </c>
      <c r="E3283" t="b">
        <f t="shared" si="3"/>
        <v>1</v>
      </c>
      <c r="F3283" s="11" t="s">
        <v>629</v>
      </c>
      <c r="G3283" s="3" t="str">
        <f t="shared" si="4"/>
        <v>IAR1114</v>
      </c>
      <c r="H3283" s="1"/>
    </row>
    <row r="3284" spans="1:8" ht="12.75" x14ac:dyDescent="0.2">
      <c r="A3284" s="1" t="s">
        <v>3297</v>
      </c>
      <c r="B3284" t="str">
        <f t="shared" si="11"/>
        <v>IAR1211</v>
      </c>
      <c r="C3284" t="str">
        <f t="shared" si="12"/>
        <v>Building construction and materials A</v>
      </c>
      <c r="D3284" t="str">
        <f t="shared" si="2"/>
        <v>IAR1211 Building construction and materials A</v>
      </c>
      <c r="E3284" t="b">
        <f t="shared" si="3"/>
        <v>1</v>
      </c>
      <c r="F3284" s="11" t="s">
        <v>490</v>
      </c>
      <c r="G3284" s="3" t="str">
        <f t="shared" si="4"/>
        <v>IAR1211</v>
      </c>
      <c r="H3284" s="1"/>
    </row>
    <row r="3285" spans="1:8" ht="12.75" x14ac:dyDescent="0.2">
      <c r="A3285" s="1" t="s">
        <v>3298</v>
      </c>
      <c r="B3285" t="str">
        <f t="shared" si="11"/>
        <v>IAR1401</v>
      </c>
      <c r="C3285" t="str">
        <f t="shared" si="12"/>
        <v>Communication methods for interior architecture</v>
      </c>
      <c r="D3285" t="str">
        <f t="shared" si="2"/>
        <v>IAR1401 Communication methods for interior architecture</v>
      </c>
      <c r="E3285" t="b">
        <f t="shared" si="3"/>
        <v>1</v>
      </c>
      <c r="F3285" s="11" t="s">
        <v>490</v>
      </c>
      <c r="G3285" s="3" t="str">
        <f t="shared" si="4"/>
        <v>IAR1401</v>
      </c>
      <c r="H3285" s="1"/>
    </row>
    <row r="3286" spans="1:8" ht="12.75" x14ac:dyDescent="0.2">
      <c r="A3286" s="1" t="s">
        <v>3299</v>
      </c>
      <c r="B3286" t="str">
        <f t="shared" si="11"/>
        <v>IAR1411</v>
      </c>
      <c r="C3286" t="str">
        <f t="shared" si="12"/>
        <v>Communication and media</v>
      </c>
      <c r="D3286" t="str">
        <f t="shared" si="2"/>
        <v>IAR1411 Communication and media</v>
      </c>
      <c r="E3286" t="b">
        <f t="shared" si="3"/>
        <v>1</v>
      </c>
      <c r="F3286" s="11" t="s">
        <v>490</v>
      </c>
      <c r="G3286" s="3" t="str">
        <f t="shared" si="4"/>
        <v>IAR1411</v>
      </c>
      <c r="H3286" s="1"/>
    </row>
    <row r="3287" spans="1:8" ht="12.75" x14ac:dyDescent="0.2">
      <c r="A3287" s="1" t="s">
        <v>3300</v>
      </c>
      <c r="B3287" t="str">
        <f t="shared" si="11"/>
        <v>IAR1602</v>
      </c>
      <c r="C3287" t="str">
        <f t="shared" si="12"/>
        <v>Constructions and environments 1</v>
      </c>
      <c r="D3287" t="str">
        <f t="shared" si="2"/>
        <v>IAR1602 Constructions and environments 1</v>
      </c>
      <c r="E3287" t="b">
        <f t="shared" si="3"/>
        <v>1</v>
      </c>
      <c r="F3287" s="11" t="s">
        <v>490</v>
      </c>
      <c r="G3287" s="3" t="str">
        <f t="shared" si="4"/>
        <v>IAR1602</v>
      </c>
      <c r="H3287" s="1"/>
    </row>
    <row r="3288" spans="1:8" ht="12.75" x14ac:dyDescent="0.2">
      <c r="A3288" s="1" t="s">
        <v>3301</v>
      </c>
      <c r="B3288" t="str">
        <f t="shared" si="11"/>
        <v>IAR2113</v>
      </c>
      <c r="C3288" t="str">
        <f t="shared" si="12"/>
        <v>Interior architecture studio 3</v>
      </c>
      <c r="D3288" t="str">
        <f t="shared" si="2"/>
        <v>IAR2113 Interior architecture studio 3</v>
      </c>
      <c r="E3288" t="b">
        <f t="shared" si="3"/>
        <v>1</v>
      </c>
      <c r="F3288" s="11" t="s">
        <v>490</v>
      </c>
      <c r="G3288" s="3" t="str">
        <f t="shared" si="4"/>
        <v>IAR2113</v>
      </c>
      <c r="H3288" s="1"/>
    </row>
    <row r="3289" spans="1:8" ht="12.75" x14ac:dyDescent="0.2">
      <c r="A3289" s="1" t="s">
        <v>3302</v>
      </c>
      <c r="B3289" t="str">
        <f t="shared" si="11"/>
        <v>IAR2114</v>
      </c>
      <c r="C3289" t="str">
        <f t="shared" si="12"/>
        <v>Interior architecture studio 4</v>
      </c>
      <c r="D3289" t="str">
        <f t="shared" si="2"/>
        <v>IAR2114 Interior architecture studio 4</v>
      </c>
      <c r="E3289" t="b">
        <f t="shared" si="3"/>
        <v>1</v>
      </c>
      <c r="F3289" s="11" t="s">
        <v>490</v>
      </c>
      <c r="G3289" s="3" t="str">
        <f t="shared" si="4"/>
        <v>IAR2114</v>
      </c>
      <c r="H3289" s="1"/>
    </row>
    <row r="3290" spans="1:8" ht="12.75" x14ac:dyDescent="0.2">
      <c r="A3290" s="1" t="s">
        <v>3303</v>
      </c>
      <c r="B3290" t="str">
        <f t="shared" si="11"/>
        <v>IAR2115</v>
      </c>
      <c r="C3290" t="str">
        <f t="shared" si="12"/>
        <v>Interior architecture studio 3</v>
      </c>
      <c r="D3290" t="str">
        <f t="shared" si="2"/>
        <v>IAR2115 Interior architecture studio 3</v>
      </c>
      <c r="E3290" t="b">
        <f t="shared" si="3"/>
        <v>1</v>
      </c>
      <c r="F3290" s="11" t="s">
        <v>629</v>
      </c>
      <c r="G3290" s="3" t="str">
        <f t="shared" si="4"/>
        <v>IAR2115</v>
      </c>
      <c r="H3290" s="1"/>
    </row>
    <row r="3291" spans="1:8" ht="12.75" x14ac:dyDescent="0.2">
      <c r="A3291" s="1" t="s">
        <v>3304</v>
      </c>
      <c r="B3291" t="str">
        <f t="shared" si="11"/>
        <v>IAR2116</v>
      </c>
      <c r="C3291" t="str">
        <f t="shared" si="12"/>
        <v>Interior architecture studio 4</v>
      </c>
      <c r="D3291" t="str">
        <f t="shared" si="2"/>
        <v>IAR2116 Interior architecture studio 4</v>
      </c>
      <c r="E3291" t="b">
        <f t="shared" si="3"/>
        <v>1</v>
      </c>
      <c r="F3291" s="11" t="s">
        <v>629</v>
      </c>
      <c r="G3291" s="3" t="str">
        <f t="shared" si="4"/>
        <v>IAR2116</v>
      </c>
      <c r="H3291" s="1"/>
    </row>
    <row r="3292" spans="1:8" ht="12.75" x14ac:dyDescent="0.2">
      <c r="A3292" s="1" t="s">
        <v>3305</v>
      </c>
      <c r="B3292" t="str">
        <f t="shared" si="11"/>
        <v>IAR2204</v>
      </c>
      <c r="C3292" t="str">
        <f t="shared" si="12"/>
        <v>Building materials and construction B</v>
      </c>
      <c r="D3292" t="str">
        <f t="shared" si="2"/>
        <v>IAR2204 Building materials and construction B</v>
      </c>
      <c r="E3292" t="b">
        <f t="shared" si="3"/>
        <v>1</v>
      </c>
      <c r="F3292" s="11" t="s">
        <v>490</v>
      </c>
      <c r="G3292" s="3" t="str">
        <f t="shared" si="4"/>
        <v>IAR2204</v>
      </c>
      <c r="H3292" s="1"/>
    </row>
    <row r="3293" spans="1:8" ht="12.75" x14ac:dyDescent="0.2">
      <c r="A3293" s="1" t="s">
        <v>3306</v>
      </c>
      <c r="B3293" t="str">
        <f t="shared" si="11"/>
        <v>IAR2205</v>
      </c>
      <c r="C3293" t="str">
        <f t="shared" si="12"/>
        <v>The production of space and place</v>
      </c>
      <c r="D3293" t="str">
        <f t="shared" si="2"/>
        <v>IAR2205 The production of space and place</v>
      </c>
      <c r="E3293" t="b">
        <f t="shared" si="3"/>
        <v>1</v>
      </c>
      <c r="F3293" s="11" t="s">
        <v>490</v>
      </c>
      <c r="G3293" s="3" t="str">
        <f t="shared" si="4"/>
        <v>IAR2205</v>
      </c>
      <c r="H3293" s="1"/>
    </row>
    <row r="3294" spans="1:8" ht="12.75" x14ac:dyDescent="0.2">
      <c r="A3294" s="1" t="s">
        <v>3307</v>
      </c>
      <c r="B3294" t="str">
        <f t="shared" si="11"/>
        <v>IAR2303</v>
      </c>
      <c r="C3294" t="str">
        <f t="shared" si="12"/>
        <v>Structures and services A</v>
      </c>
      <c r="D3294" t="str">
        <f t="shared" si="2"/>
        <v>IAR2303 Structures and services A</v>
      </c>
      <c r="E3294" t="b">
        <f t="shared" si="3"/>
        <v>1</v>
      </c>
      <c r="F3294" s="11" t="s">
        <v>490</v>
      </c>
      <c r="G3294" s="3" t="str">
        <f t="shared" si="4"/>
        <v>IAR2303</v>
      </c>
      <c r="H3294" s="1"/>
    </row>
    <row r="3295" spans="1:8" ht="12.75" x14ac:dyDescent="0.2">
      <c r="A3295" s="1" t="s">
        <v>3308</v>
      </c>
      <c r="B3295" t="str">
        <f t="shared" si="11"/>
        <v>IAR2401</v>
      </c>
      <c r="C3295" t="str">
        <f t="shared" si="12"/>
        <v>Interior architecture modelling</v>
      </c>
      <c r="D3295" t="str">
        <f t="shared" si="2"/>
        <v>IAR2401 Interior architecture modelling</v>
      </c>
      <c r="E3295" t="b">
        <f t="shared" si="3"/>
        <v>1</v>
      </c>
      <c r="F3295" s="11" t="s">
        <v>490</v>
      </c>
      <c r="G3295" s="3" t="str">
        <f t="shared" si="4"/>
        <v>IAR2401</v>
      </c>
      <c r="H3295" s="1"/>
    </row>
    <row r="3296" spans="1:8" ht="12.75" x14ac:dyDescent="0.2">
      <c r="A3296" s="1" t="s">
        <v>3309</v>
      </c>
      <c r="B3296" t="str">
        <f t="shared" si="11"/>
        <v>IAR2411</v>
      </c>
      <c r="C3296" t="str">
        <f t="shared" si="12"/>
        <v>Contemporary interior architecture</v>
      </c>
      <c r="D3296" t="str">
        <f t="shared" si="2"/>
        <v>IAR2411 Contemporary interior architecture</v>
      </c>
      <c r="E3296" t="b">
        <f t="shared" si="3"/>
        <v>1</v>
      </c>
      <c r="F3296" s="11" t="s">
        <v>490</v>
      </c>
      <c r="G3296" s="3" t="str">
        <f t="shared" si="4"/>
        <v>IAR2411</v>
      </c>
      <c r="H3296" s="1"/>
    </row>
    <row r="3297" spans="1:8" ht="12.75" x14ac:dyDescent="0.2">
      <c r="A3297" s="1" t="s">
        <v>3310</v>
      </c>
      <c r="B3297" t="str">
        <f t="shared" si="11"/>
        <v>IAR2501</v>
      </c>
      <c r="C3297" t="str">
        <f t="shared" si="12"/>
        <v>Retail design 1</v>
      </c>
      <c r="D3297" t="str">
        <f t="shared" si="2"/>
        <v>IAR2501 Retail design 1</v>
      </c>
      <c r="E3297" t="b">
        <f t="shared" si="3"/>
        <v>1</v>
      </c>
      <c r="F3297" s="11" t="s">
        <v>490</v>
      </c>
      <c r="G3297" s="3" t="str">
        <f t="shared" si="4"/>
        <v>IAR2501</v>
      </c>
      <c r="H3297" s="1"/>
    </row>
    <row r="3298" spans="1:8" ht="12.75" x14ac:dyDescent="0.2">
      <c r="A3298" s="1" t="s">
        <v>3311</v>
      </c>
      <c r="B3298" t="str">
        <f t="shared" si="11"/>
        <v>IAR2601</v>
      </c>
      <c r="C3298" t="str">
        <f t="shared" si="12"/>
        <v>Constructions and environments 2</v>
      </c>
      <c r="D3298" t="str">
        <f t="shared" si="2"/>
        <v>IAR2601 Constructions and environments 2</v>
      </c>
      <c r="E3298" t="b">
        <f t="shared" si="3"/>
        <v>1</v>
      </c>
      <c r="F3298" s="11" t="s">
        <v>490</v>
      </c>
      <c r="G3298" s="3" t="str">
        <f t="shared" si="4"/>
        <v>IAR2601</v>
      </c>
      <c r="H3298" s="1"/>
    </row>
    <row r="3299" spans="1:8" ht="12.75" x14ac:dyDescent="0.2">
      <c r="A3299" s="1" t="s">
        <v>3312</v>
      </c>
      <c r="B3299" t="str">
        <f t="shared" si="11"/>
        <v>IAR2602</v>
      </c>
      <c r="C3299" t="str">
        <f t="shared" si="12"/>
        <v>Constructions and environments 3</v>
      </c>
      <c r="D3299" t="str">
        <f t="shared" si="2"/>
        <v>IAR2602 Constructions and environments 3</v>
      </c>
      <c r="E3299" t="b">
        <f t="shared" si="3"/>
        <v>1</v>
      </c>
      <c r="F3299" s="11" t="s">
        <v>490</v>
      </c>
      <c r="G3299" s="3" t="str">
        <f t="shared" si="4"/>
        <v>IAR2602</v>
      </c>
      <c r="H3299" s="1"/>
    </row>
    <row r="3300" spans="1:8" ht="12.75" x14ac:dyDescent="0.2">
      <c r="A3300" s="1" t="s">
        <v>3313</v>
      </c>
      <c r="B3300" t="str">
        <f t="shared" si="11"/>
        <v>IAR3115</v>
      </c>
      <c r="C3300" t="str">
        <f t="shared" si="12"/>
        <v>Interior architecture studio 5</v>
      </c>
      <c r="D3300" t="str">
        <f t="shared" si="2"/>
        <v>IAR3115 Interior architecture studio 5</v>
      </c>
      <c r="E3300" t="b">
        <f t="shared" si="3"/>
        <v>1</v>
      </c>
      <c r="F3300" s="11" t="s">
        <v>490</v>
      </c>
      <c r="G3300" s="3" t="str">
        <f t="shared" si="4"/>
        <v>IAR3115</v>
      </c>
      <c r="H3300" s="1"/>
    </row>
    <row r="3301" spans="1:8" ht="12.75" x14ac:dyDescent="0.2">
      <c r="A3301" s="1" t="s">
        <v>3314</v>
      </c>
      <c r="B3301" t="str">
        <f t="shared" si="11"/>
        <v>IAR3116</v>
      </c>
      <c r="C3301" t="str">
        <f t="shared" si="12"/>
        <v>Interior architecture studio 6</v>
      </c>
      <c r="D3301" t="str">
        <f t="shared" si="2"/>
        <v>IAR3116 Interior architecture studio 6</v>
      </c>
      <c r="E3301" t="b">
        <f t="shared" si="3"/>
        <v>1</v>
      </c>
      <c r="F3301" s="11" t="s">
        <v>629</v>
      </c>
      <c r="G3301" s="3" t="str">
        <f t="shared" si="4"/>
        <v>IAR3116</v>
      </c>
      <c r="H3301" s="1"/>
    </row>
    <row r="3302" spans="1:8" ht="12.75" x14ac:dyDescent="0.2">
      <c r="A3302" s="1" t="s">
        <v>3315</v>
      </c>
      <c r="B3302" t="str">
        <f t="shared" si="11"/>
        <v>IAR3117</v>
      </c>
      <c r="C3302" t="str">
        <f t="shared" si="12"/>
        <v>Interior architecture studio 5</v>
      </c>
      <c r="D3302" t="str">
        <f t="shared" si="2"/>
        <v>IAR3117 Interior architecture studio 5</v>
      </c>
      <c r="E3302" t="b">
        <f t="shared" si="3"/>
        <v>1</v>
      </c>
      <c r="F3302" s="11" t="s">
        <v>629</v>
      </c>
      <c r="G3302" s="3" t="str">
        <f t="shared" si="4"/>
        <v>IAR3117</v>
      </c>
      <c r="H3302" s="1"/>
    </row>
    <row r="3303" spans="1:8" ht="12.75" x14ac:dyDescent="0.2">
      <c r="A3303" s="1" t="s">
        <v>3316</v>
      </c>
      <c r="B3303" t="str">
        <f t="shared" si="11"/>
        <v>IAR3118</v>
      </c>
      <c r="C3303" t="str">
        <f t="shared" si="12"/>
        <v>Interior architecture studio 6</v>
      </c>
      <c r="D3303" t="str">
        <f t="shared" si="2"/>
        <v>IAR3118 Interior architecture studio 6</v>
      </c>
      <c r="E3303" t="b">
        <f t="shared" si="3"/>
        <v>1</v>
      </c>
      <c r="F3303" s="11" t="s">
        <v>629</v>
      </c>
      <c r="G3303" s="3" t="str">
        <f t="shared" si="4"/>
        <v>IAR3118</v>
      </c>
      <c r="H3303" s="1"/>
    </row>
    <row r="3304" spans="1:8" ht="12.75" x14ac:dyDescent="0.2">
      <c r="A3304" s="1" t="s">
        <v>3317</v>
      </c>
      <c r="B3304" t="str">
        <f t="shared" si="11"/>
        <v>IAR3205</v>
      </c>
      <c r="C3304" t="str">
        <f t="shared" si="12"/>
        <v>Building construction and materials C</v>
      </c>
      <c r="D3304" t="str">
        <f t="shared" si="2"/>
        <v>IAR3205 Building construction and materials C</v>
      </c>
      <c r="E3304" t="b">
        <f t="shared" si="3"/>
        <v>1</v>
      </c>
      <c r="F3304" s="11" t="s">
        <v>490</v>
      </c>
      <c r="G3304" s="3" t="str">
        <f t="shared" si="4"/>
        <v>IAR3205</v>
      </c>
      <c r="H3304" s="1"/>
    </row>
    <row r="3305" spans="1:8" ht="12.75" x14ac:dyDescent="0.2">
      <c r="A3305" s="1" t="s">
        <v>3318</v>
      </c>
      <c r="B3305" t="str">
        <f t="shared" si="11"/>
        <v>IAR3303</v>
      </c>
      <c r="C3305" t="str">
        <f t="shared" si="12"/>
        <v>Folio and reflection</v>
      </c>
      <c r="D3305" t="str">
        <f t="shared" si="2"/>
        <v>IAR3303 Folio and reflection</v>
      </c>
      <c r="E3305" t="b">
        <f t="shared" si="3"/>
        <v>1</v>
      </c>
      <c r="F3305" s="11" t="s">
        <v>490</v>
      </c>
      <c r="G3305" s="3" t="str">
        <f t="shared" si="4"/>
        <v>IAR3303</v>
      </c>
      <c r="H3305" s="1"/>
    </row>
    <row r="3306" spans="1:8" ht="12.75" x14ac:dyDescent="0.2">
      <c r="A3306" s="1" t="s">
        <v>3319</v>
      </c>
      <c r="B3306" t="str">
        <f t="shared" si="11"/>
        <v>IAR3308</v>
      </c>
      <c r="C3306" t="str">
        <f t="shared" si="12"/>
        <v>Structure and services B</v>
      </c>
      <c r="D3306" t="str">
        <f t="shared" si="2"/>
        <v>IAR3308 Structure and services B</v>
      </c>
      <c r="E3306" t="b">
        <f t="shared" si="3"/>
        <v>1</v>
      </c>
      <c r="F3306" s="11" t="s">
        <v>490</v>
      </c>
      <c r="G3306" s="3" t="str">
        <f t="shared" si="4"/>
        <v>IAR3308</v>
      </c>
      <c r="H3306" s="1"/>
    </row>
    <row r="3307" spans="1:8" ht="12.75" x14ac:dyDescent="0.2">
      <c r="A3307" s="1" t="s">
        <v>3320</v>
      </c>
      <c r="B3307" t="str">
        <f t="shared" si="11"/>
        <v>IAR3401</v>
      </c>
      <c r="C3307" t="str">
        <f t="shared" si="12"/>
        <v>Interior architecture history and theory</v>
      </c>
      <c r="D3307" t="str">
        <f t="shared" si="2"/>
        <v>IAR3401 Interior architecture history and theory</v>
      </c>
      <c r="E3307" t="b">
        <f t="shared" si="3"/>
        <v>1</v>
      </c>
      <c r="F3307" s="11" t="s">
        <v>490</v>
      </c>
      <c r="G3307" s="3" t="str">
        <f t="shared" si="4"/>
        <v>IAR3401</v>
      </c>
      <c r="H3307" s="1"/>
    </row>
    <row r="3308" spans="1:8" ht="12.75" x14ac:dyDescent="0.2">
      <c r="A3308" s="1" t="s">
        <v>3321</v>
      </c>
      <c r="B3308" t="str">
        <f t="shared" si="11"/>
        <v>IAR3501</v>
      </c>
      <c r="C3308" t="str">
        <f t="shared" si="12"/>
        <v>Studies in interior architecture</v>
      </c>
      <c r="D3308" t="str">
        <f t="shared" si="2"/>
        <v>IAR3501 Studies in interior architecture</v>
      </c>
      <c r="E3308" t="b">
        <f t="shared" si="3"/>
        <v>1</v>
      </c>
      <c r="F3308" s="11" t="s">
        <v>490</v>
      </c>
      <c r="G3308" s="3" t="str">
        <f t="shared" si="4"/>
        <v>IAR3501</v>
      </c>
      <c r="H3308" s="1"/>
    </row>
    <row r="3309" spans="1:8" ht="12.75" x14ac:dyDescent="0.2">
      <c r="A3309" s="1" t="s">
        <v>3322</v>
      </c>
      <c r="B3309" t="str">
        <f t="shared" si="11"/>
        <v>IAR4117</v>
      </c>
      <c r="C3309" t="str">
        <f t="shared" si="12"/>
        <v>Interior architecture studio 7</v>
      </c>
      <c r="D3309" t="str">
        <f t="shared" si="2"/>
        <v>IAR4117 Interior architecture studio 7</v>
      </c>
      <c r="E3309" t="b">
        <f t="shared" si="3"/>
        <v>1</v>
      </c>
      <c r="F3309" s="11" t="s">
        <v>629</v>
      </c>
      <c r="G3309" s="3" t="str">
        <f t="shared" si="4"/>
        <v>IAR4117</v>
      </c>
      <c r="H3309" s="1"/>
    </row>
    <row r="3310" spans="1:8" ht="12.75" x14ac:dyDescent="0.2">
      <c r="A3310" s="1" t="s">
        <v>3323</v>
      </c>
      <c r="B3310" t="str">
        <f t="shared" si="11"/>
        <v>IAR4118</v>
      </c>
      <c r="C3310" t="str">
        <f t="shared" si="12"/>
        <v>Interior architecture studio 8</v>
      </c>
      <c r="D3310" t="str">
        <f t="shared" si="2"/>
        <v>IAR4118 Interior architecture studio 8</v>
      </c>
      <c r="E3310" t="b">
        <f t="shared" si="3"/>
        <v>1</v>
      </c>
      <c r="F3310" s="11" t="s">
        <v>1628</v>
      </c>
      <c r="G3310" s="3" t="str">
        <f t="shared" si="4"/>
        <v>IAR4118</v>
      </c>
      <c r="H3310" s="1"/>
    </row>
    <row r="3311" spans="1:8" ht="12.75" x14ac:dyDescent="0.2">
      <c r="A3311" s="1" t="s">
        <v>3324</v>
      </c>
      <c r="B3311" t="str">
        <f t="shared" si="11"/>
        <v>IAR4119</v>
      </c>
      <c r="C3311" t="str">
        <f t="shared" si="12"/>
        <v>Interior architecture studio 7</v>
      </c>
      <c r="D3311" t="str">
        <f t="shared" si="2"/>
        <v>IAR4119 Interior architecture studio 7</v>
      </c>
      <c r="E3311" t="b">
        <f t="shared" si="3"/>
        <v>1</v>
      </c>
      <c r="F3311" s="11" t="s">
        <v>629</v>
      </c>
      <c r="G3311" s="3" t="str">
        <f t="shared" si="4"/>
        <v>IAR4119</v>
      </c>
      <c r="H3311" s="1"/>
    </row>
    <row r="3312" spans="1:8" ht="12.75" x14ac:dyDescent="0.2">
      <c r="A3312" s="1" t="s">
        <v>3325</v>
      </c>
      <c r="B3312" t="str">
        <f t="shared" si="11"/>
        <v>IAR4120</v>
      </c>
      <c r="C3312" t="str">
        <f t="shared" si="12"/>
        <v>Interior architecture design research project</v>
      </c>
      <c r="D3312" t="str">
        <f t="shared" si="2"/>
        <v>IAR4120 Interior architecture design research project</v>
      </c>
      <c r="E3312" t="b">
        <f t="shared" si="3"/>
        <v>1</v>
      </c>
      <c r="F3312" s="11" t="s">
        <v>1628</v>
      </c>
      <c r="G3312" s="3" t="str">
        <f t="shared" si="4"/>
        <v>IAR4120</v>
      </c>
      <c r="H3312" s="1"/>
    </row>
    <row r="3313" spans="1:8" ht="12.75" x14ac:dyDescent="0.2">
      <c r="A3313" s="1" t="s">
        <v>3326</v>
      </c>
      <c r="B3313" t="str">
        <f t="shared" si="11"/>
        <v>IAR4406</v>
      </c>
      <c r="C3313" t="str">
        <f t="shared" si="12"/>
        <v>Industrial experience</v>
      </c>
      <c r="D3313" t="str">
        <f t="shared" si="2"/>
        <v>IAR4406 Industrial experience</v>
      </c>
      <c r="E3313" t="b">
        <f t="shared" si="3"/>
        <v>1</v>
      </c>
      <c r="F3313" s="11" t="s">
        <v>1412</v>
      </c>
      <c r="G3313" s="3" t="str">
        <f t="shared" si="4"/>
        <v>IAR4406</v>
      </c>
      <c r="H3313" s="1"/>
    </row>
    <row r="3314" spans="1:8" ht="12.75" x14ac:dyDescent="0.2">
      <c r="A3314" s="1" t="s">
        <v>3327</v>
      </c>
      <c r="B3314" t="str">
        <f t="shared" si="11"/>
        <v>IAR4500</v>
      </c>
      <c r="C3314" t="str">
        <f t="shared" si="12"/>
        <v>Research: Questions and processes</v>
      </c>
      <c r="D3314" t="str">
        <f t="shared" si="2"/>
        <v>IAR4500 Research: Questions and processes</v>
      </c>
      <c r="E3314" t="b">
        <f t="shared" si="3"/>
        <v>1</v>
      </c>
      <c r="F3314" s="11" t="s">
        <v>490</v>
      </c>
      <c r="G3314" s="3" t="str">
        <f t="shared" si="4"/>
        <v>IAR4500</v>
      </c>
      <c r="H3314" s="1"/>
    </row>
    <row r="3315" spans="1:8" ht="12.75" x14ac:dyDescent="0.2">
      <c r="A3315" s="1" t="s">
        <v>3328</v>
      </c>
      <c r="B3315" t="str">
        <f t="shared" si="11"/>
        <v>IAR4501</v>
      </c>
      <c r="C3315" t="str">
        <f t="shared" si="12"/>
        <v>Interior architecture design research documentation</v>
      </c>
      <c r="D3315" t="str">
        <f t="shared" si="2"/>
        <v>IAR4501 Interior architecture design research documentation</v>
      </c>
      <c r="E3315" t="b">
        <f t="shared" si="3"/>
        <v>1</v>
      </c>
      <c r="F3315" s="11" t="s">
        <v>490</v>
      </c>
      <c r="G3315" s="3" t="str">
        <f t="shared" si="4"/>
        <v>IAR4501</v>
      </c>
      <c r="H3315" s="1"/>
    </row>
    <row r="3316" spans="1:8" ht="12.75" x14ac:dyDescent="0.2">
      <c r="A3316" s="1" t="s">
        <v>3329</v>
      </c>
      <c r="B3316" t="str">
        <f t="shared" si="11"/>
        <v>IBL2030</v>
      </c>
      <c r="C3316" t="str">
        <f t="shared" si="12"/>
        <v>Industry based learning: Science</v>
      </c>
      <c r="D3316" t="str">
        <f t="shared" si="2"/>
        <v>IBL2030 Industry based learning: Science</v>
      </c>
      <c r="E3316" t="b">
        <f t="shared" si="3"/>
        <v>1</v>
      </c>
      <c r="F3316" s="11" t="s">
        <v>629</v>
      </c>
      <c r="G3316" s="3" t="str">
        <f t="shared" si="4"/>
        <v>IBL2030</v>
      </c>
      <c r="H3316" s="1"/>
    </row>
    <row r="3317" spans="1:8" ht="12.75" x14ac:dyDescent="0.2">
      <c r="A3317" s="1" t="s">
        <v>3330</v>
      </c>
      <c r="B3317" t="str">
        <f t="shared" si="11"/>
        <v>IDE1112</v>
      </c>
      <c r="C3317" t="str">
        <f t="shared" si="12"/>
        <v>Industrial design studio 2</v>
      </c>
      <c r="D3317" t="str">
        <f t="shared" si="2"/>
        <v>IDE1112 Industrial design studio 2</v>
      </c>
      <c r="E3317" t="b">
        <f t="shared" si="3"/>
        <v>1</v>
      </c>
      <c r="F3317" s="11" t="s">
        <v>490</v>
      </c>
      <c r="G3317" s="3" t="str">
        <f t="shared" si="4"/>
        <v>IDE1112</v>
      </c>
      <c r="H3317" s="1"/>
    </row>
    <row r="3318" spans="1:8" ht="12.75" x14ac:dyDescent="0.2">
      <c r="A3318" s="1" t="s">
        <v>3331</v>
      </c>
      <c r="B3318" t="str">
        <f t="shared" si="11"/>
        <v>IDE1502</v>
      </c>
      <c r="C3318" t="str">
        <f t="shared" si="12"/>
        <v>Modelmaking and workshop practice</v>
      </c>
      <c r="D3318" t="str">
        <f t="shared" si="2"/>
        <v>IDE1502 Modelmaking and workshop practice</v>
      </c>
      <c r="E3318" t="b">
        <f t="shared" si="3"/>
        <v>1</v>
      </c>
      <c r="F3318" s="11" t="s">
        <v>490</v>
      </c>
      <c r="G3318" s="3" t="str">
        <f t="shared" si="4"/>
        <v>IDE1502</v>
      </c>
      <c r="H3318" s="1"/>
    </row>
    <row r="3319" spans="1:8" ht="12.75" x14ac:dyDescent="0.2">
      <c r="A3319" s="1" t="s">
        <v>3332</v>
      </c>
      <c r="B3319" t="str">
        <f t="shared" si="11"/>
        <v>IDE1602</v>
      </c>
      <c r="C3319" t="str">
        <f t="shared" si="12"/>
        <v>Product drawing</v>
      </c>
      <c r="D3319" t="str">
        <f t="shared" si="2"/>
        <v>IDE1602 Product drawing</v>
      </c>
      <c r="E3319" t="b">
        <f t="shared" si="3"/>
        <v>1</v>
      </c>
      <c r="F3319" s="11" t="s">
        <v>490</v>
      </c>
      <c r="G3319" s="3" t="str">
        <f t="shared" si="4"/>
        <v>IDE1602</v>
      </c>
      <c r="H3319" s="1"/>
    </row>
    <row r="3320" spans="1:8" ht="12.75" x14ac:dyDescent="0.2">
      <c r="A3320" s="1" t="s">
        <v>3333</v>
      </c>
      <c r="B3320" t="str">
        <f t="shared" si="11"/>
        <v>IDE1802</v>
      </c>
      <c r="C3320" t="str">
        <f t="shared" si="12"/>
        <v>Materials and manufacturing 1</v>
      </c>
      <c r="D3320" t="str">
        <f t="shared" si="2"/>
        <v>IDE1802 Materials and manufacturing 1</v>
      </c>
      <c r="E3320" t="b">
        <f t="shared" si="3"/>
        <v>1</v>
      </c>
      <c r="F3320" s="11" t="s">
        <v>490</v>
      </c>
      <c r="G3320" s="3" t="str">
        <f t="shared" si="4"/>
        <v>IDE1802</v>
      </c>
      <c r="H3320" s="1"/>
    </row>
    <row r="3321" spans="1:8" ht="12.75" x14ac:dyDescent="0.2">
      <c r="A3321" s="1" t="s">
        <v>3334</v>
      </c>
      <c r="B3321" t="str">
        <f t="shared" si="11"/>
        <v>IDE2113</v>
      </c>
      <c r="C3321" t="str">
        <f t="shared" si="12"/>
        <v>Industrial design studio 3</v>
      </c>
      <c r="D3321" t="str">
        <f t="shared" si="2"/>
        <v>IDE2113 Industrial design studio 3</v>
      </c>
      <c r="E3321" t="b">
        <f t="shared" si="3"/>
        <v>1</v>
      </c>
      <c r="F3321" s="11" t="s">
        <v>490</v>
      </c>
      <c r="G3321" s="3" t="str">
        <f t="shared" si="4"/>
        <v>IDE2113</v>
      </c>
      <c r="H3321" s="1"/>
    </row>
    <row r="3322" spans="1:8" ht="12.75" x14ac:dyDescent="0.2">
      <c r="A3322" s="1" t="s">
        <v>3335</v>
      </c>
      <c r="B3322" t="str">
        <f t="shared" si="11"/>
        <v>IDE2114</v>
      </c>
      <c r="C3322" t="str">
        <f t="shared" si="12"/>
        <v>Industrial design studio 4</v>
      </c>
      <c r="D3322" t="str">
        <f t="shared" si="2"/>
        <v>IDE2114 Industrial design studio 4</v>
      </c>
      <c r="E3322" t="b">
        <f t="shared" si="3"/>
        <v>1</v>
      </c>
      <c r="F3322" s="11" t="s">
        <v>490</v>
      </c>
      <c r="G3322" s="3" t="str">
        <f t="shared" si="4"/>
        <v>IDE2114</v>
      </c>
      <c r="H3322" s="1"/>
    </row>
    <row r="3323" spans="1:8" ht="12.75" x14ac:dyDescent="0.2">
      <c r="A3323" s="1" t="s">
        <v>3336</v>
      </c>
      <c r="B3323" t="str">
        <f t="shared" si="11"/>
        <v>IDE2120</v>
      </c>
      <c r="C3323" t="str">
        <f t="shared" si="12"/>
        <v>Designing for sustainability</v>
      </c>
      <c r="D3323" t="str">
        <f t="shared" si="2"/>
        <v>IDE2120 Designing for sustainability</v>
      </c>
      <c r="E3323" t="b">
        <f t="shared" si="3"/>
        <v>1</v>
      </c>
      <c r="F3323" s="11" t="s">
        <v>490</v>
      </c>
      <c r="G3323" s="3" t="str">
        <f t="shared" si="4"/>
        <v>IDE2120</v>
      </c>
      <c r="H3323" s="1"/>
    </row>
    <row r="3324" spans="1:8" ht="12.75" x14ac:dyDescent="0.2">
      <c r="A3324" s="1" t="s">
        <v>3337</v>
      </c>
      <c r="B3324" t="str">
        <f t="shared" si="11"/>
        <v>IDE2211</v>
      </c>
      <c r="C3324" t="str">
        <f t="shared" si="12"/>
        <v>Engineering drawing</v>
      </c>
      <c r="D3324" t="str">
        <f t="shared" si="2"/>
        <v>IDE2211 Engineering drawing</v>
      </c>
      <c r="E3324" t="b">
        <f t="shared" si="3"/>
        <v>1</v>
      </c>
      <c r="F3324" s="11" t="s">
        <v>490</v>
      </c>
      <c r="G3324" s="3" t="str">
        <f t="shared" si="4"/>
        <v>IDE2211</v>
      </c>
      <c r="H3324" s="1"/>
    </row>
    <row r="3325" spans="1:8" ht="12.75" x14ac:dyDescent="0.2">
      <c r="A3325" s="1" t="s">
        <v>3338</v>
      </c>
      <c r="B3325" t="str">
        <f t="shared" si="11"/>
        <v>IDE2303</v>
      </c>
      <c r="C3325" t="str">
        <f t="shared" si="12"/>
        <v>Ergonomics</v>
      </c>
      <c r="D3325" t="str">
        <f t="shared" si="2"/>
        <v>IDE2303 Ergonomics</v>
      </c>
      <c r="E3325" t="b">
        <f t="shared" si="3"/>
        <v>1</v>
      </c>
      <c r="F3325" s="11" t="s">
        <v>490</v>
      </c>
      <c r="G3325" s="3" t="str">
        <f t="shared" si="4"/>
        <v>IDE2303</v>
      </c>
      <c r="H3325" s="1"/>
    </row>
    <row r="3326" spans="1:8" ht="12.75" x14ac:dyDescent="0.2">
      <c r="A3326" s="1" t="s">
        <v>3339</v>
      </c>
      <c r="B3326" t="str">
        <f t="shared" si="11"/>
        <v>IDE2701</v>
      </c>
      <c r="C3326" t="str">
        <f t="shared" si="12"/>
        <v>Product interface design</v>
      </c>
      <c r="D3326" t="str">
        <f t="shared" si="2"/>
        <v>IDE2701 Product interface design</v>
      </c>
      <c r="E3326" t="b">
        <f t="shared" si="3"/>
        <v>1</v>
      </c>
      <c r="F3326" s="11" t="s">
        <v>490</v>
      </c>
      <c r="G3326" s="3" t="str">
        <f t="shared" si="4"/>
        <v>IDE2701</v>
      </c>
      <c r="H3326" s="1"/>
    </row>
    <row r="3327" spans="1:8" ht="12.75" x14ac:dyDescent="0.2">
      <c r="A3327" s="1" t="s">
        <v>3340</v>
      </c>
      <c r="B3327" t="str">
        <f t="shared" si="11"/>
        <v>IDE2810</v>
      </c>
      <c r="C3327" t="str">
        <f t="shared" si="12"/>
        <v>Furniture 1</v>
      </c>
      <c r="D3327" t="str">
        <f t="shared" si="2"/>
        <v>IDE2810 Furniture 1</v>
      </c>
      <c r="E3327" t="b">
        <f t="shared" si="3"/>
        <v>1</v>
      </c>
      <c r="F3327" s="11" t="s">
        <v>490</v>
      </c>
      <c r="G3327" s="3" t="str">
        <f t="shared" si="4"/>
        <v>IDE2810</v>
      </c>
      <c r="H3327" s="1"/>
    </row>
    <row r="3328" spans="1:8" ht="12.75" x14ac:dyDescent="0.2">
      <c r="A3328" s="1" t="s">
        <v>3341</v>
      </c>
      <c r="B3328" t="str">
        <f t="shared" si="11"/>
        <v>IDE2811</v>
      </c>
      <c r="C3328" t="str">
        <f t="shared" si="12"/>
        <v>Mechanics and electronics for industrial design</v>
      </c>
      <c r="D3328" t="str">
        <f t="shared" si="2"/>
        <v>IDE2811 Mechanics and electronics for industrial design</v>
      </c>
      <c r="E3328" t="b">
        <f t="shared" si="3"/>
        <v>1</v>
      </c>
      <c r="F3328" s="11" t="s">
        <v>490</v>
      </c>
      <c r="G3328" s="3" t="str">
        <f t="shared" si="4"/>
        <v>IDE2811</v>
      </c>
      <c r="H3328" s="1"/>
    </row>
    <row r="3329" spans="1:8" ht="12.75" x14ac:dyDescent="0.2">
      <c r="A3329" s="1" t="s">
        <v>3342</v>
      </c>
      <c r="B3329" t="str">
        <f t="shared" si="11"/>
        <v>IDE3105</v>
      </c>
      <c r="C3329" t="str">
        <f t="shared" si="12"/>
        <v>Industrial design studio 5</v>
      </c>
      <c r="D3329" t="str">
        <f t="shared" si="2"/>
        <v>IDE3105 Industrial design studio 5</v>
      </c>
      <c r="E3329" t="b">
        <f t="shared" si="3"/>
        <v>1</v>
      </c>
      <c r="F3329" s="11" t="s">
        <v>490</v>
      </c>
      <c r="G3329" s="3" t="str">
        <f t="shared" si="4"/>
        <v>IDE3105</v>
      </c>
      <c r="H3329" s="1"/>
    </row>
    <row r="3330" spans="1:8" ht="12.75" x14ac:dyDescent="0.2">
      <c r="A3330" s="1" t="s">
        <v>3343</v>
      </c>
      <c r="B3330" t="str">
        <f t="shared" si="11"/>
        <v>IDE3106</v>
      </c>
      <c r="C3330" t="str">
        <f t="shared" si="12"/>
        <v>Industrial design studio 6</v>
      </c>
      <c r="D3330" t="str">
        <f t="shared" si="2"/>
        <v>IDE3106 Industrial design studio 6</v>
      </c>
      <c r="E3330" t="b">
        <f t="shared" si="3"/>
        <v>1</v>
      </c>
      <c r="F3330" s="11" t="s">
        <v>3344</v>
      </c>
      <c r="G3330" s="3" t="str">
        <f t="shared" si="4"/>
        <v>IDE3106</v>
      </c>
      <c r="H3330" s="1"/>
    </row>
    <row r="3331" spans="1:8" ht="12.75" x14ac:dyDescent="0.2">
      <c r="A3331" s="1" t="s">
        <v>3345</v>
      </c>
      <c r="B3331" t="str">
        <f t="shared" si="11"/>
        <v>IDE3115</v>
      </c>
      <c r="C3331" t="str">
        <f t="shared" si="12"/>
        <v>Industrial design studio 5</v>
      </c>
      <c r="D3331" t="str">
        <f t="shared" si="2"/>
        <v>IDE3115 Industrial design studio 5</v>
      </c>
      <c r="E3331" t="b">
        <f t="shared" si="3"/>
        <v>1</v>
      </c>
      <c r="F3331" s="11" t="s">
        <v>490</v>
      </c>
      <c r="G3331" s="3" t="str">
        <f t="shared" si="4"/>
        <v>IDE3115</v>
      </c>
      <c r="H3331" s="1"/>
    </row>
    <row r="3332" spans="1:8" ht="12.75" x14ac:dyDescent="0.2">
      <c r="A3332" s="1" t="s">
        <v>3346</v>
      </c>
      <c r="B3332" t="str">
        <f t="shared" si="11"/>
        <v>IDE3116</v>
      </c>
      <c r="C3332" t="str">
        <f t="shared" si="12"/>
        <v>Industrial design studio 6</v>
      </c>
      <c r="D3332" t="str">
        <f t="shared" si="2"/>
        <v>IDE3116 Industrial design studio 6</v>
      </c>
      <c r="E3332" t="b">
        <f t="shared" si="3"/>
        <v>1</v>
      </c>
      <c r="F3332" s="11" t="s">
        <v>629</v>
      </c>
      <c r="G3332" s="3" t="str">
        <f t="shared" si="4"/>
        <v>IDE3116</v>
      </c>
      <c r="H3332" s="1"/>
    </row>
    <row r="3333" spans="1:8" ht="12.75" x14ac:dyDescent="0.2">
      <c r="A3333" s="1" t="s">
        <v>3347</v>
      </c>
      <c r="B3333" t="str">
        <f t="shared" si="11"/>
        <v>IDE3302</v>
      </c>
      <c r="C3333" t="str">
        <f t="shared" si="12"/>
        <v>Ergonomics 2</v>
      </c>
      <c r="D3333" t="str">
        <f t="shared" si="2"/>
        <v>IDE3302 Ergonomics 2</v>
      </c>
      <c r="E3333" t="b">
        <f t="shared" si="3"/>
        <v>1</v>
      </c>
      <c r="F3333" s="11" t="s">
        <v>2499</v>
      </c>
      <c r="G3333" s="3" t="str">
        <f t="shared" si="4"/>
        <v>IDE3302</v>
      </c>
      <c r="H3333" s="1"/>
    </row>
    <row r="3334" spans="1:8" ht="12.75" x14ac:dyDescent="0.2">
      <c r="A3334" s="1" t="s">
        <v>3348</v>
      </c>
      <c r="B3334" t="str">
        <f t="shared" si="11"/>
        <v>IDE3812</v>
      </c>
      <c r="C3334" t="str">
        <f t="shared" si="12"/>
        <v>Mobility design 1</v>
      </c>
      <c r="D3334" t="str">
        <f t="shared" si="2"/>
        <v>IDE3812 Mobility design 1</v>
      </c>
      <c r="E3334" t="b">
        <f t="shared" si="3"/>
        <v>1</v>
      </c>
      <c r="F3334" s="11" t="s">
        <v>490</v>
      </c>
      <c r="G3334" s="3" t="str">
        <f t="shared" si="4"/>
        <v>IDE3812</v>
      </c>
      <c r="H3334" s="1"/>
    </row>
    <row r="3335" spans="1:8" ht="12.75" x14ac:dyDescent="0.2">
      <c r="A3335" s="1" t="s">
        <v>3349</v>
      </c>
      <c r="B3335" t="str">
        <f t="shared" si="11"/>
        <v>IDE3813</v>
      </c>
      <c r="C3335" t="str">
        <f t="shared" si="12"/>
        <v>Mobility design 2</v>
      </c>
      <c r="D3335" t="str">
        <f t="shared" si="2"/>
        <v>IDE3813 Mobility design 2</v>
      </c>
      <c r="E3335" t="b">
        <f t="shared" si="3"/>
        <v>1</v>
      </c>
      <c r="F3335" s="11" t="s">
        <v>490</v>
      </c>
      <c r="G3335" s="3" t="str">
        <f t="shared" si="4"/>
        <v>IDE3813</v>
      </c>
      <c r="H3335" s="1"/>
    </row>
    <row r="3336" spans="1:8" ht="12.75" x14ac:dyDescent="0.2">
      <c r="A3336" s="1" t="s">
        <v>3350</v>
      </c>
      <c r="B3336" t="str">
        <f t="shared" si="11"/>
        <v>IDE3814</v>
      </c>
      <c r="C3336" t="str">
        <f t="shared" si="12"/>
        <v>Materials and manufacturing 2</v>
      </c>
      <c r="D3336" t="str">
        <f t="shared" si="2"/>
        <v>IDE3814 Materials and manufacturing 2</v>
      </c>
      <c r="E3336" t="b">
        <f t="shared" si="3"/>
        <v>1</v>
      </c>
      <c r="F3336" s="11" t="s">
        <v>490</v>
      </c>
      <c r="G3336" s="3" t="str">
        <f t="shared" si="4"/>
        <v>IDE3814</v>
      </c>
      <c r="H3336" s="1"/>
    </row>
    <row r="3337" spans="1:8" ht="12.75" x14ac:dyDescent="0.2">
      <c r="A3337" s="1" t="s">
        <v>3351</v>
      </c>
      <c r="B3337" t="str">
        <f t="shared" si="11"/>
        <v>IDE3815</v>
      </c>
      <c r="C3337" t="str">
        <f t="shared" si="12"/>
        <v>Furniture design 2</v>
      </c>
      <c r="D3337" t="str">
        <f t="shared" si="2"/>
        <v>IDE3815 Furniture design 2</v>
      </c>
      <c r="E3337" t="b">
        <f t="shared" si="3"/>
        <v>1</v>
      </c>
      <c r="F3337" s="11" t="s">
        <v>490</v>
      </c>
      <c r="G3337" s="3" t="str">
        <f t="shared" si="4"/>
        <v>IDE3815</v>
      </c>
      <c r="H3337" s="1"/>
    </row>
    <row r="3338" spans="1:8" ht="12.75" x14ac:dyDescent="0.2">
      <c r="A3338" s="1" t="s">
        <v>3352</v>
      </c>
      <c r="B3338" t="str">
        <f t="shared" si="11"/>
        <v>IDE4117</v>
      </c>
      <c r="C3338" t="str">
        <f t="shared" si="12"/>
        <v>Industrial design studio 7 (major project 1)</v>
      </c>
      <c r="D3338" t="str">
        <f t="shared" si="2"/>
        <v>IDE4117 Industrial design studio 7 (major project 1)</v>
      </c>
      <c r="E3338" t="b">
        <f t="shared" si="3"/>
        <v>1</v>
      </c>
      <c r="F3338" s="11" t="s">
        <v>629</v>
      </c>
      <c r="G3338" s="3" t="str">
        <f t="shared" si="4"/>
        <v>IDE4117</v>
      </c>
      <c r="H3338" s="1"/>
    </row>
    <row r="3339" spans="1:8" ht="12.75" x14ac:dyDescent="0.2">
      <c r="A3339" s="1" t="s">
        <v>3353</v>
      </c>
      <c r="B3339" t="str">
        <f t="shared" si="11"/>
        <v>IDE4118</v>
      </c>
      <c r="C3339" t="str">
        <f t="shared" si="12"/>
        <v>Industrial design studio 8 (major project 2)</v>
      </c>
      <c r="D3339" t="str">
        <f t="shared" si="2"/>
        <v>IDE4118 Industrial design studio 8 (major project 2)</v>
      </c>
      <c r="E3339" t="b">
        <f t="shared" si="3"/>
        <v>1</v>
      </c>
      <c r="F3339" s="11" t="s">
        <v>1628</v>
      </c>
      <c r="G3339" s="3" t="str">
        <f t="shared" si="4"/>
        <v>IDE4118</v>
      </c>
      <c r="H3339" s="1"/>
    </row>
    <row r="3340" spans="1:8" ht="12.75" x14ac:dyDescent="0.2">
      <c r="A3340" s="1" t="s">
        <v>3354</v>
      </c>
      <c r="B3340" t="str">
        <f t="shared" si="11"/>
        <v>IDE4809</v>
      </c>
      <c r="C3340" t="str">
        <f t="shared" si="12"/>
        <v>Mobility design 3</v>
      </c>
      <c r="D3340" t="str">
        <f t="shared" si="2"/>
        <v>IDE4809 Mobility design 3</v>
      </c>
      <c r="E3340" t="b">
        <f t="shared" si="3"/>
        <v>1</v>
      </c>
      <c r="F3340" s="11" t="s">
        <v>490</v>
      </c>
      <c r="G3340" s="3" t="str">
        <f t="shared" si="4"/>
        <v>IDE4809</v>
      </c>
      <c r="H3340" s="1"/>
    </row>
    <row r="3341" spans="1:8" ht="12.75" x14ac:dyDescent="0.2">
      <c r="A3341" s="1" t="s">
        <v>3355</v>
      </c>
      <c r="B3341" t="str">
        <f t="shared" si="11"/>
        <v>IDN1001</v>
      </c>
      <c r="C3341" t="str">
        <f t="shared" si="12"/>
        <v>Industrial design studio 1</v>
      </c>
      <c r="D3341" t="str">
        <f t="shared" si="2"/>
        <v>IDN1001 Industrial design studio 1</v>
      </c>
      <c r="E3341" t="b">
        <f t="shared" si="3"/>
        <v>1</v>
      </c>
      <c r="F3341" s="11" t="s">
        <v>629</v>
      </c>
      <c r="G3341" s="3" t="str">
        <f t="shared" si="4"/>
        <v>IDN1001</v>
      </c>
      <c r="H3341" s="1"/>
    </row>
    <row r="3342" spans="1:8" ht="12.75" x14ac:dyDescent="0.2">
      <c r="A3342" s="1" t="s">
        <v>3356</v>
      </c>
      <c r="B3342" t="str">
        <f t="shared" si="11"/>
        <v>IDN1002</v>
      </c>
      <c r="C3342" t="str">
        <f t="shared" si="12"/>
        <v>Industrial design studio 2</v>
      </c>
      <c r="D3342" t="str">
        <f t="shared" si="2"/>
        <v>IDN1002 Industrial design studio 2</v>
      </c>
      <c r="E3342" t="b">
        <f t="shared" si="3"/>
        <v>1</v>
      </c>
      <c r="F3342" s="11" t="s">
        <v>629</v>
      </c>
      <c r="G3342" s="3" t="str">
        <f t="shared" si="4"/>
        <v>IDN1002</v>
      </c>
      <c r="H3342" s="1"/>
    </row>
    <row r="3343" spans="1:8" ht="12.75" x14ac:dyDescent="0.2">
      <c r="A3343" s="1" t="s">
        <v>3357</v>
      </c>
      <c r="B3343" t="str">
        <f t="shared" si="11"/>
        <v>IDN2001</v>
      </c>
      <c r="C3343" t="str">
        <f t="shared" si="12"/>
        <v>Industrial design studio 3</v>
      </c>
      <c r="D3343" t="str">
        <f t="shared" si="2"/>
        <v>IDN2001 Industrial design studio 3</v>
      </c>
      <c r="E3343" t="b">
        <f t="shared" si="3"/>
        <v>1</v>
      </c>
      <c r="F3343" s="11" t="s">
        <v>629</v>
      </c>
      <c r="G3343" s="3" t="str">
        <f t="shared" si="4"/>
        <v>IDN2001</v>
      </c>
      <c r="H3343" s="1"/>
    </row>
    <row r="3344" spans="1:8" ht="12.75" x14ac:dyDescent="0.2">
      <c r="A3344" s="1" t="s">
        <v>3358</v>
      </c>
      <c r="B3344" t="str">
        <f t="shared" si="11"/>
        <v>IDN2101</v>
      </c>
      <c r="C3344" t="str">
        <f t="shared" si="12"/>
        <v>Concept art for design</v>
      </c>
      <c r="D3344" t="str">
        <f t="shared" si="2"/>
        <v>IDN2101 Concept art for design</v>
      </c>
      <c r="E3344" t="b">
        <f t="shared" si="3"/>
        <v>1</v>
      </c>
      <c r="F3344" s="11" t="s">
        <v>490</v>
      </c>
      <c r="G3344" s="3" t="str">
        <f t="shared" si="4"/>
        <v>IDN2101</v>
      </c>
      <c r="H3344" s="1"/>
    </row>
    <row r="3345" spans="1:8" ht="12.75" x14ac:dyDescent="0.2">
      <c r="A3345" s="1" t="s">
        <v>3359</v>
      </c>
      <c r="B3345" t="str">
        <f t="shared" si="11"/>
        <v>IDN2102</v>
      </c>
      <c r="C3345" t="str">
        <f t="shared" si="12"/>
        <v>Service design studio</v>
      </c>
      <c r="D3345" t="str">
        <f t="shared" si="2"/>
        <v>IDN2102 Service design studio</v>
      </c>
      <c r="E3345" t="b">
        <f t="shared" si="3"/>
        <v>1</v>
      </c>
      <c r="F3345" s="11" t="s">
        <v>490</v>
      </c>
      <c r="G3345" s="3" t="str">
        <f t="shared" si="4"/>
        <v>IDN2102</v>
      </c>
      <c r="H3345" s="1"/>
    </row>
    <row r="3346" spans="1:8" ht="12.75" x14ac:dyDescent="0.2">
      <c r="A3346" s="1" t="s">
        <v>3360</v>
      </c>
      <c r="B3346" t="str">
        <f t="shared" si="11"/>
        <v>IDN3001</v>
      </c>
      <c r="C3346" t="str">
        <f t="shared" si="12"/>
        <v>Industrial design studio 4</v>
      </c>
      <c r="D3346" t="str">
        <f t="shared" si="2"/>
        <v>IDN3001 Industrial design studio 4</v>
      </c>
      <c r="E3346" t="b">
        <f t="shared" si="3"/>
        <v>1</v>
      </c>
      <c r="F3346" s="11" t="s">
        <v>629</v>
      </c>
      <c r="G3346" s="3" t="str">
        <f t="shared" si="4"/>
        <v>IDN3001</v>
      </c>
      <c r="H3346" s="1"/>
    </row>
    <row r="3347" spans="1:8" ht="12.75" x14ac:dyDescent="0.2">
      <c r="A3347" s="1" t="s">
        <v>3361</v>
      </c>
      <c r="B3347" t="str">
        <f t="shared" si="11"/>
        <v>IDN3002</v>
      </c>
      <c r="C3347" t="str">
        <f t="shared" si="12"/>
        <v>Industrial design studio 5</v>
      </c>
      <c r="D3347" t="str">
        <f t="shared" si="2"/>
        <v>IDN3002 Industrial design studio 5</v>
      </c>
      <c r="E3347" t="b">
        <f t="shared" si="3"/>
        <v>1</v>
      </c>
      <c r="F3347" s="11" t="s">
        <v>629</v>
      </c>
      <c r="G3347" s="3" t="str">
        <f t="shared" si="4"/>
        <v>IDN3002</v>
      </c>
      <c r="H3347" s="1"/>
    </row>
    <row r="3348" spans="1:8" ht="12.75" x14ac:dyDescent="0.2">
      <c r="A3348" s="1" t="s">
        <v>3362</v>
      </c>
      <c r="B3348" t="str">
        <f t="shared" si="11"/>
        <v>IDN4406</v>
      </c>
      <c r="C3348" t="str">
        <f t="shared" si="12"/>
        <v>Industry placement for design</v>
      </c>
      <c r="D3348" t="str">
        <f t="shared" si="2"/>
        <v>IDN4406 Industry placement for design</v>
      </c>
      <c r="E3348" t="b">
        <f t="shared" si="3"/>
        <v>1</v>
      </c>
      <c r="F3348" s="11" t="s">
        <v>490</v>
      </c>
      <c r="G3348" s="3" t="str">
        <f t="shared" si="4"/>
        <v>IDN4406</v>
      </c>
      <c r="H3348" s="1"/>
    </row>
    <row r="3349" spans="1:8" ht="12.75" x14ac:dyDescent="0.2">
      <c r="A3349" s="1" t="s">
        <v>3363</v>
      </c>
      <c r="B3349" t="str">
        <f t="shared" si="11"/>
        <v>IMM2011</v>
      </c>
      <c r="C3349" t="str">
        <f t="shared" si="12"/>
        <v>Basic immunology: The body's defence system</v>
      </c>
      <c r="D3349" t="str">
        <f t="shared" si="2"/>
        <v>IMM2011 Basic immunology: The body's defence system</v>
      </c>
      <c r="E3349" t="b">
        <f t="shared" si="3"/>
        <v>1</v>
      </c>
      <c r="F3349" s="11" t="s">
        <v>490</v>
      </c>
      <c r="G3349" s="3" t="str">
        <f t="shared" si="4"/>
        <v>IMM2011</v>
      </c>
      <c r="H3349" s="1"/>
    </row>
    <row r="3350" spans="1:8" ht="12.75" x14ac:dyDescent="0.2">
      <c r="A3350" s="1" t="s">
        <v>3364</v>
      </c>
      <c r="B3350" t="str">
        <f t="shared" si="11"/>
        <v>IMM2022</v>
      </c>
      <c r="C3350" t="str">
        <f t="shared" si="12"/>
        <v>Immunology in health and disease</v>
      </c>
      <c r="D3350" t="str">
        <f t="shared" si="2"/>
        <v>IMM2022 Immunology in health and disease</v>
      </c>
      <c r="E3350" t="b">
        <f t="shared" si="3"/>
        <v>1</v>
      </c>
      <c r="F3350" s="11" t="s">
        <v>490</v>
      </c>
      <c r="G3350" s="3" t="str">
        <f t="shared" si="4"/>
        <v>IMM2022</v>
      </c>
      <c r="H3350" s="1"/>
    </row>
    <row r="3351" spans="1:8" ht="12.75" x14ac:dyDescent="0.2">
      <c r="A3351" s="1" t="s">
        <v>3365</v>
      </c>
      <c r="B3351" t="str">
        <f t="shared" si="11"/>
        <v>IMM3031</v>
      </c>
      <c r="C3351" t="str">
        <f t="shared" si="12"/>
        <v>Molecular and cellular immunology</v>
      </c>
      <c r="D3351" t="str">
        <f t="shared" si="2"/>
        <v>IMM3031 Molecular and cellular immunology</v>
      </c>
      <c r="E3351" t="b">
        <f t="shared" si="3"/>
        <v>1</v>
      </c>
      <c r="F3351" s="11" t="s">
        <v>490</v>
      </c>
      <c r="G3351" s="3" t="str">
        <f t="shared" si="4"/>
        <v>IMM3031</v>
      </c>
      <c r="H3351" s="1"/>
    </row>
    <row r="3352" spans="1:8" ht="12.75" x14ac:dyDescent="0.2">
      <c r="A3352" s="1" t="s">
        <v>3366</v>
      </c>
      <c r="B3352" t="str">
        <f t="shared" si="11"/>
        <v>IMM3042</v>
      </c>
      <c r="C3352" t="str">
        <f t="shared" si="12"/>
        <v>Clinical immunopathology</v>
      </c>
      <c r="D3352" t="str">
        <f t="shared" si="2"/>
        <v>IMM3042 Clinical immunopathology</v>
      </c>
      <c r="E3352" t="b">
        <f t="shared" si="3"/>
        <v>1</v>
      </c>
      <c r="F3352" s="11" t="s">
        <v>490</v>
      </c>
      <c r="G3352" s="3" t="str">
        <f t="shared" si="4"/>
        <v>IMM3042</v>
      </c>
      <c r="H3352" s="1"/>
    </row>
    <row r="3353" spans="1:8" ht="12.75" x14ac:dyDescent="0.2">
      <c r="A3353" s="1" t="s">
        <v>3367</v>
      </c>
      <c r="B3353" t="str">
        <f t="shared" si="11"/>
        <v>IMM3051</v>
      </c>
      <c r="C3353" t="str">
        <f t="shared" si="12"/>
        <v>Principles of applied immunology</v>
      </c>
      <c r="D3353" t="str">
        <f t="shared" si="2"/>
        <v>IMM3051 Principles of applied immunology</v>
      </c>
      <c r="E3353" t="b">
        <f t="shared" si="3"/>
        <v>1</v>
      </c>
      <c r="F3353" s="11" t="s">
        <v>490</v>
      </c>
      <c r="G3353" s="3" t="str">
        <f t="shared" si="4"/>
        <v>IMM3051</v>
      </c>
      <c r="H3353" s="1"/>
    </row>
    <row r="3354" spans="1:8" ht="12.75" x14ac:dyDescent="0.2">
      <c r="A3354" s="1" t="s">
        <v>3368</v>
      </c>
      <c r="B3354" t="str">
        <f t="shared" si="11"/>
        <v>IMM3062</v>
      </c>
      <c r="C3354" t="str">
        <f t="shared" si="12"/>
        <v>Clinical and research laboratory immunology</v>
      </c>
      <c r="D3354" t="str">
        <f t="shared" si="2"/>
        <v>IMM3062 Clinical and research laboratory immunology</v>
      </c>
      <c r="E3354" t="b">
        <f t="shared" si="3"/>
        <v>1</v>
      </c>
      <c r="F3354" s="11" t="s">
        <v>490</v>
      </c>
      <c r="G3354" s="3" t="str">
        <f t="shared" si="4"/>
        <v>IMM3062</v>
      </c>
      <c r="H3354" s="1"/>
    </row>
    <row r="3355" spans="1:8" ht="12.75" x14ac:dyDescent="0.2">
      <c r="A3355" s="1" t="s">
        <v>3369</v>
      </c>
      <c r="B3355" t="str">
        <f t="shared" si="11"/>
        <v>IMM3802</v>
      </c>
      <c r="C3355" t="str">
        <f t="shared" si="12"/>
        <v>Essentials of applied immunology</v>
      </c>
      <c r="D3355" t="str">
        <f t="shared" si="2"/>
        <v>IMM3802 Essentials of applied immunology</v>
      </c>
      <c r="E3355" t="b">
        <f t="shared" si="3"/>
        <v>1</v>
      </c>
      <c r="F3355" s="11" t="s">
        <v>490</v>
      </c>
      <c r="G3355" s="3" t="str">
        <f t="shared" si="4"/>
        <v>IMM3802</v>
      </c>
      <c r="H3355" s="1"/>
    </row>
    <row r="3356" spans="1:8" ht="12.75" x14ac:dyDescent="0.2">
      <c r="A3356" s="1" t="s">
        <v>3370</v>
      </c>
      <c r="B3356" t="str">
        <f t="shared" si="11"/>
        <v>IMM3990</v>
      </c>
      <c r="C3356" t="str">
        <f t="shared" si="12"/>
        <v>Immunology in action research project</v>
      </c>
      <c r="D3356" t="str">
        <f t="shared" si="2"/>
        <v>IMM3990 Immunology in action research project</v>
      </c>
      <c r="E3356" t="b">
        <f t="shared" si="3"/>
        <v>1</v>
      </c>
      <c r="F3356" s="11" t="s">
        <v>490</v>
      </c>
      <c r="G3356" s="3" t="str">
        <f t="shared" si="4"/>
        <v>IMM3990</v>
      </c>
      <c r="H3356" s="1"/>
    </row>
    <row r="3357" spans="1:8" ht="12.75" x14ac:dyDescent="0.2">
      <c r="A3357" s="1" t="s">
        <v>3371</v>
      </c>
      <c r="B3357" t="str">
        <f t="shared" si="11"/>
        <v>IPE1011</v>
      </c>
      <c r="C3357" t="str">
        <f t="shared" si="12"/>
        <v>Foundations of health in primary clinical care</v>
      </c>
      <c r="D3357" t="str">
        <f t="shared" si="2"/>
        <v>IPE1011 Foundations of health in primary clinical care</v>
      </c>
      <c r="E3357" t="b">
        <f t="shared" si="3"/>
        <v>1</v>
      </c>
      <c r="F3357" s="11" t="s">
        <v>490</v>
      </c>
      <c r="G3357" s="3" t="str">
        <f t="shared" si="4"/>
        <v>IPE1011</v>
      </c>
      <c r="H3357" s="1"/>
    </row>
    <row r="3358" spans="1:8" ht="12.75" x14ac:dyDescent="0.2">
      <c r="A3358" s="1" t="s">
        <v>3372</v>
      </c>
      <c r="B3358" t="str">
        <f t="shared" si="11"/>
        <v>IRD5000</v>
      </c>
      <c r="C3358" t="str">
        <f t="shared" si="12"/>
        <v>Master of biomedical science (Part 1): Monash Institute of Medical Research</v>
      </c>
      <c r="D3358" t="str">
        <f t="shared" si="2"/>
        <v>IRD5000 Master of biomedical science (Part 1): Monash Institute of Medical Research</v>
      </c>
      <c r="E3358" t="b">
        <f t="shared" si="3"/>
        <v>1</v>
      </c>
      <c r="F3358" s="11" t="s">
        <v>1213</v>
      </c>
      <c r="G3358" s="3" t="str">
        <f t="shared" si="4"/>
        <v>IRD5000</v>
      </c>
      <c r="H3358" s="1"/>
    </row>
    <row r="3359" spans="1:8" ht="12.75" x14ac:dyDescent="0.2">
      <c r="A3359" s="1" t="s">
        <v>3373</v>
      </c>
      <c r="B3359" t="str">
        <f t="shared" si="11"/>
        <v>JWL1311</v>
      </c>
      <c r="C3359" t="str">
        <f t="shared" si="12"/>
        <v>Contemporary jewellery practice 1</v>
      </c>
      <c r="D3359" t="str">
        <f t="shared" si="2"/>
        <v>JWL1311 Contemporary jewellery practice 1</v>
      </c>
      <c r="E3359" t="b">
        <f t="shared" si="3"/>
        <v>1</v>
      </c>
      <c r="F3359" s="11" t="s">
        <v>490</v>
      </c>
      <c r="G3359" s="3" t="str">
        <f t="shared" si="4"/>
        <v>JWL1311</v>
      </c>
      <c r="H3359" s="1"/>
    </row>
    <row r="3360" spans="1:8" ht="12.75" x14ac:dyDescent="0.2">
      <c r="A3360" s="1" t="s">
        <v>3374</v>
      </c>
      <c r="B3360" t="str">
        <f t="shared" si="11"/>
        <v>JWL1312</v>
      </c>
      <c r="C3360" t="str">
        <f t="shared" si="12"/>
        <v>Contemporary jewellery practice 2</v>
      </c>
      <c r="D3360" t="str">
        <f t="shared" si="2"/>
        <v>JWL1312 Contemporary jewellery practice 2</v>
      </c>
      <c r="E3360" t="b">
        <f t="shared" si="3"/>
        <v>1</v>
      </c>
      <c r="F3360" s="11" t="s">
        <v>490</v>
      </c>
      <c r="G3360" s="3" t="str">
        <f t="shared" si="4"/>
        <v>JWL1312</v>
      </c>
      <c r="H3360" s="1"/>
    </row>
    <row r="3361" spans="1:8" ht="12.75" x14ac:dyDescent="0.2">
      <c r="A3361" s="1" t="s">
        <v>3375</v>
      </c>
      <c r="B3361" t="str">
        <f t="shared" si="11"/>
        <v>JWL1331</v>
      </c>
      <c r="C3361" t="str">
        <f t="shared" si="12"/>
        <v>Metals and jewellery practice and theory 1B</v>
      </c>
      <c r="D3361" t="str">
        <f t="shared" si="2"/>
        <v>JWL1331 Metals and jewellery practice and theory 1B</v>
      </c>
      <c r="E3361" t="b">
        <f t="shared" si="3"/>
        <v>1</v>
      </c>
      <c r="F3361" s="11" t="s">
        <v>490</v>
      </c>
      <c r="G3361" s="3" t="str">
        <f t="shared" si="4"/>
        <v>JWL1331</v>
      </c>
      <c r="H3361" s="1"/>
    </row>
    <row r="3362" spans="1:8" ht="12.75" x14ac:dyDescent="0.2">
      <c r="A3362" s="1" t="s">
        <v>3376</v>
      </c>
      <c r="B3362" t="str">
        <f t="shared" si="11"/>
        <v>JWL1342</v>
      </c>
      <c r="C3362" t="str">
        <f t="shared" si="12"/>
        <v>Metals and jewellery practice and theory 2B</v>
      </c>
      <c r="D3362" t="str">
        <f t="shared" si="2"/>
        <v>JWL1342 Metals and jewellery practice and theory 2B</v>
      </c>
      <c r="E3362" t="b">
        <f t="shared" si="3"/>
        <v>1</v>
      </c>
      <c r="F3362" s="11" t="s">
        <v>490</v>
      </c>
      <c r="G3362" s="3" t="str">
        <f t="shared" si="4"/>
        <v>JWL1342</v>
      </c>
      <c r="H3362" s="1"/>
    </row>
    <row r="3363" spans="1:8" ht="12.75" x14ac:dyDescent="0.2">
      <c r="A3363" s="1" t="s">
        <v>3377</v>
      </c>
      <c r="B3363" t="str">
        <f t="shared" si="11"/>
        <v>JWL2313</v>
      </c>
      <c r="C3363" t="str">
        <f t="shared" si="12"/>
        <v>Contemporary jewellery practice 3</v>
      </c>
      <c r="D3363" t="str">
        <f t="shared" si="2"/>
        <v>JWL2313 Contemporary jewellery practice 3</v>
      </c>
      <c r="E3363" t="b">
        <f t="shared" si="3"/>
        <v>1</v>
      </c>
      <c r="F3363" s="11" t="s">
        <v>490</v>
      </c>
      <c r="G3363" s="3" t="str">
        <f t="shared" si="4"/>
        <v>JWL2313</v>
      </c>
      <c r="H3363" s="1"/>
    </row>
    <row r="3364" spans="1:8" ht="12.75" x14ac:dyDescent="0.2">
      <c r="A3364" s="1" t="s">
        <v>3378</v>
      </c>
      <c r="B3364" t="str">
        <f t="shared" si="11"/>
        <v>JWL2314</v>
      </c>
      <c r="C3364" t="str">
        <f t="shared" si="12"/>
        <v>Contemporary jewellery practice 4</v>
      </c>
      <c r="D3364" t="str">
        <f t="shared" si="2"/>
        <v>JWL2314 Contemporary jewellery practice 4</v>
      </c>
      <c r="E3364" t="b">
        <f t="shared" si="3"/>
        <v>1</v>
      </c>
      <c r="F3364" s="11" t="s">
        <v>490</v>
      </c>
      <c r="G3364" s="3" t="str">
        <f t="shared" si="4"/>
        <v>JWL2314</v>
      </c>
      <c r="H3364" s="1"/>
    </row>
    <row r="3365" spans="1:8" ht="12.75" x14ac:dyDescent="0.2">
      <c r="A3365" s="1" t="s">
        <v>3379</v>
      </c>
      <c r="B3365" t="str">
        <f t="shared" si="11"/>
        <v>JWL2323</v>
      </c>
      <c r="C3365" t="str">
        <f t="shared" si="12"/>
        <v>Metals and jewellery practice and theory 3B</v>
      </c>
      <c r="D3365" t="str">
        <f t="shared" si="2"/>
        <v>JWL2323 Metals and jewellery practice and theory 3B</v>
      </c>
      <c r="E3365" t="b">
        <f t="shared" si="3"/>
        <v>1</v>
      </c>
      <c r="F3365" s="11" t="s">
        <v>490</v>
      </c>
      <c r="G3365" s="3" t="str">
        <f t="shared" si="4"/>
        <v>JWL2323</v>
      </c>
      <c r="H3365" s="1"/>
    </row>
    <row r="3366" spans="1:8" ht="12.75" x14ac:dyDescent="0.2">
      <c r="A3366" s="1" t="s">
        <v>3380</v>
      </c>
      <c r="B3366" t="str">
        <f t="shared" si="11"/>
        <v>JWL2324</v>
      </c>
      <c r="C3366" t="str">
        <f t="shared" si="12"/>
        <v>Metals and jewellery practice and theory 4B</v>
      </c>
      <c r="D3366" t="str">
        <f t="shared" si="2"/>
        <v>JWL2324 Metals and jewellery practice and theory 4B</v>
      </c>
      <c r="E3366" t="b">
        <f t="shared" si="3"/>
        <v>1</v>
      </c>
      <c r="F3366" s="11" t="s">
        <v>490</v>
      </c>
      <c r="G3366" s="3" t="str">
        <f t="shared" si="4"/>
        <v>JWL2324</v>
      </c>
      <c r="H3366" s="1"/>
    </row>
    <row r="3367" spans="1:8" ht="12.75" x14ac:dyDescent="0.2">
      <c r="A3367" s="1" t="s">
        <v>3381</v>
      </c>
      <c r="B3367" t="str">
        <f t="shared" si="11"/>
        <v>JWL3315</v>
      </c>
      <c r="C3367" t="str">
        <f t="shared" si="12"/>
        <v>Metals and jewellery practice and theory 5</v>
      </c>
      <c r="D3367" t="str">
        <f t="shared" si="2"/>
        <v>JWL3315 Metals and jewellery practice and theory 5</v>
      </c>
      <c r="E3367" t="b">
        <f t="shared" si="3"/>
        <v>1</v>
      </c>
      <c r="F3367" s="11" t="s">
        <v>629</v>
      </c>
      <c r="G3367" s="3" t="str">
        <f t="shared" si="4"/>
        <v>JWL3315</v>
      </c>
      <c r="H3367" s="1"/>
    </row>
    <row r="3368" spans="1:8" ht="12.75" x14ac:dyDescent="0.2">
      <c r="A3368" s="1" t="s">
        <v>3382</v>
      </c>
      <c r="B3368" t="str">
        <f t="shared" si="11"/>
        <v>JWL3316</v>
      </c>
      <c r="C3368" t="str">
        <f t="shared" si="12"/>
        <v>Metals and jewellery practice and theory 6</v>
      </c>
      <c r="D3368" t="str">
        <f t="shared" si="2"/>
        <v>JWL3316 Metals and jewellery practice and theory 6</v>
      </c>
      <c r="E3368" t="b">
        <f t="shared" si="3"/>
        <v>1</v>
      </c>
      <c r="F3368" s="11" t="s">
        <v>629</v>
      </c>
      <c r="G3368" s="3" t="str">
        <f t="shared" si="4"/>
        <v>JWL3316</v>
      </c>
      <c r="H3368" s="1"/>
    </row>
    <row r="3369" spans="1:8" ht="12.75" x14ac:dyDescent="0.2">
      <c r="A3369" s="1" t="s">
        <v>3383</v>
      </c>
      <c r="B3369" t="str">
        <f t="shared" si="11"/>
        <v>LAW1101</v>
      </c>
      <c r="C3369" t="str">
        <f t="shared" si="12"/>
        <v>Introduction to legal reasoning</v>
      </c>
      <c r="D3369" t="str">
        <f t="shared" si="2"/>
        <v>LAW1101 Introduction to legal reasoning</v>
      </c>
      <c r="E3369" t="b">
        <f t="shared" si="3"/>
        <v>1</v>
      </c>
      <c r="F3369" s="11" t="s">
        <v>490</v>
      </c>
      <c r="G3369" s="3" t="str">
        <f t="shared" si="4"/>
        <v>LAW1101</v>
      </c>
      <c r="H3369" s="1"/>
    </row>
    <row r="3370" spans="1:8" ht="12.75" x14ac:dyDescent="0.2">
      <c r="A3370" s="1" t="s">
        <v>3384</v>
      </c>
      <c r="B3370" t="str">
        <f t="shared" si="11"/>
        <v>LAW1104</v>
      </c>
      <c r="C3370" t="str">
        <f t="shared" si="12"/>
        <v>Research and writing</v>
      </c>
      <c r="D3370" t="str">
        <f t="shared" si="2"/>
        <v>LAW1104 Research and writing</v>
      </c>
      <c r="E3370" t="b">
        <f t="shared" si="3"/>
        <v>1</v>
      </c>
      <c r="F3370" s="11" t="s">
        <v>490</v>
      </c>
      <c r="G3370" s="3" t="str">
        <f t="shared" si="4"/>
        <v>LAW1104</v>
      </c>
      <c r="H3370" s="1"/>
    </row>
    <row r="3371" spans="1:8" ht="12.75" x14ac:dyDescent="0.2">
      <c r="A3371" s="1" t="s">
        <v>3385</v>
      </c>
      <c r="B3371" t="str">
        <f t="shared" si="11"/>
        <v>LAW1111</v>
      </c>
      <c r="C3371" t="str">
        <f t="shared" si="12"/>
        <v>Foundations of law</v>
      </c>
      <c r="D3371" t="str">
        <f t="shared" si="2"/>
        <v>LAW1111 Foundations of law</v>
      </c>
      <c r="E3371" t="b">
        <f t="shared" si="3"/>
        <v>1</v>
      </c>
      <c r="F3371" s="11" t="s">
        <v>490</v>
      </c>
      <c r="G3371" s="3" t="str">
        <f t="shared" si="4"/>
        <v>LAW1111</v>
      </c>
      <c r="H3371" s="1"/>
    </row>
    <row r="3372" spans="1:8" ht="12.75" x14ac:dyDescent="0.2">
      <c r="A3372" s="1" t="s">
        <v>3386</v>
      </c>
      <c r="B3372" t="str">
        <f t="shared" si="11"/>
        <v>LAW1112</v>
      </c>
      <c r="C3372" t="str">
        <f t="shared" si="12"/>
        <v>Public law and statutory interpretation</v>
      </c>
      <c r="D3372" t="str">
        <f t="shared" si="2"/>
        <v>LAW1112 Public law and statutory interpretation</v>
      </c>
      <c r="E3372" t="b">
        <f t="shared" si="3"/>
        <v>1</v>
      </c>
      <c r="F3372" s="11" t="s">
        <v>490</v>
      </c>
      <c r="G3372" s="3" t="str">
        <f t="shared" si="4"/>
        <v>LAW1112</v>
      </c>
      <c r="H3372" s="1"/>
    </row>
    <row r="3373" spans="1:8" ht="12.75" x14ac:dyDescent="0.2">
      <c r="A3373" s="1" t="s">
        <v>3387</v>
      </c>
      <c r="B3373" t="str">
        <f t="shared" si="11"/>
        <v>LAW1113</v>
      </c>
      <c r="C3373" t="str">
        <f t="shared" si="12"/>
        <v>Torts</v>
      </c>
      <c r="D3373" t="str">
        <f t="shared" si="2"/>
        <v>LAW1113 Torts</v>
      </c>
      <c r="E3373" t="b">
        <f t="shared" si="3"/>
        <v>1</v>
      </c>
      <c r="F3373" s="11" t="s">
        <v>490</v>
      </c>
      <c r="G3373" s="3" t="str">
        <f t="shared" si="4"/>
        <v>LAW1113</v>
      </c>
      <c r="H3373" s="1"/>
    </row>
    <row r="3374" spans="1:8" ht="12.75" x14ac:dyDescent="0.2">
      <c r="A3374" s="1" t="s">
        <v>3388</v>
      </c>
      <c r="B3374" t="str">
        <f t="shared" si="11"/>
        <v>LAW1114</v>
      </c>
      <c r="C3374" t="str">
        <f t="shared" si="12"/>
        <v>Criminal law 1</v>
      </c>
      <c r="D3374" t="str">
        <f t="shared" si="2"/>
        <v>LAW1114 Criminal law 1</v>
      </c>
      <c r="E3374" t="b">
        <f t="shared" si="3"/>
        <v>1</v>
      </c>
      <c r="F3374" s="11" t="s">
        <v>490</v>
      </c>
      <c r="G3374" s="3" t="str">
        <f t="shared" si="4"/>
        <v>LAW1114</v>
      </c>
      <c r="H3374" s="1"/>
    </row>
    <row r="3375" spans="1:8" ht="12.75" x14ac:dyDescent="0.2">
      <c r="A3375" s="1" t="s">
        <v>3389</v>
      </c>
      <c r="B3375" t="str">
        <f t="shared" si="11"/>
        <v>LAW2001</v>
      </c>
      <c r="C3375" t="str">
        <f t="shared" si="12"/>
        <v>Law in professional contexts</v>
      </c>
      <c r="D3375" t="str">
        <f t="shared" si="2"/>
        <v>LAW2001 Law in professional contexts</v>
      </c>
      <c r="E3375" t="b">
        <f t="shared" si="3"/>
        <v>1</v>
      </c>
      <c r="F3375" s="11" t="s">
        <v>490</v>
      </c>
      <c r="G3375" s="3" t="str">
        <f t="shared" si="4"/>
        <v>LAW2001</v>
      </c>
      <c r="H3375" s="1"/>
    </row>
    <row r="3376" spans="1:8" ht="12.75" x14ac:dyDescent="0.2">
      <c r="A3376" s="1" t="s">
        <v>3390</v>
      </c>
      <c r="B3376" t="str">
        <f t="shared" si="11"/>
        <v>LAW2101</v>
      </c>
      <c r="C3376" t="str">
        <f t="shared" si="12"/>
        <v>Contract A</v>
      </c>
      <c r="D3376" t="str">
        <f t="shared" si="2"/>
        <v>LAW2101 Contract A</v>
      </c>
      <c r="E3376" t="b">
        <f t="shared" si="3"/>
        <v>1</v>
      </c>
      <c r="F3376" s="11" t="s">
        <v>490</v>
      </c>
      <c r="G3376" s="3" t="str">
        <f t="shared" si="4"/>
        <v>LAW2101</v>
      </c>
      <c r="H3376" s="1"/>
    </row>
    <row r="3377" spans="1:8" ht="12.75" x14ac:dyDescent="0.2">
      <c r="A3377" s="1" t="s">
        <v>3391</v>
      </c>
      <c r="B3377" t="str">
        <f t="shared" si="11"/>
        <v>LAW2102</v>
      </c>
      <c r="C3377" t="str">
        <f t="shared" si="12"/>
        <v>Contract B</v>
      </c>
      <c r="D3377" t="str">
        <f t="shared" si="2"/>
        <v>LAW2102 Contract B</v>
      </c>
      <c r="E3377" t="b">
        <f t="shared" si="3"/>
        <v>1</v>
      </c>
      <c r="F3377" s="11" t="s">
        <v>490</v>
      </c>
      <c r="G3377" s="3" t="str">
        <f t="shared" si="4"/>
        <v>LAW2102</v>
      </c>
      <c r="H3377" s="1"/>
    </row>
    <row r="3378" spans="1:8" ht="12.75" x14ac:dyDescent="0.2">
      <c r="A3378" s="1" t="s">
        <v>3392</v>
      </c>
      <c r="B3378" t="str">
        <f t="shared" si="11"/>
        <v>LAW2111</v>
      </c>
      <c r="C3378" t="str">
        <f t="shared" si="12"/>
        <v>Constitutional law</v>
      </c>
      <c r="D3378" t="str">
        <f t="shared" si="2"/>
        <v>LAW2111 Constitutional law</v>
      </c>
      <c r="E3378" t="b">
        <f t="shared" si="3"/>
        <v>1</v>
      </c>
      <c r="F3378" s="11" t="s">
        <v>490</v>
      </c>
      <c r="G3378" s="3" t="str">
        <f t="shared" si="4"/>
        <v>LAW2111</v>
      </c>
      <c r="H3378" s="1"/>
    </row>
    <row r="3379" spans="1:8" ht="12.75" x14ac:dyDescent="0.2">
      <c r="A3379" s="1" t="s">
        <v>3393</v>
      </c>
      <c r="B3379" t="str">
        <f t="shared" si="11"/>
        <v>LAW2112</v>
      </c>
      <c r="C3379" t="str">
        <f t="shared" si="12"/>
        <v>Property A</v>
      </c>
      <c r="D3379" t="str">
        <f t="shared" si="2"/>
        <v>LAW2112 Property A</v>
      </c>
      <c r="E3379" t="b">
        <f t="shared" si="3"/>
        <v>1</v>
      </c>
      <c r="F3379" s="11" t="s">
        <v>490</v>
      </c>
      <c r="G3379" s="3" t="str">
        <f t="shared" si="4"/>
        <v>LAW2112</v>
      </c>
      <c r="H3379" s="1"/>
    </row>
    <row r="3380" spans="1:8" ht="12.75" x14ac:dyDescent="0.2">
      <c r="A3380" s="1" t="s">
        <v>3394</v>
      </c>
      <c r="B3380" t="str">
        <f t="shared" si="11"/>
        <v>LAW2201</v>
      </c>
      <c r="C3380" t="str">
        <f t="shared" si="12"/>
        <v>Torts A</v>
      </c>
      <c r="D3380" t="str">
        <f t="shared" si="2"/>
        <v>LAW2201 Torts A</v>
      </c>
      <c r="E3380" t="b">
        <f t="shared" si="3"/>
        <v>1</v>
      </c>
      <c r="F3380" s="11" t="s">
        <v>490</v>
      </c>
      <c r="G3380" s="3" t="str">
        <f t="shared" si="4"/>
        <v>LAW2201</v>
      </c>
      <c r="H3380" s="1"/>
    </row>
    <row r="3381" spans="1:8" ht="12.75" x14ac:dyDescent="0.2">
      <c r="A3381" s="1" t="s">
        <v>3395</v>
      </c>
      <c r="B3381" t="str">
        <f t="shared" si="11"/>
        <v>LAW2202</v>
      </c>
      <c r="C3381" t="str">
        <f t="shared" si="12"/>
        <v>Torts B</v>
      </c>
      <c r="D3381" t="str">
        <f t="shared" si="2"/>
        <v>LAW2202 Torts B</v>
      </c>
      <c r="E3381" t="b">
        <f t="shared" si="3"/>
        <v>1</v>
      </c>
      <c r="F3381" s="11" t="s">
        <v>490</v>
      </c>
      <c r="G3381" s="3" t="str">
        <f t="shared" si="4"/>
        <v>LAW2202</v>
      </c>
      <c r="H3381" s="1"/>
    </row>
    <row r="3382" spans="1:8" ht="12.75" x14ac:dyDescent="0.2">
      <c r="A3382" s="1" t="s">
        <v>3396</v>
      </c>
      <c r="B3382" t="str">
        <f t="shared" si="11"/>
        <v>LAW3111</v>
      </c>
      <c r="C3382" t="str">
        <f t="shared" si="12"/>
        <v>Equity</v>
      </c>
      <c r="D3382" t="str">
        <f t="shared" si="2"/>
        <v>LAW3111 Equity</v>
      </c>
      <c r="E3382" t="b">
        <f t="shared" si="3"/>
        <v>1</v>
      </c>
      <c r="F3382" s="11" t="s">
        <v>490</v>
      </c>
      <c r="G3382" s="3" t="str">
        <f t="shared" si="4"/>
        <v>LAW3111</v>
      </c>
      <c r="H3382" s="1"/>
    </row>
    <row r="3383" spans="1:8" ht="12.75" x14ac:dyDescent="0.2">
      <c r="A3383" s="1" t="s">
        <v>3397</v>
      </c>
      <c r="B3383" t="str">
        <f t="shared" si="11"/>
        <v>LAW3112</v>
      </c>
      <c r="C3383" t="str">
        <f t="shared" si="12"/>
        <v>Corporations law</v>
      </c>
      <c r="D3383" t="str">
        <f t="shared" si="2"/>
        <v>LAW3112 Corporations law</v>
      </c>
      <c r="E3383" t="b">
        <f t="shared" si="3"/>
        <v>1</v>
      </c>
      <c r="F3383" s="11" t="s">
        <v>490</v>
      </c>
      <c r="G3383" s="3" t="str">
        <f t="shared" si="4"/>
        <v>LAW3112</v>
      </c>
      <c r="H3383" s="1"/>
    </row>
    <row r="3384" spans="1:8" ht="12.75" x14ac:dyDescent="0.2">
      <c r="A3384" s="1" t="s">
        <v>3398</v>
      </c>
      <c r="B3384" t="str">
        <f t="shared" si="11"/>
        <v>LAW3301</v>
      </c>
      <c r="C3384" t="str">
        <f t="shared" si="12"/>
        <v>Criminal law and procedure A</v>
      </c>
      <c r="D3384" t="str">
        <f t="shared" si="2"/>
        <v>LAW3301 Criminal law and procedure A</v>
      </c>
      <c r="E3384" t="b">
        <f t="shared" si="3"/>
        <v>1</v>
      </c>
      <c r="F3384" s="11" t="s">
        <v>490</v>
      </c>
      <c r="G3384" s="3" t="str">
        <f t="shared" si="4"/>
        <v>LAW3301</v>
      </c>
      <c r="H3384" s="1"/>
    </row>
    <row r="3385" spans="1:8" ht="12.75" x14ac:dyDescent="0.2">
      <c r="A3385" s="1" t="s">
        <v>3399</v>
      </c>
      <c r="B3385" t="str">
        <f t="shared" si="11"/>
        <v>LAW3302</v>
      </c>
      <c r="C3385" t="str">
        <f t="shared" si="12"/>
        <v>Criminal law B</v>
      </c>
      <c r="D3385" t="str">
        <f t="shared" si="2"/>
        <v>LAW3302 Criminal law B</v>
      </c>
      <c r="E3385" t="b">
        <f t="shared" si="3"/>
        <v>1</v>
      </c>
      <c r="F3385" s="11" t="s">
        <v>490</v>
      </c>
      <c r="G3385" s="3" t="str">
        <f t="shared" si="4"/>
        <v>LAW3302</v>
      </c>
      <c r="H3385" s="1"/>
    </row>
    <row r="3386" spans="1:8" ht="12.75" x14ac:dyDescent="0.2">
      <c r="A3386" s="1" t="s">
        <v>3400</v>
      </c>
      <c r="B3386" t="str">
        <f t="shared" si="11"/>
        <v>LAW3402</v>
      </c>
      <c r="C3386" t="str">
        <f t="shared" si="12"/>
        <v>Property B</v>
      </c>
      <c r="D3386" t="str">
        <f t="shared" si="2"/>
        <v>LAW3402 Property B</v>
      </c>
      <c r="E3386" t="b">
        <f t="shared" si="3"/>
        <v>1</v>
      </c>
      <c r="F3386" s="11" t="s">
        <v>490</v>
      </c>
      <c r="G3386" s="3" t="str">
        <f t="shared" si="4"/>
        <v>LAW3402</v>
      </c>
      <c r="H3386" s="1"/>
    </row>
    <row r="3387" spans="1:8" ht="12.75" x14ac:dyDescent="0.2">
      <c r="A3387" s="1" t="s">
        <v>3401</v>
      </c>
      <c r="B3387" t="str">
        <f t="shared" si="11"/>
        <v>LAW4101</v>
      </c>
      <c r="C3387" t="str">
        <f t="shared" si="12"/>
        <v>Administration of criminal justice</v>
      </c>
      <c r="D3387" t="str">
        <f t="shared" si="2"/>
        <v>LAW4101 Administration of criminal justice</v>
      </c>
      <c r="E3387" t="b">
        <f t="shared" si="3"/>
        <v>1</v>
      </c>
      <c r="F3387" s="11" t="s">
        <v>490</v>
      </c>
      <c r="G3387" s="3" t="str">
        <f t="shared" si="4"/>
        <v>LAW4101</v>
      </c>
      <c r="H3387" s="1"/>
    </row>
    <row r="3388" spans="1:8" ht="12.75" x14ac:dyDescent="0.2">
      <c r="A3388" s="1" t="s">
        <v>3402</v>
      </c>
      <c r="B3388" t="str">
        <f t="shared" si="11"/>
        <v>LAW4104</v>
      </c>
      <c r="C3388" t="str">
        <f t="shared" si="12"/>
        <v>Australian banking law</v>
      </c>
      <c r="D3388" t="str">
        <f t="shared" si="2"/>
        <v>LAW4104 Australian banking law</v>
      </c>
      <c r="E3388" t="b">
        <f t="shared" si="3"/>
        <v>1</v>
      </c>
      <c r="F3388" s="11" t="s">
        <v>490</v>
      </c>
      <c r="G3388" s="3" t="str">
        <f t="shared" si="4"/>
        <v>LAW4104</v>
      </c>
      <c r="H3388" s="1"/>
    </row>
    <row r="3389" spans="1:8" ht="12.75" x14ac:dyDescent="0.2">
      <c r="A3389" s="1" t="s">
        <v>3403</v>
      </c>
      <c r="B3389" t="str">
        <f t="shared" si="11"/>
        <v>LAW4108</v>
      </c>
      <c r="C3389" t="str">
        <f t="shared" si="12"/>
        <v>Constitutional law of Malaysia</v>
      </c>
      <c r="D3389" t="str">
        <f t="shared" si="2"/>
        <v>LAW4108 Constitutional law of Malaysia</v>
      </c>
      <c r="E3389" t="b">
        <f t="shared" si="3"/>
        <v>1</v>
      </c>
      <c r="F3389" s="11" t="s">
        <v>490</v>
      </c>
      <c r="G3389" s="3" t="str">
        <f t="shared" si="4"/>
        <v>LAW4108</v>
      </c>
      <c r="H3389" s="1"/>
    </row>
    <row r="3390" spans="1:8" ht="12.75" x14ac:dyDescent="0.2">
      <c r="A3390" s="1" t="s">
        <v>3404</v>
      </c>
      <c r="B3390" t="str">
        <f t="shared" si="11"/>
        <v>LAW4111</v>
      </c>
      <c r="C3390" t="str">
        <f t="shared" si="12"/>
        <v>Crime and gender</v>
      </c>
      <c r="D3390" t="str">
        <f t="shared" si="2"/>
        <v>LAW4111 Crime and gender</v>
      </c>
      <c r="E3390" t="b">
        <f t="shared" si="3"/>
        <v>1</v>
      </c>
      <c r="F3390" s="11" t="s">
        <v>490</v>
      </c>
      <c r="G3390" s="3" t="str">
        <f t="shared" si="4"/>
        <v>LAW4111</v>
      </c>
      <c r="H3390" s="1"/>
    </row>
    <row r="3391" spans="1:8" ht="12.75" x14ac:dyDescent="0.2">
      <c r="A3391" s="1" t="s">
        <v>3405</v>
      </c>
      <c r="B3391" t="str">
        <f t="shared" si="11"/>
        <v>LAW4112</v>
      </c>
      <c r="C3391" t="str">
        <f t="shared" si="12"/>
        <v>Advanced constitutional law</v>
      </c>
      <c r="D3391" t="str">
        <f t="shared" si="2"/>
        <v>LAW4112 Advanced constitutional law</v>
      </c>
      <c r="E3391" t="b">
        <f t="shared" si="3"/>
        <v>1</v>
      </c>
      <c r="F3391" s="11" t="s">
        <v>490</v>
      </c>
      <c r="G3391" s="3" t="str">
        <f t="shared" si="4"/>
        <v>LAW4112</v>
      </c>
      <c r="H3391" s="1"/>
    </row>
    <row r="3392" spans="1:8" ht="12.75" x14ac:dyDescent="0.2">
      <c r="A3392" s="1" t="s">
        <v>3406</v>
      </c>
      <c r="B3392" t="str">
        <f t="shared" si="11"/>
        <v>LAW4113</v>
      </c>
      <c r="C3392" t="str">
        <f t="shared" si="12"/>
        <v>Current problems in criminal law</v>
      </c>
      <c r="D3392" t="str">
        <f t="shared" si="2"/>
        <v>LAW4113 Current problems in criminal law</v>
      </c>
      <c r="E3392" t="b">
        <f t="shared" si="3"/>
        <v>1</v>
      </c>
      <c r="F3392" s="11" t="s">
        <v>490</v>
      </c>
      <c r="G3392" s="3" t="str">
        <f t="shared" si="4"/>
        <v>LAW4113</v>
      </c>
      <c r="H3392" s="1"/>
    </row>
    <row r="3393" spans="1:8" ht="12.75" x14ac:dyDescent="0.2">
      <c r="A3393" s="1" t="s">
        <v>3407</v>
      </c>
      <c r="B3393" t="str">
        <f t="shared" si="11"/>
        <v>LAW4115</v>
      </c>
      <c r="C3393" t="str">
        <f t="shared" si="12"/>
        <v>Environmental law</v>
      </c>
      <c r="D3393" t="str">
        <f t="shared" si="2"/>
        <v>LAW4115 Environmental law</v>
      </c>
      <c r="E3393" t="b">
        <f t="shared" si="3"/>
        <v>1</v>
      </c>
      <c r="F3393" s="11" t="s">
        <v>490</v>
      </c>
      <c r="G3393" s="3" t="str">
        <f t="shared" si="4"/>
        <v>LAW4115</v>
      </c>
      <c r="H3393" s="1"/>
    </row>
    <row r="3394" spans="1:8" ht="12.75" x14ac:dyDescent="0.2">
      <c r="A3394" s="1" t="s">
        <v>3408</v>
      </c>
      <c r="B3394" t="str">
        <f t="shared" si="11"/>
        <v>LAW4119</v>
      </c>
      <c r="C3394" t="str">
        <f t="shared" si="12"/>
        <v>Contemporary workplace relations law</v>
      </c>
      <c r="D3394" t="str">
        <f t="shared" si="2"/>
        <v>LAW4119 Contemporary workplace relations law</v>
      </c>
      <c r="E3394" t="b">
        <f t="shared" si="3"/>
        <v>1</v>
      </c>
      <c r="F3394" s="11" t="s">
        <v>490</v>
      </c>
      <c r="G3394" s="3" t="str">
        <f t="shared" si="4"/>
        <v>LAW4119</v>
      </c>
      <c r="H3394" s="1"/>
    </row>
    <row r="3395" spans="1:8" ht="12.75" x14ac:dyDescent="0.2">
      <c r="A3395" s="1" t="s">
        <v>3409</v>
      </c>
      <c r="B3395" t="str">
        <f t="shared" si="11"/>
        <v>LAW4121</v>
      </c>
      <c r="C3395" t="str">
        <f t="shared" si="12"/>
        <v>Insurance law</v>
      </c>
      <c r="D3395" t="str">
        <f t="shared" si="2"/>
        <v>LAW4121 Insurance law</v>
      </c>
      <c r="E3395" t="b">
        <f t="shared" si="3"/>
        <v>1</v>
      </c>
      <c r="F3395" s="11" t="s">
        <v>490</v>
      </c>
      <c r="G3395" s="3" t="str">
        <f t="shared" si="4"/>
        <v>LAW4121</v>
      </c>
      <c r="H3395" s="1"/>
    </row>
    <row r="3396" spans="1:8" ht="12.75" x14ac:dyDescent="0.2">
      <c r="A3396" s="1" t="s">
        <v>3410</v>
      </c>
      <c r="B3396" t="str">
        <f t="shared" si="11"/>
        <v>LAW4122</v>
      </c>
      <c r="C3396" t="str">
        <f t="shared" si="12"/>
        <v>International law</v>
      </c>
      <c r="D3396" t="str">
        <f t="shared" si="2"/>
        <v>LAW4122 International law</v>
      </c>
      <c r="E3396" t="b">
        <f t="shared" si="3"/>
        <v>1</v>
      </c>
      <c r="F3396" s="11" t="s">
        <v>490</v>
      </c>
      <c r="G3396" s="3" t="str">
        <f t="shared" si="4"/>
        <v>LAW4122</v>
      </c>
      <c r="H3396" s="1"/>
    </row>
    <row r="3397" spans="1:8" ht="12.75" x14ac:dyDescent="0.2">
      <c r="A3397" s="1" t="s">
        <v>3411</v>
      </c>
      <c r="B3397" t="str">
        <f t="shared" si="11"/>
        <v>LAW4123</v>
      </c>
      <c r="C3397" t="str">
        <f t="shared" si="12"/>
        <v>International organisations</v>
      </c>
      <c r="D3397" t="str">
        <f t="shared" si="2"/>
        <v>LAW4123 International organisations</v>
      </c>
      <c r="E3397" t="b">
        <f t="shared" si="3"/>
        <v>1</v>
      </c>
      <c r="F3397" s="11" t="s">
        <v>490</v>
      </c>
      <c r="G3397" s="3" t="str">
        <f t="shared" si="4"/>
        <v>LAW4123</v>
      </c>
      <c r="H3397" s="1"/>
    </row>
    <row r="3398" spans="1:8" ht="12.75" x14ac:dyDescent="0.2">
      <c r="A3398" s="1" t="s">
        <v>3412</v>
      </c>
      <c r="B3398" t="str">
        <f t="shared" si="11"/>
        <v>LAW4125</v>
      </c>
      <c r="C3398" t="str">
        <f t="shared" si="12"/>
        <v>Comparative antitrust law</v>
      </c>
      <c r="D3398" t="str">
        <f t="shared" si="2"/>
        <v>LAW4125 Comparative antitrust law</v>
      </c>
      <c r="E3398" t="b">
        <f t="shared" si="3"/>
        <v>1</v>
      </c>
      <c r="F3398" s="11" t="s">
        <v>490</v>
      </c>
      <c r="G3398" s="3" t="str">
        <f t="shared" si="4"/>
        <v>LAW4125</v>
      </c>
      <c r="H3398" s="1"/>
    </row>
    <row r="3399" spans="1:8" ht="12.75" x14ac:dyDescent="0.2">
      <c r="A3399" s="1" t="s">
        <v>3413</v>
      </c>
      <c r="B3399" t="str">
        <f t="shared" si="11"/>
        <v>LAW4126</v>
      </c>
      <c r="C3399" t="str">
        <f t="shared" si="12"/>
        <v>Asian legal systems</v>
      </c>
      <c r="D3399" t="str">
        <f t="shared" si="2"/>
        <v>LAW4126 Asian legal systems</v>
      </c>
      <c r="E3399" t="b">
        <f t="shared" si="3"/>
        <v>1</v>
      </c>
      <c r="F3399" s="11" t="s">
        <v>490</v>
      </c>
      <c r="G3399" s="3" t="str">
        <f t="shared" si="4"/>
        <v>LAW4126</v>
      </c>
      <c r="H3399" s="1"/>
    </row>
    <row r="3400" spans="1:8" ht="12.75" x14ac:dyDescent="0.2">
      <c r="A3400" s="1" t="s">
        <v>3414</v>
      </c>
      <c r="B3400" t="str">
        <f t="shared" si="11"/>
        <v>LAW4127</v>
      </c>
      <c r="C3400" t="str">
        <f t="shared" si="12"/>
        <v>Collective labour rights</v>
      </c>
      <c r="D3400" t="str">
        <f t="shared" si="2"/>
        <v>LAW4127 Collective labour rights</v>
      </c>
      <c r="E3400" t="b">
        <f t="shared" si="3"/>
        <v>1</v>
      </c>
      <c r="F3400" s="11" t="s">
        <v>490</v>
      </c>
      <c r="G3400" s="3" t="str">
        <f t="shared" si="4"/>
        <v>LAW4127</v>
      </c>
      <c r="H3400" s="1"/>
    </row>
    <row r="3401" spans="1:8" ht="12.75" x14ac:dyDescent="0.2">
      <c r="A3401" s="1" t="s">
        <v>3415</v>
      </c>
      <c r="B3401" t="str">
        <f t="shared" si="11"/>
        <v>LAW4129</v>
      </c>
      <c r="C3401" t="str">
        <f t="shared" si="12"/>
        <v>Law and discrimination</v>
      </c>
      <c r="D3401" t="str">
        <f t="shared" si="2"/>
        <v>LAW4129 Law and discrimination</v>
      </c>
      <c r="E3401" t="b">
        <f t="shared" si="3"/>
        <v>1</v>
      </c>
      <c r="F3401" s="11" t="s">
        <v>490</v>
      </c>
      <c r="G3401" s="3" t="str">
        <f t="shared" si="4"/>
        <v>LAW4129</v>
      </c>
      <c r="H3401" s="1"/>
    </row>
    <row r="3402" spans="1:8" ht="12.75" x14ac:dyDescent="0.2">
      <c r="A3402" s="1" t="s">
        <v>3416</v>
      </c>
      <c r="B3402" t="str">
        <f t="shared" si="11"/>
        <v>LAW4130</v>
      </c>
      <c r="C3402" t="str">
        <f t="shared" si="12"/>
        <v>Law and social theory</v>
      </c>
      <c r="D3402" t="str">
        <f t="shared" si="2"/>
        <v>LAW4130 Law and social theory</v>
      </c>
      <c r="E3402" t="b">
        <f t="shared" si="3"/>
        <v>1</v>
      </c>
      <c r="F3402" s="11" t="s">
        <v>490</v>
      </c>
      <c r="G3402" s="3" t="str">
        <f t="shared" si="4"/>
        <v>LAW4130</v>
      </c>
      <c r="H3402" s="1"/>
    </row>
    <row r="3403" spans="1:8" ht="12.75" x14ac:dyDescent="0.2">
      <c r="A3403" s="1" t="s">
        <v>3417</v>
      </c>
      <c r="B3403" t="str">
        <f t="shared" si="11"/>
        <v>LAW4132</v>
      </c>
      <c r="C3403" t="str">
        <f t="shared" si="12"/>
        <v>Law of employment</v>
      </c>
      <c r="D3403" t="str">
        <f t="shared" si="2"/>
        <v>LAW4132 Law of employment</v>
      </c>
      <c r="E3403" t="b">
        <f t="shared" si="3"/>
        <v>1</v>
      </c>
      <c r="F3403" s="11" t="s">
        <v>490</v>
      </c>
      <c r="G3403" s="3" t="str">
        <f t="shared" si="4"/>
        <v>LAW4132</v>
      </c>
      <c r="H3403" s="1"/>
    </row>
    <row r="3404" spans="1:8" ht="12.75" x14ac:dyDescent="0.2">
      <c r="A3404" s="1" t="s">
        <v>3418</v>
      </c>
      <c r="B3404" t="str">
        <f t="shared" si="11"/>
        <v>LAW4133</v>
      </c>
      <c r="C3404" t="str">
        <f t="shared" si="12"/>
        <v>International law seminar: International public order</v>
      </c>
      <c r="D3404" t="str">
        <f t="shared" si="2"/>
        <v>LAW4133 International law seminar: International public order</v>
      </c>
      <c r="E3404" t="b">
        <f t="shared" si="3"/>
        <v>1</v>
      </c>
      <c r="F3404" s="11" t="s">
        <v>490</v>
      </c>
      <c r="G3404" s="3" t="str">
        <f t="shared" si="4"/>
        <v>LAW4133</v>
      </c>
      <c r="H3404" s="1"/>
    </row>
    <row r="3405" spans="1:8" ht="12.75" x14ac:dyDescent="0.2">
      <c r="A3405" s="1" t="s">
        <v>3419</v>
      </c>
      <c r="B3405" t="str">
        <f t="shared" si="11"/>
        <v>LAW4137</v>
      </c>
      <c r="C3405" t="str">
        <f t="shared" si="12"/>
        <v>Legal philosophy</v>
      </c>
      <c r="D3405" t="str">
        <f t="shared" si="2"/>
        <v>LAW4137 Legal philosophy</v>
      </c>
      <c r="E3405" t="b">
        <f t="shared" si="3"/>
        <v>1</v>
      </c>
      <c r="F3405" s="11" t="s">
        <v>490</v>
      </c>
      <c r="G3405" s="3" t="str">
        <f t="shared" si="4"/>
        <v>LAW4137</v>
      </c>
      <c r="H3405" s="1"/>
    </row>
    <row r="3406" spans="1:8" ht="12.75" x14ac:dyDescent="0.2">
      <c r="A3406" s="1" t="s">
        <v>3420</v>
      </c>
      <c r="B3406" t="str">
        <f t="shared" si="11"/>
        <v>LAW4140</v>
      </c>
      <c r="C3406" t="str">
        <f t="shared" si="12"/>
        <v>Media law 2</v>
      </c>
      <c r="D3406" t="str">
        <f t="shared" si="2"/>
        <v>LAW4140 Media law 2</v>
      </c>
      <c r="E3406" t="b">
        <f t="shared" si="3"/>
        <v>1</v>
      </c>
      <c r="F3406" s="11" t="s">
        <v>490</v>
      </c>
      <c r="G3406" s="3" t="str">
        <f t="shared" si="4"/>
        <v>LAW4140</v>
      </c>
      <c r="H3406" s="1"/>
    </row>
    <row r="3407" spans="1:8" ht="12.75" x14ac:dyDescent="0.2">
      <c r="A3407" s="1" t="s">
        <v>3421</v>
      </c>
      <c r="B3407" t="str">
        <f t="shared" si="11"/>
        <v>LAW4151</v>
      </c>
      <c r="C3407" t="str">
        <f t="shared" si="12"/>
        <v>Theoretical perspectives on law, gender and feminism</v>
      </c>
      <c r="D3407" t="str">
        <f t="shared" si="2"/>
        <v>LAW4151 Theoretical perspectives on law, gender and feminism</v>
      </c>
      <c r="E3407" t="b">
        <f t="shared" si="3"/>
        <v>1</v>
      </c>
      <c r="F3407" s="11" t="s">
        <v>490</v>
      </c>
      <c r="G3407" s="3" t="str">
        <f t="shared" si="4"/>
        <v>LAW4151</v>
      </c>
      <c r="H3407" s="1"/>
    </row>
    <row r="3408" spans="1:8" ht="12.75" x14ac:dyDescent="0.2">
      <c r="A3408" s="1" t="s">
        <v>3422</v>
      </c>
      <c r="B3408" t="str">
        <f t="shared" si="11"/>
        <v>LAW4153</v>
      </c>
      <c r="C3408" t="str">
        <f t="shared" si="12"/>
        <v>Comparative European legal systems</v>
      </c>
      <c r="D3408" t="str">
        <f t="shared" si="2"/>
        <v>LAW4153 Comparative European legal systems</v>
      </c>
      <c r="E3408" t="b">
        <f t="shared" si="3"/>
        <v>1</v>
      </c>
      <c r="F3408" s="11" t="s">
        <v>490</v>
      </c>
      <c r="G3408" s="3" t="str">
        <f t="shared" si="4"/>
        <v>LAW4153</v>
      </c>
      <c r="H3408" s="1"/>
    </row>
    <row r="3409" spans="1:8" ht="12.75" x14ac:dyDescent="0.2">
      <c r="A3409" s="1" t="s">
        <v>3423</v>
      </c>
      <c r="B3409" t="str">
        <f t="shared" si="11"/>
        <v>LAW4155</v>
      </c>
      <c r="C3409" t="str">
        <f t="shared" si="12"/>
        <v>International human rights</v>
      </c>
      <c r="D3409" t="str">
        <f t="shared" si="2"/>
        <v>LAW4155 International human rights</v>
      </c>
      <c r="E3409" t="b">
        <f t="shared" si="3"/>
        <v>1</v>
      </c>
      <c r="F3409" s="11" t="s">
        <v>490</v>
      </c>
      <c r="G3409" s="3" t="str">
        <f t="shared" si="4"/>
        <v>LAW4155</v>
      </c>
      <c r="H3409" s="1"/>
    </row>
    <row r="3410" spans="1:8" ht="12.75" x14ac:dyDescent="0.2">
      <c r="A3410" s="1" t="s">
        <v>3424</v>
      </c>
      <c r="B3410" t="str">
        <f t="shared" si="11"/>
        <v>LAW4156</v>
      </c>
      <c r="C3410" t="str">
        <f t="shared" si="12"/>
        <v>Conflict of laws - private international law</v>
      </c>
      <c r="D3410" t="str">
        <f t="shared" si="2"/>
        <v>LAW4156 Conflict of laws - private international law</v>
      </c>
      <c r="E3410" t="b">
        <f t="shared" si="3"/>
        <v>1</v>
      </c>
      <c r="F3410" s="11" t="s">
        <v>490</v>
      </c>
      <c r="G3410" s="3" t="str">
        <f t="shared" si="4"/>
        <v>LAW4156</v>
      </c>
      <c r="H3410" s="1"/>
    </row>
    <row r="3411" spans="1:8" ht="12.75" x14ac:dyDescent="0.2">
      <c r="A3411" s="1" t="s">
        <v>3425</v>
      </c>
      <c r="B3411" t="str">
        <f t="shared" si="11"/>
        <v>LAW4158</v>
      </c>
      <c r="C3411" t="str">
        <f t="shared" si="12"/>
        <v>Indigenous peoples and the law</v>
      </c>
      <c r="D3411" t="str">
        <f t="shared" si="2"/>
        <v>LAW4158 Indigenous peoples and the law</v>
      </c>
      <c r="E3411" t="b">
        <f t="shared" si="3"/>
        <v>1</v>
      </c>
      <c r="F3411" s="11" t="s">
        <v>490</v>
      </c>
      <c r="G3411" s="3" t="str">
        <f t="shared" si="4"/>
        <v>LAW4158</v>
      </c>
      <c r="H3411" s="1"/>
    </row>
    <row r="3412" spans="1:8" ht="12.75" x14ac:dyDescent="0.2">
      <c r="A3412" s="1" t="s">
        <v>3426</v>
      </c>
      <c r="B3412" t="str">
        <f t="shared" si="11"/>
        <v>LAW4159</v>
      </c>
      <c r="C3412" t="str">
        <f t="shared" si="12"/>
        <v>International business transactions</v>
      </c>
      <c r="D3412" t="str">
        <f t="shared" si="2"/>
        <v>LAW4159 International business transactions</v>
      </c>
      <c r="E3412" t="b">
        <f t="shared" si="3"/>
        <v>1</v>
      </c>
      <c r="F3412" s="11" t="s">
        <v>490</v>
      </c>
      <c r="G3412" s="3" t="str">
        <f t="shared" si="4"/>
        <v>LAW4159</v>
      </c>
      <c r="H3412" s="1"/>
    </row>
    <row r="3413" spans="1:8" ht="12.75" x14ac:dyDescent="0.2">
      <c r="A3413" s="1" t="s">
        <v>3427</v>
      </c>
      <c r="B3413" t="str">
        <f t="shared" si="11"/>
        <v>LAW4160</v>
      </c>
      <c r="C3413" t="str">
        <f t="shared" si="12"/>
        <v>Negotiation and conflict resolution</v>
      </c>
      <c r="D3413" t="str">
        <f t="shared" si="2"/>
        <v>LAW4160 Negotiation and conflict resolution</v>
      </c>
      <c r="E3413" t="b">
        <f t="shared" si="3"/>
        <v>1</v>
      </c>
      <c r="F3413" s="11" t="s">
        <v>490</v>
      </c>
      <c r="G3413" s="3" t="str">
        <f t="shared" si="4"/>
        <v>LAW4160</v>
      </c>
      <c r="H3413" s="1"/>
    </row>
    <row r="3414" spans="1:8" ht="12.75" x14ac:dyDescent="0.2">
      <c r="A3414" s="1" t="s">
        <v>3428</v>
      </c>
      <c r="B3414" t="str">
        <f t="shared" si="11"/>
        <v>LAW4161</v>
      </c>
      <c r="C3414" t="str">
        <f t="shared" si="12"/>
        <v>Introduction to European Union law</v>
      </c>
      <c r="D3414" t="str">
        <f t="shared" si="2"/>
        <v>LAW4161 Introduction to European Union law</v>
      </c>
      <c r="E3414" t="b">
        <f t="shared" si="3"/>
        <v>1</v>
      </c>
      <c r="F3414" s="11" t="s">
        <v>490</v>
      </c>
      <c r="G3414" s="3" t="str">
        <f t="shared" si="4"/>
        <v>LAW4161</v>
      </c>
      <c r="H3414" s="1"/>
    </row>
    <row r="3415" spans="1:8" ht="12.75" x14ac:dyDescent="0.2">
      <c r="A3415" s="1" t="s">
        <v>3429</v>
      </c>
      <c r="B3415" t="str">
        <f t="shared" si="11"/>
        <v>LAW4162</v>
      </c>
      <c r="C3415" t="str">
        <f t="shared" si="12"/>
        <v>Family property and financial disputes</v>
      </c>
      <c r="D3415" t="str">
        <f t="shared" si="2"/>
        <v>LAW4162 Family property and financial disputes</v>
      </c>
      <c r="E3415" t="b">
        <f t="shared" si="3"/>
        <v>1</v>
      </c>
      <c r="F3415" s="11" t="s">
        <v>490</v>
      </c>
      <c r="G3415" s="3" t="str">
        <f t="shared" si="4"/>
        <v>LAW4162</v>
      </c>
      <c r="H3415" s="1"/>
    </row>
    <row r="3416" spans="1:8" ht="12.75" x14ac:dyDescent="0.2">
      <c r="A3416" s="1" t="s">
        <v>3430</v>
      </c>
      <c r="B3416" t="str">
        <f t="shared" si="11"/>
        <v>LAW4163</v>
      </c>
      <c r="C3416" t="str">
        <f t="shared" si="12"/>
        <v>Parents, children and the state</v>
      </c>
      <c r="D3416" t="str">
        <f t="shared" si="2"/>
        <v>LAW4163 Parents, children and the state</v>
      </c>
      <c r="E3416" t="b">
        <f t="shared" si="3"/>
        <v>1</v>
      </c>
      <c r="F3416" s="11" t="s">
        <v>490</v>
      </c>
      <c r="G3416" s="3" t="str">
        <f t="shared" si="4"/>
        <v>LAW4163</v>
      </c>
      <c r="H3416" s="1"/>
    </row>
    <row r="3417" spans="1:8" ht="12.75" x14ac:dyDescent="0.2">
      <c r="A3417" s="1" t="s">
        <v>3431</v>
      </c>
      <c r="B3417" t="str">
        <f t="shared" si="11"/>
        <v>LAW4164</v>
      </c>
      <c r="C3417" t="str">
        <f t="shared" si="12"/>
        <v>International refugee law and practice</v>
      </c>
      <c r="D3417" t="str">
        <f t="shared" si="2"/>
        <v>LAW4164 International refugee law and practice</v>
      </c>
      <c r="E3417" t="b">
        <f t="shared" si="3"/>
        <v>1</v>
      </c>
      <c r="F3417" s="11" t="s">
        <v>490</v>
      </c>
      <c r="G3417" s="3" t="str">
        <f t="shared" si="4"/>
        <v>LAW4164</v>
      </c>
      <c r="H3417" s="1"/>
    </row>
    <row r="3418" spans="1:8" ht="12.75" x14ac:dyDescent="0.2">
      <c r="A3418" s="1" t="s">
        <v>3432</v>
      </c>
      <c r="B3418" t="str">
        <f t="shared" si="11"/>
        <v>LAW4165</v>
      </c>
      <c r="C3418" t="str">
        <f t="shared" si="12"/>
        <v>Comparative constitutions and rights</v>
      </c>
      <c r="D3418" t="str">
        <f t="shared" si="2"/>
        <v>LAW4165 Comparative constitutions and rights</v>
      </c>
      <c r="E3418" t="b">
        <f t="shared" si="3"/>
        <v>1</v>
      </c>
      <c r="F3418" s="11" t="s">
        <v>490</v>
      </c>
      <c r="G3418" s="3" t="str">
        <f t="shared" si="4"/>
        <v>LAW4165</v>
      </c>
      <c r="H3418" s="1"/>
    </row>
    <row r="3419" spans="1:8" ht="12.75" x14ac:dyDescent="0.2">
      <c r="A3419" s="1" t="s">
        <v>3433</v>
      </c>
      <c r="B3419" t="str">
        <f t="shared" si="11"/>
        <v>LAW4166</v>
      </c>
      <c r="C3419" t="str">
        <f t="shared" si="12"/>
        <v>Citizenship and migration law</v>
      </c>
      <c r="D3419" t="str">
        <f t="shared" si="2"/>
        <v>LAW4166 Citizenship and migration law</v>
      </c>
      <c r="E3419" t="b">
        <f t="shared" si="3"/>
        <v>1</v>
      </c>
      <c r="F3419" s="11" t="s">
        <v>490</v>
      </c>
      <c r="G3419" s="3" t="str">
        <f t="shared" si="4"/>
        <v>LAW4166</v>
      </c>
      <c r="H3419" s="1"/>
    </row>
    <row r="3420" spans="1:8" ht="12.75" x14ac:dyDescent="0.2">
      <c r="A3420" s="1" t="s">
        <v>3434</v>
      </c>
      <c r="B3420" t="str">
        <f t="shared" si="11"/>
        <v>LAW4170</v>
      </c>
      <c r="C3420" t="str">
        <f t="shared" si="12"/>
        <v>Trusts</v>
      </c>
      <c r="D3420" t="str">
        <f t="shared" si="2"/>
        <v>LAW4170 Trusts</v>
      </c>
      <c r="E3420" t="b">
        <f t="shared" si="3"/>
        <v>1</v>
      </c>
      <c r="F3420" s="11" t="s">
        <v>490</v>
      </c>
      <c r="G3420" s="3" t="str">
        <f t="shared" si="4"/>
        <v>LAW4170</v>
      </c>
      <c r="H3420" s="1"/>
    </row>
    <row r="3421" spans="1:8" ht="12.75" x14ac:dyDescent="0.2">
      <c r="A3421" s="1" t="s">
        <v>3435</v>
      </c>
      <c r="B3421" t="str">
        <f t="shared" si="11"/>
        <v>LAW4172</v>
      </c>
      <c r="C3421" t="str">
        <f t="shared" si="12"/>
        <v>Human rights in Australian law</v>
      </c>
      <c r="D3421" t="str">
        <f t="shared" si="2"/>
        <v>LAW4172 Human rights in Australian law</v>
      </c>
      <c r="E3421" t="b">
        <f t="shared" si="3"/>
        <v>1</v>
      </c>
      <c r="F3421" s="11" t="s">
        <v>490</v>
      </c>
      <c r="G3421" s="3" t="str">
        <f t="shared" si="4"/>
        <v>LAW4172</v>
      </c>
      <c r="H3421" s="1"/>
    </row>
    <row r="3422" spans="1:8" ht="12.75" x14ac:dyDescent="0.2">
      <c r="A3422" s="1" t="s">
        <v>3436</v>
      </c>
      <c r="B3422" t="str">
        <f t="shared" si="11"/>
        <v>LAW4173</v>
      </c>
      <c r="C3422" t="str">
        <f t="shared" si="12"/>
        <v>Research unit A</v>
      </c>
      <c r="D3422" t="str">
        <f t="shared" si="2"/>
        <v>LAW4173 Research unit A</v>
      </c>
      <c r="E3422" t="b">
        <f t="shared" si="3"/>
        <v>1</v>
      </c>
      <c r="F3422" s="11" t="s">
        <v>490</v>
      </c>
      <c r="G3422" s="3" t="str">
        <f t="shared" si="4"/>
        <v>LAW4173</v>
      </c>
      <c r="H3422" s="1"/>
    </row>
    <row r="3423" spans="1:8" ht="12.75" x14ac:dyDescent="0.2">
      <c r="A3423" s="1" t="s">
        <v>3437</v>
      </c>
      <c r="B3423" t="str">
        <f t="shared" si="11"/>
        <v>LAW4174</v>
      </c>
      <c r="C3423" t="str">
        <f t="shared" si="12"/>
        <v>Research unit B</v>
      </c>
      <c r="D3423" t="str">
        <f t="shared" si="2"/>
        <v>LAW4174 Research unit B</v>
      </c>
      <c r="E3423" t="b">
        <f t="shared" si="3"/>
        <v>1</v>
      </c>
      <c r="F3423" s="11" t="s">
        <v>490</v>
      </c>
      <c r="G3423" s="3" t="str">
        <f t="shared" si="4"/>
        <v>LAW4174</v>
      </c>
      <c r="H3423" s="1"/>
    </row>
    <row r="3424" spans="1:8" ht="12.75" x14ac:dyDescent="0.2">
      <c r="A3424" s="1" t="s">
        <v>3438</v>
      </c>
      <c r="B3424" t="str">
        <f t="shared" si="11"/>
        <v>LAW4176</v>
      </c>
      <c r="C3424" t="str">
        <f t="shared" si="12"/>
        <v>Applied legal research</v>
      </c>
      <c r="D3424" t="str">
        <f t="shared" si="2"/>
        <v>LAW4176 Applied legal research</v>
      </c>
      <c r="E3424" t="b">
        <f t="shared" si="3"/>
        <v>1</v>
      </c>
      <c r="F3424" s="11" t="s">
        <v>490</v>
      </c>
      <c r="G3424" s="3" t="str">
        <f t="shared" si="4"/>
        <v>LAW4176</v>
      </c>
      <c r="H3424" s="1"/>
    </row>
    <row r="3425" spans="1:8" ht="12.75" x14ac:dyDescent="0.2">
      <c r="A3425" s="1" t="s">
        <v>3439</v>
      </c>
      <c r="B3425" t="str">
        <f t="shared" si="11"/>
        <v>LAW4177</v>
      </c>
      <c r="C3425" t="str">
        <f t="shared" si="12"/>
        <v>Introduction to family law</v>
      </c>
      <c r="D3425" t="str">
        <f t="shared" si="2"/>
        <v>LAW4177 Introduction to family law</v>
      </c>
      <c r="E3425" t="b">
        <f t="shared" si="3"/>
        <v>1</v>
      </c>
      <c r="F3425" s="11" t="s">
        <v>490</v>
      </c>
      <c r="G3425" s="3" t="str">
        <f t="shared" si="4"/>
        <v>LAW4177</v>
      </c>
      <c r="H3425" s="1"/>
    </row>
    <row r="3426" spans="1:8" ht="12.75" x14ac:dyDescent="0.2">
      <c r="A3426" s="1" t="s">
        <v>3440</v>
      </c>
      <c r="B3426" t="str">
        <f t="shared" si="11"/>
        <v>LAW4178</v>
      </c>
      <c r="C3426" t="str">
        <f t="shared" si="12"/>
        <v>Comparative civil procedure</v>
      </c>
      <c r="D3426" t="str">
        <f t="shared" si="2"/>
        <v>LAW4178 Comparative civil procedure</v>
      </c>
      <c r="E3426" t="b">
        <f t="shared" si="3"/>
        <v>1</v>
      </c>
      <c r="F3426" s="11" t="s">
        <v>490</v>
      </c>
      <c r="G3426" s="3" t="str">
        <f t="shared" si="4"/>
        <v>LAW4178</v>
      </c>
      <c r="H3426" s="1"/>
    </row>
    <row r="3427" spans="1:8" ht="12.75" x14ac:dyDescent="0.2">
      <c r="A3427" s="1" t="s">
        <v>3441</v>
      </c>
      <c r="B3427" t="str">
        <f t="shared" si="11"/>
        <v>LAW4179</v>
      </c>
      <c r="C3427" t="str">
        <f t="shared" si="12"/>
        <v>International commercial arbitration</v>
      </c>
      <c r="D3427" t="str">
        <f t="shared" si="2"/>
        <v>LAW4179 International commercial arbitration</v>
      </c>
      <c r="E3427" t="b">
        <f t="shared" si="3"/>
        <v>1</v>
      </c>
      <c r="F3427" s="11" t="s">
        <v>490</v>
      </c>
      <c r="G3427" s="3" t="str">
        <f t="shared" si="4"/>
        <v>LAW4179</v>
      </c>
      <c r="H3427" s="1"/>
    </row>
    <row r="3428" spans="1:8" ht="12.75" x14ac:dyDescent="0.2">
      <c r="A3428" s="1" t="s">
        <v>3442</v>
      </c>
      <c r="B3428" t="str">
        <f t="shared" si="11"/>
        <v>LAW4180</v>
      </c>
      <c r="C3428" t="str">
        <f t="shared" si="12"/>
        <v>International law of the sea and maritime security: Pirates, poachers, people smugglers &amp; terrorists</v>
      </c>
      <c r="D3428" t="str">
        <f t="shared" si="2"/>
        <v>LAW4180 International law of the sea and maritime security: Pirates, poachers, people smugglers &amp; terrorists</v>
      </c>
      <c r="E3428" t="b">
        <f t="shared" si="3"/>
        <v>1</v>
      </c>
      <c r="F3428" s="11" t="s">
        <v>490</v>
      </c>
      <c r="G3428" s="3" t="str">
        <f t="shared" si="4"/>
        <v>LAW4180</v>
      </c>
      <c r="H3428" s="1"/>
    </row>
    <row r="3429" spans="1:8" ht="12.75" x14ac:dyDescent="0.2">
      <c r="A3429" s="1" t="s">
        <v>3443</v>
      </c>
      <c r="B3429" t="str">
        <f t="shared" si="11"/>
        <v>LAW4184</v>
      </c>
      <c r="C3429" t="str">
        <f t="shared" si="12"/>
        <v>International criminal law</v>
      </c>
      <c r="D3429" t="str">
        <f t="shared" si="2"/>
        <v>LAW4184 International criminal law</v>
      </c>
      <c r="E3429" t="b">
        <f t="shared" si="3"/>
        <v>1</v>
      </c>
      <c r="F3429" s="11" t="s">
        <v>490</v>
      </c>
      <c r="G3429" s="3" t="str">
        <f t="shared" si="4"/>
        <v>LAW4184</v>
      </c>
      <c r="H3429" s="1"/>
    </row>
    <row r="3430" spans="1:8" ht="12.75" x14ac:dyDescent="0.2">
      <c r="A3430" s="1" t="s">
        <v>3444</v>
      </c>
      <c r="B3430" t="str">
        <f t="shared" si="11"/>
        <v>LAW4188</v>
      </c>
      <c r="C3430" t="str">
        <f t="shared" si="12"/>
        <v>International banking law</v>
      </c>
      <c r="D3430" t="str">
        <f t="shared" si="2"/>
        <v>LAW4188 International banking law</v>
      </c>
      <c r="E3430" t="b">
        <f t="shared" si="3"/>
        <v>1</v>
      </c>
      <c r="F3430" s="11" t="s">
        <v>490</v>
      </c>
      <c r="G3430" s="3" t="str">
        <f t="shared" si="4"/>
        <v>LAW4188</v>
      </c>
      <c r="H3430" s="1"/>
    </row>
    <row r="3431" spans="1:8" ht="12.75" x14ac:dyDescent="0.2">
      <c r="A3431" s="1" t="s">
        <v>3445</v>
      </c>
      <c r="B3431" t="str">
        <f t="shared" si="11"/>
        <v>LAW4189</v>
      </c>
      <c r="C3431" t="str">
        <f t="shared" si="12"/>
        <v>Comparative criminal law</v>
      </c>
      <c r="D3431" t="str">
        <f t="shared" si="2"/>
        <v>LAW4189 Comparative criminal law</v>
      </c>
      <c r="E3431" t="b">
        <f t="shared" si="3"/>
        <v>1</v>
      </c>
      <c r="F3431" s="11" t="s">
        <v>490</v>
      </c>
      <c r="G3431" s="3" t="str">
        <f t="shared" si="4"/>
        <v>LAW4189</v>
      </c>
      <c r="H3431" s="1"/>
    </row>
    <row r="3432" spans="1:8" ht="12.75" x14ac:dyDescent="0.2">
      <c r="A3432" s="1" t="s">
        <v>3446</v>
      </c>
      <c r="B3432" t="str">
        <f t="shared" si="11"/>
        <v>LAW4190</v>
      </c>
      <c r="C3432" t="str">
        <f t="shared" si="12"/>
        <v>Construction law: Principles and practice</v>
      </c>
      <c r="D3432" t="str">
        <f t="shared" si="2"/>
        <v>LAW4190 Construction law: Principles and practice</v>
      </c>
      <c r="E3432" t="b">
        <f t="shared" si="3"/>
        <v>1</v>
      </c>
      <c r="F3432" s="11" t="s">
        <v>490</v>
      </c>
      <c r="G3432" s="3" t="str">
        <f t="shared" si="4"/>
        <v>LAW4190</v>
      </c>
      <c r="H3432" s="1"/>
    </row>
    <row r="3433" spans="1:8" ht="12.75" x14ac:dyDescent="0.2">
      <c r="A3433" s="1" t="s">
        <v>3447</v>
      </c>
      <c r="B3433" t="str">
        <f t="shared" si="11"/>
        <v>LAW4193</v>
      </c>
      <c r="C3433" t="str">
        <f t="shared" si="12"/>
        <v>Biotechnology and the law</v>
      </c>
      <c r="D3433" t="str">
        <f t="shared" si="2"/>
        <v>LAW4193 Biotechnology and the law</v>
      </c>
      <c r="E3433" t="b">
        <f t="shared" si="3"/>
        <v>1</v>
      </c>
      <c r="F3433" s="11" t="s">
        <v>490</v>
      </c>
      <c r="G3433" s="3" t="str">
        <f t="shared" si="4"/>
        <v>LAW4193</v>
      </c>
      <c r="H3433" s="1"/>
    </row>
    <row r="3434" spans="1:8" ht="12.75" x14ac:dyDescent="0.2">
      <c r="A3434" s="1" t="s">
        <v>3448</v>
      </c>
      <c r="B3434" t="str">
        <f t="shared" si="11"/>
        <v>LAW4196</v>
      </c>
      <c r="C3434" t="str">
        <f t="shared" si="12"/>
        <v>Consumer law</v>
      </c>
      <c r="D3434" t="str">
        <f t="shared" si="2"/>
        <v>LAW4196 Consumer law</v>
      </c>
      <c r="E3434" t="b">
        <f t="shared" si="3"/>
        <v>1</v>
      </c>
      <c r="F3434" s="11" t="s">
        <v>490</v>
      </c>
      <c r="G3434" s="3" t="str">
        <f t="shared" si="4"/>
        <v>LAW4196</v>
      </c>
      <c r="H3434" s="1"/>
    </row>
    <row r="3435" spans="1:8" ht="12.75" x14ac:dyDescent="0.2">
      <c r="A3435" s="1" t="s">
        <v>3449</v>
      </c>
      <c r="B3435" t="str">
        <f t="shared" si="11"/>
        <v>LAW4197</v>
      </c>
      <c r="C3435" t="str">
        <f t="shared" si="12"/>
        <v>Current issues in Indigenous rights: International, comparative and regional perspectives</v>
      </c>
      <c r="D3435" t="str">
        <f t="shared" si="2"/>
        <v>LAW4197 Current issues in Indigenous rights: International, comparative and regional perspectives</v>
      </c>
      <c r="E3435" t="b">
        <f t="shared" si="3"/>
        <v>1</v>
      </c>
      <c r="F3435" s="11" t="s">
        <v>490</v>
      </c>
      <c r="G3435" s="3" t="str">
        <f t="shared" si="4"/>
        <v>LAW4197</v>
      </c>
      <c r="H3435" s="1"/>
    </row>
    <row r="3436" spans="1:8" ht="12.75" x14ac:dyDescent="0.2">
      <c r="A3436" s="1" t="s">
        <v>3450</v>
      </c>
      <c r="B3436" t="str">
        <f t="shared" si="11"/>
        <v>LAW4198</v>
      </c>
      <c r="C3436" t="str">
        <f t="shared" si="12"/>
        <v>Australian commercial law</v>
      </c>
      <c r="D3436" t="str">
        <f t="shared" si="2"/>
        <v>LAW4198 Australian commercial law</v>
      </c>
      <c r="E3436" t="b">
        <f t="shared" si="3"/>
        <v>1</v>
      </c>
      <c r="F3436" s="11" t="s">
        <v>490</v>
      </c>
      <c r="G3436" s="3" t="str">
        <f t="shared" si="4"/>
        <v>LAW4198</v>
      </c>
      <c r="H3436" s="1"/>
    </row>
    <row r="3437" spans="1:8" ht="12.75" x14ac:dyDescent="0.2">
      <c r="A3437" s="1" t="s">
        <v>3451</v>
      </c>
      <c r="B3437" t="str">
        <f t="shared" si="11"/>
        <v>LAW4199</v>
      </c>
      <c r="C3437" t="str">
        <f t="shared" si="12"/>
        <v>International laws of armed conflict</v>
      </c>
      <c r="D3437" t="str">
        <f t="shared" si="2"/>
        <v>LAW4199 International laws of armed conflict</v>
      </c>
      <c r="E3437" t="b">
        <f t="shared" si="3"/>
        <v>1</v>
      </c>
      <c r="F3437" s="11" t="s">
        <v>490</v>
      </c>
      <c r="G3437" s="3" t="str">
        <f t="shared" si="4"/>
        <v>LAW4199</v>
      </c>
      <c r="H3437" s="1"/>
    </row>
    <row r="3438" spans="1:8" ht="12.75" x14ac:dyDescent="0.2">
      <c r="A3438" s="1" t="s">
        <v>3452</v>
      </c>
      <c r="B3438" t="str">
        <f t="shared" si="11"/>
        <v>LAW4214</v>
      </c>
      <c r="C3438" t="str">
        <f t="shared" si="12"/>
        <v>Supervised research paper</v>
      </c>
      <c r="D3438" t="str">
        <f t="shared" si="2"/>
        <v>LAW4214 Supervised research paper</v>
      </c>
      <c r="E3438" t="b">
        <f t="shared" si="3"/>
        <v>1</v>
      </c>
      <c r="F3438" s="11" t="s">
        <v>629</v>
      </c>
      <c r="G3438" s="3" t="str">
        <f t="shared" si="4"/>
        <v>LAW4214</v>
      </c>
      <c r="H3438" s="1"/>
    </row>
    <row r="3439" spans="1:8" ht="12.75" x14ac:dyDescent="0.2">
      <c r="A3439" s="1" t="s">
        <v>3453</v>
      </c>
      <c r="B3439" t="str">
        <f t="shared" si="11"/>
        <v>LAW4219</v>
      </c>
      <c r="C3439" t="str">
        <f t="shared" si="12"/>
        <v>The law of financial transactions</v>
      </c>
      <c r="D3439" t="str">
        <f t="shared" si="2"/>
        <v>LAW4219 The law of financial transactions</v>
      </c>
      <c r="E3439" t="b">
        <f t="shared" si="3"/>
        <v>1</v>
      </c>
      <c r="F3439" s="11" t="s">
        <v>490</v>
      </c>
      <c r="G3439" s="3" t="str">
        <f t="shared" si="4"/>
        <v>LAW4219</v>
      </c>
      <c r="H3439" s="1"/>
    </row>
    <row r="3440" spans="1:8" ht="12.75" x14ac:dyDescent="0.2">
      <c r="A3440" s="1" t="s">
        <v>3454</v>
      </c>
      <c r="B3440" t="str">
        <f t="shared" si="11"/>
        <v>LAW4225</v>
      </c>
      <c r="C3440" t="str">
        <f t="shared" si="12"/>
        <v>Non-adversarial justice</v>
      </c>
      <c r="D3440" t="str">
        <f t="shared" si="2"/>
        <v>LAW4225 Non-adversarial justice</v>
      </c>
      <c r="E3440" t="b">
        <f t="shared" si="3"/>
        <v>1</v>
      </c>
      <c r="F3440" s="11" t="s">
        <v>490</v>
      </c>
      <c r="G3440" s="3" t="str">
        <f t="shared" si="4"/>
        <v>LAW4225</v>
      </c>
      <c r="H3440" s="1"/>
    </row>
    <row r="3441" spans="1:8" ht="12.75" x14ac:dyDescent="0.2">
      <c r="A3441" s="1" t="s">
        <v>3455</v>
      </c>
      <c r="B3441" t="str">
        <f t="shared" si="11"/>
        <v>LAW4227</v>
      </c>
      <c r="C3441" t="str">
        <f t="shared" si="12"/>
        <v>Criminal investigation law and procedure</v>
      </c>
      <c r="D3441" t="str">
        <f t="shared" si="2"/>
        <v>LAW4227 Criminal investigation law and procedure</v>
      </c>
      <c r="E3441" t="b">
        <f t="shared" si="3"/>
        <v>1</v>
      </c>
      <c r="F3441" s="11" t="s">
        <v>490</v>
      </c>
      <c r="G3441" s="3" t="str">
        <f t="shared" si="4"/>
        <v>LAW4227</v>
      </c>
      <c r="H3441" s="1"/>
    </row>
    <row r="3442" spans="1:8" ht="12.75" x14ac:dyDescent="0.2">
      <c r="A3442" s="1" t="s">
        <v>3456</v>
      </c>
      <c r="B3442" t="str">
        <f t="shared" si="11"/>
        <v>LAW4228</v>
      </c>
      <c r="C3442" t="str">
        <f t="shared" si="12"/>
        <v>Problem based learning seminar</v>
      </c>
      <c r="D3442" t="str">
        <f t="shared" si="2"/>
        <v>LAW4228 Problem based learning seminar</v>
      </c>
      <c r="E3442" t="b">
        <f t="shared" si="3"/>
        <v>1</v>
      </c>
      <c r="F3442" s="11" t="s">
        <v>490</v>
      </c>
      <c r="G3442" s="3" t="str">
        <f t="shared" si="4"/>
        <v>LAW4228</v>
      </c>
      <c r="H3442" s="1"/>
    </row>
    <row r="3443" spans="1:8" ht="12.75" x14ac:dyDescent="0.2">
      <c r="A3443" s="1" t="s">
        <v>3457</v>
      </c>
      <c r="B3443" t="str">
        <f t="shared" si="11"/>
        <v>LAW4229</v>
      </c>
      <c r="C3443" t="str">
        <f t="shared" si="12"/>
        <v>Comparative tax policy</v>
      </c>
      <c r="D3443" t="str">
        <f t="shared" si="2"/>
        <v>LAW4229 Comparative tax policy</v>
      </c>
      <c r="E3443" t="b">
        <f t="shared" si="3"/>
        <v>1</v>
      </c>
      <c r="F3443" s="11" t="s">
        <v>490</v>
      </c>
      <c r="G3443" s="3" t="str">
        <f t="shared" si="4"/>
        <v>LAW4229</v>
      </c>
      <c r="H3443" s="1"/>
    </row>
    <row r="3444" spans="1:8" ht="12.75" x14ac:dyDescent="0.2">
      <c r="A3444" s="1" t="s">
        <v>3458</v>
      </c>
      <c r="B3444" t="str">
        <f t="shared" si="11"/>
        <v>LAW4230</v>
      </c>
      <c r="C3444" t="str">
        <f t="shared" si="12"/>
        <v>Animal law</v>
      </c>
      <c r="D3444" t="str">
        <f t="shared" si="2"/>
        <v>LAW4230 Animal law</v>
      </c>
      <c r="E3444" t="b">
        <f t="shared" si="3"/>
        <v>1</v>
      </c>
      <c r="F3444" s="11" t="s">
        <v>490</v>
      </c>
      <c r="G3444" s="3" t="str">
        <f t="shared" si="4"/>
        <v>LAW4230</v>
      </c>
      <c r="H3444" s="1"/>
    </row>
    <row r="3445" spans="1:8" ht="12.75" x14ac:dyDescent="0.2">
      <c r="A3445" s="1" t="s">
        <v>3459</v>
      </c>
      <c r="B3445" t="str">
        <f t="shared" si="11"/>
        <v>LAW4242</v>
      </c>
      <c r="C3445" t="str">
        <f t="shared" si="12"/>
        <v>Introduction to transitional justice</v>
      </c>
      <c r="D3445" t="str">
        <f t="shared" si="2"/>
        <v>LAW4242 Introduction to transitional justice</v>
      </c>
      <c r="E3445" t="b">
        <f t="shared" si="3"/>
        <v>1</v>
      </c>
      <c r="F3445" s="11" t="s">
        <v>490</v>
      </c>
      <c r="G3445" s="3" t="str">
        <f t="shared" si="4"/>
        <v>LAW4242</v>
      </c>
      <c r="H3445" s="1"/>
    </row>
    <row r="3446" spans="1:8" ht="12.75" x14ac:dyDescent="0.2">
      <c r="A3446" s="1" t="s">
        <v>3460</v>
      </c>
      <c r="B3446" t="str">
        <f t="shared" si="11"/>
        <v>LAW4243</v>
      </c>
      <c r="C3446" t="str">
        <f t="shared" si="12"/>
        <v>Tax policy</v>
      </c>
      <c r="D3446" t="str">
        <f t="shared" si="2"/>
        <v>LAW4243 Tax policy</v>
      </c>
      <c r="E3446" t="b">
        <f t="shared" si="3"/>
        <v>1</v>
      </c>
      <c r="F3446" s="11" t="s">
        <v>490</v>
      </c>
      <c r="G3446" s="3" t="str">
        <f t="shared" si="4"/>
        <v>LAW4243</v>
      </c>
      <c r="H3446" s="1"/>
    </row>
    <row r="3447" spans="1:8" ht="12.75" x14ac:dyDescent="0.2">
      <c r="A3447" s="1" t="s">
        <v>3461</v>
      </c>
      <c r="B3447" t="str">
        <f t="shared" si="11"/>
        <v>LAW4244</v>
      </c>
      <c r="C3447" t="str">
        <f t="shared" si="12"/>
        <v>Construction law (dispute resolution)</v>
      </c>
      <c r="D3447" t="str">
        <f t="shared" si="2"/>
        <v>LAW4244 Construction law (dispute resolution)</v>
      </c>
      <c r="E3447" t="b">
        <f t="shared" si="3"/>
        <v>1</v>
      </c>
      <c r="F3447" s="11" t="s">
        <v>490</v>
      </c>
      <c r="G3447" s="3" t="str">
        <f t="shared" si="4"/>
        <v>LAW4244</v>
      </c>
      <c r="H3447" s="1"/>
    </row>
    <row r="3448" spans="1:8" ht="12.75" x14ac:dyDescent="0.2">
      <c r="A3448" s="1" t="s">
        <v>3462</v>
      </c>
      <c r="B3448" t="str">
        <f t="shared" si="11"/>
        <v>LAW4247</v>
      </c>
      <c r="C3448" t="str">
        <f t="shared" si="12"/>
        <v>Current issues in statutory interpretation</v>
      </c>
      <c r="D3448" t="str">
        <f t="shared" si="2"/>
        <v>LAW4247 Current issues in statutory interpretation</v>
      </c>
      <c r="E3448" t="b">
        <f t="shared" si="3"/>
        <v>1</v>
      </c>
      <c r="F3448" s="11" t="s">
        <v>490</v>
      </c>
      <c r="G3448" s="3" t="str">
        <f t="shared" si="4"/>
        <v>LAW4247</v>
      </c>
      <c r="H3448" s="1"/>
    </row>
    <row r="3449" spans="1:8" ht="12.75" x14ac:dyDescent="0.2">
      <c r="A3449" s="1" t="s">
        <v>3463</v>
      </c>
      <c r="B3449" t="str">
        <f t="shared" si="11"/>
        <v>LAW4249</v>
      </c>
      <c r="C3449" t="str">
        <f t="shared" si="12"/>
        <v>Environmental activism, ecoterrorism and the law</v>
      </c>
      <c r="D3449" t="str">
        <f t="shared" si="2"/>
        <v>LAW4249 Environmental activism, ecoterrorism and the law</v>
      </c>
      <c r="E3449" t="b">
        <f t="shared" si="3"/>
        <v>1</v>
      </c>
      <c r="F3449" s="11" t="s">
        <v>490</v>
      </c>
      <c r="G3449" s="3" t="str">
        <f t="shared" si="4"/>
        <v>LAW4249</v>
      </c>
      <c r="H3449" s="1"/>
    </row>
    <row r="3450" spans="1:8" ht="12.75" x14ac:dyDescent="0.2">
      <c r="A3450" s="1" t="s">
        <v>3464</v>
      </c>
      <c r="B3450" t="str">
        <f t="shared" si="11"/>
        <v>LAW4250</v>
      </c>
      <c r="C3450" t="str">
        <f t="shared" si="12"/>
        <v>The global lawyer</v>
      </c>
      <c r="D3450" t="str">
        <f t="shared" si="2"/>
        <v>LAW4250 The global lawyer</v>
      </c>
      <c r="E3450" t="b">
        <f t="shared" si="3"/>
        <v>1</v>
      </c>
      <c r="F3450" s="11" t="s">
        <v>490</v>
      </c>
      <c r="G3450" s="3" t="str">
        <f t="shared" si="4"/>
        <v>LAW4250</v>
      </c>
      <c r="H3450" s="1"/>
    </row>
    <row r="3451" spans="1:8" ht="12.75" x14ac:dyDescent="0.2">
      <c r="A3451" s="1" t="s">
        <v>3465</v>
      </c>
      <c r="B3451" t="str">
        <f t="shared" si="11"/>
        <v>LAW4251</v>
      </c>
      <c r="C3451" t="str">
        <f t="shared" si="12"/>
        <v>Advanced copyright: Global law and policy</v>
      </c>
      <c r="D3451" t="str">
        <f t="shared" si="2"/>
        <v>LAW4251 Advanced copyright: Global law and policy</v>
      </c>
      <c r="E3451" t="b">
        <f t="shared" si="3"/>
        <v>1</v>
      </c>
      <c r="F3451" s="11" t="s">
        <v>490</v>
      </c>
      <c r="G3451" s="3" t="str">
        <f t="shared" si="4"/>
        <v>LAW4251</v>
      </c>
      <c r="H3451" s="1"/>
    </row>
    <row r="3452" spans="1:8" ht="12.75" x14ac:dyDescent="0.2">
      <c r="A3452" s="1" t="s">
        <v>3466</v>
      </c>
      <c r="B3452" t="str">
        <f t="shared" si="11"/>
        <v>LAW4252</v>
      </c>
      <c r="C3452" t="str">
        <f t="shared" si="12"/>
        <v>Chinese legal institutions and laws</v>
      </c>
      <c r="D3452" t="str">
        <f t="shared" si="2"/>
        <v>LAW4252 Chinese legal institutions and laws</v>
      </c>
      <c r="E3452" t="b">
        <f t="shared" si="3"/>
        <v>1</v>
      </c>
      <c r="F3452" s="11" t="s">
        <v>490</v>
      </c>
      <c r="G3452" s="3" t="str">
        <f t="shared" si="4"/>
        <v>LAW4252</v>
      </c>
      <c r="H3452" s="1"/>
    </row>
    <row r="3453" spans="1:8" ht="12.75" x14ac:dyDescent="0.2">
      <c r="A3453" s="1" t="s">
        <v>3467</v>
      </c>
      <c r="B3453" t="str">
        <f t="shared" si="11"/>
        <v>LAW4301</v>
      </c>
      <c r="C3453" t="str">
        <f t="shared" si="12"/>
        <v>Advanced torts</v>
      </c>
      <c r="D3453" t="str">
        <f t="shared" si="2"/>
        <v>LAW4301 Advanced torts</v>
      </c>
      <c r="E3453" t="b">
        <f t="shared" si="3"/>
        <v>1</v>
      </c>
      <c r="F3453" s="11" t="s">
        <v>490</v>
      </c>
      <c r="G3453" s="3" t="str">
        <f t="shared" si="4"/>
        <v>LAW4301</v>
      </c>
      <c r="H3453" s="1"/>
    </row>
    <row r="3454" spans="1:8" ht="12.75" x14ac:dyDescent="0.2">
      <c r="A3454" s="1" t="s">
        <v>3468</v>
      </c>
      <c r="B3454" t="str">
        <f t="shared" si="11"/>
        <v>LAW4302</v>
      </c>
      <c r="C3454" t="str">
        <f t="shared" si="12"/>
        <v>The law of public listed companies</v>
      </c>
      <c r="D3454" t="str">
        <f t="shared" si="2"/>
        <v>LAW4302 The law of public listed companies</v>
      </c>
      <c r="E3454" t="b">
        <f t="shared" si="3"/>
        <v>1</v>
      </c>
      <c r="F3454" s="11" t="s">
        <v>490</v>
      </c>
      <c r="G3454" s="3" t="str">
        <f t="shared" si="4"/>
        <v>LAW4302</v>
      </c>
      <c r="H3454" s="1"/>
    </row>
    <row r="3455" spans="1:8" ht="12.75" x14ac:dyDescent="0.2">
      <c r="A3455" s="1" t="s">
        <v>3469</v>
      </c>
      <c r="B3455" t="str">
        <f t="shared" si="11"/>
        <v>LAW4303</v>
      </c>
      <c r="C3455" t="str">
        <f t="shared" si="12"/>
        <v>Litigation and dispute resolution</v>
      </c>
      <c r="D3455" t="str">
        <f t="shared" si="2"/>
        <v>LAW4303 Litigation and dispute resolution</v>
      </c>
      <c r="E3455" t="b">
        <f t="shared" si="3"/>
        <v>1</v>
      </c>
      <c r="F3455" s="11" t="s">
        <v>490</v>
      </c>
      <c r="G3455" s="3" t="str">
        <f t="shared" si="4"/>
        <v>LAW4303</v>
      </c>
      <c r="H3455" s="1"/>
    </row>
    <row r="3456" spans="1:8" ht="12.75" x14ac:dyDescent="0.2">
      <c r="A3456" s="1" t="s">
        <v>3470</v>
      </c>
      <c r="B3456" t="str">
        <f t="shared" si="11"/>
        <v>LAW4304</v>
      </c>
      <c r="C3456" t="str">
        <f t="shared" si="12"/>
        <v>Forensic evidence: Law, science, medicine and technology</v>
      </c>
      <c r="D3456" t="str">
        <f t="shared" si="2"/>
        <v>LAW4304 Forensic evidence: Law, science, medicine and technology</v>
      </c>
      <c r="E3456" t="b">
        <f t="shared" si="3"/>
        <v>1</v>
      </c>
      <c r="F3456" s="11" t="s">
        <v>490</v>
      </c>
      <c r="G3456" s="3" t="str">
        <f t="shared" si="4"/>
        <v>LAW4304</v>
      </c>
      <c r="H3456" s="1"/>
    </row>
    <row r="3457" spans="1:8" ht="12.75" x14ac:dyDescent="0.2">
      <c r="A3457" s="1" t="s">
        <v>3471</v>
      </c>
      <c r="B3457" t="str">
        <f t="shared" si="11"/>
        <v>LAW4305</v>
      </c>
      <c r="C3457" t="str">
        <f t="shared" si="12"/>
        <v>Federal criminal justice</v>
      </c>
      <c r="D3457" t="str">
        <f t="shared" si="2"/>
        <v>LAW4305 Federal criminal justice</v>
      </c>
      <c r="E3457" t="b">
        <f t="shared" si="3"/>
        <v>1</v>
      </c>
      <c r="F3457" s="11" t="s">
        <v>490</v>
      </c>
      <c r="G3457" s="3" t="str">
        <f t="shared" si="4"/>
        <v>LAW4305</v>
      </c>
      <c r="H3457" s="1"/>
    </row>
    <row r="3458" spans="1:8" ht="12.75" x14ac:dyDescent="0.2">
      <c r="A3458" s="1" t="s">
        <v>3472</v>
      </c>
      <c r="B3458" t="str">
        <f t="shared" si="11"/>
        <v>LAW4306</v>
      </c>
      <c r="C3458" t="str">
        <f t="shared" si="12"/>
        <v>Sentencing and sanctions</v>
      </c>
      <c r="D3458" t="str">
        <f t="shared" si="2"/>
        <v>LAW4306 Sentencing and sanctions</v>
      </c>
      <c r="E3458" t="b">
        <f t="shared" si="3"/>
        <v>1</v>
      </c>
      <c r="F3458" s="11" t="s">
        <v>490</v>
      </c>
      <c r="G3458" s="3" t="str">
        <f t="shared" si="4"/>
        <v>LAW4306</v>
      </c>
      <c r="H3458" s="1"/>
    </row>
    <row r="3459" spans="1:8" ht="12.75" x14ac:dyDescent="0.2">
      <c r="A3459" s="1" t="s">
        <v>3473</v>
      </c>
      <c r="B3459" t="str">
        <f t="shared" si="11"/>
        <v>LAW4308</v>
      </c>
      <c r="C3459" t="str">
        <f t="shared" si="12"/>
        <v>Restitution</v>
      </c>
      <c r="D3459" t="str">
        <f t="shared" si="2"/>
        <v>LAW4308 Restitution</v>
      </c>
      <c r="E3459" t="b">
        <f t="shared" si="3"/>
        <v>1</v>
      </c>
      <c r="F3459" s="11" t="s">
        <v>490</v>
      </c>
      <c r="G3459" s="3" t="str">
        <f t="shared" si="4"/>
        <v>LAW4308</v>
      </c>
      <c r="H3459" s="1"/>
    </row>
    <row r="3460" spans="1:8" ht="12.75" x14ac:dyDescent="0.2">
      <c r="A3460" s="1" t="s">
        <v>3474</v>
      </c>
      <c r="B3460" t="str">
        <f t="shared" si="11"/>
        <v>LAW4309</v>
      </c>
      <c r="C3460" t="str">
        <f t="shared" si="12"/>
        <v>Lawyers ethics in practice</v>
      </c>
      <c r="D3460" t="str">
        <f t="shared" si="2"/>
        <v>LAW4309 Lawyers ethics in practice</v>
      </c>
      <c r="E3460" t="b">
        <f t="shared" si="3"/>
        <v>1</v>
      </c>
      <c r="F3460" s="11" t="s">
        <v>490</v>
      </c>
      <c r="G3460" s="3" t="str">
        <f t="shared" si="4"/>
        <v>LAW4309</v>
      </c>
      <c r="H3460" s="1"/>
    </row>
    <row r="3461" spans="1:8" ht="12.75" x14ac:dyDescent="0.2">
      <c r="A3461" s="1" t="s">
        <v>3475</v>
      </c>
      <c r="B3461" t="str">
        <f t="shared" si="11"/>
        <v>LAW4310</v>
      </c>
      <c r="C3461" t="str">
        <f t="shared" si="12"/>
        <v>Trial practice and advocacy</v>
      </c>
      <c r="D3461" t="str">
        <f t="shared" si="2"/>
        <v>LAW4310 Trial practice and advocacy</v>
      </c>
      <c r="E3461" t="b">
        <f t="shared" si="3"/>
        <v>1</v>
      </c>
      <c r="F3461" s="11" t="s">
        <v>490</v>
      </c>
      <c r="G3461" s="3" t="str">
        <f t="shared" si="4"/>
        <v>LAW4310</v>
      </c>
      <c r="H3461" s="1"/>
    </row>
    <row r="3462" spans="1:8" ht="12.75" x14ac:dyDescent="0.2">
      <c r="A3462" s="1" t="s">
        <v>3476</v>
      </c>
      <c r="B3462" t="str">
        <f t="shared" si="11"/>
        <v>LAW4311</v>
      </c>
      <c r="C3462" t="str">
        <f t="shared" si="12"/>
        <v>Succession law</v>
      </c>
      <c r="D3462" t="str">
        <f t="shared" si="2"/>
        <v>LAW4311 Succession law</v>
      </c>
      <c r="E3462" t="b">
        <f t="shared" si="3"/>
        <v>1</v>
      </c>
      <c r="F3462" s="11" t="s">
        <v>490</v>
      </c>
      <c r="G3462" s="3" t="str">
        <f t="shared" si="4"/>
        <v>LAW4311</v>
      </c>
      <c r="H3462" s="1"/>
    </row>
    <row r="3463" spans="1:8" ht="12.75" x14ac:dyDescent="0.2">
      <c r="A3463" s="1" t="s">
        <v>3477</v>
      </c>
      <c r="B3463" t="str">
        <f t="shared" si="11"/>
        <v>LAW4312</v>
      </c>
      <c r="C3463" t="str">
        <f t="shared" si="12"/>
        <v>Legal issues in medicine</v>
      </c>
      <c r="D3463" t="str">
        <f t="shared" si="2"/>
        <v>LAW4312 Legal issues in medicine</v>
      </c>
      <c r="E3463" t="b">
        <f t="shared" si="3"/>
        <v>1</v>
      </c>
      <c r="F3463" s="11" t="s">
        <v>490</v>
      </c>
      <c r="G3463" s="3" t="str">
        <f t="shared" si="4"/>
        <v>LAW4312</v>
      </c>
      <c r="H3463" s="1"/>
    </row>
    <row r="3464" spans="1:8" ht="12.75" x14ac:dyDescent="0.2">
      <c r="A3464" s="1" t="s">
        <v>3478</v>
      </c>
      <c r="B3464" t="str">
        <f t="shared" si="11"/>
        <v>LAW4313</v>
      </c>
      <c r="C3464" t="str">
        <f t="shared" si="12"/>
        <v>International environmental law</v>
      </c>
      <c r="D3464" t="str">
        <f t="shared" si="2"/>
        <v>LAW4313 International environmental law</v>
      </c>
      <c r="E3464" t="b">
        <f t="shared" si="3"/>
        <v>1</v>
      </c>
      <c r="F3464" s="11" t="s">
        <v>490</v>
      </c>
      <c r="G3464" s="3" t="str">
        <f t="shared" si="4"/>
        <v>LAW4313</v>
      </c>
      <c r="H3464" s="1"/>
    </row>
    <row r="3465" spans="1:8" ht="12.75" x14ac:dyDescent="0.2">
      <c r="A3465" s="1" t="s">
        <v>3479</v>
      </c>
      <c r="B3465" t="str">
        <f t="shared" si="11"/>
        <v>LAW4314</v>
      </c>
      <c r="C3465" t="str">
        <f t="shared" si="12"/>
        <v>International space law</v>
      </c>
      <c r="D3465" t="str">
        <f t="shared" si="2"/>
        <v>LAW4314 International space law</v>
      </c>
      <c r="E3465" t="b">
        <f t="shared" si="3"/>
        <v>1</v>
      </c>
      <c r="F3465" s="11" t="s">
        <v>490</v>
      </c>
      <c r="G3465" s="3" t="str">
        <f t="shared" si="4"/>
        <v>LAW4314</v>
      </c>
      <c r="H3465" s="1"/>
    </row>
    <row r="3466" spans="1:8" ht="12.75" x14ac:dyDescent="0.2">
      <c r="A3466" s="1" t="s">
        <v>3480</v>
      </c>
      <c r="B3466" t="str">
        <f t="shared" si="11"/>
        <v>LAW4316</v>
      </c>
      <c r="C3466" t="str">
        <f t="shared" si="12"/>
        <v>Media law 1</v>
      </c>
      <c r="D3466" t="str">
        <f t="shared" si="2"/>
        <v>LAW4316 Media law 1</v>
      </c>
      <c r="E3466" t="b">
        <f t="shared" si="3"/>
        <v>1</v>
      </c>
      <c r="F3466" s="11" t="s">
        <v>490</v>
      </c>
      <c r="G3466" s="3" t="str">
        <f t="shared" si="4"/>
        <v>LAW4316</v>
      </c>
      <c r="H3466" s="1"/>
    </row>
    <row r="3467" spans="1:8" ht="12.75" x14ac:dyDescent="0.2">
      <c r="A3467" s="1" t="s">
        <v>3481</v>
      </c>
      <c r="B3467" t="str">
        <f t="shared" si="11"/>
        <v>LAW4318</v>
      </c>
      <c r="C3467" t="str">
        <f t="shared" si="12"/>
        <v>Competition law</v>
      </c>
      <c r="D3467" t="str">
        <f t="shared" si="2"/>
        <v>LAW4318 Competition law</v>
      </c>
      <c r="E3467" t="b">
        <f t="shared" si="3"/>
        <v>1</v>
      </c>
      <c r="F3467" s="11" t="s">
        <v>490</v>
      </c>
      <c r="G3467" s="3" t="str">
        <f t="shared" si="4"/>
        <v>LAW4318</v>
      </c>
      <c r="H3467" s="1"/>
    </row>
    <row r="3468" spans="1:8" ht="12.75" x14ac:dyDescent="0.2">
      <c r="A3468" s="1" t="s">
        <v>3482</v>
      </c>
      <c r="B3468" t="str">
        <f t="shared" si="11"/>
        <v>LAW4319</v>
      </c>
      <c r="C3468" t="str">
        <f t="shared" si="12"/>
        <v>Superannuation law</v>
      </c>
      <c r="D3468" t="str">
        <f t="shared" si="2"/>
        <v>LAW4319 Superannuation law</v>
      </c>
      <c r="E3468" t="b">
        <f t="shared" si="3"/>
        <v>1</v>
      </c>
      <c r="F3468" s="11" t="s">
        <v>490</v>
      </c>
      <c r="G3468" s="3" t="str">
        <f t="shared" si="4"/>
        <v>LAW4319</v>
      </c>
      <c r="H3468" s="1"/>
    </row>
    <row r="3469" spans="1:8" ht="12.75" x14ac:dyDescent="0.2">
      <c r="A3469" s="1" t="s">
        <v>3483</v>
      </c>
      <c r="B3469" t="str">
        <f t="shared" si="11"/>
        <v>LAW4322</v>
      </c>
      <c r="C3469" t="str">
        <f t="shared" si="12"/>
        <v>Advanced taxation law</v>
      </c>
      <c r="D3469" t="str">
        <f t="shared" si="2"/>
        <v>LAW4322 Advanced taxation law</v>
      </c>
      <c r="E3469" t="b">
        <f t="shared" si="3"/>
        <v>1</v>
      </c>
      <c r="F3469" s="11" t="s">
        <v>490</v>
      </c>
      <c r="G3469" s="3" t="str">
        <f t="shared" si="4"/>
        <v>LAW4322</v>
      </c>
      <c r="H3469" s="1"/>
    </row>
    <row r="3470" spans="1:8" ht="12.75" x14ac:dyDescent="0.2">
      <c r="A3470" s="1" t="s">
        <v>3484</v>
      </c>
      <c r="B3470" t="str">
        <f t="shared" si="11"/>
        <v>LAW4323</v>
      </c>
      <c r="C3470" t="str">
        <f t="shared" si="12"/>
        <v>Evidence</v>
      </c>
      <c r="D3470" t="str">
        <f t="shared" si="2"/>
        <v>LAW4323 Evidence</v>
      </c>
      <c r="E3470" t="b">
        <f t="shared" si="3"/>
        <v>1</v>
      </c>
      <c r="F3470" s="11" t="s">
        <v>490</v>
      </c>
      <c r="G3470" s="3" t="str">
        <f t="shared" si="4"/>
        <v>LAW4323</v>
      </c>
      <c r="H3470" s="1"/>
    </row>
    <row r="3471" spans="1:8" ht="12.75" x14ac:dyDescent="0.2">
      <c r="A3471" s="1" t="s">
        <v>3485</v>
      </c>
      <c r="B3471" t="str">
        <f t="shared" si="11"/>
        <v>LAW4324</v>
      </c>
      <c r="C3471" t="str">
        <f t="shared" si="12"/>
        <v>Corporate governance and shareholders remedies</v>
      </c>
      <c r="D3471" t="str">
        <f t="shared" si="2"/>
        <v>LAW4324 Corporate governance and shareholders remedies</v>
      </c>
      <c r="E3471" t="b">
        <f t="shared" si="3"/>
        <v>1</v>
      </c>
      <c r="F3471" s="11" t="s">
        <v>490</v>
      </c>
      <c r="G3471" s="3" t="str">
        <f t="shared" si="4"/>
        <v>LAW4324</v>
      </c>
      <c r="H3471" s="1"/>
    </row>
    <row r="3472" spans="1:8" ht="12.75" x14ac:dyDescent="0.2">
      <c r="A3472" s="1" t="s">
        <v>3486</v>
      </c>
      <c r="B3472" t="str">
        <f t="shared" si="11"/>
        <v>LAW4325</v>
      </c>
      <c r="C3472" t="str">
        <f t="shared" si="12"/>
        <v>Advanced evidence</v>
      </c>
      <c r="D3472" t="str">
        <f t="shared" si="2"/>
        <v>LAW4325 Advanced evidence</v>
      </c>
      <c r="E3472" t="b">
        <f t="shared" si="3"/>
        <v>1</v>
      </c>
      <c r="F3472" s="11" t="s">
        <v>490</v>
      </c>
      <c r="G3472" s="3" t="str">
        <f t="shared" si="4"/>
        <v>LAW4325</v>
      </c>
      <c r="H3472" s="1"/>
    </row>
    <row r="3473" spans="1:8" ht="12.75" x14ac:dyDescent="0.2">
      <c r="A3473" s="1" t="s">
        <v>3487</v>
      </c>
      <c r="B3473" t="str">
        <f t="shared" si="11"/>
        <v>LAW4326</v>
      </c>
      <c r="C3473" t="str">
        <f t="shared" si="12"/>
        <v>Cyberlaw</v>
      </c>
      <c r="D3473" t="str">
        <f t="shared" si="2"/>
        <v>LAW4326 Cyberlaw</v>
      </c>
      <c r="E3473" t="b">
        <f t="shared" si="3"/>
        <v>1</v>
      </c>
      <c r="F3473" s="11" t="s">
        <v>490</v>
      </c>
      <c r="G3473" s="3" t="str">
        <f t="shared" si="4"/>
        <v>LAW4326</v>
      </c>
      <c r="H3473" s="1"/>
    </row>
    <row r="3474" spans="1:8" ht="12.75" x14ac:dyDescent="0.2">
      <c r="A3474" s="1" t="s">
        <v>3488</v>
      </c>
      <c r="B3474" t="str">
        <f t="shared" si="11"/>
        <v>LAW4327</v>
      </c>
      <c r="C3474" t="str">
        <f t="shared" si="12"/>
        <v>Honours thesis</v>
      </c>
      <c r="D3474" t="str">
        <f t="shared" si="2"/>
        <v>LAW4327 Honours thesis</v>
      </c>
      <c r="E3474" t="b">
        <f t="shared" si="3"/>
        <v>1</v>
      </c>
      <c r="F3474" s="11" t="s">
        <v>629</v>
      </c>
      <c r="G3474" s="3" t="str">
        <f t="shared" si="4"/>
        <v>LAW4327</v>
      </c>
      <c r="H3474" s="1"/>
    </row>
    <row r="3475" spans="1:8" ht="12.75" x14ac:dyDescent="0.2">
      <c r="A3475" s="1" t="s">
        <v>3489</v>
      </c>
      <c r="B3475" t="str">
        <f t="shared" si="11"/>
        <v>LAW4328</v>
      </c>
      <c r="C3475" t="str">
        <f t="shared" si="12"/>
        <v>Professional practice</v>
      </c>
      <c r="D3475" t="str">
        <f t="shared" si="2"/>
        <v>LAW4328 Professional practice</v>
      </c>
      <c r="E3475" t="b">
        <f t="shared" si="3"/>
        <v>1</v>
      </c>
      <c r="F3475" s="11" t="s">
        <v>629</v>
      </c>
      <c r="G3475" s="3" t="str">
        <f t="shared" si="4"/>
        <v>LAW4328</v>
      </c>
      <c r="H3475" s="1"/>
    </row>
    <row r="3476" spans="1:8" ht="12.75" x14ac:dyDescent="0.2">
      <c r="A3476" s="1" t="s">
        <v>3490</v>
      </c>
      <c r="B3476" t="str">
        <f t="shared" si="11"/>
        <v>LAW4329</v>
      </c>
      <c r="C3476" t="str">
        <f t="shared" si="12"/>
        <v>Comparative cyberlaw</v>
      </c>
      <c r="D3476" t="str">
        <f t="shared" si="2"/>
        <v>LAW4329 Comparative cyberlaw</v>
      </c>
      <c r="E3476" t="b">
        <f t="shared" si="3"/>
        <v>1</v>
      </c>
      <c r="F3476" s="11" t="s">
        <v>490</v>
      </c>
      <c r="G3476" s="3" t="str">
        <f t="shared" si="4"/>
        <v>LAW4329</v>
      </c>
      <c r="H3476" s="1"/>
    </row>
    <row r="3477" spans="1:8" ht="12.75" x14ac:dyDescent="0.2">
      <c r="A3477" s="1" t="s">
        <v>3491</v>
      </c>
      <c r="B3477" t="str">
        <f t="shared" si="11"/>
        <v>LAW4330</v>
      </c>
      <c r="C3477" t="str">
        <f t="shared" si="12"/>
        <v>Family law assistance program: Professional practice</v>
      </c>
      <c r="D3477" t="str">
        <f t="shared" si="2"/>
        <v>LAW4330 Family law assistance program: Professional practice</v>
      </c>
      <c r="E3477" t="b">
        <f t="shared" si="3"/>
        <v>1</v>
      </c>
      <c r="F3477" s="11" t="s">
        <v>629</v>
      </c>
      <c r="G3477" s="3" t="str">
        <f t="shared" si="4"/>
        <v>LAW4330</v>
      </c>
      <c r="H3477" s="1"/>
    </row>
    <row r="3478" spans="1:8" ht="12.75" x14ac:dyDescent="0.2">
      <c r="A3478" s="1" t="s">
        <v>3492</v>
      </c>
      <c r="B3478" t="str">
        <f t="shared" si="11"/>
        <v>LAW4331</v>
      </c>
      <c r="C3478" t="str">
        <f t="shared" si="12"/>
        <v>Administrative law</v>
      </c>
      <c r="D3478" t="str">
        <f t="shared" si="2"/>
        <v>LAW4331 Administrative law</v>
      </c>
      <c r="E3478" t="b">
        <f t="shared" si="3"/>
        <v>1</v>
      </c>
      <c r="F3478" s="11" t="s">
        <v>490</v>
      </c>
      <c r="G3478" s="3" t="str">
        <f t="shared" si="4"/>
        <v>LAW4331</v>
      </c>
      <c r="H3478" s="1"/>
    </row>
    <row r="3479" spans="1:8" ht="12.75" x14ac:dyDescent="0.2">
      <c r="A3479" s="1" t="s">
        <v>3493</v>
      </c>
      <c r="B3479" t="str">
        <f t="shared" si="11"/>
        <v>LAW4332</v>
      </c>
      <c r="C3479" t="str">
        <f t="shared" si="12"/>
        <v>Criminal law and procedure 2</v>
      </c>
      <c r="D3479" t="str">
        <f t="shared" si="2"/>
        <v>LAW4332 Criminal law and procedure 2</v>
      </c>
      <c r="E3479" t="b">
        <f t="shared" si="3"/>
        <v>1</v>
      </c>
      <c r="F3479" s="11" t="s">
        <v>490</v>
      </c>
      <c r="G3479" s="3" t="str">
        <f t="shared" si="4"/>
        <v>LAW4332</v>
      </c>
      <c r="H3479" s="1"/>
    </row>
    <row r="3480" spans="1:8" ht="12.75" x14ac:dyDescent="0.2">
      <c r="A3480" s="1" t="s">
        <v>3494</v>
      </c>
      <c r="B3480" t="str">
        <f t="shared" si="11"/>
        <v>LAW4333</v>
      </c>
      <c r="C3480" t="str">
        <f t="shared" si="12"/>
        <v>Corporate insolvency</v>
      </c>
      <c r="D3480" t="str">
        <f t="shared" si="2"/>
        <v>LAW4333 Corporate insolvency</v>
      </c>
      <c r="E3480" t="b">
        <f t="shared" si="3"/>
        <v>1</v>
      </c>
      <c r="F3480" s="11" t="s">
        <v>490</v>
      </c>
      <c r="G3480" s="3" t="str">
        <f t="shared" si="4"/>
        <v>LAW4333</v>
      </c>
      <c r="H3480" s="1"/>
    </row>
    <row r="3481" spans="1:8" ht="12.75" x14ac:dyDescent="0.2">
      <c r="A3481" s="1" t="s">
        <v>3495</v>
      </c>
      <c r="B3481" t="str">
        <f t="shared" si="11"/>
        <v>LAW4339</v>
      </c>
      <c r="C3481" t="str">
        <f t="shared" si="12"/>
        <v>Personal insolvency</v>
      </c>
      <c r="D3481" t="str">
        <f t="shared" si="2"/>
        <v>LAW4339 Personal insolvency</v>
      </c>
      <c r="E3481" t="b">
        <f t="shared" si="3"/>
        <v>1</v>
      </c>
      <c r="F3481" s="11" t="s">
        <v>490</v>
      </c>
      <c r="G3481" s="3" t="str">
        <f t="shared" si="4"/>
        <v>LAW4339</v>
      </c>
      <c r="H3481" s="1"/>
    </row>
    <row r="3482" spans="1:8" ht="12.75" x14ac:dyDescent="0.2">
      <c r="A3482" s="1" t="s">
        <v>3496</v>
      </c>
      <c r="B3482" t="str">
        <f t="shared" si="11"/>
        <v>LAW4340</v>
      </c>
      <c r="C3482" t="str">
        <f t="shared" si="12"/>
        <v>Sport and the law</v>
      </c>
      <c r="D3482" t="str">
        <f t="shared" si="2"/>
        <v>LAW4340 Sport and the law</v>
      </c>
      <c r="E3482" t="b">
        <f t="shared" si="3"/>
        <v>1</v>
      </c>
      <c r="F3482" s="11" t="s">
        <v>490</v>
      </c>
      <c r="G3482" s="3" t="str">
        <f t="shared" si="4"/>
        <v>LAW4340</v>
      </c>
      <c r="H3482" s="1"/>
    </row>
    <row r="3483" spans="1:8" ht="12.75" x14ac:dyDescent="0.2">
      <c r="A3483" s="1" t="s">
        <v>3497</v>
      </c>
      <c r="B3483" t="str">
        <f t="shared" si="11"/>
        <v>LAW4341</v>
      </c>
      <c r="C3483" t="str">
        <f t="shared" si="12"/>
        <v>Copyright and designs</v>
      </c>
      <c r="D3483" t="str">
        <f t="shared" si="2"/>
        <v>LAW4341 Copyright and designs</v>
      </c>
      <c r="E3483" t="b">
        <f t="shared" si="3"/>
        <v>1</v>
      </c>
      <c r="F3483" s="11" t="s">
        <v>490</v>
      </c>
      <c r="G3483" s="3" t="str">
        <f t="shared" si="4"/>
        <v>LAW4341</v>
      </c>
      <c r="H3483" s="1"/>
    </row>
    <row r="3484" spans="1:8" ht="12.75" x14ac:dyDescent="0.2">
      <c r="A3484" s="1" t="s">
        <v>3498</v>
      </c>
      <c r="B3484" t="str">
        <f t="shared" si="11"/>
        <v>LAW4342</v>
      </c>
      <c r="C3484" t="str">
        <f t="shared" si="12"/>
        <v>Patents, trade marks and unfair competition</v>
      </c>
      <c r="D3484" t="str">
        <f t="shared" si="2"/>
        <v>LAW4342 Patents, trade marks and unfair competition</v>
      </c>
      <c r="E3484" t="b">
        <f t="shared" si="3"/>
        <v>1</v>
      </c>
      <c r="F3484" s="11" t="s">
        <v>490</v>
      </c>
      <c r="G3484" s="3" t="str">
        <f t="shared" si="4"/>
        <v>LAW4342</v>
      </c>
      <c r="H3484" s="1"/>
    </row>
    <row r="3485" spans="1:8" ht="12.75" x14ac:dyDescent="0.2">
      <c r="A3485" s="1" t="s">
        <v>3499</v>
      </c>
      <c r="B3485" t="str">
        <f t="shared" si="11"/>
        <v>LAW4343</v>
      </c>
      <c r="C3485" t="str">
        <f t="shared" si="12"/>
        <v>Sovereignty and globalisation</v>
      </c>
      <c r="D3485" t="str">
        <f t="shared" si="2"/>
        <v>LAW4343 Sovereignty and globalisation</v>
      </c>
      <c r="E3485" t="b">
        <f t="shared" si="3"/>
        <v>1</v>
      </c>
      <c r="F3485" s="11" t="s">
        <v>490</v>
      </c>
      <c r="G3485" s="3" t="str">
        <f t="shared" si="4"/>
        <v>LAW4343</v>
      </c>
      <c r="H3485" s="1"/>
    </row>
    <row r="3486" spans="1:8" ht="12.75" x14ac:dyDescent="0.2">
      <c r="A3486" s="1" t="s">
        <v>3500</v>
      </c>
      <c r="B3486" t="str">
        <f t="shared" si="11"/>
        <v>LAW4484</v>
      </c>
      <c r="C3486" t="str">
        <f t="shared" si="12"/>
        <v>Malaysian and Singaporean constitutional systems</v>
      </c>
      <c r="D3486" t="str">
        <f t="shared" si="2"/>
        <v>LAW4484 Malaysian and Singaporean constitutional systems</v>
      </c>
      <c r="E3486" t="b">
        <f t="shared" si="3"/>
        <v>1</v>
      </c>
      <c r="F3486" s="11" t="s">
        <v>490</v>
      </c>
      <c r="G3486" s="3" t="str">
        <f t="shared" si="4"/>
        <v>LAW4484</v>
      </c>
      <c r="H3486" s="1"/>
    </row>
    <row r="3487" spans="1:8" ht="12.75" x14ac:dyDescent="0.2">
      <c r="A3487" s="1" t="s">
        <v>3501</v>
      </c>
      <c r="B3487" t="str">
        <f t="shared" si="11"/>
        <v>LAW4513</v>
      </c>
      <c r="C3487" t="str">
        <f t="shared" si="12"/>
        <v>Capital markets regulation: A comparative perspective</v>
      </c>
      <c r="D3487" t="str">
        <f t="shared" si="2"/>
        <v>LAW4513 Capital markets regulation: A comparative perspective</v>
      </c>
      <c r="E3487" t="b">
        <f t="shared" si="3"/>
        <v>1</v>
      </c>
      <c r="F3487" s="11" t="s">
        <v>490</v>
      </c>
      <c r="G3487" s="3" t="str">
        <f t="shared" si="4"/>
        <v>LAW4513</v>
      </c>
      <c r="H3487" s="1"/>
    </row>
    <row r="3488" spans="1:8" ht="12.75" x14ac:dyDescent="0.2">
      <c r="A3488" s="1" t="s">
        <v>3502</v>
      </c>
      <c r="B3488" t="str">
        <f t="shared" si="11"/>
        <v>LAW4515</v>
      </c>
      <c r="C3488" t="str">
        <f t="shared" si="12"/>
        <v>International criminology</v>
      </c>
      <c r="D3488" t="str">
        <f t="shared" si="2"/>
        <v>LAW4515 International criminology</v>
      </c>
      <c r="E3488" t="b">
        <f t="shared" si="3"/>
        <v>1</v>
      </c>
      <c r="F3488" s="11" t="s">
        <v>490</v>
      </c>
      <c r="G3488" s="3" t="str">
        <f t="shared" si="4"/>
        <v>LAW4515</v>
      </c>
      <c r="H3488" s="1"/>
    </row>
    <row r="3489" spans="1:8" ht="12.75" x14ac:dyDescent="0.2">
      <c r="A3489" s="1" t="s">
        <v>3503</v>
      </c>
      <c r="B3489" t="str">
        <f t="shared" si="11"/>
        <v>LAW4516</v>
      </c>
      <c r="C3489" t="str">
        <f t="shared" si="12"/>
        <v>Comparative perspectives on crime and punishment</v>
      </c>
      <c r="D3489" t="str">
        <f t="shared" si="2"/>
        <v>LAW4516 Comparative perspectives on crime and punishment</v>
      </c>
      <c r="E3489" t="b">
        <f t="shared" si="3"/>
        <v>1</v>
      </c>
      <c r="F3489" s="11" t="s">
        <v>490</v>
      </c>
      <c r="G3489" s="3" t="str">
        <f t="shared" si="4"/>
        <v>LAW4516</v>
      </c>
      <c r="H3489" s="1"/>
    </row>
    <row r="3490" spans="1:8" ht="12.75" x14ac:dyDescent="0.2">
      <c r="A3490" s="1" t="s">
        <v>3504</v>
      </c>
      <c r="B3490" t="str">
        <f t="shared" si="11"/>
        <v>LAW4522</v>
      </c>
      <c r="C3490" t="str">
        <f t="shared" si="12"/>
        <v>Remedies</v>
      </c>
      <c r="D3490" t="str">
        <f t="shared" si="2"/>
        <v>LAW4522 Remedies</v>
      </c>
      <c r="E3490" t="b">
        <f t="shared" si="3"/>
        <v>1</v>
      </c>
      <c r="F3490" s="11" t="s">
        <v>490</v>
      </c>
      <c r="G3490" s="3" t="str">
        <f t="shared" si="4"/>
        <v>LAW4522</v>
      </c>
      <c r="H3490" s="1"/>
    </row>
    <row r="3491" spans="1:8" ht="12.75" x14ac:dyDescent="0.2">
      <c r="A3491" s="1" t="s">
        <v>3505</v>
      </c>
      <c r="B3491" t="str">
        <f t="shared" si="11"/>
        <v>LAW4523</v>
      </c>
      <c r="C3491" t="str">
        <f t="shared" si="12"/>
        <v>The judiciary in comparative perspective</v>
      </c>
      <c r="D3491" t="str">
        <f t="shared" si="2"/>
        <v>LAW4523 The judiciary in comparative perspective</v>
      </c>
      <c r="E3491" t="b">
        <f t="shared" si="3"/>
        <v>1</v>
      </c>
      <c r="F3491" s="11" t="s">
        <v>490</v>
      </c>
      <c r="G3491" s="3" t="str">
        <f t="shared" si="4"/>
        <v>LAW4523</v>
      </c>
      <c r="H3491" s="1"/>
    </row>
    <row r="3492" spans="1:8" ht="12.75" x14ac:dyDescent="0.2">
      <c r="A3492" s="1" t="s">
        <v>3506</v>
      </c>
      <c r="B3492" t="str">
        <f t="shared" si="11"/>
        <v>LAW4526</v>
      </c>
      <c r="C3492" t="str">
        <f t="shared" si="12"/>
        <v>World Trade Organisation dispute settlement</v>
      </c>
      <c r="D3492" t="str">
        <f t="shared" si="2"/>
        <v>LAW4526 World Trade Organisation dispute settlement</v>
      </c>
      <c r="E3492" t="b">
        <f t="shared" si="3"/>
        <v>1</v>
      </c>
      <c r="F3492" s="11" t="s">
        <v>490</v>
      </c>
      <c r="G3492" s="3" t="str">
        <f t="shared" si="4"/>
        <v>LAW4526</v>
      </c>
      <c r="H3492" s="1"/>
    </row>
    <row r="3493" spans="1:8" ht="12.75" x14ac:dyDescent="0.2">
      <c r="A3493" s="1" t="s">
        <v>3507</v>
      </c>
      <c r="B3493" t="str">
        <f t="shared" si="11"/>
        <v>LAW4528</v>
      </c>
      <c r="C3493" t="str">
        <f t="shared" si="12"/>
        <v>Comparative consumer bankruptcy</v>
      </c>
      <c r="D3493" t="str">
        <f t="shared" si="2"/>
        <v>LAW4528 Comparative consumer bankruptcy</v>
      </c>
      <c r="E3493" t="b">
        <f t="shared" si="3"/>
        <v>1</v>
      </c>
      <c r="F3493" s="11" t="s">
        <v>490</v>
      </c>
      <c r="G3493" s="3" t="str">
        <f t="shared" si="4"/>
        <v>LAW4528</v>
      </c>
      <c r="H3493" s="1"/>
    </row>
    <row r="3494" spans="1:8" ht="12.75" x14ac:dyDescent="0.2">
      <c r="A3494" s="1" t="s">
        <v>3508</v>
      </c>
      <c r="B3494" t="str">
        <f t="shared" si="11"/>
        <v>LAW4531</v>
      </c>
      <c r="C3494" t="str">
        <f t="shared" si="12"/>
        <v>Product liability law from a comparative perspective</v>
      </c>
      <c r="D3494" t="str">
        <f t="shared" si="2"/>
        <v>LAW4531 Product liability law from a comparative perspective</v>
      </c>
      <c r="E3494" t="b">
        <f t="shared" si="3"/>
        <v>1</v>
      </c>
      <c r="F3494" s="11" t="s">
        <v>490</v>
      </c>
      <c r="G3494" s="3" t="str">
        <f t="shared" si="4"/>
        <v>LAW4531</v>
      </c>
      <c r="H3494" s="1"/>
    </row>
    <row r="3495" spans="1:8" ht="12.75" x14ac:dyDescent="0.2">
      <c r="A3495" s="1" t="s">
        <v>3509</v>
      </c>
      <c r="B3495" t="str">
        <f t="shared" si="11"/>
        <v>LAW4532</v>
      </c>
      <c r="C3495" t="str">
        <f t="shared" si="12"/>
        <v>Climate change and international law</v>
      </c>
      <c r="D3495" t="str">
        <f t="shared" si="2"/>
        <v>LAW4532 Climate change and international law</v>
      </c>
      <c r="E3495" t="b">
        <f t="shared" si="3"/>
        <v>1</v>
      </c>
      <c r="F3495" s="11" t="s">
        <v>490</v>
      </c>
      <c r="G3495" s="3" t="str">
        <f t="shared" si="4"/>
        <v>LAW4532</v>
      </c>
      <c r="H3495" s="1"/>
    </row>
    <row r="3496" spans="1:8" ht="12.75" x14ac:dyDescent="0.2">
      <c r="A3496" s="1" t="s">
        <v>3510</v>
      </c>
      <c r="B3496" t="str">
        <f t="shared" si="11"/>
        <v>LAW4533</v>
      </c>
      <c r="C3496" t="str">
        <f t="shared" si="12"/>
        <v>International and comparative taxation law</v>
      </c>
      <c r="D3496" t="str">
        <f t="shared" si="2"/>
        <v>LAW4533 International and comparative taxation law</v>
      </c>
      <c r="E3496" t="b">
        <f t="shared" si="3"/>
        <v>1</v>
      </c>
      <c r="F3496" s="11" t="s">
        <v>490</v>
      </c>
      <c r="G3496" s="3" t="str">
        <f t="shared" si="4"/>
        <v>LAW4533</v>
      </c>
      <c r="H3496" s="1"/>
    </row>
    <row r="3497" spans="1:8" ht="12.75" x14ac:dyDescent="0.2">
      <c r="A3497" s="1" t="s">
        <v>3511</v>
      </c>
      <c r="B3497" t="str">
        <f t="shared" si="11"/>
        <v>LAW4534</v>
      </c>
      <c r="C3497" t="str">
        <f t="shared" si="12"/>
        <v>Law and biology</v>
      </c>
      <c r="D3497" t="str">
        <f t="shared" si="2"/>
        <v>LAW4534 Law and biology</v>
      </c>
      <c r="E3497" t="b">
        <f t="shared" si="3"/>
        <v>1</v>
      </c>
      <c r="F3497" s="11" t="s">
        <v>490</v>
      </c>
      <c r="G3497" s="3" t="str">
        <f t="shared" si="4"/>
        <v>LAW4534</v>
      </c>
      <c r="H3497" s="1"/>
    </row>
    <row r="3498" spans="1:8" ht="12.75" x14ac:dyDescent="0.2">
      <c r="A3498" s="1" t="s">
        <v>3512</v>
      </c>
      <c r="B3498" t="str">
        <f t="shared" si="11"/>
        <v>LAW4535</v>
      </c>
      <c r="C3498" t="str">
        <f t="shared" si="12"/>
        <v>International and comparative trade mark law</v>
      </c>
      <c r="D3498" t="str">
        <f t="shared" si="2"/>
        <v>LAW4535 International and comparative trade mark law</v>
      </c>
      <c r="E3498" t="b">
        <f t="shared" si="3"/>
        <v>1</v>
      </c>
      <c r="F3498" s="11" t="s">
        <v>490</v>
      </c>
      <c r="G3498" s="3" t="str">
        <f t="shared" si="4"/>
        <v>LAW4535</v>
      </c>
      <c r="H3498" s="1"/>
    </row>
    <row r="3499" spans="1:8" ht="12.75" x14ac:dyDescent="0.2">
      <c r="A3499" s="1" t="s">
        <v>3513</v>
      </c>
      <c r="B3499" t="str">
        <f t="shared" si="11"/>
        <v>LAW4536</v>
      </c>
      <c r="C3499" t="str">
        <f t="shared" si="12"/>
        <v>International and comparative family law</v>
      </c>
      <c r="D3499" t="str">
        <f t="shared" si="2"/>
        <v>LAW4536 International and comparative family law</v>
      </c>
      <c r="E3499" t="b">
        <f t="shared" si="3"/>
        <v>1</v>
      </c>
      <c r="F3499" s="11" t="s">
        <v>490</v>
      </c>
      <c r="G3499" s="3" t="str">
        <f t="shared" si="4"/>
        <v>LAW4536</v>
      </c>
      <c r="H3499" s="1"/>
    </row>
    <row r="3500" spans="1:8" ht="12.75" x14ac:dyDescent="0.2">
      <c r="A3500" s="1" t="s">
        <v>3514</v>
      </c>
      <c r="B3500" t="str">
        <f t="shared" si="11"/>
        <v>LAW4537</v>
      </c>
      <c r="C3500" t="str">
        <f t="shared" si="12"/>
        <v>Public policy, regulation and the law</v>
      </c>
      <c r="D3500" t="str">
        <f t="shared" si="2"/>
        <v>LAW4537 Public policy, regulation and the law</v>
      </c>
      <c r="E3500" t="b">
        <f t="shared" si="3"/>
        <v>1</v>
      </c>
      <c r="F3500" s="11" t="s">
        <v>490</v>
      </c>
      <c r="G3500" s="3" t="str">
        <f t="shared" si="4"/>
        <v>LAW4537</v>
      </c>
      <c r="H3500" s="1"/>
    </row>
    <row r="3501" spans="1:8" ht="12.75" x14ac:dyDescent="0.2">
      <c r="A3501" s="1" t="s">
        <v>3515</v>
      </c>
      <c r="B3501" t="str">
        <f t="shared" si="11"/>
        <v>LAW4538</v>
      </c>
      <c r="C3501" t="str">
        <f t="shared" si="12"/>
        <v>Lawyers, literature and cinema</v>
      </c>
      <c r="D3501" t="str">
        <f t="shared" si="2"/>
        <v>LAW4538 Lawyers, literature and cinema</v>
      </c>
      <c r="E3501" t="b">
        <f t="shared" si="3"/>
        <v>1</v>
      </c>
      <c r="F3501" s="11" t="s">
        <v>490</v>
      </c>
      <c r="G3501" s="3" t="str">
        <f t="shared" si="4"/>
        <v>LAW4538</v>
      </c>
      <c r="H3501" s="1"/>
    </row>
    <row r="3502" spans="1:8" ht="12.75" x14ac:dyDescent="0.2">
      <c r="A3502" s="1" t="s">
        <v>3516</v>
      </c>
      <c r="B3502" t="str">
        <f t="shared" si="11"/>
        <v>LAW4539</v>
      </c>
      <c r="C3502" t="str">
        <f t="shared" si="12"/>
        <v>Modern constitutionalism: A comparative perspective</v>
      </c>
      <c r="D3502" t="str">
        <f t="shared" si="2"/>
        <v>LAW4539 Modern constitutionalism: A comparative perspective</v>
      </c>
      <c r="E3502" t="b">
        <f t="shared" si="3"/>
        <v>1</v>
      </c>
      <c r="F3502" s="11" t="s">
        <v>490</v>
      </c>
      <c r="G3502" s="3" t="str">
        <f t="shared" si="4"/>
        <v>LAW4539</v>
      </c>
      <c r="H3502" s="1"/>
    </row>
    <row r="3503" spans="1:8" ht="12.75" x14ac:dyDescent="0.2">
      <c r="A3503" s="1" t="s">
        <v>3517</v>
      </c>
      <c r="B3503" t="str">
        <f t="shared" si="11"/>
        <v>LAW4641</v>
      </c>
      <c r="C3503" t="str">
        <f t="shared" si="12"/>
        <v>Intellectual property: Theory, copyright and design</v>
      </c>
      <c r="D3503" t="str">
        <f t="shared" si="2"/>
        <v>LAW4641 Intellectual property: Theory, copyright and design</v>
      </c>
      <c r="E3503" t="b">
        <f t="shared" si="3"/>
        <v>1</v>
      </c>
      <c r="F3503" s="11" t="s">
        <v>490</v>
      </c>
      <c r="G3503" s="3" t="str">
        <f t="shared" si="4"/>
        <v>LAW4641</v>
      </c>
      <c r="H3503" s="1"/>
    </row>
    <row r="3504" spans="1:8" ht="12.75" x14ac:dyDescent="0.2">
      <c r="A3504" s="1" t="s">
        <v>3518</v>
      </c>
      <c r="B3504" t="str">
        <f t="shared" si="11"/>
        <v>LAW4642</v>
      </c>
      <c r="C3504" t="str">
        <f t="shared" si="12"/>
        <v>Issues in medical ethics and law</v>
      </c>
      <c r="D3504" t="str">
        <f t="shared" si="2"/>
        <v>LAW4642 Issues in medical ethics and law</v>
      </c>
      <c r="E3504" t="b">
        <f t="shared" si="3"/>
        <v>1</v>
      </c>
      <c r="F3504" s="11" t="s">
        <v>490</v>
      </c>
      <c r="G3504" s="3" t="str">
        <f t="shared" si="4"/>
        <v>LAW4642</v>
      </c>
      <c r="H3504" s="1"/>
    </row>
    <row r="3505" spans="1:8" ht="12.75" x14ac:dyDescent="0.2">
      <c r="A3505" s="1" t="s">
        <v>3519</v>
      </c>
      <c r="B3505" t="str">
        <f t="shared" si="11"/>
        <v>LAW4643</v>
      </c>
      <c r="C3505" t="str">
        <f t="shared" si="12"/>
        <v>Corporate social responsibility</v>
      </c>
      <c r="D3505" t="str">
        <f t="shared" si="2"/>
        <v>LAW4643 Corporate social responsibility</v>
      </c>
      <c r="E3505" t="b">
        <f t="shared" si="3"/>
        <v>1</v>
      </c>
      <c r="F3505" s="11" t="s">
        <v>490</v>
      </c>
      <c r="G3505" s="3" t="str">
        <f t="shared" si="4"/>
        <v>LAW4643</v>
      </c>
      <c r="H3505" s="1"/>
    </row>
    <row r="3506" spans="1:8" ht="12.75" x14ac:dyDescent="0.2">
      <c r="A3506" s="1" t="s">
        <v>3520</v>
      </c>
      <c r="B3506" t="str">
        <f t="shared" si="11"/>
        <v>LAW4644</v>
      </c>
      <c r="C3506" t="str">
        <f t="shared" si="12"/>
        <v>Comparative remedies</v>
      </c>
      <c r="D3506" t="str">
        <f t="shared" si="2"/>
        <v>LAW4644 Comparative remedies</v>
      </c>
      <c r="E3506" t="b">
        <f t="shared" si="3"/>
        <v>1</v>
      </c>
      <c r="F3506" s="11" t="s">
        <v>490</v>
      </c>
      <c r="G3506" s="3" t="str">
        <f t="shared" si="4"/>
        <v>LAW4644</v>
      </c>
      <c r="H3506" s="1"/>
    </row>
    <row r="3507" spans="1:8" ht="12.75" x14ac:dyDescent="0.2">
      <c r="A3507" s="1" t="s">
        <v>3521</v>
      </c>
      <c r="B3507" t="str">
        <f t="shared" si="11"/>
        <v>LAW4645</v>
      </c>
      <c r="C3507" t="str">
        <f t="shared" si="12"/>
        <v>International perspectives on torts law</v>
      </c>
      <c r="D3507" t="str">
        <f t="shared" si="2"/>
        <v>LAW4645 International perspectives on torts law</v>
      </c>
      <c r="E3507" t="b">
        <f t="shared" si="3"/>
        <v>1</v>
      </c>
      <c r="F3507" s="11" t="s">
        <v>490</v>
      </c>
      <c r="G3507" s="3" t="str">
        <f t="shared" si="4"/>
        <v>LAW4645</v>
      </c>
      <c r="H3507" s="1"/>
    </row>
    <row r="3508" spans="1:8" ht="12.75" x14ac:dyDescent="0.2">
      <c r="A3508" s="1" t="s">
        <v>3522</v>
      </c>
      <c r="B3508" t="str">
        <f t="shared" si="11"/>
        <v>LAW4646</v>
      </c>
      <c r="C3508" t="str">
        <f t="shared" si="12"/>
        <v>Sexuality and the law</v>
      </c>
      <c r="D3508" t="str">
        <f t="shared" si="2"/>
        <v>LAW4646 Sexuality and the law</v>
      </c>
      <c r="E3508" t="b">
        <f t="shared" si="3"/>
        <v>1</v>
      </c>
      <c r="F3508" s="11" t="s">
        <v>490</v>
      </c>
      <c r="G3508" s="3" t="str">
        <f t="shared" si="4"/>
        <v>LAW4646</v>
      </c>
      <c r="H3508" s="1"/>
    </row>
    <row r="3509" spans="1:8" ht="12.75" x14ac:dyDescent="0.2">
      <c r="A3509" s="1" t="s">
        <v>3523</v>
      </c>
      <c r="B3509" t="str">
        <f t="shared" si="11"/>
        <v>LAW4647</v>
      </c>
      <c r="C3509" t="str">
        <f t="shared" si="12"/>
        <v>Great books of the common law</v>
      </c>
      <c r="D3509" t="str">
        <f t="shared" si="2"/>
        <v>LAW4647 Great books of the common law</v>
      </c>
      <c r="E3509" t="b">
        <f t="shared" si="3"/>
        <v>1</v>
      </c>
      <c r="F3509" s="11" t="s">
        <v>490</v>
      </c>
      <c r="G3509" s="3" t="str">
        <f t="shared" si="4"/>
        <v>LAW4647</v>
      </c>
      <c r="H3509" s="1"/>
    </row>
    <row r="3510" spans="1:8" ht="12.75" x14ac:dyDescent="0.2">
      <c r="A3510" s="1" t="s">
        <v>3524</v>
      </c>
      <c r="B3510" t="str">
        <f t="shared" si="11"/>
        <v>LAW4648</v>
      </c>
      <c r="C3510" t="str">
        <f t="shared" si="12"/>
        <v>Ethics and criminal justice</v>
      </c>
      <c r="D3510" t="str">
        <f t="shared" si="2"/>
        <v>LAW4648 Ethics and criminal justice</v>
      </c>
      <c r="E3510" t="b">
        <f t="shared" si="3"/>
        <v>1</v>
      </c>
      <c r="F3510" s="11" t="s">
        <v>490</v>
      </c>
      <c r="G3510" s="3" t="str">
        <f t="shared" si="4"/>
        <v>LAW4648</v>
      </c>
      <c r="H3510" s="1"/>
    </row>
    <row r="3511" spans="1:8" ht="12.75" x14ac:dyDescent="0.2">
      <c r="A3511" s="1" t="s">
        <v>3525</v>
      </c>
      <c r="B3511" t="str">
        <f t="shared" si="11"/>
        <v>LAW4649</v>
      </c>
      <c r="C3511" t="str">
        <f t="shared" si="12"/>
        <v>Mediation and law: From problem solving to narrative building</v>
      </c>
      <c r="D3511" t="str">
        <f t="shared" si="2"/>
        <v>LAW4649 Mediation and law: From problem solving to narrative building</v>
      </c>
      <c r="E3511" t="b">
        <f t="shared" si="3"/>
        <v>1</v>
      </c>
      <c r="F3511" s="11" t="s">
        <v>490</v>
      </c>
      <c r="G3511" s="3" t="str">
        <f t="shared" si="4"/>
        <v>LAW4649</v>
      </c>
      <c r="H3511" s="1"/>
    </row>
    <row r="3512" spans="1:8" ht="12.75" x14ac:dyDescent="0.2">
      <c r="A3512" s="1" t="s">
        <v>3526</v>
      </c>
      <c r="B3512" t="str">
        <f t="shared" si="11"/>
        <v>LAW4651</v>
      </c>
      <c r="C3512" t="str">
        <f t="shared" si="12"/>
        <v>Comparative evidence law</v>
      </c>
      <c r="D3512" t="str">
        <f t="shared" si="2"/>
        <v>LAW4651 Comparative evidence law</v>
      </c>
      <c r="E3512" t="b">
        <f t="shared" si="3"/>
        <v>1</v>
      </c>
      <c r="F3512" s="11" t="s">
        <v>490</v>
      </c>
      <c r="G3512" s="3" t="str">
        <f t="shared" si="4"/>
        <v>LAW4651</v>
      </c>
      <c r="H3512" s="1"/>
    </row>
    <row r="3513" spans="1:8" ht="12.75" x14ac:dyDescent="0.2">
      <c r="A3513" s="1" t="s">
        <v>3527</v>
      </c>
      <c r="B3513" t="str">
        <f t="shared" si="11"/>
        <v>LAW4652</v>
      </c>
      <c r="C3513" t="str">
        <f t="shared" si="12"/>
        <v>Transnational litigation</v>
      </c>
      <c r="D3513" t="str">
        <f t="shared" si="2"/>
        <v>LAW4652 Transnational litigation</v>
      </c>
      <c r="E3513" t="b">
        <f t="shared" si="3"/>
        <v>1</v>
      </c>
      <c r="F3513" s="11" t="s">
        <v>490</v>
      </c>
      <c r="G3513" s="3" t="str">
        <f t="shared" si="4"/>
        <v>LAW4652</v>
      </c>
      <c r="H3513" s="1"/>
    </row>
    <row r="3514" spans="1:8" ht="12.75" x14ac:dyDescent="0.2">
      <c r="A3514" s="1" t="s">
        <v>3528</v>
      </c>
      <c r="B3514" t="str">
        <f t="shared" si="11"/>
        <v>LAW4653</v>
      </c>
      <c r="C3514" t="str">
        <f t="shared" si="12"/>
        <v>Privacy and surveillance in an information age: Comparative law perspectives</v>
      </c>
      <c r="D3514" t="str">
        <f t="shared" si="2"/>
        <v>LAW4653 Privacy and surveillance in an information age: Comparative law perspectives</v>
      </c>
      <c r="E3514" t="b">
        <f t="shared" si="3"/>
        <v>1</v>
      </c>
      <c r="F3514" s="11" t="s">
        <v>490</v>
      </c>
      <c r="G3514" s="3" t="str">
        <f t="shared" si="4"/>
        <v>LAW4653</v>
      </c>
      <c r="H3514" s="1"/>
    </row>
    <row r="3515" spans="1:8" ht="12.75" x14ac:dyDescent="0.2">
      <c r="A3515" s="1" t="s">
        <v>3529</v>
      </c>
      <c r="B3515" t="str">
        <f t="shared" si="11"/>
        <v>LAW4654</v>
      </c>
      <c r="C3515" t="str">
        <f t="shared" si="12"/>
        <v>Law and liberty</v>
      </c>
      <c r="D3515" t="str">
        <f t="shared" si="2"/>
        <v>LAW4654 Law and liberty</v>
      </c>
      <c r="E3515" t="b">
        <f t="shared" si="3"/>
        <v>1</v>
      </c>
      <c r="F3515" s="11" t="s">
        <v>490</v>
      </c>
      <c r="G3515" s="3" t="str">
        <f t="shared" si="4"/>
        <v>LAW4654</v>
      </c>
      <c r="H3515" s="1"/>
    </row>
    <row r="3516" spans="1:8" ht="12.75" x14ac:dyDescent="0.2">
      <c r="A3516" s="1" t="s">
        <v>3530</v>
      </c>
      <c r="B3516" t="str">
        <f t="shared" si="11"/>
        <v>LAW4655</v>
      </c>
      <c r="C3516" t="str">
        <f t="shared" si="12"/>
        <v>Comparative issues in patent law</v>
      </c>
      <c r="D3516" t="str">
        <f t="shared" si="2"/>
        <v>LAW4655 Comparative issues in patent law</v>
      </c>
      <c r="E3516" t="b">
        <f t="shared" si="3"/>
        <v>1</v>
      </c>
      <c r="F3516" s="11" t="s">
        <v>490</v>
      </c>
      <c r="G3516" s="3" t="str">
        <f t="shared" si="4"/>
        <v>LAW4655</v>
      </c>
      <c r="H3516" s="1"/>
    </row>
    <row r="3517" spans="1:8" ht="12.75" x14ac:dyDescent="0.2">
      <c r="A3517" s="1" t="s">
        <v>3531</v>
      </c>
      <c r="B3517" t="str">
        <f t="shared" si="11"/>
        <v>LAW4656</v>
      </c>
      <c r="C3517" t="str">
        <f t="shared" si="12"/>
        <v>Varieties of the secular: Law, religion, and social change</v>
      </c>
      <c r="D3517" t="str">
        <f t="shared" si="2"/>
        <v>LAW4656 Varieties of the secular: Law, religion, and social change</v>
      </c>
      <c r="E3517" t="b">
        <f t="shared" si="3"/>
        <v>1</v>
      </c>
      <c r="F3517" s="11" t="s">
        <v>490</v>
      </c>
      <c r="G3517" s="3" t="str">
        <f t="shared" si="4"/>
        <v>LAW4656</v>
      </c>
      <c r="H3517" s="1"/>
    </row>
    <row r="3518" spans="1:8" ht="12.75" x14ac:dyDescent="0.2">
      <c r="A3518" s="1" t="s">
        <v>3532</v>
      </c>
      <c r="B3518" t="str">
        <f t="shared" si="11"/>
        <v>LAW4658</v>
      </c>
      <c r="C3518" t="str">
        <f t="shared" si="12"/>
        <v>International litigation and arbitration</v>
      </c>
      <c r="D3518" t="str">
        <f t="shared" si="2"/>
        <v>LAW4658 International litigation and arbitration</v>
      </c>
      <c r="E3518" t="b">
        <f t="shared" si="3"/>
        <v>1</v>
      </c>
      <c r="F3518" s="11" t="s">
        <v>490</v>
      </c>
      <c r="G3518" s="3" t="str">
        <f t="shared" si="4"/>
        <v>LAW4658</v>
      </c>
      <c r="H3518" s="1"/>
    </row>
    <row r="3519" spans="1:8" ht="12.75" x14ac:dyDescent="0.2">
      <c r="A3519" s="1" t="s">
        <v>3533</v>
      </c>
      <c r="B3519" t="str">
        <f t="shared" si="11"/>
        <v>LAW4659</v>
      </c>
      <c r="C3519" t="str">
        <f t="shared" si="12"/>
        <v>Game theory and the law</v>
      </c>
      <c r="D3519" t="str">
        <f t="shared" si="2"/>
        <v>LAW4659 Game theory and the law</v>
      </c>
      <c r="E3519" t="b">
        <f t="shared" si="3"/>
        <v>1</v>
      </c>
      <c r="F3519" s="11" t="s">
        <v>490</v>
      </c>
      <c r="G3519" s="3" t="str">
        <f t="shared" si="4"/>
        <v>LAW4659</v>
      </c>
      <c r="H3519" s="1"/>
    </row>
    <row r="3520" spans="1:8" ht="12.75" x14ac:dyDescent="0.2">
      <c r="A3520" s="1" t="s">
        <v>3534</v>
      </c>
      <c r="B3520" t="str">
        <f t="shared" si="11"/>
        <v>LAW4660</v>
      </c>
      <c r="C3520" t="str">
        <f t="shared" si="12"/>
        <v>Regulating relationships and families</v>
      </c>
      <c r="D3520" t="str">
        <f t="shared" si="2"/>
        <v>LAW4660 Regulating relationships and families</v>
      </c>
      <c r="E3520" t="b">
        <f t="shared" si="3"/>
        <v>1</v>
      </c>
      <c r="F3520" s="11" t="s">
        <v>490</v>
      </c>
      <c r="G3520" s="3" t="str">
        <f t="shared" si="4"/>
        <v>LAW4660</v>
      </c>
      <c r="H3520" s="1"/>
    </row>
    <row r="3521" spans="1:8" ht="12.75" x14ac:dyDescent="0.2">
      <c r="A3521" s="1" t="s">
        <v>3535</v>
      </c>
      <c r="B3521" t="str">
        <f t="shared" si="11"/>
        <v>LAW4662</v>
      </c>
      <c r="C3521" t="str">
        <f t="shared" si="12"/>
        <v>Air and space law</v>
      </c>
      <c r="D3521" t="str">
        <f t="shared" si="2"/>
        <v>LAW4662 Air and space law</v>
      </c>
      <c r="E3521" t="b">
        <f t="shared" si="3"/>
        <v>1</v>
      </c>
      <c r="F3521" s="11" t="s">
        <v>490</v>
      </c>
      <c r="G3521" s="3" t="str">
        <f t="shared" si="4"/>
        <v>LAW4662</v>
      </c>
      <c r="H3521" s="1"/>
    </row>
    <row r="3522" spans="1:8" ht="12.75" x14ac:dyDescent="0.2">
      <c r="A3522" s="1" t="s">
        <v>3536</v>
      </c>
      <c r="B3522" t="str">
        <f t="shared" si="11"/>
        <v>LAW4663</v>
      </c>
      <c r="C3522" t="str">
        <f t="shared" si="12"/>
        <v>International environmental governance</v>
      </c>
      <c r="D3522" t="str">
        <f t="shared" si="2"/>
        <v>LAW4663 International environmental governance</v>
      </c>
      <c r="E3522" t="b">
        <f t="shared" si="3"/>
        <v>1</v>
      </c>
      <c r="F3522" s="11" t="s">
        <v>490</v>
      </c>
      <c r="G3522" s="3" t="str">
        <f t="shared" si="4"/>
        <v>LAW4663</v>
      </c>
      <c r="H3522" s="1"/>
    </row>
    <row r="3523" spans="1:8" ht="12.75" x14ac:dyDescent="0.2">
      <c r="A3523" s="1" t="s">
        <v>3537</v>
      </c>
      <c r="B3523" t="str">
        <f t="shared" si="11"/>
        <v>LAW4664</v>
      </c>
      <c r="C3523" t="str">
        <f t="shared" si="12"/>
        <v>Comparative dispute resolution</v>
      </c>
      <c r="D3523" t="str">
        <f t="shared" si="2"/>
        <v>LAW4664 Comparative dispute resolution</v>
      </c>
      <c r="E3523" t="b">
        <f t="shared" si="3"/>
        <v>1</v>
      </c>
      <c r="F3523" s="11" t="s">
        <v>490</v>
      </c>
      <c r="G3523" s="3" t="str">
        <f t="shared" si="4"/>
        <v>LAW4664</v>
      </c>
      <c r="H3523" s="1"/>
    </row>
    <row r="3524" spans="1:8" ht="12.75" x14ac:dyDescent="0.2">
      <c r="A3524" s="1" t="s">
        <v>3538</v>
      </c>
      <c r="B3524" t="str">
        <f t="shared" si="11"/>
        <v>LAW4665</v>
      </c>
      <c r="C3524" t="str">
        <f t="shared" si="12"/>
        <v>Comparative cybercrime</v>
      </c>
      <c r="D3524" t="str">
        <f t="shared" si="2"/>
        <v>LAW4665 Comparative cybercrime</v>
      </c>
      <c r="E3524" t="b">
        <f t="shared" si="3"/>
        <v>1</v>
      </c>
      <c r="F3524" s="11" t="s">
        <v>490</v>
      </c>
      <c r="G3524" s="3" t="str">
        <f t="shared" si="4"/>
        <v>LAW4665</v>
      </c>
      <c r="H3524" s="1"/>
    </row>
    <row r="3525" spans="1:8" ht="12.75" x14ac:dyDescent="0.2">
      <c r="A3525" s="1" t="s">
        <v>3539</v>
      </c>
      <c r="B3525" t="str">
        <f t="shared" si="11"/>
        <v>LAW4666</v>
      </c>
      <c r="C3525" t="str">
        <f t="shared" si="12"/>
        <v>European human rights law</v>
      </c>
      <c r="D3525" t="str">
        <f t="shared" si="2"/>
        <v>LAW4666 European human rights law</v>
      </c>
      <c r="E3525" t="b">
        <f t="shared" si="3"/>
        <v>1</v>
      </c>
      <c r="F3525" s="11" t="s">
        <v>490</v>
      </c>
      <c r="G3525" s="3" t="str">
        <f t="shared" si="4"/>
        <v>LAW4666</v>
      </c>
      <c r="H3525" s="1"/>
    </row>
    <row r="3526" spans="1:8" ht="12.75" x14ac:dyDescent="0.2">
      <c r="A3526" s="1" t="s">
        <v>3540</v>
      </c>
      <c r="B3526" t="str">
        <f t="shared" si="11"/>
        <v>LAW4667</v>
      </c>
      <c r="C3526" t="str">
        <f t="shared" si="12"/>
        <v>Human dignity in comparative perspective</v>
      </c>
      <c r="D3526" t="str">
        <f t="shared" si="2"/>
        <v>LAW4667 Human dignity in comparative perspective</v>
      </c>
      <c r="E3526" t="b">
        <f t="shared" si="3"/>
        <v>1</v>
      </c>
      <c r="F3526" s="11" t="s">
        <v>490</v>
      </c>
      <c r="G3526" s="3" t="str">
        <f t="shared" si="4"/>
        <v>LAW4667</v>
      </c>
      <c r="H3526" s="1"/>
    </row>
    <row r="3527" spans="1:8" ht="12.75" x14ac:dyDescent="0.2">
      <c r="A3527" s="1" t="s">
        <v>3541</v>
      </c>
      <c r="B3527" t="str">
        <f t="shared" si="11"/>
        <v>LAW4668</v>
      </c>
      <c r="C3527" t="str">
        <f t="shared" si="12"/>
        <v>International investment law</v>
      </c>
      <c r="D3527" t="str">
        <f t="shared" si="2"/>
        <v>LAW4668 International investment law</v>
      </c>
      <c r="E3527" t="b">
        <f t="shared" si="3"/>
        <v>1</v>
      </c>
      <c r="F3527" s="11" t="s">
        <v>490</v>
      </c>
      <c r="G3527" s="3" t="str">
        <f t="shared" si="4"/>
        <v>LAW4668</v>
      </c>
      <c r="H3527" s="1"/>
    </row>
    <row r="3528" spans="1:8" ht="12.75" x14ac:dyDescent="0.2">
      <c r="A3528" s="1" t="s">
        <v>3542</v>
      </c>
      <c r="B3528" t="str">
        <f t="shared" si="11"/>
        <v>LAW4669</v>
      </c>
      <c r="C3528" t="str">
        <f t="shared" si="12"/>
        <v>Humans rights and the European Union</v>
      </c>
      <c r="D3528" t="str">
        <f t="shared" si="2"/>
        <v>LAW4669 Humans rights and the European Union</v>
      </c>
      <c r="E3528" t="b">
        <f t="shared" si="3"/>
        <v>1</v>
      </c>
      <c r="F3528" s="11" t="s">
        <v>490</v>
      </c>
      <c r="G3528" s="3" t="str">
        <f t="shared" si="4"/>
        <v>LAW4669</v>
      </c>
      <c r="H3528" s="1"/>
    </row>
    <row r="3529" spans="1:8" ht="12.75" x14ac:dyDescent="0.2">
      <c r="A3529" s="1" t="s">
        <v>3543</v>
      </c>
      <c r="B3529" t="str">
        <f t="shared" si="11"/>
        <v>LAW4670</v>
      </c>
      <c r="C3529" t="str">
        <f t="shared" si="12"/>
        <v>Introduction to Islamic law</v>
      </c>
      <c r="D3529" t="str">
        <f t="shared" si="2"/>
        <v>LAW4670 Introduction to Islamic law</v>
      </c>
      <c r="E3529" t="b">
        <f t="shared" si="3"/>
        <v>1</v>
      </c>
      <c r="F3529" s="11" t="s">
        <v>490</v>
      </c>
      <c r="G3529" s="3" t="str">
        <f t="shared" si="4"/>
        <v>LAW4670</v>
      </c>
      <c r="H3529" s="1"/>
    </row>
    <row r="3530" spans="1:8" ht="12.75" x14ac:dyDescent="0.2">
      <c r="A3530" s="1" t="s">
        <v>3544</v>
      </c>
      <c r="B3530" t="str">
        <f t="shared" si="11"/>
        <v>LAW4671</v>
      </c>
      <c r="C3530" t="str">
        <f t="shared" si="12"/>
        <v>Private investment law</v>
      </c>
      <c r="D3530" t="str">
        <f t="shared" si="2"/>
        <v>LAW4671 Private investment law</v>
      </c>
      <c r="E3530" t="b">
        <f t="shared" si="3"/>
        <v>1</v>
      </c>
      <c r="F3530" s="11" t="s">
        <v>490</v>
      </c>
      <c r="G3530" s="3" t="str">
        <f t="shared" si="4"/>
        <v>LAW4671</v>
      </c>
      <c r="H3530" s="1"/>
    </row>
    <row r="3531" spans="1:8" ht="12.75" x14ac:dyDescent="0.2">
      <c r="A3531" s="1" t="s">
        <v>3545</v>
      </c>
      <c r="B3531" t="str">
        <f t="shared" si="11"/>
        <v>LAW4673</v>
      </c>
      <c r="C3531" t="str">
        <f t="shared" si="12"/>
        <v>European and international monetary law</v>
      </c>
      <c r="D3531" t="str">
        <f t="shared" si="2"/>
        <v>LAW4673 European and international monetary law</v>
      </c>
      <c r="E3531" t="b">
        <f t="shared" si="3"/>
        <v>1</v>
      </c>
      <c r="F3531" s="11" t="s">
        <v>490</v>
      </c>
      <c r="G3531" s="3" t="str">
        <f t="shared" si="4"/>
        <v>LAW4673</v>
      </c>
      <c r="H3531" s="1"/>
    </row>
    <row r="3532" spans="1:8" ht="12.75" x14ac:dyDescent="0.2">
      <c r="A3532" s="1" t="s">
        <v>3546</v>
      </c>
      <c r="B3532" t="str">
        <f t="shared" si="11"/>
        <v>LAW4674</v>
      </c>
      <c r="C3532" t="str">
        <f t="shared" si="12"/>
        <v>Freedom of speech: Law, theory and policy</v>
      </c>
      <c r="D3532" t="str">
        <f t="shared" si="2"/>
        <v>LAW4674 Freedom of speech: Law, theory and policy</v>
      </c>
      <c r="E3532" t="b">
        <f t="shared" si="3"/>
        <v>1</v>
      </c>
      <c r="F3532" s="11" t="s">
        <v>490</v>
      </c>
      <c r="G3532" s="3" t="str">
        <f t="shared" si="4"/>
        <v>LAW4674</v>
      </c>
      <c r="H3532" s="1"/>
    </row>
    <row r="3533" spans="1:8" ht="12.75" x14ac:dyDescent="0.2">
      <c r="A3533" s="1" t="s">
        <v>3547</v>
      </c>
      <c r="B3533" t="str">
        <f t="shared" si="11"/>
        <v>LAW4675</v>
      </c>
      <c r="C3533" t="str">
        <f t="shared" si="12"/>
        <v>International and comparative insolvency law</v>
      </c>
      <c r="D3533" t="str">
        <f t="shared" si="2"/>
        <v>LAW4675 International and comparative insolvency law</v>
      </c>
      <c r="E3533" t="b">
        <f t="shared" si="3"/>
        <v>1</v>
      </c>
      <c r="F3533" s="11" t="s">
        <v>490</v>
      </c>
      <c r="G3533" s="3" t="str">
        <f t="shared" si="4"/>
        <v>LAW4675</v>
      </c>
      <c r="H3533" s="1"/>
    </row>
    <row r="3534" spans="1:8" ht="12.75" x14ac:dyDescent="0.2">
      <c r="A3534" s="1" t="s">
        <v>3548</v>
      </c>
      <c r="B3534" t="str">
        <f t="shared" si="11"/>
        <v>LAW4676</v>
      </c>
      <c r="C3534" t="str">
        <f t="shared" si="12"/>
        <v>Judgment and decision-making</v>
      </c>
      <c r="D3534" t="str">
        <f t="shared" si="2"/>
        <v>LAW4676 Judgment and decision-making</v>
      </c>
      <c r="E3534" t="b">
        <f t="shared" si="3"/>
        <v>1</v>
      </c>
      <c r="F3534" s="11" t="s">
        <v>490</v>
      </c>
      <c r="G3534" s="3" t="str">
        <f t="shared" si="4"/>
        <v>LAW4676</v>
      </c>
      <c r="H3534" s="1"/>
    </row>
    <row r="3535" spans="1:8" ht="12.75" x14ac:dyDescent="0.2">
      <c r="A3535" s="1" t="s">
        <v>3549</v>
      </c>
      <c r="B3535" t="str">
        <f t="shared" si="11"/>
        <v>LAW4677</v>
      </c>
      <c r="C3535" t="str">
        <f t="shared" si="12"/>
        <v>International information and media law</v>
      </c>
      <c r="D3535" t="str">
        <f t="shared" si="2"/>
        <v>LAW4677 International information and media law</v>
      </c>
      <c r="E3535" t="b">
        <f t="shared" si="3"/>
        <v>1</v>
      </c>
      <c r="F3535" s="11" t="s">
        <v>490</v>
      </c>
      <c r="G3535" s="3" t="str">
        <f t="shared" si="4"/>
        <v>LAW4677</v>
      </c>
      <c r="H3535" s="1"/>
    </row>
    <row r="3536" spans="1:8" ht="12.75" x14ac:dyDescent="0.2">
      <c r="A3536" s="1" t="s">
        <v>3550</v>
      </c>
      <c r="B3536" t="str">
        <f t="shared" si="11"/>
        <v>LAW4678</v>
      </c>
      <c r="C3536" t="str">
        <f t="shared" si="12"/>
        <v>International criminal justice</v>
      </c>
      <c r="D3536" t="str">
        <f t="shared" si="2"/>
        <v>LAW4678 International criminal justice</v>
      </c>
      <c r="E3536" t="b">
        <f t="shared" si="3"/>
        <v>1</v>
      </c>
      <c r="F3536" s="11" t="s">
        <v>490</v>
      </c>
      <c r="G3536" s="3" t="str">
        <f t="shared" si="4"/>
        <v>LAW4678</v>
      </c>
      <c r="H3536" s="1"/>
    </row>
    <row r="3537" spans="1:8" ht="12.75" x14ac:dyDescent="0.2">
      <c r="A3537" s="1" t="s">
        <v>3551</v>
      </c>
      <c r="B3537" t="str">
        <f t="shared" si="11"/>
        <v>LAW4679</v>
      </c>
      <c r="C3537" t="str">
        <f t="shared" si="12"/>
        <v>The law of climate change</v>
      </c>
      <c r="D3537" t="str">
        <f t="shared" si="2"/>
        <v>LAW4679 The law of climate change</v>
      </c>
      <c r="E3537" t="b">
        <f t="shared" si="3"/>
        <v>1</v>
      </c>
      <c r="F3537" s="11" t="s">
        <v>490</v>
      </c>
      <c r="G3537" s="3" t="str">
        <f t="shared" si="4"/>
        <v>LAW4679</v>
      </c>
      <c r="H3537" s="1"/>
    </row>
    <row r="3538" spans="1:8" ht="12.75" x14ac:dyDescent="0.2">
      <c r="A3538" s="1" t="s">
        <v>3552</v>
      </c>
      <c r="B3538" t="str">
        <f t="shared" si="11"/>
        <v>LAW4680</v>
      </c>
      <c r="C3538" t="str">
        <f t="shared" si="12"/>
        <v>Australian corporations law</v>
      </c>
      <c r="D3538" t="str">
        <f t="shared" si="2"/>
        <v>LAW4680 Australian corporations law</v>
      </c>
      <c r="E3538" t="b">
        <f t="shared" si="3"/>
        <v>1</v>
      </c>
      <c r="F3538" s="11" t="s">
        <v>490</v>
      </c>
      <c r="G3538" s="3" t="str">
        <f t="shared" si="4"/>
        <v>LAW4680</v>
      </c>
      <c r="H3538" s="1"/>
    </row>
    <row r="3539" spans="1:8" ht="12.75" x14ac:dyDescent="0.2">
      <c r="A3539" s="1" t="s">
        <v>3553</v>
      </c>
      <c r="B3539" t="str">
        <f t="shared" si="11"/>
        <v>LAW4681</v>
      </c>
      <c r="C3539" t="str">
        <f t="shared" si="12"/>
        <v>Global economic law</v>
      </c>
      <c r="D3539" t="str">
        <f t="shared" si="2"/>
        <v>LAW4681 Global economic law</v>
      </c>
      <c r="E3539" t="b">
        <f t="shared" si="3"/>
        <v>1</v>
      </c>
      <c r="F3539" s="11" t="s">
        <v>490</v>
      </c>
      <c r="G3539" s="3" t="str">
        <f t="shared" si="4"/>
        <v>LAW4681</v>
      </c>
      <c r="H3539" s="1"/>
    </row>
    <row r="3540" spans="1:8" ht="12.75" x14ac:dyDescent="0.2">
      <c r="A3540" s="1" t="s">
        <v>3554</v>
      </c>
      <c r="B3540" t="str">
        <f t="shared" si="11"/>
        <v>LAW4682</v>
      </c>
      <c r="C3540" t="str">
        <f t="shared" si="12"/>
        <v>Contemporary issues in international sports law</v>
      </c>
      <c r="D3540" t="str">
        <f t="shared" si="2"/>
        <v>LAW4682 Contemporary issues in international sports law</v>
      </c>
      <c r="E3540" t="b">
        <f t="shared" si="3"/>
        <v>1</v>
      </c>
      <c r="F3540" s="11" t="s">
        <v>490</v>
      </c>
      <c r="G3540" s="3" t="str">
        <f t="shared" si="4"/>
        <v>LAW4682</v>
      </c>
      <c r="H3540" s="1"/>
    </row>
    <row r="3541" spans="1:8" ht="12.75" x14ac:dyDescent="0.2">
      <c r="A3541" s="1" t="s">
        <v>3555</v>
      </c>
      <c r="B3541" t="str">
        <f t="shared" si="11"/>
        <v>LAW4683</v>
      </c>
      <c r="C3541" t="str">
        <f t="shared" si="12"/>
        <v>EU external relations: Law and policy</v>
      </c>
      <c r="D3541" t="str">
        <f t="shared" si="2"/>
        <v>LAW4683 EU external relations: Law and policy</v>
      </c>
      <c r="E3541" t="b">
        <f t="shared" si="3"/>
        <v>1</v>
      </c>
      <c r="F3541" s="11" t="s">
        <v>490</v>
      </c>
      <c r="G3541" s="3" t="str">
        <f t="shared" si="4"/>
        <v>LAW4683</v>
      </c>
      <c r="H3541" s="1"/>
    </row>
    <row r="3542" spans="1:8" ht="12.75" x14ac:dyDescent="0.2">
      <c r="A3542" s="1" t="s">
        <v>3556</v>
      </c>
      <c r="B3542" t="str">
        <f t="shared" si="11"/>
        <v>LAW4684</v>
      </c>
      <c r="C3542" t="str">
        <f t="shared" si="12"/>
        <v>Comparative indigenous rights</v>
      </c>
      <c r="D3542" t="str">
        <f t="shared" si="2"/>
        <v>LAW4684 Comparative indigenous rights</v>
      </c>
      <c r="E3542" t="b">
        <f t="shared" si="3"/>
        <v>1</v>
      </c>
      <c r="F3542" s="11" t="s">
        <v>490</v>
      </c>
      <c r="G3542" s="3" t="str">
        <f t="shared" si="4"/>
        <v>LAW4684</v>
      </c>
      <c r="H3542" s="1"/>
    </row>
    <row r="3543" spans="1:8" ht="12.75" x14ac:dyDescent="0.2">
      <c r="A3543" s="1" t="s">
        <v>3557</v>
      </c>
      <c r="B3543" t="str">
        <f t="shared" si="11"/>
        <v>LAW4685</v>
      </c>
      <c r="C3543" t="str">
        <f t="shared" si="12"/>
        <v>International and transnational law and the green economy</v>
      </c>
      <c r="D3543" t="str">
        <f t="shared" si="2"/>
        <v>LAW4685 International and transnational law and the green economy</v>
      </c>
      <c r="E3543" t="b">
        <f t="shared" si="3"/>
        <v>1</v>
      </c>
      <c r="F3543" s="11" t="s">
        <v>490</v>
      </c>
      <c r="G3543" s="3" t="str">
        <f t="shared" si="4"/>
        <v>LAW4685</v>
      </c>
      <c r="H3543" s="1"/>
    </row>
    <row r="3544" spans="1:8" ht="12.75" x14ac:dyDescent="0.2">
      <c r="A3544" s="1" t="s">
        <v>3558</v>
      </c>
      <c r="B3544" t="str">
        <f t="shared" si="11"/>
        <v>LAW4701</v>
      </c>
      <c r="C3544" t="str">
        <f t="shared" si="12"/>
        <v>Commercial transactions</v>
      </c>
      <c r="D3544" t="str">
        <f t="shared" si="2"/>
        <v>LAW4701 Commercial transactions</v>
      </c>
      <c r="E3544" t="b">
        <f t="shared" si="3"/>
        <v>1</v>
      </c>
      <c r="F3544" s="11" t="s">
        <v>490</v>
      </c>
      <c r="G3544" s="3" t="str">
        <f t="shared" si="4"/>
        <v>LAW4701</v>
      </c>
      <c r="H3544" s="1"/>
    </row>
    <row r="3545" spans="1:8" ht="12.75" x14ac:dyDescent="0.2">
      <c r="A3545" s="1" t="s">
        <v>3559</v>
      </c>
      <c r="B3545" t="str">
        <f t="shared" si="11"/>
        <v>LAW4702</v>
      </c>
      <c r="C3545" t="str">
        <f t="shared" si="12"/>
        <v>Competition and consumer law</v>
      </c>
      <c r="D3545" t="str">
        <f t="shared" si="2"/>
        <v>LAW4702 Competition and consumer law</v>
      </c>
      <c r="E3545" t="b">
        <f t="shared" si="3"/>
        <v>1</v>
      </c>
      <c r="F3545" s="11" t="s">
        <v>490</v>
      </c>
      <c r="G3545" s="3" t="str">
        <f t="shared" si="4"/>
        <v>LAW4702</v>
      </c>
      <c r="H3545" s="1"/>
    </row>
    <row r="3546" spans="1:8" ht="12.75" x14ac:dyDescent="0.2">
      <c r="A3546" s="1" t="s">
        <v>3560</v>
      </c>
      <c r="B3546" t="str">
        <f t="shared" si="11"/>
        <v>LAW4703</v>
      </c>
      <c r="C3546" t="str">
        <f t="shared" si="12"/>
        <v>Introduction to intellectual property</v>
      </c>
      <c r="D3546" t="str">
        <f t="shared" si="2"/>
        <v>LAW4703 Introduction to intellectual property</v>
      </c>
      <c r="E3546" t="b">
        <f t="shared" si="3"/>
        <v>1</v>
      </c>
      <c r="F3546" s="11" t="s">
        <v>490</v>
      </c>
      <c r="G3546" s="3" t="str">
        <f t="shared" si="4"/>
        <v>LAW4703</v>
      </c>
      <c r="H3546" s="1"/>
    </row>
    <row r="3547" spans="1:8" ht="12.75" x14ac:dyDescent="0.2">
      <c r="A3547" s="1" t="s">
        <v>3561</v>
      </c>
      <c r="B3547" t="str">
        <f t="shared" si="11"/>
        <v>LAW4704</v>
      </c>
      <c r="C3547" t="str">
        <f t="shared" si="12"/>
        <v>Taxation law</v>
      </c>
      <c r="D3547" t="str">
        <f t="shared" si="2"/>
        <v>LAW4704 Taxation law</v>
      </c>
      <c r="E3547" t="b">
        <f t="shared" si="3"/>
        <v>1</v>
      </c>
      <c r="F3547" s="11" t="s">
        <v>490</v>
      </c>
      <c r="G3547" s="3" t="str">
        <f t="shared" si="4"/>
        <v>LAW4704</v>
      </c>
      <c r="H3547" s="1"/>
    </row>
    <row r="3548" spans="1:8" ht="12.75" x14ac:dyDescent="0.2">
      <c r="A3548" s="1" t="s">
        <v>3562</v>
      </c>
      <c r="B3548" t="str">
        <f t="shared" si="11"/>
        <v>LAW4801</v>
      </c>
      <c r="C3548" t="str">
        <f t="shared" si="12"/>
        <v>Research project</v>
      </c>
      <c r="D3548" t="str">
        <f t="shared" si="2"/>
        <v>LAW4801 Research project</v>
      </c>
      <c r="E3548" t="b">
        <f t="shared" si="3"/>
        <v>1</v>
      </c>
      <c r="F3548" s="11" t="s">
        <v>490</v>
      </c>
      <c r="G3548" s="3" t="str">
        <f t="shared" si="4"/>
        <v>LAW4801</v>
      </c>
      <c r="H3548" s="1"/>
    </row>
    <row r="3549" spans="1:8" ht="12.75" x14ac:dyDescent="0.2">
      <c r="A3549" s="1" t="s">
        <v>3563</v>
      </c>
      <c r="B3549" t="str">
        <f t="shared" si="11"/>
        <v>LAW4802</v>
      </c>
      <c r="C3549" t="str">
        <f t="shared" si="12"/>
        <v>Research practicum</v>
      </c>
      <c r="D3549" t="str">
        <f t="shared" si="2"/>
        <v>LAW4802 Research practicum</v>
      </c>
      <c r="E3549" t="b">
        <f t="shared" si="3"/>
        <v>1</v>
      </c>
      <c r="F3549" s="11" t="s">
        <v>490</v>
      </c>
      <c r="G3549" s="3" t="str">
        <f t="shared" si="4"/>
        <v>LAW4802</v>
      </c>
      <c r="H3549" s="1"/>
    </row>
    <row r="3550" spans="1:8" ht="12.75" x14ac:dyDescent="0.2">
      <c r="A3550" s="1" t="s">
        <v>3564</v>
      </c>
      <c r="B3550" t="str">
        <f t="shared" si="11"/>
        <v>LAW4803</v>
      </c>
      <c r="C3550" t="str">
        <f t="shared" si="12"/>
        <v>Clinical externship</v>
      </c>
      <c r="D3550" t="str">
        <f t="shared" si="2"/>
        <v>LAW4803 Clinical externship</v>
      </c>
      <c r="E3550" t="b">
        <f t="shared" si="3"/>
        <v>1</v>
      </c>
      <c r="F3550" s="11" t="s">
        <v>490</v>
      </c>
      <c r="G3550" s="3" t="str">
        <f t="shared" si="4"/>
        <v>LAW4803</v>
      </c>
      <c r="H3550" s="1"/>
    </row>
    <row r="3551" spans="1:8" ht="12.75" x14ac:dyDescent="0.2">
      <c r="A3551" s="1" t="s">
        <v>3565</v>
      </c>
      <c r="B3551" t="str">
        <f t="shared" si="11"/>
        <v>LAW4805</v>
      </c>
      <c r="C3551" t="str">
        <f t="shared" si="12"/>
        <v>Mooting and advocacy competition</v>
      </c>
      <c r="D3551" t="str">
        <f t="shared" si="2"/>
        <v>LAW4805 Mooting and advocacy competition</v>
      </c>
      <c r="E3551" t="b">
        <f t="shared" si="3"/>
        <v>1</v>
      </c>
      <c r="F3551" s="11" t="s">
        <v>490</v>
      </c>
      <c r="G3551" s="3" t="str">
        <f t="shared" si="4"/>
        <v>LAW4805</v>
      </c>
      <c r="H3551" s="1"/>
    </row>
    <row r="3552" spans="1:8" ht="12.75" x14ac:dyDescent="0.2">
      <c r="A3552" s="1" t="s">
        <v>3566</v>
      </c>
      <c r="B3552" t="str">
        <f t="shared" si="11"/>
        <v>LAW4806</v>
      </c>
      <c r="C3552" t="str">
        <f t="shared" si="12"/>
        <v>Jessup moot competition</v>
      </c>
      <c r="D3552" t="str">
        <f t="shared" si="2"/>
        <v>LAW4806 Jessup moot competition</v>
      </c>
      <c r="E3552" t="b">
        <f t="shared" si="3"/>
        <v>1</v>
      </c>
      <c r="F3552" s="11" t="s">
        <v>490</v>
      </c>
      <c r="G3552" s="3" t="str">
        <f t="shared" si="4"/>
        <v>LAW4806</v>
      </c>
      <c r="H3552" s="1"/>
    </row>
    <row r="3553" spans="1:8" ht="12.75" x14ac:dyDescent="0.2">
      <c r="A3553" s="1" t="s">
        <v>3567</v>
      </c>
      <c r="B3553" t="str">
        <f t="shared" si="11"/>
        <v>LAW4807</v>
      </c>
      <c r="C3553" t="str">
        <f t="shared" si="12"/>
        <v>Vis arbitration moot</v>
      </c>
      <c r="D3553" t="str">
        <f t="shared" si="2"/>
        <v>LAW4807 Vis arbitration moot</v>
      </c>
      <c r="E3553" t="b">
        <f t="shared" si="3"/>
        <v>1</v>
      </c>
      <c r="F3553" s="11" t="s">
        <v>490</v>
      </c>
      <c r="G3553" s="3" t="str">
        <f t="shared" si="4"/>
        <v>LAW4807</v>
      </c>
      <c r="H3553" s="1"/>
    </row>
    <row r="3554" spans="1:8" ht="12.75" x14ac:dyDescent="0.2">
      <c r="A3554" s="1" t="s">
        <v>3568</v>
      </c>
      <c r="B3554" t="str">
        <f t="shared" si="11"/>
        <v>LAW4808</v>
      </c>
      <c r="C3554" t="str">
        <f t="shared" si="12"/>
        <v>Law Review editorship 1</v>
      </c>
      <c r="D3554" t="str">
        <f t="shared" si="2"/>
        <v>LAW4808 Law Review editorship 1</v>
      </c>
      <c r="E3554" t="b">
        <f t="shared" si="3"/>
        <v>1</v>
      </c>
      <c r="F3554" s="11" t="s">
        <v>490</v>
      </c>
      <c r="G3554" s="3" t="str">
        <f t="shared" si="4"/>
        <v>LAW4808</v>
      </c>
      <c r="H3554" s="1"/>
    </row>
    <row r="3555" spans="1:8" ht="12.75" x14ac:dyDescent="0.2">
      <c r="A3555" s="1" t="s">
        <v>3569</v>
      </c>
      <c r="B3555" t="str">
        <f t="shared" si="11"/>
        <v>LAW4809</v>
      </c>
      <c r="C3555" t="str">
        <f t="shared" si="12"/>
        <v>Law Review editorship 2</v>
      </c>
      <c r="D3555" t="str">
        <f t="shared" si="2"/>
        <v>LAW4809 Law Review editorship 2</v>
      </c>
      <c r="E3555" t="b">
        <f t="shared" si="3"/>
        <v>1</v>
      </c>
      <c r="F3555" s="11" t="s">
        <v>629</v>
      </c>
      <c r="G3555" s="3" t="str">
        <f t="shared" si="4"/>
        <v>LAW4809</v>
      </c>
      <c r="H3555" s="1"/>
    </row>
    <row r="3556" spans="1:8" ht="12.75" x14ac:dyDescent="0.2">
      <c r="A3556" s="1" t="s">
        <v>3570</v>
      </c>
      <c r="B3556" t="str">
        <f t="shared" si="11"/>
        <v>LAW4810</v>
      </c>
      <c r="C3556" t="str">
        <f t="shared" si="12"/>
        <v>Work integrated learning project</v>
      </c>
      <c r="D3556" t="str">
        <f t="shared" si="2"/>
        <v>LAW4810 Work integrated learning project</v>
      </c>
      <c r="E3556" t="b">
        <f t="shared" si="3"/>
        <v>1</v>
      </c>
      <c r="F3556" s="11" t="s">
        <v>490</v>
      </c>
      <c r="G3556" s="3" t="str">
        <f t="shared" si="4"/>
        <v>LAW4810</v>
      </c>
      <c r="H3556" s="1"/>
    </row>
    <row r="3557" spans="1:8" ht="12.75" x14ac:dyDescent="0.2">
      <c r="A3557" s="1" t="s">
        <v>3571</v>
      </c>
      <c r="B3557" t="str">
        <f t="shared" si="11"/>
        <v>LAW5000</v>
      </c>
      <c r="C3557" t="str">
        <f t="shared" si="12"/>
        <v>Australian legal reasoning and methods</v>
      </c>
      <c r="D3557" t="str">
        <f t="shared" si="2"/>
        <v>LAW5000 Australian legal reasoning and methods</v>
      </c>
      <c r="E3557" t="b">
        <f t="shared" si="3"/>
        <v>1</v>
      </c>
      <c r="F3557" s="11" t="s">
        <v>490</v>
      </c>
      <c r="G3557" s="3" t="str">
        <f t="shared" si="4"/>
        <v>LAW5000</v>
      </c>
      <c r="H3557" s="1"/>
    </row>
    <row r="3558" spans="1:8" ht="12.75" x14ac:dyDescent="0.2">
      <c r="A3558" s="1" t="s">
        <v>3572</v>
      </c>
      <c r="B3558" t="str">
        <f t="shared" si="11"/>
        <v>LAW5001</v>
      </c>
      <c r="C3558" t="str">
        <f t="shared" si="12"/>
        <v>Principles of criminal law and procedure</v>
      </c>
      <c r="D3558" t="str">
        <f t="shared" si="2"/>
        <v>LAW5001 Principles of criminal law and procedure</v>
      </c>
      <c r="E3558" t="b">
        <f t="shared" si="3"/>
        <v>1</v>
      </c>
      <c r="F3558" s="11" t="s">
        <v>490</v>
      </c>
      <c r="G3558" s="3" t="str">
        <f t="shared" si="4"/>
        <v>LAW5001</v>
      </c>
      <c r="H3558" s="1"/>
    </row>
    <row r="3559" spans="1:8" ht="12.75" x14ac:dyDescent="0.2">
      <c r="A3559" s="1" t="s">
        <v>3573</v>
      </c>
      <c r="B3559" t="str">
        <f t="shared" si="11"/>
        <v>LAW5002</v>
      </c>
      <c r="C3559" t="str">
        <f t="shared" si="12"/>
        <v>Principles of contract law A</v>
      </c>
      <c r="D3559" t="str">
        <f t="shared" si="2"/>
        <v>LAW5002 Principles of contract law A</v>
      </c>
      <c r="E3559" t="b">
        <f t="shared" si="3"/>
        <v>1</v>
      </c>
      <c r="F3559" s="11" t="s">
        <v>490</v>
      </c>
      <c r="G3559" s="3" t="str">
        <f t="shared" si="4"/>
        <v>LAW5002</v>
      </c>
      <c r="H3559" s="1"/>
    </row>
    <row r="3560" spans="1:8" ht="12.75" x14ac:dyDescent="0.2">
      <c r="A3560" s="1" t="s">
        <v>3574</v>
      </c>
      <c r="B3560" t="str">
        <f t="shared" si="11"/>
        <v>LAW5003</v>
      </c>
      <c r="C3560" t="str">
        <f t="shared" si="12"/>
        <v>Principles of torts</v>
      </c>
      <c r="D3560" t="str">
        <f t="shared" si="2"/>
        <v>LAW5003 Principles of torts</v>
      </c>
      <c r="E3560" t="b">
        <f t="shared" si="3"/>
        <v>1</v>
      </c>
      <c r="F3560" s="11" t="s">
        <v>490</v>
      </c>
      <c r="G3560" s="3" t="str">
        <f t="shared" si="4"/>
        <v>LAW5003</v>
      </c>
      <c r="H3560" s="1"/>
    </row>
    <row r="3561" spans="1:8" ht="12.75" x14ac:dyDescent="0.2">
      <c r="A3561" s="1" t="s">
        <v>3575</v>
      </c>
      <c r="B3561" t="str">
        <f t="shared" si="11"/>
        <v>LAW5004</v>
      </c>
      <c r="C3561" t="str">
        <f t="shared" si="12"/>
        <v>Principles of public law and statutory interpretation</v>
      </c>
      <c r="D3561" t="str">
        <f t="shared" si="2"/>
        <v>LAW5004 Principles of public law and statutory interpretation</v>
      </c>
      <c r="E3561" t="b">
        <f t="shared" si="3"/>
        <v>1</v>
      </c>
      <c r="F3561" s="11" t="s">
        <v>490</v>
      </c>
      <c r="G3561" s="3" t="str">
        <f t="shared" si="4"/>
        <v>LAW5004</v>
      </c>
      <c r="H3561" s="1"/>
    </row>
    <row r="3562" spans="1:8" ht="12.75" x14ac:dyDescent="0.2">
      <c r="A3562" s="1" t="s">
        <v>3576</v>
      </c>
      <c r="B3562" t="str">
        <f t="shared" si="11"/>
        <v>LAW5005</v>
      </c>
      <c r="C3562" t="str">
        <f t="shared" si="12"/>
        <v>Principles of contract law B</v>
      </c>
      <c r="D3562" t="str">
        <f t="shared" si="2"/>
        <v>LAW5005 Principles of contract law B</v>
      </c>
      <c r="E3562" t="b">
        <f t="shared" si="3"/>
        <v>1</v>
      </c>
      <c r="F3562" s="11" t="s">
        <v>490</v>
      </c>
      <c r="G3562" s="3" t="str">
        <f t="shared" si="4"/>
        <v>LAW5005</v>
      </c>
      <c r="H3562" s="1"/>
    </row>
    <row r="3563" spans="1:8" ht="12.75" x14ac:dyDescent="0.2">
      <c r="A3563" s="1" t="s">
        <v>3577</v>
      </c>
      <c r="B3563" t="str">
        <f t="shared" si="11"/>
        <v>LAW5006</v>
      </c>
      <c r="C3563" t="str">
        <f t="shared" si="12"/>
        <v>Principles of property law</v>
      </c>
      <c r="D3563" t="str">
        <f t="shared" si="2"/>
        <v>LAW5006 Principles of property law</v>
      </c>
      <c r="E3563" t="b">
        <f t="shared" si="3"/>
        <v>1</v>
      </c>
      <c r="F3563" s="11" t="s">
        <v>490</v>
      </c>
      <c r="G3563" s="3" t="str">
        <f t="shared" si="4"/>
        <v>LAW5006</v>
      </c>
      <c r="H3563" s="1"/>
    </row>
    <row r="3564" spans="1:8" ht="12.75" x14ac:dyDescent="0.2">
      <c r="A3564" s="1" t="s">
        <v>3578</v>
      </c>
      <c r="B3564" t="str">
        <f t="shared" si="11"/>
        <v>LAW5007</v>
      </c>
      <c r="C3564" t="str">
        <f t="shared" si="12"/>
        <v>Principles of constitutional law</v>
      </c>
      <c r="D3564" t="str">
        <f t="shared" si="2"/>
        <v>LAW5007 Principles of constitutional law</v>
      </c>
      <c r="E3564" t="b">
        <f t="shared" si="3"/>
        <v>1</v>
      </c>
      <c r="F3564" s="11" t="s">
        <v>490</v>
      </c>
      <c r="G3564" s="3" t="str">
        <f t="shared" si="4"/>
        <v>LAW5007</v>
      </c>
      <c r="H3564" s="1"/>
    </row>
    <row r="3565" spans="1:8" ht="12.75" x14ac:dyDescent="0.2">
      <c r="A3565" s="1" t="s">
        <v>3579</v>
      </c>
      <c r="B3565" t="str">
        <f t="shared" si="11"/>
        <v>LAW5008</v>
      </c>
      <c r="C3565" t="str">
        <f t="shared" si="12"/>
        <v>Principles of equity</v>
      </c>
      <c r="D3565" t="str">
        <f t="shared" si="2"/>
        <v>LAW5008 Principles of equity</v>
      </c>
      <c r="E3565" t="b">
        <f t="shared" si="3"/>
        <v>1</v>
      </c>
      <c r="F3565" s="11" t="s">
        <v>490</v>
      </c>
      <c r="G3565" s="3" t="str">
        <f t="shared" si="4"/>
        <v>LAW5008</v>
      </c>
      <c r="H3565" s="1"/>
    </row>
    <row r="3566" spans="1:8" ht="12.75" x14ac:dyDescent="0.2">
      <c r="A3566" s="1" t="s">
        <v>3580</v>
      </c>
      <c r="B3566" t="str">
        <f t="shared" si="11"/>
        <v>LAW5010</v>
      </c>
      <c r="C3566" t="str">
        <f t="shared" si="12"/>
        <v>Principles of trusts</v>
      </c>
      <c r="D3566" t="str">
        <f t="shared" si="2"/>
        <v>LAW5010 Principles of trusts</v>
      </c>
      <c r="E3566" t="b">
        <f t="shared" si="3"/>
        <v>1</v>
      </c>
      <c r="F3566" s="11" t="s">
        <v>490</v>
      </c>
      <c r="G3566" s="3" t="str">
        <f t="shared" si="4"/>
        <v>LAW5010</v>
      </c>
      <c r="H3566" s="1"/>
    </row>
    <row r="3567" spans="1:8" ht="12.75" x14ac:dyDescent="0.2">
      <c r="A3567" s="1" t="s">
        <v>3581</v>
      </c>
      <c r="B3567" t="str">
        <f t="shared" si="11"/>
        <v>LAW5011</v>
      </c>
      <c r="C3567" t="str">
        <f t="shared" si="12"/>
        <v>Principles of company law</v>
      </c>
      <c r="D3567" t="str">
        <f t="shared" si="2"/>
        <v>LAW5011 Principles of company law</v>
      </c>
      <c r="E3567" t="b">
        <f t="shared" si="3"/>
        <v>1</v>
      </c>
      <c r="F3567" s="11" t="s">
        <v>490</v>
      </c>
      <c r="G3567" s="3" t="str">
        <f t="shared" si="4"/>
        <v>LAW5011</v>
      </c>
      <c r="H3567" s="1"/>
    </row>
    <row r="3568" spans="1:8" ht="12.75" x14ac:dyDescent="0.2">
      <c r="A3568" s="1" t="s">
        <v>3582</v>
      </c>
      <c r="B3568" t="str">
        <f t="shared" si="11"/>
        <v>LAW5012</v>
      </c>
      <c r="C3568" t="str">
        <f t="shared" si="12"/>
        <v>Principles of evidence</v>
      </c>
      <c r="D3568" t="str">
        <f t="shared" si="2"/>
        <v>LAW5012 Principles of evidence</v>
      </c>
      <c r="E3568" t="b">
        <f t="shared" si="3"/>
        <v>1</v>
      </c>
      <c r="F3568" s="11" t="s">
        <v>490</v>
      </c>
      <c r="G3568" s="3" t="str">
        <f t="shared" si="4"/>
        <v>LAW5012</v>
      </c>
      <c r="H3568" s="1"/>
    </row>
    <row r="3569" spans="1:8" ht="12.75" x14ac:dyDescent="0.2">
      <c r="A3569" s="1" t="s">
        <v>3583</v>
      </c>
      <c r="B3569" t="str">
        <f t="shared" si="11"/>
        <v>LAW5013</v>
      </c>
      <c r="C3569" t="str">
        <f t="shared" si="12"/>
        <v>Principles of litigation and dispute resolution</v>
      </c>
      <c r="D3569" t="str">
        <f t="shared" si="2"/>
        <v>LAW5013 Principles of litigation and dispute resolution</v>
      </c>
      <c r="E3569" t="b">
        <f t="shared" si="3"/>
        <v>1</v>
      </c>
      <c r="F3569" s="11" t="s">
        <v>490</v>
      </c>
      <c r="G3569" s="3" t="str">
        <f t="shared" si="4"/>
        <v>LAW5013</v>
      </c>
      <c r="H3569" s="1"/>
    </row>
    <row r="3570" spans="1:8" ht="12.75" x14ac:dyDescent="0.2">
      <c r="A3570" s="1" t="s">
        <v>3584</v>
      </c>
      <c r="B3570" t="str">
        <f t="shared" si="11"/>
        <v>LAW5014</v>
      </c>
      <c r="C3570" t="str">
        <f t="shared" si="12"/>
        <v>Principles of administrative law</v>
      </c>
      <c r="D3570" t="str">
        <f t="shared" si="2"/>
        <v>LAW5014 Principles of administrative law</v>
      </c>
      <c r="E3570" t="b">
        <f t="shared" si="3"/>
        <v>1</v>
      </c>
      <c r="F3570" s="11" t="s">
        <v>490</v>
      </c>
      <c r="G3570" s="3" t="str">
        <f t="shared" si="4"/>
        <v>LAW5014</v>
      </c>
      <c r="H3570" s="1"/>
    </row>
    <row r="3571" spans="1:8" ht="12.75" x14ac:dyDescent="0.2">
      <c r="A3571" s="1" t="s">
        <v>3585</v>
      </c>
      <c r="B3571" t="str">
        <f t="shared" si="11"/>
        <v>LAW5015</v>
      </c>
      <c r="C3571" t="str">
        <f t="shared" si="12"/>
        <v>Ethics in legal practice</v>
      </c>
      <c r="D3571" t="str">
        <f t="shared" si="2"/>
        <v>LAW5015 Ethics in legal practice</v>
      </c>
      <c r="E3571" t="b">
        <f t="shared" si="3"/>
        <v>1</v>
      </c>
      <c r="F3571" s="11" t="s">
        <v>490</v>
      </c>
      <c r="G3571" s="3" t="str">
        <f t="shared" si="4"/>
        <v>LAW5015</v>
      </c>
      <c r="H3571" s="1"/>
    </row>
    <row r="3572" spans="1:8" ht="12.75" x14ac:dyDescent="0.2">
      <c r="A3572" s="1" t="s">
        <v>3586</v>
      </c>
      <c r="B3572" t="str">
        <f t="shared" si="11"/>
        <v>LAW5016</v>
      </c>
      <c r="C3572" t="str">
        <f t="shared" si="12"/>
        <v>Principles of corporations law</v>
      </c>
      <c r="D3572" t="str">
        <f t="shared" si="2"/>
        <v>LAW5016 Principles of corporations law</v>
      </c>
      <c r="E3572" t="b">
        <f t="shared" si="3"/>
        <v>1</v>
      </c>
      <c r="F3572" s="11" t="s">
        <v>490</v>
      </c>
      <c r="G3572" s="3" t="str">
        <f t="shared" si="4"/>
        <v>LAW5016</v>
      </c>
      <c r="H3572" s="1"/>
    </row>
    <row r="3573" spans="1:8" ht="12.75" x14ac:dyDescent="0.2">
      <c r="A3573" s="1" t="s">
        <v>3587</v>
      </c>
      <c r="B3573" t="str">
        <f t="shared" si="11"/>
        <v>LAW5017</v>
      </c>
      <c r="C3573" t="str">
        <f t="shared" si="12"/>
        <v>Advanced corporations law</v>
      </c>
      <c r="D3573" t="str">
        <f t="shared" si="2"/>
        <v>LAW5017 Advanced corporations law</v>
      </c>
      <c r="E3573" t="b">
        <f t="shared" si="3"/>
        <v>1</v>
      </c>
      <c r="F3573" s="11" t="s">
        <v>490</v>
      </c>
      <c r="G3573" s="3" t="str">
        <f t="shared" si="4"/>
        <v>LAW5017</v>
      </c>
      <c r="H3573" s="1"/>
    </row>
    <row r="3574" spans="1:8" ht="12.75" x14ac:dyDescent="0.2">
      <c r="A3574" s="1" t="s">
        <v>3588</v>
      </c>
      <c r="B3574" t="str">
        <f t="shared" si="11"/>
        <v>LAW5018</v>
      </c>
      <c r="C3574" t="str">
        <f t="shared" si="12"/>
        <v>Advanced property law</v>
      </c>
      <c r="D3574" t="str">
        <f t="shared" si="2"/>
        <v>LAW5018 Advanced property law</v>
      </c>
      <c r="E3574" t="b">
        <f t="shared" si="3"/>
        <v>1</v>
      </c>
      <c r="F3574" s="11" t="s">
        <v>490</v>
      </c>
      <c r="G3574" s="3" t="str">
        <f t="shared" si="4"/>
        <v>LAW5018</v>
      </c>
      <c r="H3574" s="1"/>
    </row>
    <row r="3575" spans="1:8" ht="12.75" x14ac:dyDescent="0.2">
      <c r="A3575" s="1" t="s">
        <v>3589</v>
      </c>
      <c r="B3575" t="str">
        <f t="shared" si="11"/>
        <v>LAW5050</v>
      </c>
      <c r="C3575" t="str">
        <f t="shared" si="12"/>
        <v>Professional practice (JD)</v>
      </c>
      <c r="D3575" t="str">
        <f t="shared" si="2"/>
        <v>LAW5050 Professional practice (JD)</v>
      </c>
      <c r="E3575" t="b">
        <f t="shared" si="3"/>
        <v>1</v>
      </c>
      <c r="F3575" s="11" t="s">
        <v>629</v>
      </c>
      <c r="G3575" s="3" t="str">
        <f t="shared" si="4"/>
        <v>LAW5050</v>
      </c>
      <c r="H3575" s="1"/>
    </row>
    <row r="3576" spans="1:8" ht="12.75" x14ac:dyDescent="0.2">
      <c r="A3576" s="1" t="s">
        <v>3590</v>
      </c>
      <c r="B3576" t="str">
        <f t="shared" si="11"/>
        <v>LAW5051</v>
      </c>
      <c r="C3576" t="str">
        <f t="shared" si="12"/>
        <v>Research practicum</v>
      </c>
      <c r="D3576" t="str">
        <f t="shared" si="2"/>
        <v>LAW5051 Research practicum</v>
      </c>
      <c r="E3576" t="b">
        <f t="shared" si="3"/>
        <v>1</v>
      </c>
      <c r="F3576" s="11" t="s">
        <v>490</v>
      </c>
      <c r="G3576" s="3" t="str">
        <f t="shared" si="4"/>
        <v>LAW5051</v>
      </c>
      <c r="H3576" s="1"/>
    </row>
    <row r="3577" spans="1:8" ht="12.75" x14ac:dyDescent="0.2">
      <c r="A3577" s="1" t="s">
        <v>3591</v>
      </c>
      <c r="B3577" t="str">
        <f t="shared" si="11"/>
        <v>LAW5052</v>
      </c>
      <c r="C3577" t="str">
        <f t="shared" si="12"/>
        <v>Professional project</v>
      </c>
      <c r="D3577" t="str">
        <f t="shared" si="2"/>
        <v>LAW5052 Professional project</v>
      </c>
      <c r="E3577" t="b">
        <f t="shared" si="3"/>
        <v>1</v>
      </c>
      <c r="F3577" s="11" t="s">
        <v>490</v>
      </c>
      <c r="G3577" s="3" t="str">
        <f t="shared" si="4"/>
        <v>LAW5052</v>
      </c>
      <c r="H3577" s="1"/>
    </row>
    <row r="3578" spans="1:8" ht="12.75" x14ac:dyDescent="0.2">
      <c r="A3578" s="1" t="s">
        <v>3592</v>
      </c>
      <c r="B3578" t="str">
        <f t="shared" si="11"/>
        <v>LAW5053</v>
      </c>
      <c r="C3578" t="str">
        <f t="shared" si="12"/>
        <v>Law Review editorship 1</v>
      </c>
      <c r="D3578" t="str">
        <f t="shared" si="2"/>
        <v>LAW5053 Law Review editorship 1</v>
      </c>
      <c r="E3578" t="b">
        <f t="shared" si="3"/>
        <v>1</v>
      </c>
      <c r="F3578" s="11" t="s">
        <v>490</v>
      </c>
      <c r="G3578" s="3" t="str">
        <f t="shared" si="4"/>
        <v>LAW5053</v>
      </c>
      <c r="H3578" s="1"/>
    </row>
    <row r="3579" spans="1:8" ht="12.75" x14ac:dyDescent="0.2">
      <c r="A3579" s="1" t="s">
        <v>3593</v>
      </c>
      <c r="B3579" t="str">
        <f t="shared" si="11"/>
        <v>LAW5054</v>
      </c>
      <c r="C3579" t="str">
        <f t="shared" si="12"/>
        <v>Law Review editorship 2</v>
      </c>
      <c r="D3579" t="str">
        <f t="shared" si="2"/>
        <v>LAW5054 Law Review editorship 2</v>
      </c>
      <c r="E3579" t="b">
        <f t="shared" si="3"/>
        <v>1</v>
      </c>
      <c r="F3579" s="11" t="s">
        <v>629</v>
      </c>
      <c r="G3579" s="3" t="str">
        <f t="shared" si="4"/>
        <v>LAW5054</v>
      </c>
      <c r="H3579" s="1"/>
    </row>
    <row r="3580" spans="1:8" ht="12.75" x14ac:dyDescent="0.2">
      <c r="A3580" s="1" t="s">
        <v>3594</v>
      </c>
      <c r="B3580" t="str">
        <f t="shared" si="11"/>
        <v>LAW5055</v>
      </c>
      <c r="C3580" t="str">
        <f t="shared" si="12"/>
        <v>Vis arbitration moot</v>
      </c>
      <c r="D3580" t="str">
        <f t="shared" si="2"/>
        <v>LAW5055 Vis arbitration moot</v>
      </c>
      <c r="E3580" t="b">
        <f t="shared" si="3"/>
        <v>1</v>
      </c>
      <c r="F3580" s="11" t="s">
        <v>490</v>
      </c>
      <c r="G3580" s="3" t="str">
        <f t="shared" si="4"/>
        <v>LAW5055</v>
      </c>
      <c r="H3580" s="1"/>
    </row>
    <row r="3581" spans="1:8" ht="12.75" x14ac:dyDescent="0.2">
      <c r="A3581" s="1" t="s">
        <v>3595</v>
      </c>
      <c r="B3581" t="str">
        <f t="shared" si="11"/>
        <v>LAW5056</v>
      </c>
      <c r="C3581" t="str">
        <f t="shared" si="12"/>
        <v>Jessup moot competition</v>
      </c>
      <c r="D3581" t="str">
        <f t="shared" si="2"/>
        <v>LAW5056 Jessup moot competition</v>
      </c>
      <c r="E3581" t="b">
        <f t="shared" si="3"/>
        <v>1</v>
      </c>
      <c r="F3581" s="11" t="s">
        <v>490</v>
      </c>
      <c r="G3581" s="3" t="str">
        <f t="shared" si="4"/>
        <v>LAW5056</v>
      </c>
      <c r="H3581" s="1"/>
    </row>
    <row r="3582" spans="1:8" ht="12.75" x14ac:dyDescent="0.2">
      <c r="A3582" s="1" t="s">
        <v>3596</v>
      </c>
      <c r="B3582" t="str">
        <f t="shared" si="11"/>
        <v>LAW5057</v>
      </c>
      <c r="C3582" t="str">
        <f t="shared" si="12"/>
        <v>Work integrated learning project</v>
      </c>
      <c r="D3582" t="str">
        <f t="shared" si="2"/>
        <v>LAW5057 Work integrated learning project</v>
      </c>
      <c r="E3582" t="b">
        <f t="shared" si="3"/>
        <v>1</v>
      </c>
      <c r="F3582" s="11" t="s">
        <v>490</v>
      </c>
      <c r="G3582" s="3" t="str">
        <f t="shared" si="4"/>
        <v>LAW5057</v>
      </c>
      <c r="H3582" s="1"/>
    </row>
    <row r="3583" spans="1:8" ht="12.75" x14ac:dyDescent="0.2">
      <c r="A3583" s="1" t="s">
        <v>3597</v>
      </c>
      <c r="B3583" t="str">
        <f t="shared" si="11"/>
        <v>LAW5080</v>
      </c>
      <c r="C3583" t="str">
        <f t="shared" si="12"/>
        <v>Australian legal system</v>
      </c>
      <c r="D3583" t="str">
        <f t="shared" si="2"/>
        <v>LAW5080 Australian legal system</v>
      </c>
      <c r="E3583" t="b">
        <f t="shared" si="3"/>
        <v>1</v>
      </c>
      <c r="F3583" s="11" t="s">
        <v>490</v>
      </c>
      <c r="G3583" s="3" t="str">
        <f t="shared" si="4"/>
        <v>LAW5080</v>
      </c>
      <c r="H3583" s="1"/>
    </row>
    <row r="3584" spans="1:8" ht="12.75" x14ac:dyDescent="0.2">
      <c r="A3584" s="1" t="s">
        <v>3598</v>
      </c>
      <c r="B3584" t="str">
        <f t="shared" si="11"/>
        <v>LAW5081</v>
      </c>
      <c r="C3584" t="str">
        <f t="shared" si="12"/>
        <v>Australian legal process and research</v>
      </c>
      <c r="D3584" t="str">
        <f t="shared" si="2"/>
        <v>LAW5081 Australian legal process and research</v>
      </c>
      <c r="E3584" t="b">
        <f t="shared" si="3"/>
        <v>1</v>
      </c>
      <c r="F3584" s="11" t="s">
        <v>490</v>
      </c>
      <c r="G3584" s="3" t="str">
        <f t="shared" si="4"/>
        <v>LAW5081</v>
      </c>
      <c r="H3584" s="1"/>
    </row>
    <row r="3585" spans="1:8" ht="12.75" x14ac:dyDescent="0.2">
      <c r="A3585" s="1" t="s">
        <v>3599</v>
      </c>
      <c r="B3585" t="str">
        <f t="shared" si="11"/>
        <v>LAW5082</v>
      </c>
      <c r="C3585" t="str">
        <f t="shared" si="12"/>
        <v>Masters research</v>
      </c>
      <c r="D3585" t="str">
        <f t="shared" si="2"/>
        <v>LAW5082 Masters research</v>
      </c>
      <c r="E3585" t="b">
        <f t="shared" si="3"/>
        <v>1</v>
      </c>
      <c r="F3585" s="11" t="s">
        <v>490</v>
      </c>
      <c r="G3585" s="3" t="str">
        <f t="shared" si="4"/>
        <v>LAW5082</v>
      </c>
      <c r="H3585" s="1"/>
    </row>
    <row r="3586" spans="1:8" ht="12.75" x14ac:dyDescent="0.2">
      <c r="A3586" s="1" t="s">
        <v>3600</v>
      </c>
      <c r="B3586" t="str">
        <f t="shared" si="11"/>
        <v>LAW5083</v>
      </c>
      <c r="C3586" t="str">
        <f t="shared" si="12"/>
        <v>Extended research</v>
      </c>
      <c r="D3586" t="str">
        <f t="shared" si="2"/>
        <v>LAW5083 Extended research</v>
      </c>
      <c r="E3586" t="b">
        <f t="shared" si="3"/>
        <v>1</v>
      </c>
      <c r="F3586" s="11" t="s">
        <v>629</v>
      </c>
      <c r="G3586" s="3" t="str">
        <f t="shared" si="4"/>
        <v>LAW5083</v>
      </c>
      <c r="H3586" s="1"/>
    </row>
    <row r="3587" spans="1:8" ht="12.75" x14ac:dyDescent="0.2">
      <c r="A3587" s="1" t="s">
        <v>3601</v>
      </c>
      <c r="B3587" t="str">
        <f t="shared" si="11"/>
        <v>LAW5084</v>
      </c>
      <c r="C3587" t="str">
        <f t="shared" si="12"/>
        <v>Minor thesis</v>
      </c>
      <c r="D3587" t="str">
        <f t="shared" si="2"/>
        <v>LAW5084 Minor thesis</v>
      </c>
      <c r="E3587" t="b">
        <f t="shared" si="3"/>
        <v>1</v>
      </c>
      <c r="F3587" s="11" t="s">
        <v>1213</v>
      </c>
      <c r="G3587" s="3" t="str">
        <f t="shared" si="4"/>
        <v>LAW5084</v>
      </c>
      <c r="H3587" s="1"/>
    </row>
    <row r="3588" spans="1:8" ht="12.75" x14ac:dyDescent="0.2">
      <c r="A3588" s="1" t="s">
        <v>3602</v>
      </c>
      <c r="B3588" t="str">
        <f t="shared" si="11"/>
        <v>LAW5185</v>
      </c>
      <c r="C3588" t="str">
        <f t="shared" si="12"/>
        <v>Graduate research paper</v>
      </c>
      <c r="D3588" t="str">
        <f t="shared" si="2"/>
        <v>LAW5185 Graduate research paper</v>
      </c>
      <c r="E3588" t="b">
        <f t="shared" si="3"/>
        <v>1</v>
      </c>
      <c r="F3588" s="11" t="s">
        <v>490</v>
      </c>
      <c r="G3588" s="3" t="str">
        <f t="shared" si="4"/>
        <v>LAW5185</v>
      </c>
      <c r="H3588" s="1"/>
    </row>
    <row r="3589" spans="1:8" ht="12.75" x14ac:dyDescent="0.2">
      <c r="A3589" s="1" t="s">
        <v>3603</v>
      </c>
      <c r="B3589" t="str">
        <f t="shared" si="11"/>
        <v>LAW5300</v>
      </c>
      <c r="C3589" t="str">
        <f t="shared" si="12"/>
        <v>Commercial tenancy law</v>
      </c>
      <c r="D3589" t="str">
        <f t="shared" si="2"/>
        <v>LAW5300 Commercial tenancy law</v>
      </c>
      <c r="E3589" t="b">
        <f t="shared" si="3"/>
        <v>1</v>
      </c>
      <c r="F3589" s="11" t="s">
        <v>490</v>
      </c>
      <c r="G3589" s="3" t="str">
        <f t="shared" si="4"/>
        <v>LAW5300</v>
      </c>
      <c r="H3589" s="1"/>
    </row>
    <row r="3590" spans="1:8" ht="12.75" x14ac:dyDescent="0.2">
      <c r="A3590" s="1" t="s">
        <v>3604</v>
      </c>
      <c r="B3590" t="str">
        <f t="shared" si="11"/>
        <v>LAW5301</v>
      </c>
      <c r="C3590" t="str">
        <f t="shared" si="12"/>
        <v>Copyright</v>
      </c>
      <c r="D3590" t="str">
        <f t="shared" si="2"/>
        <v>LAW5301 Copyright</v>
      </c>
      <c r="E3590" t="b">
        <f t="shared" si="3"/>
        <v>1</v>
      </c>
      <c r="F3590" s="11" t="s">
        <v>490</v>
      </c>
      <c r="G3590" s="3" t="str">
        <f t="shared" si="4"/>
        <v>LAW5301</v>
      </c>
      <c r="H3590" s="1"/>
    </row>
    <row r="3591" spans="1:8" ht="12.75" x14ac:dyDescent="0.2">
      <c r="A3591" s="1" t="s">
        <v>3605</v>
      </c>
      <c r="B3591" t="str">
        <f t="shared" si="11"/>
        <v>LAW5302</v>
      </c>
      <c r="C3591" t="str">
        <f t="shared" si="12"/>
        <v>European Union law and policy</v>
      </c>
      <c r="D3591" t="str">
        <f t="shared" si="2"/>
        <v>LAW5302 European Union law and policy</v>
      </c>
      <c r="E3591" t="b">
        <f t="shared" si="3"/>
        <v>1</v>
      </c>
      <c r="F3591" s="11" t="s">
        <v>490</v>
      </c>
      <c r="G3591" s="3" t="str">
        <f t="shared" si="4"/>
        <v>LAW5302</v>
      </c>
      <c r="H3591" s="1"/>
    </row>
    <row r="3592" spans="1:8" ht="12.75" x14ac:dyDescent="0.2">
      <c r="A3592" s="1" t="s">
        <v>3606</v>
      </c>
      <c r="B3592" t="str">
        <f t="shared" si="11"/>
        <v>LAW5303</v>
      </c>
      <c r="C3592" t="str">
        <f t="shared" si="12"/>
        <v>Forensic family law</v>
      </c>
      <c r="D3592" t="str">
        <f t="shared" si="2"/>
        <v>LAW5303 Forensic family law</v>
      </c>
      <c r="E3592" t="b">
        <f t="shared" si="3"/>
        <v>1</v>
      </c>
      <c r="F3592" s="11" t="s">
        <v>490</v>
      </c>
      <c r="G3592" s="3" t="str">
        <f t="shared" si="4"/>
        <v>LAW5303</v>
      </c>
      <c r="H3592" s="1"/>
    </row>
    <row r="3593" spans="1:8" ht="12.75" x14ac:dyDescent="0.2">
      <c r="A3593" s="1" t="s">
        <v>3607</v>
      </c>
      <c r="B3593" t="str">
        <f t="shared" si="11"/>
        <v>LAW5304</v>
      </c>
      <c r="C3593" t="str">
        <f t="shared" si="12"/>
        <v>Overview of international human rights law</v>
      </c>
      <c r="D3593" t="str">
        <f t="shared" si="2"/>
        <v>LAW5304 Overview of international human rights law</v>
      </c>
      <c r="E3593" t="b">
        <f t="shared" si="3"/>
        <v>1</v>
      </c>
      <c r="F3593" s="11" t="s">
        <v>490</v>
      </c>
      <c r="G3593" s="3" t="str">
        <f t="shared" si="4"/>
        <v>LAW5304</v>
      </c>
      <c r="H3593" s="1"/>
    </row>
    <row r="3594" spans="1:8" ht="12.75" x14ac:dyDescent="0.2">
      <c r="A3594" s="1" t="s">
        <v>3608</v>
      </c>
      <c r="B3594" t="str">
        <f t="shared" si="11"/>
        <v>LAW5305</v>
      </c>
      <c r="C3594" t="str">
        <f t="shared" si="12"/>
        <v>International trade law</v>
      </c>
      <c r="D3594" t="str">
        <f t="shared" si="2"/>
        <v>LAW5305 International trade law</v>
      </c>
      <c r="E3594" t="b">
        <f t="shared" si="3"/>
        <v>1</v>
      </c>
      <c r="F3594" s="11" t="s">
        <v>490</v>
      </c>
      <c r="G3594" s="3" t="str">
        <f t="shared" si="4"/>
        <v>LAW5305</v>
      </c>
      <c r="H3594" s="1"/>
    </row>
    <row r="3595" spans="1:8" ht="12.75" x14ac:dyDescent="0.2">
      <c r="A3595" s="1" t="s">
        <v>3609</v>
      </c>
      <c r="B3595" t="str">
        <f t="shared" si="11"/>
        <v>LAW5306</v>
      </c>
      <c r="C3595" t="str">
        <f t="shared" si="12"/>
        <v>Corporate insolvency</v>
      </c>
      <c r="D3595" t="str">
        <f t="shared" si="2"/>
        <v>LAW5306 Corporate insolvency</v>
      </c>
      <c r="E3595" t="b">
        <f t="shared" si="3"/>
        <v>1</v>
      </c>
      <c r="F3595" s="11" t="s">
        <v>490</v>
      </c>
      <c r="G3595" s="3" t="str">
        <f t="shared" si="4"/>
        <v>LAW5306</v>
      </c>
      <c r="H3595" s="1"/>
    </row>
    <row r="3596" spans="1:8" ht="12.75" x14ac:dyDescent="0.2">
      <c r="A3596" s="1" t="s">
        <v>3610</v>
      </c>
      <c r="B3596" t="str">
        <f t="shared" si="11"/>
        <v>LAW5307</v>
      </c>
      <c r="C3596" t="str">
        <f t="shared" si="12"/>
        <v>Occupational health and safety</v>
      </c>
      <c r="D3596" t="str">
        <f t="shared" si="2"/>
        <v>LAW5307 Occupational health and safety</v>
      </c>
      <c r="E3596" t="b">
        <f t="shared" si="3"/>
        <v>1</v>
      </c>
      <c r="F3596" s="11" t="s">
        <v>490</v>
      </c>
      <c r="G3596" s="3" t="str">
        <f t="shared" si="4"/>
        <v>LAW5307</v>
      </c>
      <c r="H3596" s="1"/>
    </row>
    <row r="3597" spans="1:8" ht="12.75" x14ac:dyDescent="0.2">
      <c r="A3597" s="1" t="s">
        <v>3611</v>
      </c>
      <c r="B3597" t="str">
        <f t="shared" si="11"/>
        <v>LAW5308</v>
      </c>
      <c r="C3597" t="str">
        <f t="shared" si="12"/>
        <v>Current issues in evidence</v>
      </c>
      <c r="D3597" t="str">
        <f t="shared" si="2"/>
        <v>LAW5308 Current issues in evidence</v>
      </c>
      <c r="E3597" t="b">
        <f t="shared" si="3"/>
        <v>1</v>
      </c>
      <c r="F3597" s="11" t="s">
        <v>490</v>
      </c>
      <c r="G3597" s="3" t="str">
        <f t="shared" si="4"/>
        <v>LAW5308</v>
      </c>
      <c r="H3597" s="1"/>
    </row>
    <row r="3598" spans="1:8" ht="12.75" x14ac:dyDescent="0.2">
      <c r="A3598" s="1" t="s">
        <v>3612</v>
      </c>
      <c r="B3598" t="str">
        <f t="shared" si="11"/>
        <v>LAW5309</v>
      </c>
      <c r="C3598" t="str">
        <f t="shared" si="12"/>
        <v>Public sector employment law</v>
      </c>
      <c r="D3598" t="str">
        <f t="shared" si="2"/>
        <v>LAW5309 Public sector employment law</v>
      </c>
      <c r="E3598" t="b">
        <f t="shared" si="3"/>
        <v>1</v>
      </c>
      <c r="F3598" s="11" t="s">
        <v>490</v>
      </c>
      <c r="G3598" s="3" t="str">
        <f t="shared" si="4"/>
        <v>LAW5309</v>
      </c>
      <c r="H3598" s="1"/>
    </row>
    <row r="3599" spans="1:8" ht="12.75" x14ac:dyDescent="0.2">
      <c r="A3599" s="1" t="s">
        <v>3613</v>
      </c>
      <c r="B3599" t="str">
        <f t="shared" si="11"/>
        <v>LAW5310</v>
      </c>
      <c r="C3599" t="str">
        <f t="shared" si="12"/>
        <v>Sentencing</v>
      </c>
      <c r="D3599" t="str">
        <f t="shared" si="2"/>
        <v>LAW5310 Sentencing</v>
      </c>
      <c r="E3599" t="b">
        <f t="shared" si="3"/>
        <v>1</v>
      </c>
      <c r="F3599" s="11" t="s">
        <v>490</v>
      </c>
      <c r="G3599" s="3" t="str">
        <f t="shared" si="4"/>
        <v>LAW5310</v>
      </c>
      <c r="H3599" s="1"/>
    </row>
    <row r="3600" spans="1:8" ht="12.75" x14ac:dyDescent="0.2">
      <c r="A3600" s="1" t="s">
        <v>3614</v>
      </c>
      <c r="B3600" t="str">
        <f t="shared" si="11"/>
        <v>LAW5311</v>
      </c>
      <c r="C3600" t="str">
        <f t="shared" si="12"/>
        <v>Takeovers</v>
      </c>
      <c r="D3600" t="str">
        <f t="shared" si="2"/>
        <v>LAW5311 Takeovers</v>
      </c>
      <c r="E3600" t="b">
        <f t="shared" si="3"/>
        <v>1</v>
      </c>
      <c r="F3600" s="11" t="s">
        <v>490</v>
      </c>
      <c r="G3600" s="3" t="str">
        <f t="shared" si="4"/>
        <v>LAW5311</v>
      </c>
      <c r="H3600" s="1"/>
    </row>
    <row r="3601" spans="1:8" ht="12.75" x14ac:dyDescent="0.2">
      <c r="A3601" s="1" t="s">
        <v>3615</v>
      </c>
      <c r="B3601" t="str">
        <f t="shared" si="11"/>
        <v>LAW5312</v>
      </c>
      <c r="C3601" t="str">
        <f t="shared" si="12"/>
        <v>Competition law</v>
      </c>
      <c r="D3601" t="str">
        <f t="shared" si="2"/>
        <v>LAW5312 Competition law</v>
      </c>
      <c r="E3601" t="b">
        <f t="shared" si="3"/>
        <v>1</v>
      </c>
      <c r="F3601" s="11" t="s">
        <v>490</v>
      </c>
      <c r="G3601" s="3" t="str">
        <f t="shared" si="4"/>
        <v>LAW5312</v>
      </c>
      <c r="H3601" s="1"/>
    </row>
    <row r="3602" spans="1:8" ht="12.75" x14ac:dyDescent="0.2">
      <c r="A3602" s="1" t="s">
        <v>3616</v>
      </c>
      <c r="B3602" t="str">
        <f t="shared" si="11"/>
        <v>LAW5313</v>
      </c>
      <c r="C3602" t="str">
        <f t="shared" si="12"/>
        <v>Planning law</v>
      </c>
      <c r="D3602" t="str">
        <f t="shared" si="2"/>
        <v>LAW5313 Planning law</v>
      </c>
      <c r="E3602" t="b">
        <f t="shared" si="3"/>
        <v>1</v>
      </c>
      <c r="F3602" s="11" t="s">
        <v>490</v>
      </c>
      <c r="G3602" s="3" t="str">
        <f t="shared" si="4"/>
        <v>LAW5313</v>
      </c>
      <c r="H3602" s="1"/>
    </row>
    <row r="3603" spans="1:8" ht="12.75" x14ac:dyDescent="0.2">
      <c r="A3603" s="1" t="s">
        <v>3617</v>
      </c>
      <c r="B3603" t="str">
        <f t="shared" si="11"/>
        <v>LAW5314</v>
      </c>
      <c r="C3603" t="str">
        <f t="shared" si="12"/>
        <v>International environmental law</v>
      </c>
      <c r="D3603" t="str">
        <f t="shared" si="2"/>
        <v>LAW5314 International environmental law</v>
      </c>
      <c r="E3603" t="b">
        <f t="shared" si="3"/>
        <v>1</v>
      </c>
      <c r="F3603" s="11" t="s">
        <v>490</v>
      </c>
      <c r="G3603" s="3" t="str">
        <f t="shared" si="4"/>
        <v>LAW5314</v>
      </c>
      <c r="H3603" s="1"/>
    </row>
    <row r="3604" spans="1:8" ht="12.75" x14ac:dyDescent="0.2">
      <c r="A3604" s="1" t="s">
        <v>3618</v>
      </c>
      <c r="B3604" t="str">
        <f t="shared" si="11"/>
        <v>LAW5315</v>
      </c>
      <c r="C3604" t="str">
        <f t="shared" si="12"/>
        <v>Commercial alternative dispute resolution</v>
      </c>
      <c r="D3604" t="str">
        <f t="shared" si="2"/>
        <v>LAW5315 Commercial alternative dispute resolution</v>
      </c>
      <c r="E3604" t="b">
        <f t="shared" si="3"/>
        <v>1</v>
      </c>
      <c r="F3604" s="11" t="s">
        <v>490</v>
      </c>
      <c r="G3604" s="3" t="str">
        <f t="shared" si="4"/>
        <v>LAW5315</v>
      </c>
      <c r="H3604" s="1"/>
    </row>
    <row r="3605" spans="1:8" ht="12.75" x14ac:dyDescent="0.2">
      <c r="A3605" s="1" t="s">
        <v>3619</v>
      </c>
      <c r="B3605" t="str">
        <f t="shared" si="11"/>
        <v>LAW5316</v>
      </c>
      <c r="C3605" t="str">
        <f t="shared" si="12"/>
        <v>Trade marks and commercial designations</v>
      </c>
      <c r="D3605" t="str">
        <f t="shared" si="2"/>
        <v>LAW5316 Trade marks and commercial designations</v>
      </c>
      <c r="E3605" t="b">
        <f t="shared" si="3"/>
        <v>1</v>
      </c>
      <c r="F3605" s="11" t="s">
        <v>490</v>
      </c>
      <c r="G3605" s="3" t="str">
        <f t="shared" si="4"/>
        <v>LAW5316</v>
      </c>
      <c r="H3605" s="1"/>
    </row>
    <row r="3606" spans="1:8" ht="12.75" x14ac:dyDescent="0.2">
      <c r="A3606" s="1" t="s">
        <v>3620</v>
      </c>
      <c r="B3606" t="str">
        <f t="shared" si="11"/>
        <v>LAW5317</v>
      </c>
      <c r="C3606" t="str">
        <f t="shared" si="12"/>
        <v>Principles of privacy and freedom of information</v>
      </c>
      <c r="D3606" t="str">
        <f t="shared" si="2"/>
        <v>LAW5317 Principles of privacy and freedom of information</v>
      </c>
      <c r="E3606" t="b">
        <f t="shared" si="3"/>
        <v>1</v>
      </c>
      <c r="F3606" s="11" t="s">
        <v>490</v>
      </c>
      <c r="G3606" s="3" t="str">
        <f t="shared" si="4"/>
        <v>LAW5317</v>
      </c>
      <c r="H3606" s="1"/>
    </row>
    <row r="3607" spans="1:8" ht="12.75" x14ac:dyDescent="0.2">
      <c r="A3607" s="1" t="s">
        <v>3621</v>
      </c>
      <c r="B3607" t="str">
        <f t="shared" si="11"/>
        <v>LAW5318</v>
      </c>
      <c r="C3607" t="str">
        <f t="shared" si="12"/>
        <v>International aspects of intellectual property</v>
      </c>
      <c r="D3607" t="str">
        <f t="shared" si="2"/>
        <v>LAW5318 International aspects of intellectual property</v>
      </c>
      <c r="E3607" t="b">
        <f t="shared" si="3"/>
        <v>1</v>
      </c>
      <c r="F3607" s="11" t="s">
        <v>490</v>
      </c>
      <c r="G3607" s="3" t="str">
        <f t="shared" si="4"/>
        <v>LAW5318</v>
      </c>
      <c r="H3607" s="1"/>
    </row>
    <row r="3608" spans="1:8" ht="12.75" x14ac:dyDescent="0.2">
      <c r="A3608" s="1" t="s">
        <v>3622</v>
      </c>
      <c r="B3608" t="str">
        <f t="shared" si="11"/>
        <v>LAW5319</v>
      </c>
      <c r="C3608" t="str">
        <f t="shared" si="12"/>
        <v>Law of employee relations</v>
      </c>
      <c r="D3608" t="str">
        <f t="shared" si="2"/>
        <v>LAW5319 Law of employee relations</v>
      </c>
      <c r="E3608" t="b">
        <f t="shared" si="3"/>
        <v>1</v>
      </c>
      <c r="F3608" s="11" t="s">
        <v>490</v>
      </c>
      <c r="G3608" s="3" t="str">
        <f t="shared" si="4"/>
        <v>LAW5319</v>
      </c>
      <c r="H3608" s="1"/>
    </row>
    <row r="3609" spans="1:8" ht="12.75" x14ac:dyDescent="0.2">
      <c r="A3609" s="1" t="s">
        <v>3623</v>
      </c>
      <c r="B3609" t="str">
        <f t="shared" si="11"/>
        <v>LAW5320</v>
      </c>
      <c r="C3609" t="str">
        <f t="shared" si="12"/>
        <v>Local government law</v>
      </c>
      <c r="D3609" t="str">
        <f t="shared" si="2"/>
        <v>LAW5320 Local government law</v>
      </c>
      <c r="E3609" t="b">
        <f t="shared" si="3"/>
        <v>1</v>
      </c>
      <c r="F3609" s="11" t="s">
        <v>490</v>
      </c>
      <c r="G3609" s="3" t="str">
        <f t="shared" si="4"/>
        <v>LAW5320</v>
      </c>
      <c r="H3609" s="1"/>
    </row>
    <row r="3610" spans="1:8" ht="12.75" x14ac:dyDescent="0.2">
      <c r="A3610" s="1" t="s">
        <v>3624</v>
      </c>
      <c r="B3610" t="str">
        <f t="shared" si="11"/>
        <v>LAW5321</v>
      </c>
      <c r="C3610" t="str">
        <f t="shared" si="12"/>
        <v>Protecting commercial innovation: Patents and trade secrets</v>
      </c>
      <c r="D3610" t="str">
        <f t="shared" si="2"/>
        <v>LAW5321 Protecting commercial innovation: Patents and trade secrets</v>
      </c>
      <c r="E3610" t="b">
        <f t="shared" si="3"/>
        <v>1</v>
      </c>
      <c r="F3610" s="11" t="s">
        <v>490</v>
      </c>
      <c r="G3610" s="3" t="str">
        <f t="shared" si="4"/>
        <v>LAW5321</v>
      </c>
      <c r="H3610" s="1"/>
    </row>
    <row r="3611" spans="1:8" ht="12.75" x14ac:dyDescent="0.2">
      <c r="A3611" s="1" t="s">
        <v>3625</v>
      </c>
      <c r="B3611" t="str">
        <f t="shared" si="11"/>
        <v>LAW5322</v>
      </c>
      <c r="C3611" t="str">
        <f t="shared" si="12"/>
        <v>Superannuation law and practice</v>
      </c>
      <c r="D3611" t="str">
        <f t="shared" si="2"/>
        <v>LAW5322 Superannuation law and practice</v>
      </c>
      <c r="E3611" t="b">
        <f t="shared" si="3"/>
        <v>1</v>
      </c>
      <c r="F3611" s="11" t="s">
        <v>490</v>
      </c>
      <c r="G3611" s="3" t="str">
        <f t="shared" si="4"/>
        <v>LAW5322</v>
      </c>
      <c r="H3611" s="1"/>
    </row>
    <row r="3612" spans="1:8" ht="12.75" x14ac:dyDescent="0.2">
      <c r="A3612" s="1" t="s">
        <v>3626</v>
      </c>
      <c r="B3612" t="str">
        <f t="shared" si="11"/>
        <v>LAW5323</v>
      </c>
      <c r="C3612" t="str">
        <f t="shared" si="12"/>
        <v>Collective labour rights</v>
      </c>
      <c r="D3612" t="str">
        <f t="shared" si="2"/>
        <v>LAW5323 Collective labour rights</v>
      </c>
      <c r="E3612" t="b">
        <f t="shared" si="3"/>
        <v>1</v>
      </c>
      <c r="F3612" s="11" t="s">
        <v>490</v>
      </c>
      <c r="G3612" s="3" t="str">
        <f t="shared" si="4"/>
        <v>LAW5323</v>
      </c>
      <c r="H3612" s="1"/>
    </row>
    <row r="3613" spans="1:8" ht="12.75" x14ac:dyDescent="0.2">
      <c r="A3613" s="1" t="s">
        <v>3627</v>
      </c>
      <c r="B3613" t="str">
        <f t="shared" si="11"/>
        <v>LAW5324</v>
      </c>
      <c r="C3613" t="str">
        <f t="shared" si="12"/>
        <v>Discrimination law, theory and policy</v>
      </c>
      <c r="D3613" t="str">
        <f t="shared" si="2"/>
        <v>LAW5324 Discrimination law, theory and policy</v>
      </c>
      <c r="E3613" t="b">
        <f t="shared" si="3"/>
        <v>1</v>
      </c>
      <c r="F3613" s="11" t="s">
        <v>490</v>
      </c>
      <c r="G3613" s="3" t="str">
        <f t="shared" si="4"/>
        <v>LAW5324</v>
      </c>
      <c r="H3613" s="1"/>
    </row>
    <row r="3614" spans="1:8" ht="12.75" x14ac:dyDescent="0.2">
      <c r="A3614" s="1" t="s">
        <v>3628</v>
      </c>
      <c r="B3614" t="str">
        <f t="shared" si="11"/>
        <v>LAW5325</v>
      </c>
      <c r="C3614" t="str">
        <f t="shared" si="12"/>
        <v>Defamation law</v>
      </c>
      <c r="D3614" t="str">
        <f t="shared" si="2"/>
        <v>LAW5325 Defamation law</v>
      </c>
      <c r="E3614" t="b">
        <f t="shared" si="3"/>
        <v>1</v>
      </c>
      <c r="F3614" s="11" t="s">
        <v>490</v>
      </c>
      <c r="G3614" s="3" t="str">
        <f t="shared" si="4"/>
        <v>LAW5325</v>
      </c>
      <c r="H3614" s="1"/>
    </row>
    <row r="3615" spans="1:8" ht="12.75" x14ac:dyDescent="0.2">
      <c r="A3615" s="1" t="s">
        <v>3629</v>
      </c>
      <c r="B3615" t="str">
        <f t="shared" si="11"/>
        <v>LAW5326</v>
      </c>
      <c r="C3615" t="str">
        <f t="shared" si="12"/>
        <v>Comparative European legal systems</v>
      </c>
      <c r="D3615" t="str">
        <f t="shared" si="2"/>
        <v>LAW5326 Comparative European legal systems</v>
      </c>
      <c r="E3615" t="b">
        <f t="shared" si="3"/>
        <v>1</v>
      </c>
      <c r="F3615" s="11" t="s">
        <v>490</v>
      </c>
      <c r="G3615" s="3" t="str">
        <f t="shared" si="4"/>
        <v>LAW5326</v>
      </c>
      <c r="H3615" s="1"/>
    </row>
    <row r="3616" spans="1:8" ht="12.75" x14ac:dyDescent="0.2">
      <c r="A3616" s="1" t="s">
        <v>3630</v>
      </c>
      <c r="B3616" t="str">
        <f t="shared" si="11"/>
        <v>LAW5327</v>
      </c>
      <c r="C3616" t="str">
        <f t="shared" si="12"/>
        <v>International human rights</v>
      </c>
      <c r="D3616" t="str">
        <f t="shared" si="2"/>
        <v>LAW5327 International human rights</v>
      </c>
      <c r="E3616" t="b">
        <f t="shared" si="3"/>
        <v>1</v>
      </c>
      <c r="F3616" s="11" t="s">
        <v>490</v>
      </c>
      <c r="G3616" s="3" t="str">
        <f t="shared" si="4"/>
        <v>LAW5327</v>
      </c>
      <c r="H3616" s="1"/>
    </row>
    <row r="3617" spans="1:8" ht="12.75" x14ac:dyDescent="0.2">
      <c r="A3617" s="1" t="s">
        <v>3631</v>
      </c>
      <c r="B3617" t="str">
        <f t="shared" si="11"/>
        <v>LAW5328</v>
      </c>
      <c r="C3617" t="str">
        <f t="shared" si="12"/>
        <v>International business transactions</v>
      </c>
      <c r="D3617" t="str">
        <f t="shared" si="2"/>
        <v>LAW5328 International business transactions</v>
      </c>
      <c r="E3617" t="b">
        <f t="shared" si="3"/>
        <v>1</v>
      </c>
      <c r="F3617" s="11" t="s">
        <v>490</v>
      </c>
      <c r="G3617" s="3" t="str">
        <f t="shared" si="4"/>
        <v>LAW5328</v>
      </c>
      <c r="H3617" s="1"/>
    </row>
    <row r="3618" spans="1:8" ht="12.75" x14ac:dyDescent="0.2">
      <c r="A3618" s="1" t="s">
        <v>3632</v>
      </c>
      <c r="B3618" t="str">
        <f t="shared" si="11"/>
        <v>LAW5329</v>
      </c>
      <c r="C3618" t="str">
        <f t="shared" si="12"/>
        <v>Introduction to European Union law</v>
      </c>
      <c r="D3618" t="str">
        <f t="shared" si="2"/>
        <v>LAW5329 Introduction to European Union law</v>
      </c>
      <c r="E3618" t="b">
        <f t="shared" si="3"/>
        <v>1</v>
      </c>
      <c r="F3618" s="11" t="s">
        <v>490</v>
      </c>
      <c r="G3618" s="3" t="str">
        <f t="shared" si="4"/>
        <v>LAW5329</v>
      </c>
      <c r="H3618" s="1"/>
    </row>
    <row r="3619" spans="1:8" ht="12.75" x14ac:dyDescent="0.2">
      <c r="A3619" s="1" t="s">
        <v>3633</v>
      </c>
      <c r="B3619" t="str">
        <f t="shared" si="11"/>
        <v>LAW5330</v>
      </c>
      <c r="C3619" t="str">
        <f t="shared" si="12"/>
        <v>International refugee law and practice</v>
      </c>
      <c r="D3619" t="str">
        <f t="shared" si="2"/>
        <v>LAW5330 International refugee law and practice</v>
      </c>
      <c r="E3619" t="b">
        <f t="shared" si="3"/>
        <v>1</v>
      </c>
      <c r="F3619" s="11" t="s">
        <v>490</v>
      </c>
      <c r="G3619" s="3" t="str">
        <f t="shared" si="4"/>
        <v>LAW5330</v>
      </c>
      <c r="H3619" s="1"/>
    </row>
    <row r="3620" spans="1:8" ht="12.75" x14ac:dyDescent="0.2">
      <c r="A3620" s="1" t="s">
        <v>3634</v>
      </c>
      <c r="B3620" t="str">
        <f t="shared" si="11"/>
        <v>LAW5331</v>
      </c>
      <c r="C3620" t="str">
        <f t="shared" si="12"/>
        <v>Comparative constitution and rights</v>
      </c>
      <c r="D3620" t="str">
        <f t="shared" si="2"/>
        <v>LAW5331 Comparative constitution and rights</v>
      </c>
      <c r="E3620" t="b">
        <f t="shared" si="3"/>
        <v>1</v>
      </c>
      <c r="F3620" s="11" t="s">
        <v>490</v>
      </c>
      <c r="G3620" s="3" t="str">
        <f t="shared" si="4"/>
        <v>LAW5331</v>
      </c>
      <c r="H3620" s="1"/>
    </row>
    <row r="3621" spans="1:8" ht="12.75" x14ac:dyDescent="0.2">
      <c r="A3621" s="1" t="s">
        <v>3635</v>
      </c>
      <c r="B3621" t="str">
        <f t="shared" si="11"/>
        <v>LAW5332</v>
      </c>
      <c r="C3621" t="str">
        <f t="shared" si="12"/>
        <v>International commercial arbitration</v>
      </c>
      <c r="D3621" t="str">
        <f t="shared" si="2"/>
        <v>LAW5332 International commercial arbitration</v>
      </c>
      <c r="E3621" t="b">
        <f t="shared" si="3"/>
        <v>1</v>
      </c>
      <c r="F3621" s="11" t="s">
        <v>490</v>
      </c>
      <c r="G3621" s="3" t="str">
        <f t="shared" si="4"/>
        <v>LAW5332</v>
      </c>
      <c r="H3621" s="1"/>
    </row>
    <row r="3622" spans="1:8" ht="12.75" x14ac:dyDescent="0.2">
      <c r="A3622" s="1" t="s">
        <v>3636</v>
      </c>
      <c r="B3622" t="str">
        <f t="shared" si="11"/>
        <v>LAW5333</v>
      </c>
      <c r="C3622" t="str">
        <f t="shared" si="12"/>
        <v>Comparative criminal law</v>
      </c>
      <c r="D3622" t="str">
        <f t="shared" si="2"/>
        <v>LAW5333 Comparative criminal law</v>
      </c>
      <c r="E3622" t="b">
        <f t="shared" si="3"/>
        <v>1</v>
      </c>
      <c r="F3622" s="11" t="s">
        <v>490</v>
      </c>
      <c r="G3622" s="3" t="str">
        <f t="shared" si="4"/>
        <v>LAW5333</v>
      </c>
      <c r="H3622" s="1"/>
    </row>
    <row r="3623" spans="1:8" ht="12.75" x14ac:dyDescent="0.2">
      <c r="A3623" s="1" t="s">
        <v>3637</v>
      </c>
      <c r="B3623" t="str">
        <f t="shared" si="11"/>
        <v>LAW5334</v>
      </c>
      <c r="C3623" t="str">
        <f t="shared" si="12"/>
        <v>Psychiatry, psychology and law</v>
      </c>
      <c r="D3623" t="str">
        <f t="shared" si="2"/>
        <v>LAW5334 Psychiatry, psychology and law</v>
      </c>
      <c r="E3623" t="b">
        <f t="shared" si="3"/>
        <v>1</v>
      </c>
      <c r="F3623" s="11" t="s">
        <v>490</v>
      </c>
      <c r="G3623" s="3" t="str">
        <f t="shared" si="4"/>
        <v>LAW5334</v>
      </c>
      <c r="H3623" s="1"/>
    </row>
    <row r="3624" spans="1:8" ht="12.75" x14ac:dyDescent="0.2">
      <c r="A3624" s="1" t="s">
        <v>3638</v>
      </c>
      <c r="B3624" t="str">
        <f t="shared" si="11"/>
        <v>LAW5335</v>
      </c>
      <c r="C3624" t="str">
        <f t="shared" si="12"/>
        <v>Contemporary problems in the administration of criminal justice</v>
      </c>
      <c r="D3624" t="str">
        <f t="shared" si="2"/>
        <v>LAW5335 Contemporary problems in the administration of criminal justice</v>
      </c>
      <c r="E3624" t="b">
        <f t="shared" si="3"/>
        <v>1</v>
      </c>
      <c r="F3624" s="11" t="s">
        <v>490</v>
      </c>
      <c r="G3624" s="3" t="str">
        <f t="shared" si="4"/>
        <v>LAW5335</v>
      </c>
      <c r="H3624" s="1"/>
    </row>
    <row r="3625" spans="1:8" ht="12.75" x14ac:dyDescent="0.2">
      <c r="A3625" s="1" t="s">
        <v>3639</v>
      </c>
      <c r="B3625" t="str">
        <f t="shared" si="11"/>
        <v>LAW5336</v>
      </c>
      <c r="C3625" t="str">
        <f t="shared" si="12"/>
        <v>Law of the internet</v>
      </c>
      <c r="D3625" t="str">
        <f t="shared" si="2"/>
        <v>LAW5336 Law of the internet</v>
      </c>
      <c r="E3625" t="b">
        <f t="shared" si="3"/>
        <v>1</v>
      </c>
      <c r="F3625" s="11" t="s">
        <v>490</v>
      </c>
      <c r="G3625" s="3" t="str">
        <f t="shared" si="4"/>
        <v>LAW5336</v>
      </c>
      <c r="H3625" s="1"/>
    </row>
    <row r="3626" spans="1:8" ht="12.75" x14ac:dyDescent="0.2">
      <c r="A3626" s="1" t="s">
        <v>3640</v>
      </c>
      <c r="B3626" t="str">
        <f t="shared" si="11"/>
        <v>LAW5337</v>
      </c>
      <c r="C3626" t="str">
        <f t="shared" si="12"/>
        <v>Labour law for corporate lawyers</v>
      </c>
      <c r="D3626" t="str">
        <f t="shared" si="2"/>
        <v>LAW5337 Labour law for corporate lawyers</v>
      </c>
      <c r="E3626" t="b">
        <f t="shared" si="3"/>
        <v>1</v>
      </c>
      <c r="F3626" s="11" t="s">
        <v>490</v>
      </c>
      <c r="G3626" s="3" t="str">
        <f t="shared" si="4"/>
        <v>LAW5337</v>
      </c>
      <c r="H3626" s="1"/>
    </row>
    <row r="3627" spans="1:8" ht="12.75" x14ac:dyDescent="0.2">
      <c r="A3627" s="1" t="s">
        <v>3641</v>
      </c>
      <c r="B3627" t="str">
        <f t="shared" si="11"/>
        <v>LAW5338</v>
      </c>
      <c r="C3627" t="str">
        <f t="shared" si="12"/>
        <v>International humanitarian law</v>
      </c>
      <c r="D3627" t="str">
        <f t="shared" si="2"/>
        <v>LAW5338 International humanitarian law</v>
      </c>
      <c r="E3627" t="b">
        <f t="shared" si="3"/>
        <v>1</v>
      </c>
      <c r="F3627" s="11" t="s">
        <v>490</v>
      </c>
      <c r="G3627" s="3" t="str">
        <f t="shared" si="4"/>
        <v>LAW5338</v>
      </c>
      <c r="H3627" s="1"/>
    </row>
    <row r="3628" spans="1:8" ht="12.75" x14ac:dyDescent="0.2">
      <c r="A3628" s="1" t="s">
        <v>3642</v>
      </c>
      <c r="B3628" t="str">
        <f t="shared" si="11"/>
        <v>LAW5339</v>
      </c>
      <c r="C3628" t="str">
        <f t="shared" si="12"/>
        <v>Technology contracts and licensing law</v>
      </c>
      <c r="D3628" t="str">
        <f t="shared" si="2"/>
        <v>LAW5339 Technology contracts and licensing law</v>
      </c>
      <c r="E3628" t="b">
        <f t="shared" si="3"/>
        <v>1</v>
      </c>
      <c r="F3628" s="11" t="s">
        <v>490</v>
      </c>
      <c r="G3628" s="3" t="str">
        <f t="shared" si="4"/>
        <v>LAW5339</v>
      </c>
      <c r="H3628" s="1"/>
    </row>
    <row r="3629" spans="1:8" ht="12.75" x14ac:dyDescent="0.2">
      <c r="A3629" s="1" t="s">
        <v>3643</v>
      </c>
      <c r="B3629" t="str">
        <f t="shared" si="11"/>
        <v>LAW5340</v>
      </c>
      <c r="C3629" t="str">
        <f t="shared" si="12"/>
        <v>Intellectual property</v>
      </c>
      <c r="D3629" t="str">
        <f t="shared" si="2"/>
        <v>LAW5340 Intellectual property</v>
      </c>
      <c r="E3629" t="b">
        <f t="shared" si="3"/>
        <v>1</v>
      </c>
      <c r="F3629" s="11" t="s">
        <v>490</v>
      </c>
      <c r="G3629" s="3" t="str">
        <f t="shared" si="4"/>
        <v>LAW5340</v>
      </c>
      <c r="H3629" s="1"/>
    </row>
    <row r="3630" spans="1:8" ht="12.75" x14ac:dyDescent="0.2">
      <c r="A3630" s="1" t="s">
        <v>3644</v>
      </c>
      <c r="B3630" t="str">
        <f t="shared" si="11"/>
        <v>LAW5341</v>
      </c>
      <c r="C3630" t="str">
        <f t="shared" si="12"/>
        <v>Trade mark practice</v>
      </c>
      <c r="D3630" t="str">
        <f t="shared" si="2"/>
        <v>LAW5341 Trade mark practice</v>
      </c>
      <c r="E3630" t="b">
        <f t="shared" si="3"/>
        <v>1</v>
      </c>
      <c r="F3630" s="11" t="s">
        <v>490</v>
      </c>
      <c r="G3630" s="3" t="str">
        <f t="shared" si="4"/>
        <v>LAW5341</v>
      </c>
      <c r="H3630" s="1"/>
    </row>
    <row r="3631" spans="1:8" ht="12.75" x14ac:dyDescent="0.2">
      <c r="A3631" s="1" t="s">
        <v>3645</v>
      </c>
      <c r="B3631" t="str">
        <f t="shared" si="11"/>
        <v>LAW5342</v>
      </c>
      <c r="C3631" t="str">
        <f t="shared" si="12"/>
        <v>Current issues in electronic commerce law</v>
      </c>
      <c r="D3631" t="str">
        <f t="shared" si="2"/>
        <v>LAW5342 Current issues in electronic commerce law</v>
      </c>
      <c r="E3631" t="b">
        <f t="shared" si="3"/>
        <v>1</v>
      </c>
      <c r="F3631" s="11" t="s">
        <v>490</v>
      </c>
      <c r="G3631" s="3" t="str">
        <f t="shared" si="4"/>
        <v>LAW5342</v>
      </c>
      <c r="H3631" s="1"/>
    </row>
    <row r="3632" spans="1:8" ht="12.75" x14ac:dyDescent="0.2">
      <c r="A3632" s="1" t="s">
        <v>3646</v>
      </c>
      <c r="B3632" t="str">
        <f t="shared" si="11"/>
        <v>LAW5343</v>
      </c>
      <c r="C3632" t="str">
        <f t="shared" si="12"/>
        <v>Privacy and surveillance: Law, policy and governance</v>
      </c>
      <c r="D3632" t="str">
        <f t="shared" si="2"/>
        <v>LAW5343 Privacy and surveillance: Law, policy and governance</v>
      </c>
      <c r="E3632" t="b">
        <f t="shared" si="3"/>
        <v>1</v>
      </c>
      <c r="F3632" s="11" t="s">
        <v>490</v>
      </c>
      <c r="G3632" s="3" t="str">
        <f t="shared" si="4"/>
        <v>LAW5343</v>
      </c>
      <c r="H3632" s="1"/>
    </row>
    <row r="3633" spans="1:8" ht="12.75" x14ac:dyDescent="0.2">
      <c r="A3633" s="1" t="s">
        <v>3647</v>
      </c>
      <c r="B3633" t="str">
        <f t="shared" si="11"/>
        <v>LAW5344</v>
      </c>
      <c r="C3633" t="str">
        <f t="shared" si="12"/>
        <v>Negotiation: Essential skills for dispute resolution</v>
      </c>
      <c r="D3633" t="str">
        <f t="shared" si="2"/>
        <v>LAW5344 Negotiation: Essential skills for dispute resolution</v>
      </c>
      <c r="E3633" t="b">
        <f t="shared" si="3"/>
        <v>1</v>
      </c>
      <c r="F3633" s="11" t="s">
        <v>490</v>
      </c>
      <c r="G3633" s="3" t="str">
        <f t="shared" si="4"/>
        <v>LAW5344</v>
      </c>
      <c r="H3633" s="1"/>
    </row>
    <row r="3634" spans="1:8" ht="12.75" x14ac:dyDescent="0.2">
      <c r="A3634" s="1" t="s">
        <v>3648</v>
      </c>
      <c r="B3634" t="str">
        <f t="shared" si="11"/>
        <v>LAW5345</v>
      </c>
      <c r="C3634" t="str">
        <f t="shared" si="12"/>
        <v>Business and Human Rights</v>
      </c>
      <c r="D3634" t="str">
        <f t="shared" si="2"/>
        <v>LAW5345 Business and Human Rights</v>
      </c>
      <c r="E3634" t="b">
        <f t="shared" si="3"/>
        <v>1</v>
      </c>
      <c r="F3634" s="11" t="s">
        <v>490</v>
      </c>
      <c r="G3634" s="3" t="str">
        <f t="shared" si="4"/>
        <v>LAW5345</v>
      </c>
      <c r="H3634" s="1"/>
    </row>
    <row r="3635" spans="1:8" ht="12.75" x14ac:dyDescent="0.2">
      <c r="A3635" s="1" t="s">
        <v>3649</v>
      </c>
      <c r="B3635" t="str">
        <f t="shared" si="11"/>
        <v>LAW5346</v>
      </c>
      <c r="C3635" t="str">
        <f t="shared" si="12"/>
        <v>Design law and practice</v>
      </c>
      <c r="D3635" t="str">
        <f t="shared" si="2"/>
        <v>LAW5346 Design law and practice</v>
      </c>
      <c r="E3635" t="b">
        <f t="shared" si="3"/>
        <v>1</v>
      </c>
      <c r="F3635" s="11" t="s">
        <v>490</v>
      </c>
      <c r="G3635" s="3" t="str">
        <f t="shared" si="4"/>
        <v>LAW5346</v>
      </c>
      <c r="H3635" s="1"/>
    </row>
    <row r="3636" spans="1:8" ht="12.75" x14ac:dyDescent="0.2">
      <c r="A3636" s="1" t="s">
        <v>3650</v>
      </c>
      <c r="B3636" t="str">
        <f t="shared" si="11"/>
        <v>LAW5347</v>
      </c>
      <c r="C3636" t="str">
        <f t="shared" si="12"/>
        <v>Consumer policy and regulation</v>
      </c>
      <c r="D3636" t="str">
        <f t="shared" si="2"/>
        <v>LAW5347 Consumer policy and regulation</v>
      </c>
      <c r="E3636" t="b">
        <f t="shared" si="3"/>
        <v>1</v>
      </c>
      <c r="F3636" s="11" t="s">
        <v>490</v>
      </c>
      <c r="G3636" s="3" t="str">
        <f t="shared" si="4"/>
        <v>LAW5347</v>
      </c>
      <c r="H3636" s="1"/>
    </row>
    <row r="3637" spans="1:8" ht="12.75" x14ac:dyDescent="0.2">
      <c r="A3637" s="1" t="s">
        <v>3651</v>
      </c>
      <c r="B3637" t="str">
        <f t="shared" si="11"/>
        <v>LAW5348</v>
      </c>
      <c r="C3637" t="str">
        <f t="shared" si="12"/>
        <v>Indigenous rights and international law</v>
      </c>
      <c r="D3637" t="str">
        <f t="shared" si="2"/>
        <v>LAW5348 Indigenous rights and international law</v>
      </c>
      <c r="E3637" t="b">
        <f t="shared" si="3"/>
        <v>1</v>
      </c>
      <c r="F3637" s="11" t="s">
        <v>490</v>
      </c>
      <c r="G3637" s="3" t="str">
        <f t="shared" si="4"/>
        <v>LAW5348</v>
      </c>
      <c r="H3637" s="1"/>
    </row>
    <row r="3638" spans="1:8" ht="12.75" x14ac:dyDescent="0.2">
      <c r="A3638" s="1" t="s">
        <v>3652</v>
      </c>
      <c r="B3638" t="str">
        <f t="shared" si="11"/>
        <v>LAW5350</v>
      </c>
      <c r="C3638" t="str">
        <f t="shared" si="12"/>
        <v>Principles of taxation</v>
      </c>
      <c r="D3638" t="str">
        <f t="shared" si="2"/>
        <v>LAW5350 Principles of taxation</v>
      </c>
      <c r="E3638" t="b">
        <f t="shared" si="3"/>
        <v>1</v>
      </c>
      <c r="F3638" s="11" t="s">
        <v>490</v>
      </c>
      <c r="G3638" s="3" t="str">
        <f t="shared" si="4"/>
        <v>LAW5350</v>
      </c>
      <c r="H3638" s="1"/>
    </row>
    <row r="3639" spans="1:8" ht="12.75" x14ac:dyDescent="0.2">
      <c r="A3639" s="1" t="s">
        <v>3653</v>
      </c>
      <c r="B3639" t="str">
        <f t="shared" si="11"/>
        <v>LAW5351</v>
      </c>
      <c r="C3639" t="str">
        <f t="shared" si="12"/>
        <v>Comparative competition law</v>
      </c>
      <c r="D3639" t="str">
        <f t="shared" si="2"/>
        <v>LAW5351 Comparative competition law</v>
      </c>
      <c r="E3639" t="b">
        <f t="shared" si="3"/>
        <v>1</v>
      </c>
      <c r="F3639" s="11" t="s">
        <v>490</v>
      </c>
      <c r="G3639" s="3" t="str">
        <f t="shared" si="4"/>
        <v>LAW5351</v>
      </c>
      <c r="H3639" s="1"/>
    </row>
    <row r="3640" spans="1:8" ht="12.75" x14ac:dyDescent="0.2">
      <c r="A3640" s="1" t="s">
        <v>3654</v>
      </c>
      <c r="B3640" t="str">
        <f t="shared" si="11"/>
        <v>LAW5352</v>
      </c>
      <c r="C3640" t="str">
        <f t="shared" si="12"/>
        <v>Electronic workplace law</v>
      </c>
      <c r="D3640" t="str">
        <f t="shared" si="2"/>
        <v>LAW5352 Electronic workplace law</v>
      </c>
      <c r="E3640" t="b">
        <f t="shared" si="3"/>
        <v>1</v>
      </c>
      <c r="F3640" s="11" t="s">
        <v>490</v>
      </c>
      <c r="G3640" s="3" t="str">
        <f t="shared" si="4"/>
        <v>LAW5352</v>
      </c>
      <c r="H3640" s="1"/>
    </row>
    <row r="3641" spans="1:8" ht="12.75" x14ac:dyDescent="0.2">
      <c r="A3641" s="1" t="s">
        <v>3655</v>
      </c>
      <c r="B3641" t="str">
        <f t="shared" si="11"/>
        <v>LAW5353</v>
      </c>
      <c r="C3641" t="str">
        <f t="shared" si="12"/>
        <v>Cybercrime</v>
      </c>
      <c r="D3641" t="str">
        <f t="shared" si="2"/>
        <v>LAW5353 Cybercrime</v>
      </c>
      <c r="E3641" t="b">
        <f t="shared" si="3"/>
        <v>1</v>
      </c>
      <c r="F3641" s="11" t="s">
        <v>490</v>
      </c>
      <c r="G3641" s="3" t="str">
        <f t="shared" si="4"/>
        <v>LAW5353</v>
      </c>
      <c r="H3641" s="1"/>
    </row>
    <row r="3642" spans="1:8" ht="12.75" x14ac:dyDescent="0.2">
      <c r="A3642" s="1" t="s">
        <v>3656</v>
      </c>
      <c r="B3642" t="str">
        <f t="shared" si="11"/>
        <v>LAW5354</v>
      </c>
      <c r="C3642" t="str">
        <f t="shared" si="12"/>
        <v>International criminal justice</v>
      </c>
      <c r="D3642" t="str">
        <f t="shared" si="2"/>
        <v>LAW5354 International criminal justice</v>
      </c>
      <c r="E3642" t="b">
        <f t="shared" si="3"/>
        <v>1</v>
      </c>
      <c r="F3642" s="11" t="s">
        <v>490</v>
      </c>
      <c r="G3642" s="3" t="str">
        <f t="shared" si="4"/>
        <v>LAW5354</v>
      </c>
      <c r="H3642" s="1"/>
    </row>
    <row r="3643" spans="1:8" ht="12.75" x14ac:dyDescent="0.2">
      <c r="A3643" s="1" t="s">
        <v>3657</v>
      </c>
      <c r="B3643" t="str">
        <f t="shared" si="11"/>
        <v>LAW5355</v>
      </c>
      <c r="C3643" t="str">
        <f t="shared" si="12"/>
        <v>Advocacy</v>
      </c>
      <c r="D3643" t="str">
        <f t="shared" si="2"/>
        <v>LAW5355 Advocacy</v>
      </c>
      <c r="E3643" t="b">
        <f t="shared" si="3"/>
        <v>1</v>
      </c>
      <c r="F3643" s="11" t="s">
        <v>490</v>
      </c>
      <c r="G3643" s="3" t="str">
        <f t="shared" si="4"/>
        <v>LAW5355</v>
      </c>
      <c r="H3643" s="1"/>
    </row>
    <row r="3644" spans="1:8" ht="12.75" x14ac:dyDescent="0.2">
      <c r="A3644" s="1" t="s">
        <v>3658</v>
      </c>
      <c r="B3644" t="str">
        <f t="shared" si="11"/>
        <v>LAW5356</v>
      </c>
      <c r="C3644" t="str">
        <f t="shared" si="12"/>
        <v>Corporate and white collar crime</v>
      </c>
      <c r="D3644" t="str">
        <f t="shared" si="2"/>
        <v>LAW5356 Corporate and white collar crime</v>
      </c>
      <c r="E3644" t="b">
        <f t="shared" si="3"/>
        <v>1</v>
      </c>
      <c r="F3644" s="11" t="s">
        <v>490</v>
      </c>
      <c r="G3644" s="3" t="str">
        <f t="shared" si="4"/>
        <v>LAW5356</v>
      </c>
      <c r="H3644" s="1"/>
    </row>
    <row r="3645" spans="1:8" ht="12.75" x14ac:dyDescent="0.2">
      <c r="A3645" s="1" t="s">
        <v>3659</v>
      </c>
      <c r="B3645" t="str">
        <f t="shared" si="11"/>
        <v>LAW5357</v>
      </c>
      <c r="C3645" t="str">
        <f t="shared" si="12"/>
        <v>Corporate governance and directors' duties</v>
      </c>
      <c r="D3645" t="str">
        <f t="shared" si="2"/>
        <v>LAW5357 Corporate governance and directors' duties</v>
      </c>
      <c r="E3645" t="b">
        <f t="shared" si="3"/>
        <v>1</v>
      </c>
      <c r="F3645" s="11" t="s">
        <v>490</v>
      </c>
      <c r="G3645" s="3" t="str">
        <f t="shared" si="4"/>
        <v>LAW5357</v>
      </c>
      <c r="H3645" s="1"/>
    </row>
    <row r="3646" spans="1:8" ht="12.75" x14ac:dyDescent="0.2">
      <c r="A3646" s="1" t="s">
        <v>3660</v>
      </c>
      <c r="B3646" t="str">
        <f t="shared" si="11"/>
        <v>LAW5358</v>
      </c>
      <c r="C3646" t="str">
        <f t="shared" si="12"/>
        <v>Current issues in workplace law</v>
      </c>
      <c r="D3646" t="str">
        <f t="shared" si="2"/>
        <v>LAW5358 Current issues in workplace law</v>
      </c>
      <c r="E3646" t="b">
        <f t="shared" si="3"/>
        <v>1</v>
      </c>
      <c r="F3646" s="11" t="s">
        <v>490</v>
      </c>
      <c r="G3646" s="3" t="str">
        <f t="shared" si="4"/>
        <v>LAW5358</v>
      </c>
      <c r="H3646" s="1"/>
    </row>
    <row r="3647" spans="1:8" ht="12.75" x14ac:dyDescent="0.2">
      <c r="A3647" s="1" t="s">
        <v>3661</v>
      </c>
      <c r="B3647" t="str">
        <f t="shared" si="11"/>
        <v>LAW5359</v>
      </c>
      <c r="C3647" t="str">
        <f t="shared" si="12"/>
        <v>International human rights law and women</v>
      </c>
      <c r="D3647" t="str">
        <f t="shared" si="2"/>
        <v>LAW5359 International human rights law and women</v>
      </c>
      <c r="E3647" t="b">
        <f t="shared" si="3"/>
        <v>1</v>
      </c>
      <c r="F3647" s="11" t="s">
        <v>490</v>
      </c>
      <c r="G3647" s="3" t="str">
        <f t="shared" si="4"/>
        <v>LAW5359</v>
      </c>
      <c r="H3647" s="1"/>
    </row>
    <row r="3648" spans="1:8" ht="12.75" x14ac:dyDescent="0.2">
      <c r="A3648" s="1" t="s">
        <v>3662</v>
      </c>
      <c r="B3648" t="str">
        <f t="shared" si="11"/>
        <v>LAW5360</v>
      </c>
      <c r="C3648" t="str">
        <f t="shared" si="12"/>
        <v>Advanced conflict resolution skills</v>
      </c>
      <c r="D3648" t="str">
        <f t="shared" si="2"/>
        <v>LAW5360 Advanced conflict resolution skills</v>
      </c>
      <c r="E3648" t="b">
        <f t="shared" si="3"/>
        <v>1</v>
      </c>
      <c r="F3648" s="11" t="s">
        <v>490</v>
      </c>
      <c r="G3648" s="3" t="str">
        <f t="shared" si="4"/>
        <v>LAW5360</v>
      </c>
      <c r="H3648" s="1"/>
    </row>
    <row r="3649" spans="1:8" ht="12.75" x14ac:dyDescent="0.2">
      <c r="A3649" s="1" t="s">
        <v>3663</v>
      </c>
      <c r="B3649" t="str">
        <f t="shared" si="11"/>
        <v>LAW5361</v>
      </c>
      <c r="C3649" t="str">
        <f t="shared" si="12"/>
        <v>Foundations of regulation: Policy, principles and practice</v>
      </c>
      <c r="D3649" t="str">
        <f t="shared" si="2"/>
        <v>LAW5361 Foundations of regulation: Policy, principles and practice</v>
      </c>
      <c r="E3649" t="b">
        <f t="shared" si="3"/>
        <v>1</v>
      </c>
      <c r="F3649" s="11" t="s">
        <v>490</v>
      </c>
      <c r="G3649" s="3" t="str">
        <f t="shared" si="4"/>
        <v>LAW5361</v>
      </c>
      <c r="H3649" s="1"/>
    </row>
    <row r="3650" spans="1:8" ht="12.75" x14ac:dyDescent="0.2">
      <c r="A3650" s="1" t="s">
        <v>3664</v>
      </c>
      <c r="B3650" t="str">
        <f t="shared" si="11"/>
        <v>LAW5362</v>
      </c>
      <c r="C3650" t="str">
        <f t="shared" si="12"/>
        <v>Regulatory methods</v>
      </c>
      <c r="D3650" t="str">
        <f t="shared" si="2"/>
        <v>LAW5362 Regulatory methods</v>
      </c>
      <c r="E3650" t="b">
        <f t="shared" si="3"/>
        <v>1</v>
      </c>
      <c r="F3650" s="11" t="s">
        <v>490</v>
      </c>
      <c r="G3650" s="3" t="str">
        <f t="shared" si="4"/>
        <v>LAW5362</v>
      </c>
      <c r="H3650" s="1"/>
    </row>
    <row r="3651" spans="1:8" ht="12.75" x14ac:dyDescent="0.2">
      <c r="A3651" s="1" t="s">
        <v>3665</v>
      </c>
      <c r="B3651" t="str">
        <f t="shared" si="11"/>
        <v>LAW5363</v>
      </c>
      <c r="C3651" t="str">
        <f t="shared" si="12"/>
        <v>Regulatory performance: Evaluating what works</v>
      </c>
      <c r="D3651" t="str">
        <f t="shared" si="2"/>
        <v>LAW5363 Regulatory performance: Evaluating what works</v>
      </c>
      <c r="E3651" t="b">
        <f t="shared" si="3"/>
        <v>1</v>
      </c>
      <c r="F3651" s="11" t="s">
        <v>490</v>
      </c>
      <c r="G3651" s="3" t="str">
        <f t="shared" si="4"/>
        <v>LAW5363</v>
      </c>
      <c r="H3651" s="1"/>
    </row>
    <row r="3652" spans="1:8" ht="12.75" x14ac:dyDescent="0.2">
      <c r="A3652" s="1" t="s">
        <v>3666</v>
      </c>
      <c r="B3652" t="str">
        <f t="shared" si="11"/>
        <v>LAW5364</v>
      </c>
      <c r="C3652" t="str">
        <f t="shared" si="12"/>
        <v>Economic, social and cultural rights and international law</v>
      </c>
      <c r="D3652" t="str">
        <f t="shared" si="2"/>
        <v>LAW5364 Economic, social and cultural rights and international law</v>
      </c>
      <c r="E3652" t="b">
        <f t="shared" si="3"/>
        <v>1</v>
      </c>
      <c r="F3652" s="11" t="s">
        <v>490</v>
      </c>
      <c r="G3652" s="3" t="str">
        <f t="shared" si="4"/>
        <v>LAW5364</v>
      </c>
      <c r="H3652" s="1"/>
    </row>
    <row r="3653" spans="1:8" ht="12.75" x14ac:dyDescent="0.2">
      <c r="A3653" s="1" t="s">
        <v>3667</v>
      </c>
      <c r="B3653" t="str">
        <f t="shared" si="11"/>
        <v>LAW5365</v>
      </c>
      <c r="C3653" t="str">
        <f t="shared" si="12"/>
        <v>Terrorism and human rights</v>
      </c>
      <c r="D3653" t="str">
        <f t="shared" si="2"/>
        <v>LAW5365 Terrorism and human rights</v>
      </c>
      <c r="E3653" t="b">
        <f t="shared" si="3"/>
        <v>1</v>
      </c>
      <c r="F3653" s="11" t="s">
        <v>490</v>
      </c>
      <c r="G3653" s="3" t="str">
        <f t="shared" si="4"/>
        <v>LAW5365</v>
      </c>
      <c r="H3653" s="1"/>
    </row>
    <row r="3654" spans="1:8" ht="12.75" x14ac:dyDescent="0.2">
      <c r="A3654" s="1" t="s">
        <v>3668</v>
      </c>
      <c r="B3654" t="str">
        <f t="shared" si="11"/>
        <v>LAW5366</v>
      </c>
      <c r="C3654" t="str">
        <f t="shared" si="12"/>
        <v>International banking and finance: Law and practice</v>
      </c>
      <c r="D3654" t="str">
        <f t="shared" si="2"/>
        <v>LAW5366 International banking and finance: Law and practice</v>
      </c>
      <c r="E3654" t="b">
        <f t="shared" si="3"/>
        <v>1</v>
      </c>
      <c r="F3654" s="11" t="s">
        <v>490</v>
      </c>
      <c r="G3654" s="3" t="str">
        <f t="shared" si="4"/>
        <v>LAW5366</v>
      </c>
      <c r="H3654" s="1"/>
    </row>
    <row r="3655" spans="1:8" ht="12.75" x14ac:dyDescent="0.2">
      <c r="A3655" s="1" t="s">
        <v>3669</v>
      </c>
      <c r="B3655" t="str">
        <f t="shared" si="11"/>
        <v>LAW5367</v>
      </c>
      <c r="C3655" t="str">
        <f t="shared" si="12"/>
        <v>Energy law, regulation and policy</v>
      </c>
      <c r="D3655" t="str">
        <f t="shared" si="2"/>
        <v>LAW5367 Energy law, regulation and policy</v>
      </c>
      <c r="E3655" t="b">
        <f t="shared" si="3"/>
        <v>1</v>
      </c>
      <c r="F3655" s="11" t="s">
        <v>490</v>
      </c>
      <c r="G3655" s="3" t="str">
        <f t="shared" si="4"/>
        <v>LAW5367</v>
      </c>
      <c r="H3655" s="1"/>
    </row>
    <row r="3656" spans="1:8" ht="12.75" x14ac:dyDescent="0.2">
      <c r="A3656" s="1" t="s">
        <v>3670</v>
      </c>
      <c r="B3656" t="str">
        <f t="shared" si="11"/>
        <v>LAW5368</v>
      </c>
      <c r="C3656" t="str">
        <f t="shared" si="12"/>
        <v>Regulation of Australian water resources</v>
      </c>
      <c r="D3656" t="str">
        <f t="shared" si="2"/>
        <v>LAW5368 Regulation of Australian water resources</v>
      </c>
      <c r="E3656" t="b">
        <f t="shared" si="3"/>
        <v>1</v>
      </c>
      <c r="F3656" s="11" t="s">
        <v>490</v>
      </c>
      <c r="G3656" s="3" t="str">
        <f t="shared" si="4"/>
        <v>LAW5368</v>
      </c>
      <c r="H3656" s="1"/>
    </row>
    <row r="3657" spans="1:8" ht="12.75" x14ac:dyDescent="0.2">
      <c r="A3657" s="1" t="s">
        <v>3671</v>
      </c>
      <c r="B3657" t="str">
        <f t="shared" si="11"/>
        <v>LAW5369</v>
      </c>
      <c r="C3657" t="str">
        <f t="shared" si="12"/>
        <v>World Trade Organization (WTO) law</v>
      </c>
      <c r="D3657" t="str">
        <f t="shared" si="2"/>
        <v>LAW5369 World Trade Organization (WTO) law</v>
      </c>
      <c r="E3657" t="b">
        <f t="shared" si="3"/>
        <v>1</v>
      </c>
      <c r="F3657" s="11" t="s">
        <v>490</v>
      </c>
      <c r="G3657" s="3" t="str">
        <f t="shared" si="4"/>
        <v>LAW5369</v>
      </c>
      <c r="H3657" s="1"/>
    </row>
    <row r="3658" spans="1:8" ht="12.75" x14ac:dyDescent="0.2">
      <c r="A3658" s="1" t="s">
        <v>3672</v>
      </c>
      <c r="B3658" t="str">
        <f t="shared" si="11"/>
        <v>LAW5370</v>
      </c>
      <c r="C3658" t="str">
        <f t="shared" si="12"/>
        <v>Discrimination law and human rights at work</v>
      </c>
      <c r="D3658" t="str">
        <f t="shared" si="2"/>
        <v>LAW5370 Discrimination law and human rights at work</v>
      </c>
      <c r="E3658" t="b">
        <f t="shared" si="3"/>
        <v>1</v>
      </c>
      <c r="F3658" s="11" t="s">
        <v>490</v>
      </c>
      <c r="G3658" s="3" t="str">
        <f t="shared" si="4"/>
        <v>LAW5370</v>
      </c>
      <c r="H3658" s="1"/>
    </row>
    <row r="3659" spans="1:8" ht="12.75" x14ac:dyDescent="0.2">
      <c r="A3659" s="1" t="s">
        <v>3673</v>
      </c>
      <c r="B3659" t="str">
        <f t="shared" si="11"/>
        <v>LAW5371</v>
      </c>
      <c r="C3659" t="str">
        <f t="shared" si="12"/>
        <v>Protecting the rights of minorities, marginalised and vulnerable people</v>
      </c>
      <c r="D3659" t="str">
        <f t="shared" si="2"/>
        <v>LAW5371 Protecting the rights of minorities, marginalised and vulnerable people</v>
      </c>
      <c r="E3659" t="b">
        <f t="shared" si="3"/>
        <v>1</v>
      </c>
      <c r="F3659" s="11" t="s">
        <v>490</v>
      </c>
      <c r="G3659" s="3" t="str">
        <f t="shared" si="4"/>
        <v>LAW5371</v>
      </c>
      <c r="H3659" s="1"/>
    </row>
    <row r="3660" spans="1:8" ht="12.75" x14ac:dyDescent="0.2">
      <c r="A3660" s="1" t="s">
        <v>3674</v>
      </c>
      <c r="B3660" t="str">
        <f t="shared" si="11"/>
        <v>LAW5372</v>
      </c>
      <c r="C3660" t="str">
        <f t="shared" si="12"/>
        <v>Principles of construction law</v>
      </c>
      <c r="D3660" t="str">
        <f t="shared" si="2"/>
        <v>LAW5372 Principles of construction law</v>
      </c>
      <c r="E3660" t="b">
        <f t="shared" si="3"/>
        <v>1</v>
      </c>
      <c r="F3660" s="11" t="s">
        <v>490</v>
      </c>
      <c r="G3660" s="3" t="str">
        <f t="shared" si="4"/>
        <v>LAW5372</v>
      </c>
      <c r="H3660" s="1"/>
    </row>
    <row r="3661" spans="1:8" ht="12.75" x14ac:dyDescent="0.2">
      <c r="A3661" s="1" t="s">
        <v>3675</v>
      </c>
      <c r="B3661" t="str">
        <f t="shared" si="11"/>
        <v>LAW5373</v>
      </c>
      <c r="C3661" t="str">
        <f t="shared" si="12"/>
        <v>Comparative bills of rights</v>
      </c>
      <c r="D3661" t="str">
        <f t="shared" si="2"/>
        <v>LAW5373 Comparative bills of rights</v>
      </c>
      <c r="E3661" t="b">
        <f t="shared" si="3"/>
        <v>1</v>
      </c>
      <c r="F3661" s="11" t="s">
        <v>490</v>
      </c>
      <c r="G3661" s="3" t="str">
        <f t="shared" si="4"/>
        <v>LAW5373</v>
      </c>
      <c r="H3661" s="1"/>
    </row>
    <row r="3662" spans="1:8" ht="12.75" x14ac:dyDescent="0.2">
      <c r="A3662" s="1" t="s">
        <v>3676</v>
      </c>
      <c r="B3662" t="str">
        <f t="shared" si="11"/>
        <v>LAW5374</v>
      </c>
      <c r="C3662" t="str">
        <f t="shared" si="12"/>
        <v>Federal labour law</v>
      </c>
      <c r="D3662" t="str">
        <f t="shared" si="2"/>
        <v>LAW5374 Federal labour law</v>
      </c>
      <c r="E3662" t="b">
        <f t="shared" si="3"/>
        <v>1</v>
      </c>
      <c r="F3662" s="11" t="s">
        <v>490</v>
      </c>
      <c r="G3662" s="3" t="str">
        <f t="shared" si="4"/>
        <v>LAW5374</v>
      </c>
      <c r="H3662" s="1"/>
    </row>
    <row r="3663" spans="1:8" ht="12.75" x14ac:dyDescent="0.2">
      <c r="A3663" s="1" t="s">
        <v>3677</v>
      </c>
      <c r="B3663" t="str">
        <f t="shared" si="11"/>
        <v>LAW5375</v>
      </c>
      <c r="C3663" t="str">
        <f t="shared" si="12"/>
        <v>Arbitration of international commercial disputes</v>
      </c>
      <c r="D3663" t="str">
        <f t="shared" si="2"/>
        <v>LAW5375 Arbitration of international commercial disputes</v>
      </c>
      <c r="E3663" t="b">
        <f t="shared" si="3"/>
        <v>1</v>
      </c>
      <c r="F3663" s="11" t="s">
        <v>490</v>
      </c>
      <c r="G3663" s="3" t="str">
        <f t="shared" si="4"/>
        <v>LAW5375</v>
      </c>
      <c r="H3663" s="1"/>
    </row>
    <row r="3664" spans="1:8" ht="12.75" x14ac:dyDescent="0.2">
      <c r="A3664" s="1" t="s">
        <v>3678</v>
      </c>
      <c r="B3664" t="str">
        <f t="shared" si="11"/>
        <v>LAW5376</v>
      </c>
      <c r="C3664" t="str">
        <f t="shared" si="12"/>
        <v>International criminal law: Procedural and practical aspects</v>
      </c>
      <c r="D3664" t="str">
        <f t="shared" si="2"/>
        <v>LAW5376 International criminal law: Procedural and practical aspects</v>
      </c>
      <c r="E3664" t="b">
        <f t="shared" si="3"/>
        <v>1</v>
      </c>
      <c r="F3664" s="11" t="s">
        <v>490</v>
      </c>
      <c r="G3664" s="3" t="str">
        <f t="shared" si="4"/>
        <v>LAW5376</v>
      </c>
      <c r="H3664" s="1"/>
    </row>
    <row r="3665" spans="1:8" ht="12.75" x14ac:dyDescent="0.2">
      <c r="A3665" s="1" t="s">
        <v>3679</v>
      </c>
      <c r="B3665" t="str">
        <f t="shared" si="11"/>
        <v>LAW5377</v>
      </c>
      <c r="C3665" t="str">
        <f t="shared" si="12"/>
        <v>The use of force in international law</v>
      </c>
      <c r="D3665" t="str">
        <f t="shared" si="2"/>
        <v>LAW5377 The use of force in international law</v>
      </c>
      <c r="E3665" t="b">
        <f t="shared" si="3"/>
        <v>1</v>
      </c>
      <c r="F3665" s="11" t="s">
        <v>490</v>
      </c>
      <c r="G3665" s="3" t="str">
        <f t="shared" si="4"/>
        <v>LAW5377</v>
      </c>
      <c r="H3665" s="1"/>
    </row>
    <row r="3666" spans="1:8" ht="12.75" x14ac:dyDescent="0.2">
      <c r="A3666" s="1" t="s">
        <v>3680</v>
      </c>
      <c r="B3666" t="str">
        <f t="shared" si="11"/>
        <v>LAW5378</v>
      </c>
      <c r="C3666" t="str">
        <f t="shared" si="12"/>
        <v>Comparative corporate governance</v>
      </c>
      <c r="D3666" t="str">
        <f t="shared" si="2"/>
        <v>LAW5378 Comparative corporate governance</v>
      </c>
      <c r="E3666" t="b">
        <f t="shared" si="3"/>
        <v>1</v>
      </c>
      <c r="F3666" s="11" t="s">
        <v>490</v>
      </c>
      <c r="G3666" s="3" t="str">
        <f t="shared" si="4"/>
        <v>LAW5378</v>
      </c>
      <c r="H3666" s="1"/>
    </row>
    <row r="3667" spans="1:8" ht="12.75" x14ac:dyDescent="0.2">
      <c r="A3667" s="1" t="s">
        <v>3681</v>
      </c>
      <c r="B3667" t="str">
        <f t="shared" si="11"/>
        <v>LAW5379</v>
      </c>
      <c r="C3667" t="str">
        <f t="shared" si="12"/>
        <v>Procurement law</v>
      </c>
      <c r="D3667" t="str">
        <f t="shared" si="2"/>
        <v>LAW5379 Procurement law</v>
      </c>
      <c r="E3667" t="b">
        <f t="shared" si="3"/>
        <v>1</v>
      </c>
      <c r="F3667" s="11" t="s">
        <v>490</v>
      </c>
      <c r="G3667" s="3" t="str">
        <f t="shared" si="4"/>
        <v>LAW5379</v>
      </c>
      <c r="H3667" s="1"/>
    </row>
    <row r="3668" spans="1:8" ht="12.75" x14ac:dyDescent="0.2">
      <c r="A3668" s="1" t="s">
        <v>3682</v>
      </c>
      <c r="B3668" t="str">
        <f t="shared" si="11"/>
        <v>LAW5380</v>
      </c>
      <c r="C3668" t="str">
        <f t="shared" si="12"/>
        <v>International human rights law and development</v>
      </c>
      <c r="D3668" t="str">
        <f t="shared" si="2"/>
        <v>LAW5380 International human rights law and development</v>
      </c>
      <c r="E3668" t="b">
        <f t="shared" si="3"/>
        <v>1</v>
      </c>
      <c r="F3668" s="11" t="s">
        <v>490</v>
      </c>
      <c r="G3668" s="3" t="str">
        <f t="shared" si="4"/>
        <v>LAW5380</v>
      </c>
      <c r="H3668" s="1"/>
    </row>
    <row r="3669" spans="1:8" ht="12.75" x14ac:dyDescent="0.2">
      <c r="A3669" s="1" t="s">
        <v>3683</v>
      </c>
      <c r="B3669" t="str">
        <f t="shared" si="11"/>
        <v>LAW5381</v>
      </c>
      <c r="C3669" t="str">
        <f t="shared" si="12"/>
        <v>Human rights advocacy: Australian law and practice</v>
      </c>
      <c r="D3669" t="str">
        <f t="shared" si="2"/>
        <v>LAW5381 Human rights advocacy: Australian law and practice</v>
      </c>
      <c r="E3669" t="b">
        <f t="shared" si="3"/>
        <v>1</v>
      </c>
      <c r="F3669" s="11" t="s">
        <v>490</v>
      </c>
      <c r="G3669" s="3" t="str">
        <f t="shared" si="4"/>
        <v>LAW5381</v>
      </c>
      <c r="H3669" s="1"/>
    </row>
    <row r="3670" spans="1:8" ht="12.75" x14ac:dyDescent="0.2">
      <c r="A3670" s="1" t="s">
        <v>3684</v>
      </c>
      <c r="B3670" t="str">
        <f t="shared" si="11"/>
        <v>LAW5382</v>
      </c>
      <c r="C3670" t="str">
        <f t="shared" si="12"/>
        <v>Principles of environmental law</v>
      </c>
      <c r="D3670" t="str">
        <f t="shared" si="2"/>
        <v>LAW5382 Principles of environmental law</v>
      </c>
      <c r="E3670" t="b">
        <f t="shared" si="3"/>
        <v>1</v>
      </c>
      <c r="F3670" s="11" t="s">
        <v>490</v>
      </c>
      <c r="G3670" s="3" t="str">
        <f t="shared" si="4"/>
        <v>LAW5382</v>
      </c>
      <c r="H3670" s="1"/>
    </row>
    <row r="3671" spans="1:8" ht="12.75" x14ac:dyDescent="0.2">
      <c r="A3671" s="1" t="s">
        <v>3685</v>
      </c>
      <c r="B3671" t="str">
        <f t="shared" si="11"/>
        <v>LAW5383</v>
      </c>
      <c r="C3671" t="str">
        <f t="shared" si="12"/>
        <v>International refugee law and human rights</v>
      </c>
      <c r="D3671" t="str">
        <f t="shared" si="2"/>
        <v>LAW5383 International refugee law and human rights</v>
      </c>
      <c r="E3671" t="b">
        <f t="shared" si="3"/>
        <v>1</v>
      </c>
      <c r="F3671" s="11" t="s">
        <v>490</v>
      </c>
      <c r="G3671" s="3" t="str">
        <f t="shared" si="4"/>
        <v>LAW5383</v>
      </c>
      <c r="H3671" s="1"/>
    </row>
    <row r="3672" spans="1:8" ht="12.75" x14ac:dyDescent="0.2">
      <c r="A3672" s="1" t="s">
        <v>3686</v>
      </c>
      <c r="B3672" t="str">
        <f t="shared" si="11"/>
        <v>LAW5384</v>
      </c>
      <c r="C3672" t="str">
        <f t="shared" si="12"/>
        <v>International investment law</v>
      </c>
      <c r="D3672" t="str">
        <f t="shared" si="2"/>
        <v>LAW5384 International investment law</v>
      </c>
      <c r="E3672" t="b">
        <f t="shared" si="3"/>
        <v>1</v>
      </c>
      <c r="F3672" s="11" t="s">
        <v>490</v>
      </c>
      <c r="G3672" s="3" t="str">
        <f t="shared" si="4"/>
        <v>LAW5384</v>
      </c>
      <c r="H3672" s="1"/>
    </row>
    <row r="3673" spans="1:8" ht="12.75" x14ac:dyDescent="0.2">
      <c r="A3673" s="1" t="s">
        <v>3687</v>
      </c>
      <c r="B3673" t="str">
        <f t="shared" si="11"/>
        <v>LAW5385</v>
      </c>
      <c r="C3673" t="str">
        <f t="shared" si="12"/>
        <v>Corporate finance law</v>
      </c>
      <c r="D3673" t="str">
        <f t="shared" si="2"/>
        <v>LAW5385 Corporate finance law</v>
      </c>
      <c r="E3673" t="b">
        <f t="shared" si="3"/>
        <v>1</v>
      </c>
      <c r="F3673" s="11" t="s">
        <v>490</v>
      </c>
      <c r="G3673" s="3" t="str">
        <f t="shared" si="4"/>
        <v>LAW5385</v>
      </c>
      <c r="H3673" s="1"/>
    </row>
    <row r="3674" spans="1:8" ht="12.75" x14ac:dyDescent="0.2">
      <c r="A3674" s="1" t="s">
        <v>3688</v>
      </c>
      <c r="B3674" t="str">
        <f t="shared" si="11"/>
        <v>LAW5386</v>
      </c>
      <c r="C3674" t="str">
        <f t="shared" si="12"/>
        <v>Health law and human rights</v>
      </c>
      <c r="D3674" t="str">
        <f t="shared" si="2"/>
        <v>LAW5386 Health law and human rights</v>
      </c>
      <c r="E3674" t="b">
        <f t="shared" si="3"/>
        <v>1</v>
      </c>
      <c r="F3674" s="11" t="s">
        <v>490</v>
      </c>
      <c r="G3674" s="3" t="str">
        <f t="shared" si="4"/>
        <v>LAW5386</v>
      </c>
      <c r="H3674" s="1"/>
    </row>
    <row r="3675" spans="1:8" ht="12.75" x14ac:dyDescent="0.2">
      <c r="A3675" s="1" t="s">
        <v>3689</v>
      </c>
      <c r="B3675" t="str">
        <f t="shared" si="11"/>
        <v>LAW5387</v>
      </c>
      <c r="C3675" t="str">
        <f t="shared" si="12"/>
        <v>Non-adversarial family and children's law</v>
      </c>
      <c r="D3675" t="str">
        <f t="shared" si="2"/>
        <v>LAW5387 Non-adversarial family and children's law</v>
      </c>
      <c r="E3675" t="b">
        <f t="shared" si="3"/>
        <v>1</v>
      </c>
      <c r="F3675" s="11" t="s">
        <v>490</v>
      </c>
      <c r="G3675" s="3" t="str">
        <f t="shared" si="4"/>
        <v>LAW5387</v>
      </c>
      <c r="H3675" s="1"/>
    </row>
    <row r="3676" spans="1:8" ht="12.75" x14ac:dyDescent="0.2">
      <c r="A3676" s="1" t="s">
        <v>3690</v>
      </c>
      <c r="B3676" t="str">
        <f t="shared" si="11"/>
        <v>LAW5388</v>
      </c>
      <c r="C3676" t="str">
        <f t="shared" si="12"/>
        <v>Patenting for commercialisation</v>
      </c>
      <c r="D3676" t="str">
        <f t="shared" si="2"/>
        <v>LAW5388 Patenting for commercialisation</v>
      </c>
      <c r="E3676" t="b">
        <f t="shared" si="3"/>
        <v>1</v>
      </c>
      <c r="F3676" s="11" t="s">
        <v>490</v>
      </c>
      <c r="G3676" s="3" t="str">
        <f t="shared" si="4"/>
        <v>LAW5388</v>
      </c>
      <c r="H3676" s="1"/>
    </row>
    <row r="3677" spans="1:8" ht="12.75" x14ac:dyDescent="0.2">
      <c r="A3677" s="1" t="s">
        <v>3691</v>
      </c>
      <c r="B3677" t="str">
        <f t="shared" si="11"/>
        <v>LAW5389</v>
      </c>
      <c r="C3677" t="str">
        <f t="shared" si="12"/>
        <v>The law of climate change</v>
      </c>
      <c r="D3677" t="str">
        <f t="shared" si="2"/>
        <v>LAW5389 The law of climate change</v>
      </c>
      <c r="E3677" t="b">
        <f t="shared" si="3"/>
        <v>1</v>
      </c>
      <c r="F3677" s="11" t="s">
        <v>490</v>
      </c>
      <c r="G3677" s="3" t="str">
        <f t="shared" si="4"/>
        <v>LAW5389</v>
      </c>
      <c r="H3677" s="1"/>
    </row>
    <row r="3678" spans="1:8" ht="12.75" x14ac:dyDescent="0.2">
      <c r="A3678" s="1" t="s">
        <v>3692</v>
      </c>
      <c r="B3678" t="str">
        <f t="shared" si="11"/>
        <v>LAW5390</v>
      </c>
      <c r="C3678" t="str">
        <f t="shared" si="12"/>
        <v>Workplace bargaining and agreements law</v>
      </c>
      <c r="D3678" t="str">
        <f t="shared" si="2"/>
        <v>LAW5390 Workplace bargaining and agreements law</v>
      </c>
      <c r="E3678" t="b">
        <f t="shared" si="3"/>
        <v>1</v>
      </c>
      <c r="F3678" s="11" t="s">
        <v>490</v>
      </c>
      <c r="G3678" s="3" t="str">
        <f t="shared" si="4"/>
        <v>LAW5390</v>
      </c>
      <c r="H3678" s="1"/>
    </row>
    <row r="3679" spans="1:8" ht="12.75" x14ac:dyDescent="0.2">
      <c r="A3679" s="1" t="s">
        <v>3693</v>
      </c>
      <c r="B3679" t="str">
        <f t="shared" si="11"/>
        <v>LAW5392</v>
      </c>
      <c r="C3679" t="str">
        <f t="shared" si="12"/>
        <v>Globalisation and international economic law</v>
      </c>
      <c r="D3679" t="str">
        <f t="shared" si="2"/>
        <v>LAW5392 Globalisation and international economic law</v>
      </c>
      <c r="E3679" t="b">
        <f t="shared" si="3"/>
        <v>1</v>
      </c>
      <c r="F3679" s="11" t="s">
        <v>490</v>
      </c>
      <c r="G3679" s="3" t="str">
        <f t="shared" si="4"/>
        <v>LAW5392</v>
      </c>
      <c r="H3679" s="1"/>
    </row>
    <row r="3680" spans="1:8" ht="12.75" x14ac:dyDescent="0.2">
      <c r="A3680" s="1" t="s">
        <v>3694</v>
      </c>
      <c r="B3680" t="str">
        <f t="shared" si="11"/>
        <v>LAW5393</v>
      </c>
      <c r="C3680" t="str">
        <f t="shared" si="12"/>
        <v>Law of workforce management</v>
      </c>
      <c r="D3680" t="str">
        <f t="shared" si="2"/>
        <v>LAW5393 Law of workforce management</v>
      </c>
      <c r="E3680" t="b">
        <f t="shared" si="3"/>
        <v>1</v>
      </c>
      <c r="F3680" s="11" t="s">
        <v>490</v>
      </c>
      <c r="G3680" s="3" t="str">
        <f t="shared" si="4"/>
        <v>LAW5393</v>
      </c>
      <c r="H3680" s="1"/>
    </row>
    <row r="3681" spans="1:8" ht="12.75" x14ac:dyDescent="0.2">
      <c r="A3681" s="1" t="s">
        <v>3695</v>
      </c>
      <c r="B3681" t="str">
        <f t="shared" si="11"/>
        <v>LAW5394</v>
      </c>
      <c r="C3681" t="str">
        <f t="shared" si="12"/>
        <v>Banking law</v>
      </c>
      <c r="D3681" t="str">
        <f t="shared" si="2"/>
        <v>LAW5394 Banking law</v>
      </c>
      <c r="E3681" t="b">
        <f t="shared" si="3"/>
        <v>1</v>
      </c>
      <c r="F3681" s="11" t="s">
        <v>490</v>
      </c>
      <c r="G3681" s="3" t="str">
        <f t="shared" si="4"/>
        <v>LAW5394</v>
      </c>
      <c r="H3681" s="1"/>
    </row>
    <row r="3682" spans="1:8" ht="12.75" x14ac:dyDescent="0.2">
      <c r="A3682" s="1" t="s">
        <v>3696</v>
      </c>
      <c r="B3682" t="str">
        <f t="shared" si="11"/>
        <v>LAW5395</v>
      </c>
      <c r="C3682" t="str">
        <f t="shared" si="12"/>
        <v>Arbitration of domestic commercial disputes</v>
      </c>
      <c r="D3682" t="str">
        <f t="shared" si="2"/>
        <v>LAW5395 Arbitration of domestic commercial disputes</v>
      </c>
      <c r="E3682" t="b">
        <f t="shared" si="3"/>
        <v>1</v>
      </c>
      <c r="F3682" s="11" t="s">
        <v>490</v>
      </c>
      <c r="G3682" s="3" t="str">
        <f t="shared" si="4"/>
        <v>LAW5395</v>
      </c>
      <c r="H3682" s="1"/>
    </row>
    <row r="3683" spans="1:8" ht="12.75" x14ac:dyDescent="0.2">
      <c r="A3683" s="1" t="s">
        <v>3697</v>
      </c>
      <c r="B3683" t="str">
        <f t="shared" si="11"/>
        <v>LAW5396</v>
      </c>
      <c r="C3683" t="str">
        <f t="shared" si="12"/>
        <v>Economics of regulation</v>
      </c>
      <c r="D3683" t="str">
        <f t="shared" si="2"/>
        <v>LAW5396 Economics of regulation</v>
      </c>
      <c r="E3683" t="b">
        <f t="shared" si="3"/>
        <v>1</v>
      </c>
      <c r="F3683" s="11" t="s">
        <v>490</v>
      </c>
      <c r="G3683" s="3" t="str">
        <f t="shared" si="4"/>
        <v>LAW5396</v>
      </c>
      <c r="H3683" s="1"/>
    </row>
    <row r="3684" spans="1:8" ht="12.75" x14ac:dyDescent="0.2">
      <c r="A3684" s="1" t="s">
        <v>3698</v>
      </c>
      <c r="B3684" t="str">
        <f t="shared" si="11"/>
        <v>LAW5397</v>
      </c>
      <c r="C3684" t="str">
        <f t="shared" si="12"/>
        <v>Issues in consumer policy</v>
      </c>
      <c r="D3684" t="str">
        <f t="shared" si="2"/>
        <v>LAW5397 Issues in consumer policy</v>
      </c>
      <c r="E3684" t="b">
        <f t="shared" si="3"/>
        <v>1</v>
      </c>
      <c r="F3684" s="11" t="s">
        <v>490</v>
      </c>
      <c r="G3684" s="3" t="str">
        <f t="shared" si="4"/>
        <v>LAW5397</v>
      </c>
      <c r="H3684" s="1"/>
    </row>
    <row r="3685" spans="1:8" ht="12.75" x14ac:dyDescent="0.2">
      <c r="A3685" s="1" t="s">
        <v>3699</v>
      </c>
      <c r="B3685" t="str">
        <f t="shared" si="11"/>
        <v>LAW5398</v>
      </c>
      <c r="C3685" t="str">
        <f t="shared" si="12"/>
        <v>International labour law</v>
      </c>
      <c r="D3685" t="str">
        <f t="shared" si="2"/>
        <v>LAW5398 International labour law</v>
      </c>
      <c r="E3685" t="b">
        <f t="shared" si="3"/>
        <v>1</v>
      </c>
      <c r="F3685" s="11" t="s">
        <v>490</v>
      </c>
      <c r="G3685" s="3" t="str">
        <f t="shared" si="4"/>
        <v>LAW5398</v>
      </c>
      <c r="H3685" s="1"/>
    </row>
    <row r="3686" spans="1:8" ht="12.75" x14ac:dyDescent="0.2">
      <c r="A3686" s="1" t="s">
        <v>3700</v>
      </c>
      <c r="B3686" t="str">
        <f t="shared" si="11"/>
        <v>LAW5399</v>
      </c>
      <c r="C3686" t="str">
        <f t="shared" si="12"/>
        <v>Personal property securities</v>
      </c>
      <c r="D3686" t="str">
        <f t="shared" si="2"/>
        <v>LAW5399 Personal property securities</v>
      </c>
      <c r="E3686" t="b">
        <f t="shared" si="3"/>
        <v>1</v>
      </c>
      <c r="F3686" s="11" t="s">
        <v>490</v>
      </c>
      <c r="G3686" s="3" t="str">
        <f t="shared" si="4"/>
        <v>LAW5399</v>
      </c>
      <c r="H3686" s="1"/>
    </row>
    <row r="3687" spans="1:8" ht="12.75" x14ac:dyDescent="0.2">
      <c r="A3687" s="1" t="s">
        <v>3701</v>
      </c>
      <c r="B3687" t="str">
        <f t="shared" si="11"/>
        <v>LAW5400</v>
      </c>
      <c r="C3687" t="str">
        <f t="shared" si="12"/>
        <v>International trade mark law</v>
      </c>
      <c r="D3687" t="str">
        <f t="shared" si="2"/>
        <v>LAW5400 International trade mark law</v>
      </c>
      <c r="E3687" t="b">
        <f t="shared" si="3"/>
        <v>1</v>
      </c>
      <c r="F3687" s="11" t="s">
        <v>490</v>
      </c>
      <c r="G3687" s="3" t="str">
        <f t="shared" si="4"/>
        <v>LAW5400</v>
      </c>
      <c r="H3687" s="1"/>
    </row>
    <row r="3688" spans="1:8" ht="12.75" x14ac:dyDescent="0.2">
      <c r="A3688" s="1" t="s">
        <v>3702</v>
      </c>
      <c r="B3688" t="str">
        <f t="shared" si="11"/>
        <v>LAW5402</v>
      </c>
      <c r="C3688" t="str">
        <f t="shared" si="12"/>
        <v>Innovation: Labour, competition and intellectual property law perspectives</v>
      </c>
      <c r="D3688" t="str">
        <f t="shared" si="2"/>
        <v>LAW5402 Innovation: Labour, competition and intellectual property law perspectives</v>
      </c>
      <c r="E3688" t="b">
        <f t="shared" si="3"/>
        <v>1</v>
      </c>
      <c r="F3688" s="11" t="s">
        <v>490</v>
      </c>
      <c r="G3688" s="3" t="str">
        <f t="shared" si="4"/>
        <v>LAW5402</v>
      </c>
      <c r="H3688" s="1"/>
    </row>
    <row r="3689" spans="1:8" ht="12.75" x14ac:dyDescent="0.2">
      <c r="A3689" s="1" t="s">
        <v>3703</v>
      </c>
      <c r="B3689" t="str">
        <f t="shared" si="11"/>
        <v>LAW5403</v>
      </c>
      <c r="C3689" t="str">
        <f t="shared" si="12"/>
        <v>International covenant on civil and political rights</v>
      </c>
      <c r="D3689" t="str">
        <f t="shared" si="2"/>
        <v>LAW5403 International covenant on civil and political rights</v>
      </c>
      <c r="E3689" t="b">
        <f t="shared" si="3"/>
        <v>1</v>
      </c>
      <c r="F3689" s="11" t="s">
        <v>490</v>
      </c>
      <c r="G3689" s="3" t="str">
        <f t="shared" si="4"/>
        <v>LAW5403</v>
      </c>
      <c r="H3689" s="1"/>
    </row>
    <row r="3690" spans="1:8" ht="12.75" x14ac:dyDescent="0.2">
      <c r="A3690" s="1" t="s">
        <v>3704</v>
      </c>
      <c r="B3690" t="str">
        <f t="shared" si="11"/>
        <v>LAW5404</v>
      </c>
      <c r="C3690" t="str">
        <f t="shared" si="12"/>
        <v>Genocide and international law</v>
      </c>
      <c r="D3690" t="str">
        <f t="shared" si="2"/>
        <v>LAW5404 Genocide and international law</v>
      </c>
      <c r="E3690" t="b">
        <f t="shared" si="3"/>
        <v>1</v>
      </c>
      <c r="F3690" s="11" t="s">
        <v>490</v>
      </c>
      <c r="G3690" s="3" t="str">
        <f t="shared" si="4"/>
        <v>LAW5404</v>
      </c>
      <c r="H3690" s="1"/>
    </row>
    <row r="3691" spans="1:8" ht="12.75" x14ac:dyDescent="0.2">
      <c r="A3691" s="1" t="s">
        <v>3705</v>
      </c>
      <c r="B3691" t="str">
        <f t="shared" si="11"/>
        <v>LAW5407</v>
      </c>
      <c r="C3691" t="str">
        <f t="shared" si="12"/>
        <v>Current issues in torts</v>
      </c>
      <c r="D3691" t="str">
        <f t="shared" si="2"/>
        <v>LAW5407 Current issues in torts</v>
      </c>
      <c r="E3691" t="b">
        <f t="shared" si="3"/>
        <v>1</v>
      </c>
      <c r="F3691" s="11" t="s">
        <v>490</v>
      </c>
      <c r="G3691" s="3" t="str">
        <f t="shared" si="4"/>
        <v>LAW5407</v>
      </c>
      <c r="H3691" s="1"/>
    </row>
    <row r="3692" spans="1:8" ht="12.75" x14ac:dyDescent="0.2">
      <c r="A3692" s="1" t="s">
        <v>3706</v>
      </c>
      <c r="B3692" t="str">
        <f t="shared" si="11"/>
        <v>LAW5408</v>
      </c>
      <c r="C3692" t="str">
        <f t="shared" si="12"/>
        <v>Remedies in commercial disputes</v>
      </c>
      <c r="D3692" t="str">
        <f t="shared" si="2"/>
        <v>LAW5408 Remedies in commercial disputes</v>
      </c>
      <c r="E3692" t="b">
        <f t="shared" si="3"/>
        <v>1</v>
      </c>
      <c r="F3692" s="11" t="s">
        <v>490</v>
      </c>
      <c r="G3692" s="3" t="str">
        <f t="shared" si="4"/>
        <v>LAW5408</v>
      </c>
      <c r="H3692" s="1"/>
    </row>
    <row r="3693" spans="1:8" ht="12.75" x14ac:dyDescent="0.2">
      <c r="A3693" s="1" t="s">
        <v>3707</v>
      </c>
      <c r="B3693" t="str">
        <f t="shared" si="11"/>
        <v>LAW5409</v>
      </c>
      <c r="C3693" t="str">
        <f t="shared" si="12"/>
        <v>Principles of family law</v>
      </c>
      <c r="D3693" t="str">
        <f t="shared" si="2"/>
        <v>LAW5409 Principles of family law</v>
      </c>
      <c r="E3693" t="b">
        <f t="shared" si="3"/>
        <v>1</v>
      </c>
      <c r="F3693" s="11" t="s">
        <v>490</v>
      </c>
      <c r="G3693" s="3" t="str">
        <f t="shared" si="4"/>
        <v>LAW5409</v>
      </c>
      <c r="H3693" s="1"/>
    </row>
    <row r="3694" spans="1:8" ht="12.75" x14ac:dyDescent="0.2">
      <c r="A3694" s="1" t="s">
        <v>3708</v>
      </c>
      <c r="B3694" t="str">
        <f t="shared" si="11"/>
        <v>LAW5410</v>
      </c>
      <c r="C3694" t="str">
        <f t="shared" si="12"/>
        <v>Collaborative practice</v>
      </c>
      <c r="D3694" t="str">
        <f t="shared" si="2"/>
        <v>LAW5410 Collaborative practice</v>
      </c>
      <c r="E3694" t="b">
        <f t="shared" si="3"/>
        <v>1</v>
      </c>
      <c r="F3694" s="11" t="s">
        <v>490</v>
      </c>
      <c r="G3694" s="3" t="str">
        <f t="shared" si="4"/>
        <v>LAW5410</v>
      </c>
      <c r="H3694" s="1"/>
    </row>
    <row r="3695" spans="1:8" ht="12.75" x14ac:dyDescent="0.2">
      <c r="A3695" s="1" t="s">
        <v>3709</v>
      </c>
      <c r="B3695" t="str">
        <f t="shared" si="11"/>
        <v>LAW5411</v>
      </c>
      <c r="C3695" t="str">
        <f t="shared" si="12"/>
        <v>Advanced mediation: Skills and theory A</v>
      </c>
      <c r="D3695" t="str">
        <f t="shared" si="2"/>
        <v>LAW5411 Advanced mediation: Skills and theory A</v>
      </c>
      <c r="E3695" t="b">
        <f t="shared" si="3"/>
        <v>1</v>
      </c>
      <c r="F3695" s="11" t="s">
        <v>490</v>
      </c>
      <c r="G3695" s="3" t="str">
        <f t="shared" si="4"/>
        <v>LAW5411</v>
      </c>
      <c r="H3695" s="1"/>
    </row>
    <row r="3696" spans="1:8" ht="12.75" x14ac:dyDescent="0.2">
      <c r="A3696" s="1" t="s">
        <v>3710</v>
      </c>
      <c r="B3696" t="str">
        <f t="shared" si="11"/>
        <v>LAW5412</v>
      </c>
      <c r="C3696" t="str">
        <f t="shared" si="12"/>
        <v>Advanced mediation: Skills and theory B</v>
      </c>
      <c r="D3696" t="str">
        <f t="shared" si="2"/>
        <v>LAW5412 Advanced mediation: Skills and theory B</v>
      </c>
      <c r="E3696" t="b">
        <f t="shared" si="3"/>
        <v>1</v>
      </c>
      <c r="F3696" s="11" t="s">
        <v>490</v>
      </c>
      <c r="G3696" s="3" t="str">
        <f t="shared" si="4"/>
        <v>LAW5412</v>
      </c>
      <c r="H3696" s="1"/>
    </row>
    <row r="3697" spans="1:8" ht="12.75" x14ac:dyDescent="0.2">
      <c r="A3697" s="1" t="s">
        <v>3711</v>
      </c>
      <c r="B3697" t="str">
        <f t="shared" si="11"/>
        <v>LAW5413</v>
      </c>
      <c r="C3697" t="str">
        <f t="shared" si="12"/>
        <v>Legal process and professional conduct</v>
      </c>
      <c r="D3697" t="str">
        <f t="shared" si="2"/>
        <v>LAW5413 Legal process and professional conduct</v>
      </c>
      <c r="E3697" t="b">
        <f t="shared" si="3"/>
        <v>1</v>
      </c>
      <c r="F3697" s="11" t="s">
        <v>490</v>
      </c>
      <c r="G3697" s="3" t="str">
        <f t="shared" si="4"/>
        <v>LAW5413</v>
      </c>
      <c r="H3697" s="1"/>
    </row>
    <row r="3698" spans="1:8" ht="12.75" x14ac:dyDescent="0.2">
      <c r="A3698" s="1" t="s">
        <v>3712</v>
      </c>
      <c r="B3698" t="str">
        <f t="shared" si="11"/>
        <v>LAW5414</v>
      </c>
      <c r="C3698" t="str">
        <f t="shared" si="12"/>
        <v>Public international law</v>
      </c>
      <c r="D3698" t="str">
        <f t="shared" si="2"/>
        <v>LAW5414 Public international law</v>
      </c>
      <c r="E3698" t="b">
        <f t="shared" si="3"/>
        <v>1</v>
      </c>
      <c r="F3698" s="11" t="s">
        <v>490</v>
      </c>
      <c r="G3698" s="3" t="str">
        <f t="shared" si="4"/>
        <v>LAW5414</v>
      </c>
      <c r="H3698" s="1"/>
    </row>
    <row r="3699" spans="1:8" ht="12.75" x14ac:dyDescent="0.2">
      <c r="A3699" s="1" t="s">
        <v>3713</v>
      </c>
      <c r="B3699" t="str">
        <f t="shared" si="11"/>
        <v>LAW5415</v>
      </c>
      <c r="C3699" t="str">
        <f t="shared" si="12"/>
        <v>Domestic and international debt capital markets</v>
      </c>
      <c r="D3699" t="str">
        <f t="shared" si="2"/>
        <v>LAW5415 Domestic and international debt capital markets</v>
      </c>
      <c r="E3699" t="b">
        <f t="shared" si="3"/>
        <v>1</v>
      </c>
      <c r="F3699" s="11" t="s">
        <v>490</v>
      </c>
      <c r="G3699" s="3" t="str">
        <f t="shared" si="4"/>
        <v>LAW5415</v>
      </c>
      <c r="H3699" s="1"/>
    </row>
    <row r="3700" spans="1:8" ht="12.75" x14ac:dyDescent="0.2">
      <c r="A3700" s="1" t="s">
        <v>3714</v>
      </c>
      <c r="B3700" t="str">
        <f t="shared" si="11"/>
        <v>LAW5416</v>
      </c>
      <c r="C3700" t="str">
        <f t="shared" si="12"/>
        <v>Children's rights in Australian law</v>
      </c>
      <c r="D3700" t="str">
        <f t="shared" si="2"/>
        <v>LAW5416 Children's rights in Australian law</v>
      </c>
      <c r="E3700" t="b">
        <f t="shared" si="3"/>
        <v>1</v>
      </c>
      <c r="F3700" s="11" t="s">
        <v>490</v>
      </c>
      <c r="G3700" s="3" t="str">
        <f t="shared" si="4"/>
        <v>LAW5416</v>
      </c>
      <c r="H3700" s="1"/>
    </row>
    <row r="3701" spans="1:8" ht="12.75" x14ac:dyDescent="0.2">
      <c r="A3701" s="1" t="s">
        <v>3715</v>
      </c>
      <c r="B3701" t="str">
        <f t="shared" si="11"/>
        <v>LAW5417</v>
      </c>
      <c r="C3701" t="str">
        <f t="shared" si="12"/>
        <v>Children's rights in international law</v>
      </c>
      <c r="D3701" t="str">
        <f t="shared" si="2"/>
        <v>LAW5417 Children's rights in international law</v>
      </c>
      <c r="E3701" t="b">
        <f t="shared" si="3"/>
        <v>1</v>
      </c>
      <c r="F3701" s="11" t="s">
        <v>490</v>
      </c>
      <c r="G3701" s="3" t="str">
        <f t="shared" si="4"/>
        <v>LAW5417</v>
      </c>
      <c r="H3701" s="1"/>
    </row>
    <row r="3702" spans="1:8" ht="12.75" x14ac:dyDescent="0.2">
      <c r="A3702" s="1" t="s">
        <v>3716</v>
      </c>
      <c r="B3702" t="str">
        <f t="shared" si="11"/>
        <v>LAW5418</v>
      </c>
      <c r="C3702" t="str">
        <f t="shared" si="12"/>
        <v>Transitional justice</v>
      </c>
      <c r="D3702" t="str">
        <f t="shared" si="2"/>
        <v>LAW5418 Transitional justice</v>
      </c>
      <c r="E3702" t="b">
        <f t="shared" si="3"/>
        <v>1</v>
      </c>
      <c r="F3702" s="11" t="s">
        <v>490</v>
      </c>
      <c r="G3702" s="3" t="str">
        <f t="shared" si="4"/>
        <v>LAW5418</v>
      </c>
      <c r="H3702" s="1"/>
    </row>
    <row r="3703" spans="1:8" ht="12.75" x14ac:dyDescent="0.2">
      <c r="A3703" s="1" t="s">
        <v>3717</v>
      </c>
      <c r="B3703" t="str">
        <f t="shared" si="11"/>
        <v>LAW5419</v>
      </c>
      <c r="C3703" t="str">
        <f t="shared" si="12"/>
        <v>The law of financial transactions</v>
      </c>
      <c r="D3703" t="str">
        <f t="shared" si="2"/>
        <v>LAW5419 The law of financial transactions</v>
      </c>
      <c r="E3703" t="b">
        <f t="shared" si="3"/>
        <v>1</v>
      </c>
      <c r="F3703" s="11" t="s">
        <v>490</v>
      </c>
      <c r="G3703" s="3" t="str">
        <f t="shared" si="4"/>
        <v>LAW5419</v>
      </c>
      <c r="H3703" s="1"/>
    </row>
    <row r="3704" spans="1:8" ht="12.75" x14ac:dyDescent="0.2">
      <c r="A3704" s="1" t="s">
        <v>3718</v>
      </c>
      <c r="B3704" t="str">
        <f t="shared" si="11"/>
        <v>LAW5420</v>
      </c>
      <c r="C3704" t="str">
        <f t="shared" si="12"/>
        <v>Malaysian and Singaporean constitutional systems</v>
      </c>
      <c r="D3704" t="str">
        <f t="shared" si="2"/>
        <v>LAW5420 Malaysian and Singaporean constitutional systems</v>
      </c>
      <c r="E3704" t="b">
        <f t="shared" si="3"/>
        <v>1</v>
      </c>
      <c r="F3704" s="11" t="s">
        <v>490</v>
      </c>
      <c r="G3704" s="3" t="str">
        <f t="shared" si="4"/>
        <v>LAW5420</v>
      </c>
      <c r="H3704" s="1"/>
    </row>
    <row r="3705" spans="1:8" ht="12.75" x14ac:dyDescent="0.2">
      <c r="A3705" s="1" t="s">
        <v>3719</v>
      </c>
      <c r="B3705" t="str">
        <f t="shared" si="11"/>
        <v>LAW5421</v>
      </c>
      <c r="C3705" t="str">
        <f t="shared" si="12"/>
        <v>Managing high conflict personalities in legal disputes</v>
      </c>
      <c r="D3705" t="str">
        <f t="shared" si="2"/>
        <v>LAW5421 Managing high conflict personalities in legal disputes</v>
      </c>
      <c r="E3705" t="b">
        <f t="shared" si="3"/>
        <v>1</v>
      </c>
      <c r="F3705" s="11" t="s">
        <v>490</v>
      </c>
      <c r="G3705" s="3" t="str">
        <f t="shared" si="4"/>
        <v>LAW5421</v>
      </c>
      <c r="H3705" s="1"/>
    </row>
    <row r="3706" spans="1:8" ht="12.75" x14ac:dyDescent="0.2">
      <c r="A3706" s="1" t="s">
        <v>3720</v>
      </c>
      <c r="B3706" t="str">
        <f t="shared" si="11"/>
        <v>LAW5422</v>
      </c>
      <c r="C3706" t="str">
        <f t="shared" si="12"/>
        <v>Victorian charter of rights and responsibilities</v>
      </c>
      <c r="D3706" t="str">
        <f t="shared" si="2"/>
        <v>LAW5422 Victorian charter of rights and responsibilities</v>
      </c>
      <c r="E3706" t="b">
        <f t="shared" si="3"/>
        <v>1</v>
      </c>
      <c r="F3706" s="11" t="s">
        <v>490</v>
      </c>
      <c r="G3706" s="3" t="str">
        <f t="shared" si="4"/>
        <v>LAW5422</v>
      </c>
      <c r="H3706" s="1"/>
    </row>
    <row r="3707" spans="1:8" ht="12.75" x14ac:dyDescent="0.2">
      <c r="A3707" s="1" t="s">
        <v>3721</v>
      </c>
      <c r="B3707" t="str">
        <f t="shared" si="11"/>
        <v>LAW5423</v>
      </c>
      <c r="C3707" t="str">
        <f t="shared" si="12"/>
        <v>Private international law in commercial disputes</v>
      </c>
      <c r="D3707" t="str">
        <f t="shared" si="2"/>
        <v>LAW5423 Private international law in commercial disputes</v>
      </c>
      <c r="E3707" t="b">
        <f t="shared" si="3"/>
        <v>1</v>
      </c>
      <c r="F3707" s="11" t="s">
        <v>490</v>
      </c>
      <c r="G3707" s="3" t="str">
        <f t="shared" si="4"/>
        <v>LAW5423</v>
      </c>
      <c r="H3707" s="1"/>
    </row>
    <row r="3708" spans="1:8" ht="12.75" x14ac:dyDescent="0.2">
      <c r="A3708" s="1" t="s">
        <v>3722</v>
      </c>
      <c r="B3708" t="str">
        <f t="shared" si="11"/>
        <v>LAW5424</v>
      </c>
      <c r="C3708" t="str">
        <f t="shared" si="12"/>
        <v>Human trafficking, modern slavery and the law</v>
      </c>
      <c r="D3708" t="str">
        <f t="shared" si="2"/>
        <v>LAW5424 Human trafficking, modern slavery and the law</v>
      </c>
      <c r="E3708" t="b">
        <f t="shared" si="3"/>
        <v>1</v>
      </c>
      <c r="F3708" s="11" t="s">
        <v>490</v>
      </c>
      <c r="G3708" s="3" t="str">
        <f t="shared" si="4"/>
        <v>LAW5424</v>
      </c>
      <c r="H3708" s="1"/>
    </row>
    <row r="3709" spans="1:8" ht="12.75" x14ac:dyDescent="0.2">
      <c r="A3709" s="1" t="s">
        <v>3723</v>
      </c>
      <c r="B3709" t="str">
        <f t="shared" si="11"/>
        <v>LAW5425</v>
      </c>
      <c r="C3709" t="str">
        <f t="shared" si="12"/>
        <v>Current issues in copyright</v>
      </c>
      <c r="D3709" t="str">
        <f t="shared" si="2"/>
        <v>LAW5425 Current issues in copyright</v>
      </c>
      <c r="E3709" t="b">
        <f t="shared" si="3"/>
        <v>1</v>
      </c>
      <c r="F3709" s="11" t="s">
        <v>490</v>
      </c>
      <c r="G3709" s="3" t="str">
        <f t="shared" si="4"/>
        <v>LAW5425</v>
      </c>
      <c r="H3709" s="1"/>
    </row>
    <row r="3710" spans="1:8" ht="12.75" x14ac:dyDescent="0.2">
      <c r="A3710" s="1" t="s">
        <v>3724</v>
      </c>
      <c r="B3710" t="str">
        <f t="shared" si="11"/>
        <v>LAW5426</v>
      </c>
      <c r="C3710" t="str">
        <f t="shared" si="12"/>
        <v>Regulating business: Enforcement and compliance</v>
      </c>
      <c r="D3710" t="str">
        <f t="shared" si="2"/>
        <v>LAW5426 Regulating business: Enforcement and compliance</v>
      </c>
      <c r="E3710" t="b">
        <f t="shared" si="3"/>
        <v>1</v>
      </c>
      <c r="F3710" s="11" t="s">
        <v>490</v>
      </c>
      <c r="G3710" s="3" t="str">
        <f t="shared" si="4"/>
        <v>LAW5426</v>
      </c>
      <c r="H3710" s="1"/>
    </row>
    <row r="3711" spans="1:8" ht="12.75" x14ac:dyDescent="0.2">
      <c r="A3711" s="1" t="s">
        <v>3725</v>
      </c>
      <c r="B3711" t="str">
        <f t="shared" si="11"/>
        <v>LAW5427</v>
      </c>
      <c r="C3711" t="str">
        <f t="shared" si="12"/>
        <v>Freedom of speech: Law theory and policy</v>
      </c>
      <c r="D3711" t="str">
        <f t="shared" si="2"/>
        <v>LAW5427 Freedom of speech: Law theory and policy</v>
      </c>
      <c r="E3711" t="b">
        <f t="shared" si="3"/>
        <v>1</v>
      </c>
      <c r="F3711" s="11" t="s">
        <v>490</v>
      </c>
      <c r="G3711" s="3" t="str">
        <f t="shared" si="4"/>
        <v>LAW5427</v>
      </c>
      <c r="H3711" s="1"/>
    </row>
    <row r="3712" spans="1:8" ht="12.75" x14ac:dyDescent="0.2">
      <c r="A3712" s="1" t="s">
        <v>3726</v>
      </c>
      <c r="B3712" t="str">
        <f t="shared" si="11"/>
        <v>LAW5428</v>
      </c>
      <c r="C3712" t="str">
        <f t="shared" si="12"/>
        <v>Health law</v>
      </c>
      <c r="D3712" t="str">
        <f t="shared" si="2"/>
        <v>LAW5428 Health law</v>
      </c>
      <c r="E3712" t="b">
        <f t="shared" si="3"/>
        <v>1</v>
      </c>
      <c r="F3712" s="11" t="s">
        <v>490</v>
      </c>
      <c r="G3712" s="3" t="str">
        <f t="shared" si="4"/>
        <v>LAW5428</v>
      </c>
      <c r="H3712" s="1"/>
    </row>
    <row r="3713" spans="1:8" ht="12.75" x14ac:dyDescent="0.2">
      <c r="A3713" s="1" t="s">
        <v>3727</v>
      </c>
      <c r="B3713" t="str">
        <f t="shared" si="11"/>
        <v>LAW5429</v>
      </c>
      <c r="C3713" t="str">
        <f t="shared" si="12"/>
        <v>Advanced commercial negotiation skills</v>
      </c>
      <c r="D3713" t="str">
        <f t="shared" si="2"/>
        <v>LAW5429 Advanced commercial negotiation skills</v>
      </c>
      <c r="E3713" t="b">
        <f t="shared" si="3"/>
        <v>1</v>
      </c>
      <c r="F3713" s="11" t="s">
        <v>490</v>
      </c>
      <c r="G3713" s="3" t="str">
        <f t="shared" si="4"/>
        <v>LAW5429</v>
      </c>
      <c r="H3713" s="1"/>
    </row>
    <row r="3714" spans="1:8" ht="12.75" x14ac:dyDescent="0.2">
      <c r="A3714" s="1" t="s">
        <v>3728</v>
      </c>
      <c r="B3714" t="str">
        <f t="shared" si="11"/>
        <v>LAW5430</v>
      </c>
      <c r="C3714" t="str">
        <f t="shared" si="12"/>
        <v>Advanced evidence and proof in litigation</v>
      </c>
      <c r="D3714" t="str">
        <f t="shared" si="2"/>
        <v>LAW5430 Advanced evidence and proof in litigation</v>
      </c>
      <c r="E3714" t="b">
        <f t="shared" si="3"/>
        <v>1</v>
      </c>
      <c r="F3714" s="11" t="s">
        <v>490</v>
      </c>
      <c r="G3714" s="3" t="str">
        <f t="shared" si="4"/>
        <v>LAW5430</v>
      </c>
      <c r="H3714" s="1"/>
    </row>
    <row r="3715" spans="1:8" ht="12.75" x14ac:dyDescent="0.2">
      <c r="A3715" s="1" t="s">
        <v>3729</v>
      </c>
      <c r="B3715" t="str">
        <f t="shared" si="11"/>
        <v>LAW5431</v>
      </c>
      <c r="C3715" t="str">
        <f t="shared" si="12"/>
        <v>International entertainment law</v>
      </c>
      <c r="D3715" t="str">
        <f t="shared" si="2"/>
        <v>LAW5431 International entertainment law</v>
      </c>
      <c r="E3715" t="b">
        <f t="shared" si="3"/>
        <v>1</v>
      </c>
      <c r="F3715" s="11" t="s">
        <v>490</v>
      </c>
      <c r="G3715" s="3" t="str">
        <f t="shared" si="4"/>
        <v>LAW5431</v>
      </c>
      <c r="H3715" s="1"/>
    </row>
    <row r="3716" spans="1:8" ht="12.75" x14ac:dyDescent="0.2">
      <c r="A3716" s="1" t="s">
        <v>3730</v>
      </c>
      <c r="B3716" t="str">
        <f t="shared" si="11"/>
        <v>LAW5432</v>
      </c>
      <c r="C3716" t="str">
        <f t="shared" si="12"/>
        <v>Workplace investigations and misconduct</v>
      </c>
      <c r="D3716" t="str">
        <f t="shared" si="2"/>
        <v>LAW5432 Workplace investigations and misconduct</v>
      </c>
      <c r="E3716" t="b">
        <f t="shared" si="3"/>
        <v>1</v>
      </c>
      <c r="F3716" s="11" t="s">
        <v>490</v>
      </c>
      <c r="G3716" s="3" t="str">
        <f t="shared" si="4"/>
        <v>LAW5432</v>
      </c>
      <c r="H3716" s="1"/>
    </row>
    <row r="3717" spans="1:8" ht="12.75" x14ac:dyDescent="0.2">
      <c r="A3717" s="1" t="s">
        <v>3731</v>
      </c>
      <c r="B3717" t="str">
        <f t="shared" si="11"/>
        <v>LAW5433</v>
      </c>
      <c r="C3717" t="str">
        <f t="shared" si="12"/>
        <v>Victims, law and mass atrocity</v>
      </c>
      <c r="D3717" t="str">
        <f t="shared" si="2"/>
        <v>LAW5433 Victims, law and mass atrocity</v>
      </c>
      <c r="E3717" t="b">
        <f t="shared" si="3"/>
        <v>1</v>
      </c>
      <c r="F3717" s="11" t="s">
        <v>490</v>
      </c>
      <c r="G3717" s="3" t="str">
        <f t="shared" si="4"/>
        <v>LAW5433</v>
      </c>
      <c r="H3717" s="1"/>
    </row>
    <row r="3718" spans="1:8" ht="12.75" x14ac:dyDescent="0.2">
      <c r="A3718" s="1" t="s">
        <v>3732</v>
      </c>
      <c r="B3718" t="str">
        <f t="shared" si="11"/>
        <v>LAW5434</v>
      </c>
      <c r="C3718" t="str">
        <f t="shared" si="12"/>
        <v>Principles of government law and administration</v>
      </c>
      <c r="D3718" t="str">
        <f t="shared" si="2"/>
        <v>LAW5434 Principles of government law and administration</v>
      </c>
      <c r="E3718" t="b">
        <f t="shared" si="3"/>
        <v>1</v>
      </c>
      <c r="F3718" s="11" t="s">
        <v>490</v>
      </c>
      <c r="G3718" s="3" t="str">
        <f t="shared" si="4"/>
        <v>LAW5434</v>
      </c>
      <c r="H3718" s="1"/>
    </row>
    <row r="3719" spans="1:8" ht="12.75" x14ac:dyDescent="0.2">
      <c r="A3719" s="1" t="s">
        <v>3733</v>
      </c>
      <c r="B3719" t="str">
        <f t="shared" si="11"/>
        <v>LAW5435</v>
      </c>
      <c r="C3719" t="str">
        <f t="shared" si="12"/>
        <v>Comparative perspectives on crime and punishment</v>
      </c>
      <c r="D3719" t="str">
        <f t="shared" si="2"/>
        <v>LAW5435 Comparative perspectives on crime and punishment</v>
      </c>
      <c r="E3719" t="b">
        <f t="shared" si="3"/>
        <v>1</v>
      </c>
      <c r="F3719" s="11" t="s">
        <v>490</v>
      </c>
      <c r="G3719" s="3" t="str">
        <f t="shared" si="4"/>
        <v>LAW5435</v>
      </c>
      <c r="H3719" s="1"/>
    </row>
    <row r="3720" spans="1:8" ht="12.75" x14ac:dyDescent="0.2">
      <c r="A3720" s="1" t="s">
        <v>3734</v>
      </c>
      <c r="B3720" t="str">
        <f t="shared" si="11"/>
        <v>LAW5436</v>
      </c>
      <c r="C3720" t="str">
        <f t="shared" si="12"/>
        <v>International and comparative family law</v>
      </c>
      <c r="D3720" t="str">
        <f t="shared" si="2"/>
        <v>LAW5436 International and comparative family law</v>
      </c>
      <c r="E3720" t="b">
        <f t="shared" si="3"/>
        <v>1</v>
      </c>
      <c r="F3720" s="11" t="s">
        <v>490</v>
      </c>
      <c r="G3720" s="3" t="str">
        <f t="shared" si="4"/>
        <v>LAW5436</v>
      </c>
      <c r="H3720" s="1"/>
    </row>
    <row r="3721" spans="1:8" ht="12.75" x14ac:dyDescent="0.2">
      <c r="A3721" s="1" t="s">
        <v>3735</v>
      </c>
      <c r="B3721" t="str">
        <f t="shared" si="11"/>
        <v>LAW5437</v>
      </c>
      <c r="C3721" t="str">
        <f t="shared" si="12"/>
        <v>China's legal system</v>
      </c>
      <c r="D3721" t="str">
        <f t="shared" si="2"/>
        <v>LAW5437 China's legal system</v>
      </c>
      <c r="E3721" t="b">
        <f t="shared" si="3"/>
        <v>1</v>
      </c>
      <c r="F3721" s="11" t="s">
        <v>490</v>
      </c>
      <c r="G3721" s="3" t="str">
        <f t="shared" si="4"/>
        <v>LAW5437</v>
      </c>
      <c r="H3721" s="1"/>
    </row>
    <row r="3722" spans="1:8" ht="12.75" x14ac:dyDescent="0.2">
      <c r="A3722" s="1" t="s">
        <v>3736</v>
      </c>
      <c r="B3722" t="str">
        <f t="shared" si="11"/>
        <v>LAW5438</v>
      </c>
      <c r="C3722" t="str">
        <f t="shared" si="12"/>
        <v>Current issues in sports law</v>
      </c>
      <c r="D3722" t="str">
        <f t="shared" si="2"/>
        <v>LAW5438 Current issues in sports law</v>
      </c>
      <c r="E3722" t="b">
        <f t="shared" si="3"/>
        <v>1</v>
      </c>
      <c r="F3722" s="11" t="s">
        <v>490</v>
      </c>
      <c r="G3722" s="3" t="str">
        <f t="shared" si="4"/>
        <v>LAW5438</v>
      </c>
      <c r="H3722" s="1"/>
    </row>
    <row r="3723" spans="1:8" ht="12.75" x14ac:dyDescent="0.2">
      <c r="A3723" s="1" t="s">
        <v>3737</v>
      </c>
      <c r="B3723" t="str">
        <f t="shared" si="11"/>
        <v>LAW5439</v>
      </c>
      <c r="C3723" t="str">
        <f t="shared" si="12"/>
        <v>Sexual and gender minorities and human rights</v>
      </c>
      <c r="D3723" t="str">
        <f t="shared" si="2"/>
        <v>LAW5439 Sexual and gender minorities and human rights</v>
      </c>
      <c r="E3723" t="b">
        <f t="shared" si="3"/>
        <v>1</v>
      </c>
      <c r="F3723" s="11" t="s">
        <v>490</v>
      </c>
      <c r="G3723" s="3" t="str">
        <f t="shared" si="4"/>
        <v>LAW5439</v>
      </c>
      <c r="H3723" s="1"/>
    </row>
    <row r="3724" spans="1:8" ht="12.75" x14ac:dyDescent="0.2">
      <c r="A3724" s="1" t="s">
        <v>3738</v>
      </c>
      <c r="B3724" t="str">
        <f t="shared" si="11"/>
        <v>LAW5440</v>
      </c>
      <c r="C3724" t="str">
        <f t="shared" si="12"/>
        <v>International commercial dispute resolution advocacy</v>
      </c>
      <c r="D3724" t="str">
        <f t="shared" si="2"/>
        <v>LAW5440 International commercial dispute resolution advocacy</v>
      </c>
      <c r="E3724" t="b">
        <f t="shared" si="3"/>
        <v>1</v>
      </c>
      <c r="F3724" s="11" t="s">
        <v>490</v>
      </c>
      <c r="G3724" s="3" t="str">
        <f t="shared" si="4"/>
        <v>LAW5440</v>
      </c>
      <c r="H3724" s="1"/>
    </row>
    <row r="3725" spans="1:8" ht="12.75" x14ac:dyDescent="0.2">
      <c r="A3725" s="1" t="s">
        <v>3739</v>
      </c>
      <c r="B3725" t="str">
        <f t="shared" si="11"/>
        <v>LAW5441</v>
      </c>
      <c r="C3725" t="str">
        <f t="shared" si="12"/>
        <v>Australian tax policy</v>
      </c>
      <c r="D3725" t="str">
        <f t="shared" si="2"/>
        <v>LAW5441 Australian tax policy</v>
      </c>
      <c r="E3725" t="b">
        <f t="shared" si="3"/>
        <v>1</v>
      </c>
      <c r="F3725" s="11" t="s">
        <v>490</v>
      </c>
      <c r="G3725" s="3" t="str">
        <f t="shared" si="4"/>
        <v>LAW5441</v>
      </c>
      <c r="H3725" s="1"/>
    </row>
    <row r="3726" spans="1:8" ht="12.75" x14ac:dyDescent="0.2">
      <c r="A3726" s="1" t="s">
        <v>3740</v>
      </c>
      <c r="B3726" t="str">
        <f t="shared" si="11"/>
        <v>LAW5442</v>
      </c>
      <c r="C3726" t="str">
        <f t="shared" si="12"/>
        <v>Racial, ethnic and linguistic minorities and human rights</v>
      </c>
      <c r="D3726" t="str">
        <f t="shared" si="2"/>
        <v>LAW5442 Racial, ethnic and linguistic minorities and human rights</v>
      </c>
      <c r="E3726" t="b">
        <f t="shared" si="3"/>
        <v>1</v>
      </c>
      <c r="F3726" s="11" t="s">
        <v>490</v>
      </c>
      <c r="G3726" s="3" t="str">
        <f t="shared" si="4"/>
        <v>LAW5442</v>
      </c>
      <c r="H3726" s="1"/>
    </row>
    <row r="3727" spans="1:8" ht="12.75" x14ac:dyDescent="0.2">
      <c r="A3727" s="1" t="s">
        <v>3741</v>
      </c>
      <c r="B3727" t="str">
        <f t="shared" si="11"/>
        <v>LAW5443</v>
      </c>
      <c r="C3727" t="str">
        <f t="shared" si="12"/>
        <v>Language, communication and legal process</v>
      </c>
      <c r="D3727" t="str">
        <f t="shared" si="2"/>
        <v>LAW5443 Language, communication and legal process</v>
      </c>
      <c r="E3727" t="b">
        <f t="shared" si="3"/>
        <v>1</v>
      </c>
      <c r="F3727" s="11" t="s">
        <v>490</v>
      </c>
      <c r="G3727" s="3" t="str">
        <f t="shared" si="4"/>
        <v>LAW5443</v>
      </c>
      <c r="H3727" s="1"/>
    </row>
    <row r="3728" spans="1:8" ht="12.75" x14ac:dyDescent="0.2">
      <c r="A3728" s="1" t="s">
        <v>3742</v>
      </c>
      <c r="B3728" t="str">
        <f t="shared" si="11"/>
        <v>LAW5444</v>
      </c>
      <c r="C3728" t="str">
        <f t="shared" si="12"/>
        <v>Advanced commercial contracts masterclass</v>
      </c>
      <c r="D3728" t="str">
        <f t="shared" si="2"/>
        <v>LAW5444 Advanced commercial contracts masterclass</v>
      </c>
      <c r="E3728" t="b">
        <f t="shared" si="3"/>
        <v>1</v>
      </c>
      <c r="F3728" s="11" t="s">
        <v>490</v>
      </c>
      <c r="G3728" s="3" t="str">
        <f t="shared" si="4"/>
        <v>LAW5444</v>
      </c>
      <c r="H3728" s="1"/>
    </row>
    <row r="3729" spans="1:8" ht="12.75" x14ac:dyDescent="0.2">
      <c r="A3729" s="1" t="s">
        <v>3743</v>
      </c>
      <c r="B3729" t="str">
        <f t="shared" si="11"/>
        <v>LAW5445</v>
      </c>
      <c r="C3729" t="str">
        <f t="shared" si="12"/>
        <v>Commercial equity</v>
      </c>
      <c r="D3729" t="str">
        <f t="shared" si="2"/>
        <v>LAW5445 Commercial equity</v>
      </c>
      <c r="E3729" t="b">
        <f t="shared" si="3"/>
        <v>1</v>
      </c>
      <c r="F3729" s="11" t="s">
        <v>490</v>
      </c>
      <c r="G3729" s="3" t="str">
        <f t="shared" si="4"/>
        <v>LAW5445</v>
      </c>
      <c r="H3729" s="1"/>
    </row>
    <row r="3730" spans="1:8" ht="12.75" x14ac:dyDescent="0.2">
      <c r="A3730" s="1" t="s">
        <v>3744</v>
      </c>
      <c r="B3730" t="str">
        <f t="shared" si="11"/>
        <v>LAW5446</v>
      </c>
      <c r="C3730" t="str">
        <f t="shared" si="12"/>
        <v>Comparative media law</v>
      </c>
      <c r="D3730" t="str">
        <f t="shared" si="2"/>
        <v>LAW5446 Comparative media law</v>
      </c>
      <c r="E3730" t="b">
        <f t="shared" si="3"/>
        <v>1</v>
      </c>
      <c r="F3730" s="11" t="s">
        <v>490</v>
      </c>
      <c r="G3730" s="3" t="str">
        <f t="shared" si="4"/>
        <v>LAW5446</v>
      </c>
      <c r="H3730" s="1"/>
    </row>
    <row r="3731" spans="1:8" ht="12.75" x14ac:dyDescent="0.2">
      <c r="A3731" s="1" t="s">
        <v>3745</v>
      </c>
      <c r="B3731" t="str">
        <f t="shared" si="11"/>
        <v>LAW5447</v>
      </c>
      <c r="C3731" t="str">
        <f t="shared" si="12"/>
        <v>Intellectual property and the internet</v>
      </c>
      <c r="D3731" t="str">
        <f t="shared" si="2"/>
        <v>LAW5447 Intellectual property and the internet</v>
      </c>
      <c r="E3731" t="b">
        <f t="shared" si="3"/>
        <v>1</v>
      </c>
      <c r="F3731" s="11" t="s">
        <v>490</v>
      </c>
      <c r="G3731" s="3" t="str">
        <f t="shared" si="4"/>
        <v>LAW5447</v>
      </c>
      <c r="H3731" s="1"/>
    </row>
    <row r="3732" spans="1:8" ht="12.75" x14ac:dyDescent="0.2">
      <c r="A3732" s="1" t="s">
        <v>3746</v>
      </c>
      <c r="B3732" t="str">
        <f t="shared" si="11"/>
        <v>LAW5448</v>
      </c>
      <c r="C3732" t="str">
        <f t="shared" si="12"/>
        <v>Copyright X: US and international copyright law and theory</v>
      </c>
      <c r="D3732" t="str">
        <f t="shared" si="2"/>
        <v>LAW5448 Copyright X: US and international copyright law and theory</v>
      </c>
      <c r="E3732" t="b">
        <f t="shared" si="3"/>
        <v>1</v>
      </c>
      <c r="F3732" s="11" t="s">
        <v>490</v>
      </c>
      <c r="G3732" s="3" t="str">
        <f t="shared" si="4"/>
        <v>LAW5448</v>
      </c>
      <c r="H3732" s="1"/>
    </row>
    <row r="3733" spans="1:8" ht="12.75" x14ac:dyDescent="0.2">
      <c r="A3733" s="1" t="s">
        <v>3747</v>
      </c>
      <c r="B3733" t="str">
        <f t="shared" si="11"/>
        <v>LAW5449</v>
      </c>
      <c r="C3733" t="str">
        <f t="shared" si="12"/>
        <v>Advanced administrative law</v>
      </c>
      <c r="D3733" t="str">
        <f t="shared" si="2"/>
        <v>LAW5449 Advanced administrative law</v>
      </c>
      <c r="E3733" t="b">
        <f t="shared" si="3"/>
        <v>1</v>
      </c>
      <c r="F3733" s="11" t="s">
        <v>490</v>
      </c>
      <c r="G3733" s="3" t="str">
        <f t="shared" si="4"/>
        <v>LAW5449</v>
      </c>
      <c r="H3733" s="1"/>
    </row>
    <row r="3734" spans="1:8" ht="12.75" x14ac:dyDescent="0.2">
      <c r="A3734" s="1" t="s">
        <v>3748</v>
      </c>
      <c r="B3734" t="str">
        <f t="shared" si="11"/>
        <v>LAW5450</v>
      </c>
      <c r="C3734" t="str">
        <f t="shared" si="12"/>
        <v>Principles of succession law</v>
      </c>
      <c r="D3734" t="str">
        <f t="shared" si="2"/>
        <v>LAW5450 Principles of succession law</v>
      </c>
      <c r="E3734" t="b">
        <f t="shared" si="3"/>
        <v>1</v>
      </c>
      <c r="F3734" s="11" t="s">
        <v>490</v>
      </c>
      <c r="G3734" s="3" t="str">
        <f t="shared" si="4"/>
        <v>LAW5450</v>
      </c>
      <c r="H3734" s="1"/>
    </row>
    <row r="3735" spans="1:8" ht="12.75" x14ac:dyDescent="0.2">
      <c r="A3735" s="1" t="s">
        <v>3749</v>
      </c>
      <c r="B3735" t="str">
        <f t="shared" si="11"/>
        <v>LAW5451</v>
      </c>
      <c r="C3735" t="str">
        <f t="shared" si="12"/>
        <v>Indigenous people and the law</v>
      </c>
      <c r="D3735" t="str">
        <f t="shared" si="2"/>
        <v>LAW5451 Indigenous people and the law</v>
      </c>
      <c r="E3735" t="b">
        <f t="shared" si="3"/>
        <v>1</v>
      </c>
      <c r="F3735" s="11" t="s">
        <v>490</v>
      </c>
      <c r="G3735" s="3" t="str">
        <f t="shared" si="4"/>
        <v>LAW5451</v>
      </c>
      <c r="H3735" s="1"/>
    </row>
    <row r="3736" spans="1:8" ht="12.75" x14ac:dyDescent="0.2">
      <c r="A3736" s="1" t="s">
        <v>3750</v>
      </c>
      <c r="B3736" t="str">
        <f t="shared" si="11"/>
        <v>LAW5452</v>
      </c>
      <c r="C3736" t="str">
        <f t="shared" si="12"/>
        <v>Private investment law</v>
      </c>
      <c r="D3736" t="str">
        <f t="shared" si="2"/>
        <v>LAW5452 Private investment law</v>
      </c>
      <c r="E3736" t="b">
        <f t="shared" si="3"/>
        <v>1</v>
      </c>
      <c r="F3736" s="11" t="s">
        <v>490</v>
      </c>
      <c r="G3736" s="3" t="str">
        <f t="shared" si="4"/>
        <v>LAW5452</v>
      </c>
      <c r="H3736" s="1"/>
    </row>
    <row r="3737" spans="1:8" ht="12.75" x14ac:dyDescent="0.2">
      <c r="A3737" s="1" t="s">
        <v>3751</v>
      </c>
      <c r="B3737" t="str">
        <f t="shared" si="11"/>
        <v>LAW5453</v>
      </c>
      <c r="C3737" t="str">
        <f t="shared" si="12"/>
        <v>Comparative international litigation</v>
      </c>
      <c r="D3737" t="str">
        <f t="shared" si="2"/>
        <v>LAW5453 Comparative international litigation</v>
      </c>
      <c r="E3737" t="b">
        <f t="shared" si="3"/>
        <v>1</v>
      </c>
      <c r="F3737" s="11" t="s">
        <v>490</v>
      </c>
      <c r="G3737" s="3" t="str">
        <f t="shared" si="4"/>
        <v>LAW5453</v>
      </c>
      <c r="H3737" s="1"/>
    </row>
    <row r="3738" spans="1:8" ht="12.75" x14ac:dyDescent="0.2">
      <c r="A3738" s="1" t="s">
        <v>3752</v>
      </c>
      <c r="B3738" t="str">
        <f t="shared" si="11"/>
        <v>LAW5454</v>
      </c>
      <c r="C3738" t="str">
        <f t="shared" si="12"/>
        <v>Climate governance and citizen justice</v>
      </c>
      <c r="D3738" t="str">
        <f t="shared" si="2"/>
        <v>LAW5454 Climate governance and citizen justice</v>
      </c>
      <c r="E3738" t="b">
        <f t="shared" si="3"/>
        <v>1</v>
      </c>
      <c r="F3738" s="11" t="s">
        <v>490</v>
      </c>
      <c r="G3738" s="3" t="str">
        <f t="shared" si="4"/>
        <v>LAW5454</v>
      </c>
      <c r="H3738" s="1"/>
    </row>
    <row r="3739" spans="1:8" ht="12.75" x14ac:dyDescent="0.2">
      <c r="A3739" s="1" t="s">
        <v>3753</v>
      </c>
      <c r="B3739" t="str">
        <f t="shared" si="11"/>
        <v>LAW5455</v>
      </c>
      <c r="C3739" t="str">
        <f t="shared" si="12"/>
        <v>Chinese law and innovation policies</v>
      </c>
      <c r="D3739" t="str">
        <f t="shared" si="2"/>
        <v>LAW5455 Chinese law and innovation policies</v>
      </c>
      <c r="E3739" t="b">
        <f t="shared" si="3"/>
        <v>1</v>
      </c>
      <c r="F3739" s="11" t="s">
        <v>490</v>
      </c>
      <c r="G3739" s="3" t="str">
        <f t="shared" si="4"/>
        <v>LAW5455</v>
      </c>
      <c r="H3739" s="1"/>
    </row>
    <row r="3740" spans="1:8" ht="12.75" x14ac:dyDescent="0.2">
      <c r="A3740" s="1" t="s">
        <v>3754</v>
      </c>
      <c r="B3740" t="str">
        <f t="shared" si="11"/>
        <v>LAW5456</v>
      </c>
      <c r="C3740" t="str">
        <f t="shared" si="12"/>
        <v>Science, technology and law</v>
      </c>
      <c r="D3740" t="str">
        <f t="shared" si="2"/>
        <v>LAW5456 Science, technology and law</v>
      </c>
      <c r="E3740" t="b">
        <f t="shared" si="3"/>
        <v>1</v>
      </c>
      <c r="F3740" s="11" t="s">
        <v>490</v>
      </c>
      <c r="G3740" s="3" t="str">
        <f t="shared" si="4"/>
        <v>LAW5456</v>
      </c>
      <c r="H3740" s="1"/>
    </row>
    <row r="3741" spans="1:8" ht="12.75" x14ac:dyDescent="0.2">
      <c r="A3741" s="1" t="s">
        <v>3755</v>
      </c>
      <c r="B3741" t="str">
        <f t="shared" si="11"/>
        <v>LAW5457</v>
      </c>
      <c r="C3741" t="str">
        <f t="shared" si="12"/>
        <v>Forensic evidence: Law, science, medicine and technology</v>
      </c>
      <c r="D3741" t="str">
        <f t="shared" si="2"/>
        <v>LAW5457 Forensic evidence: Law, science, medicine and technology</v>
      </c>
      <c r="E3741" t="b">
        <f t="shared" si="3"/>
        <v>1</v>
      </c>
      <c r="F3741" s="11" t="s">
        <v>490</v>
      </c>
      <c r="G3741" s="3" t="str">
        <f t="shared" si="4"/>
        <v>LAW5457</v>
      </c>
      <c r="H3741" s="1"/>
    </row>
    <row r="3742" spans="1:8" ht="12.75" x14ac:dyDescent="0.2">
      <c r="A3742" s="1" t="s">
        <v>3756</v>
      </c>
      <c r="B3742" t="str">
        <f t="shared" si="11"/>
        <v>LAW5458</v>
      </c>
      <c r="C3742" t="str">
        <f t="shared" si="12"/>
        <v>Animal law, regulation and policy</v>
      </c>
      <c r="D3742" t="str">
        <f t="shared" si="2"/>
        <v>LAW5458 Animal law, regulation and policy</v>
      </c>
      <c r="E3742" t="b">
        <f t="shared" si="3"/>
        <v>1</v>
      </c>
      <c r="F3742" s="11" t="s">
        <v>490</v>
      </c>
      <c r="G3742" s="3" t="str">
        <f t="shared" si="4"/>
        <v>LAW5458</v>
      </c>
      <c r="H3742" s="1"/>
    </row>
    <row r="3743" spans="1:8" ht="12.75" x14ac:dyDescent="0.2">
      <c r="A3743" s="1" t="s">
        <v>3757</v>
      </c>
      <c r="B3743" t="str">
        <f t="shared" si="11"/>
        <v>LAW5459</v>
      </c>
      <c r="C3743" t="str">
        <f t="shared" si="12"/>
        <v>Australians detained abroad</v>
      </c>
      <c r="D3743" t="str">
        <f t="shared" si="2"/>
        <v>LAW5459 Australians detained abroad</v>
      </c>
      <c r="E3743" t="b">
        <f t="shared" si="3"/>
        <v>1</v>
      </c>
      <c r="F3743" s="11" t="s">
        <v>490</v>
      </c>
      <c r="G3743" s="3" t="str">
        <f t="shared" si="4"/>
        <v>LAW5459</v>
      </c>
      <c r="H3743" s="1"/>
    </row>
    <row r="3744" spans="1:8" ht="12.75" x14ac:dyDescent="0.2">
      <c r="A3744" s="1" t="s">
        <v>3758</v>
      </c>
      <c r="B3744" t="str">
        <f t="shared" si="11"/>
        <v>LAW5460</v>
      </c>
      <c r="C3744" t="str">
        <f t="shared" si="12"/>
        <v>Online dispute resolution</v>
      </c>
      <c r="D3744" t="str">
        <f t="shared" si="2"/>
        <v>LAW5460 Online dispute resolution</v>
      </c>
      <c r="E3744" t="b">
        <f t="shared" si="3"/>
        <v>1</v>
      </c>
      <c r="F3744" s="11" t="s">
        <v>490</v>
      </c>
      <c r="G3744" s="3" t="str">
        <f t="shared" si="4"/>
        <v>LAW5460</v>
      </c>
      <c r="H3744" s="1"/>
    </row>
    <row r="3745" spans="1:8" ht="12.75" x14ac:dyDescent="0.2">
      <c r="A3745" s="1" t="s">
        <v>3759</v>
      </c>
      <c r="B3745" t="str">
        <f t="shared" si="11"/>
        <v>LAW5461</v>
      </c>
      <c r="C3745" t="str">
        <f t="shared" si="12"/>
        <v>Entrepreneurship and the law</v>
      </c>
      <c r="D3745" t="str">
        <f t="shared" si="2"/>
        <v>LAW5461 Entrepreneurship and the law</v>
      </c>
      <c r="E3745" t="b">
        <f t="shared" si="3"/>
        <v>1</v>
      </c>
      <c r="F3745" s="11" t="s">
        <v>490</v>
      </c>
      <c r="G3745" s="3" t="str">
        <f t="shared" si="4"/>
        <v>LAW5461</v>
      </c>
      <c r="H3745" s="1"/>
    </row>
    <row r="3746" spans="1:8" ht="12.75" x14ac:dyDescent="0.2">
      <c r="A3746" s="1" t="s">
        <v>3760</v>
      </c>
      <c r="B3746" t="str">
        <f t="shared" si="11"/>
        <v>LAW5600</v>
      </c>
      <c r="C3746" t="str">
        <f t="shared" si="12"/>
        <v>Issues in medical ethics and law</v>
      </c>
      <c r="D3746" t="str">
        <f t="shared" si="2"/>
        <v>LAW5600 Issues in medical ethics and law</v>
      </c>
      <c r="E3746" t="b">
        <f t="shared" si="3"/>
        <v>1</v>
      </c>
      <c r="F3746" s="11" t="s">
        <v>490</v>
      </c>
      <c r="G3746" s="3" t="str">
        <f t="shared" si="4"/>
        <v>LAW5600</v>
      </c>
      <c r="H3746" s="1"/>
    </row>
    <row r="3747" spans="1:8" ht="12.75" x14ac:dyDescent="0.2">
      <c r="A3747" s="1" t="s">
        <v>3761</v>
      </c>
      <c r="B3747" t="str">
        <f t="shared" si="11"/>
        <v>LAW5601</v>
      </c>
      <c r="C3747" t="str">
        <f t="shared" si="12"/>
        <v>Comparative remedies</v>
      </c>
      <c r="D3747" t="str">
        <f t="shared" si="2"/>
        <v>LAW5601 Comparative remedies</v>
      </c>
      <c r="E3747" t="b">
        <f t="shared" si="3"/>
        <v>1</v>
      </c>
      <c r="F3747" s="11" t="s">
        <v>490</v>
      </c>
      <c r="G3747" s="3" t="str">
        <f t="shared" si="4"/>
        <v>LAW5601</v>
      </c>
      <c r="H3747" s="1"/>
    </row>
    <row r="3748" spans="1:8" ht="12.75" x14ac:dyDescent="0.2">
      <c r="A3748" s="1" t="s">
        <v>3762</v>
      </c>
      <c r="B3748" t="str">
        <f t="shared" si="11"/>
        <v>LAW5602</v>
      </c>
      <c r="C3748" t="str">
        <f t="shared" si="12"/>
        <v>International perspectives on torts law</v>
      </c>
      <c r="D3748" t="str">
        <f t="shared" si="2"/>
        <v>LAW5602 International perspectives on torts law</v>
      </c>
      <c r="E3748" t="b">
        <f t="shared" si="3"/>
        <v>1</v>
      </c>
      <c r="F3748" s="11" t="s">
        <v>490</v>
      </c>
      <c r="G3748" s="3" t="str">
        <f t="shared" si="4"/>
        <v>LAW5602</v>
      </c>
      <c r="H3748" s="1"/>
    </row>
    <row r="3749" spans="1:8" ht="12.75" x14ac:dyDescent="0.2">
      <c r="A3749" s="1" t="s">
        <v>3763</v>
      </c>
      <c r="B3749" t="str">
        <f t="shared" si="11"/>
        <v>LAW5603</v>
      </c>
      <c r="C3749" t="str">
        <f t="shared" si="12"/>
        <v>Comparative cyberlaw</v>
      </c>
      <c r="D3749" t="str">
        <f t="shared" si="2"/>
        <v>LAW5603 Comparative cyberlaw</v>
      </c>
      <c r="E3749" t="b">
        <f t="shared" si="3"/>
        <v>1</v>
      </c>
      <c r="F3749" s="11" t="s">
        <v>490</v>
      </c>
      <c r="G3749" s="3" t="str">
        <f t="shared" si="4"/>
        <v>LAW5603</v>
      </c>
      <c r="H3749" s="1"/>
    </row>
    <row r="3750" spans="1:8" ht="12.75" x14ac:dyDescent="0.2">
      <c r="A3750" s="1" t="s">
        <v>3764</v>
      </c>
      <c r="B3750" t="str">
        <f t="shared" si="11"/>
        <v>LAW5604</v>
      </c>
      <c r="C3750" t="str">
        <f t="shared" si="12"/>
        <v>International environmental governance</v>
      </c>
      <c r="D3750" t="str">
        <f t="shared" si="2"/>
        <v>LAW5604 International environmental governance</v>
      </c>
      <c r="E3750" t="b">
        <f t="shared" si="3"/>
        <v>1</v>
      </c>
      <c r="F3750" s="11" t="s">
        <v>490</v>
      </c>
      <c r="G3750" s="3" t="str">
        <f t="shared" si="4"/>
        <v>LAW5604</v>
      </c>
      <c r="H3750" s="1"/>
    </row>
    <row r="3751" spans="1:8" ht="12.75" x14ac:dyDescent="0.2">
      <c r="A3751" s="1" t="s">
        <v>3765</v>
      </c>
      <c r="B3751" t="str">
        <f t="shared" si="11"/>
        <v>LAW5605</v>
      </c>
      <c r="C3751" t="str">
        <f t="shared" si="12"/>
        <v>Comparative dispute resolution</v>
      </c>
      <c r="D3751" t="str">
        <f t="shared" si="2"/>
        <v>LAW5605 Comparative dispute resolution</v>
      </c>
      <c r="E3751" t="b">
        <f t="shared" si="3"/>
        <v>1</v>
      </c>
      <c r="F3751" s="11" t="s">
        <v>490</v>
      </c>
      <c r="G3751" s="3" t="str">
        <f t="shared" si="4"/>
        <v>LAW5605</v>
      </c>
      <c r="H3751" s="1"/>
    </row>
    <row r="3752" spans="1:8" ht="12.75" x14ac:dyDescent="0.2">
      <c r="A3752" s="1" t="s">
        <v>3766</v>
      </c>
      <c r="B3752" t="str">
        <f t="shared" si="11"/>
        <v>LAW5606</v>
      </c>
      <c r="C3752" t="str">
        <f t="shared" si="12"/>
        <v>Restitution</v>
      </c>
      <c r="D3752" t="str">
        <f t="shared" si="2"/>
        <v>LAW5606 Restitution</v>
      </c>
      <c r="E3752" t="b">
        <f t="shared" si="3"/>
        <v>1</v>
      </c>
      <c r="F3752" s="11" t="s">
        <v>490</v>
      </c>
      <c r="G3752" s="3" t="str">
        <f t="shared" si="4"/>
        <v>LAW5606</v>
      </c>
      <c r="H3752" s="1"/>
    </row>
    <row r="3753" spans="1:8" ht="12.75" x14ac:dyDescent="0.2">
      <c r="A3753" s="1" t="s">
        <v>3767</v>
      </c>
      <c r="B3753" t="str">
        <f t="shared" si="11"/>
        <v>LAW5607</v>
      </c>
      <c r="C3753" t="str">
        <f t="shared" si="12"/>
        <v>Comparative evidence law</v>
      </c>
      <c r="D3753" t="str">
        <f t="shared" si="2"/>
        <v>LAW5607 Comparative evidence law</v>
      </c>
      <c r="E3753" t="b">
        <f t="shared" si="3"/>
        <v>1</v>
      </c>
      <c r="F3753" s="11" t="s">
        <v>490</v>
      </c>
      <c r="G3753" s="3" t="str">
        <f t="shared" si="4"/>
        <v>LAW5607</v>
      </c>
      <c r="H3753" s="1"/>
    </row>
    <row r="3754" spans="1:8" ht="12.75" x14ac:dyDescent="0.2">
      <c r="A3754" s="1" t="s">
        <v>3768</v>
      </c>
      <c r="B3754" t="str">
        <f t="shared" si="11"/>
        <v>LAW5608</v>
      </c>
      <c r="C3754" t="str">
        <f t="shared" si="12"/>
        <v>Transnational litigation</v>
      </c>
      <c r="D3754" t="str">
        <f t="shared" si="2"/>
        <v>LAW5608 Transnational litigation</v>
      </c>
      <c r="E3754" t="b">
        <f t="shared" si="3"/>
        <v>1</v>
      </c>
      <c r="F3754" s="11" t="s">
        <v>490</v>
      </c>
      <c r="G3754" s="3" t="str">
        <f t="shared" si="4"/>
        <v>LAW5608</v>
      </c>
      <c r="H3754" s="1"/>
    </row>
    <row r="3755" spans="1:8" ht="12.75" x14ac:dyDescent="0.2">
      <c r="A3755" s="1" t="s">
        <v>3769</v>
      </c>
      <c r="B3755" t="str">
        <f t="shared" si="11"/>
        <v>LAW5609</v>
      </c>
      <c r="C3755" t="str">
        <f t="shared" si="12"/>
        <v>Law and liberty</v>
      </c>
      <c r="D3755" t="str">
        <f t="shared" si="2"/>
        <v>LAW5609 Law and liberty</v>
      </c>
      <c r="E3755" t="b">
        <f t="shared" si="3"/>
        <v>1</v>
      </c>
      <c r="F3755" s="11" t="s">
        <v>490</v>
      </c>
      <c r="G3755" s="3" t="str">
        <f t="shared" si="4"/>
        <v>LAW5609</v>
      </c>
      <c r="H3755" s="1"/>
    </row>
    <row r="3756" spans="1:8" ht="12.75" x14ac:dyDescent="0.2">
      <c r="A3756" s="1" t="s">
        <v>3770</v>
      </c>
      <c r="B3756" t="str">
        <f t="shared" si="11"/>
        <v>LAW5610</v>
      </c>
      <c r="C3756" t="str">
        <f t="shared" si="12"/>
        <v>Varieties of the secular: Law, religion, and social change</v>
      </c>
      <c r="D3756" t="str">
        <f t="shared" si="2"/>
        <v>LAW5610 Varieties of the secular: Law, religion, and social change</v>
      </c>
      <c r="E3756" t="b">
        <f t="shared" si="3"/>
        <v>1</v>
      </c>
      <c r="F3756" s="11" t="s">
        <v>490</v>
      </c>
      <c r="G3756" s="3" t="str">
        <f t="shared" si="4"/>
        <v>LAW5610</v>
      </c>
      <c r="H3756" s="1"/>
    </row>
    <row r="3757" spans="1:8" ht="12.75" x14ac:dyDescent="0.2">
      <c r="A3757" s="1" t="s">
        <v>3771</v>
      </c>
      <c r="B3757" t="str">
        <f t="shared" si="11"/>
        <v>LAW5611</v>
      </c>
      <c r="C3757" t="str">
        <f t="shared" si="12"/>
        <v>Comparative issues in patent law</v>
      </c>
      <c r="D3757" t="str">
        <f t="shared" si="2"/>
        <v>LAW5611 Comparative issues in patent law</v>
      </c>
      <c r="E3757" t="b">
        <f t="shared" si="3"/>
        <v>1</v>
      </c>
      <c r="F3757" s="11" t="s">
        <v>490</v>
      </c>
      <c r="G3757" s="3" t="str">
        <f t="shared" si="4"/>
        <v>LAW5611</v>
      </c>
      <c r="H3757" s="1"/>
    </row>
    <row r="3758" spans="1:8" ht="12.75" x14ac:dyDescent="0.2">
      <c r="A3758" s="1" t="s">
        <v>3772</v>
      </c>
      <c r="B3758" t="str">
        <f t="shared" si="11"/>
        <v>LAW5612</v>
      </c>
      <c r="C3758" t="str">
        <f t="shared" si="12"/>
        <v>International litigation and arbitration</v>
      </c>
      <c r="D3758" t="str">
        <f t="shared" si="2"/>
        <v>LAW5612 International litigation and arbitration</v>
      </c>
      <c r="E3758" t="b">
        <f t="shared" si="3"/>
        <v>1</v>
      </c>
      <c r="F3758" s="11" t="s">
        <v>490</v>
      </c>
      <c r="G3758" s="3" t="str">
        <f t="shared" si="4"/>
        <v>LAW5612</v>
      </c>
      <c r="H3758" s="1"/>
    </row>
    <row r="3759" spans="1:8" ht="12.75" x14ac:dyDescent="0.2">
      <c r="A3759" s="1" t="s">
        <v>3773</v>
      </c>
      <c r="B3759" t="str">
        <f t="shared" si="11"/>
        <v>LAW5613</v>
      </c>
      <c r="C3759" t="str">
        <f t="shared" si="12"/>
        <v>Game theory and the law</v>
      </c>
      <c r="D3759" t="str">
        <f t="shared" si="2"/>
        <v>LAW5613 Game theory and the law</v>
      </c>
      <c r="E3759" t="b">
        <f t="shared" si="3"/>
        <v>1</v>
      </c>
      <c r="F3759" s="11" t="s">
        <v>490</v>
      </c>
      <c r="G3759" s="3" t="str">
        <f t="shared" si="4"/>
        <v>LAW5613</v>
      </c>
      <c r="H3759" s="1"/>
    </row>
    <row r="3760" spans="1:8" ht="12.75" x14ac:dyDescent="0.2">
      <c r="A3760" s="1" t="s">
        <v>3774</v>
      </c>
      <c r="B3760" t="str">
        <f t="shared" si="11"/>
        <v>LAW5614</v>
      </c>
      <c r="C3760" t="str">
        <f t="shared" si="12"/>
        <v>Regulating relationships and families</v>
      </c>
      <c r="D3760" t="str">
        <f t="shared" si="2"/>
        <v>LAW5614 Regulating relationships and families</v>
      </c>
      <c r="E3760" t="b">
        <f t="shared" si="3"/>
        <v>1</v>
      </c>
      <c r="F3760" s="11" t="s">
        <v>490</v>
      </c>
      <c r="G3760" s="3" t="str">
        <f t="shared" si="4"/>
        <v>LAW5614</v>
      </c>
      <c r="H3760" s="1"/>
    </row>
    <row r="3761" spans="1:8" ht="12.75" x14ac:dyDescent="0.2">
      <c r="A3761" s="1" t="s">
        <v>3775</v>
      </c>
      <c r="B3761" t="str">
        <f t="shared" si="11"/>
        <v>LAW5615</v>
      </c>
      <c r="C3761" t="str">
        <f t="shared" si="12"/>
        <v>Environmental activism, ecoterrorism and the law</v>
      </c>
      <c r="D3761" t="str">
        <f t="shared" si="2"/>
        <v>LAW5615 Environmental activism, ecoterrorism and the law</v>
      </c>
      <c r="E3761" t="b">
        <f t="shared" si="3"/>
        <v>1</v>
      </c>
      <c r="F3761" s="11" t="s">
        <v>490</v>
      </c>
      <c r="G3761" s="3" t="str">
        <f t="shared" si="4"/>
        <v>LAW5615</v>
      </c>
      <c r="H3761" s="1"/>
    </row>
    <row r="3762" spans="1:8" ht="12.75" x14ac:dyDescent="0.2">
      <c r="A3762" s="1" t="s">
        <v>3776</v>
      </c>
      <c r="B3762" t="str">
        <f t="shared" si="11"/>
        <v>LAW5616</v>
      </c>
      <c r="C3762" t="str">
        <f t="shared" si="12"/>
        <v>Air and space law</v>
      </c>
      <c r="D3762" t="str">
        <f t="shared" si="2"/>
        <v>LAW5616 Air and space law</v>
      </c>
      <c r="E3762" t="b">
        <f t="shared" si="3"/>
        <v>1</v>
      </c>
      <c r="F3762" s="11" t="s">
        <v>490</v>
      </c>
      <c r="G3762" s="3" t="str">
        <f t="shared" si="4"/>
        <v>LAW5616</v>
      </c>
      <c r="H3762" s="1"/>
    </row>
    <row r="3763" spans="1:8" ht="12.75" x14ac:dyDescent="0.2">
      <c r="A3763" s="1" t="s">
        <v>3777</v>
      </c>
      <c r="B3763" t="str">
        <f t="shared" si="11"/>
        <v>LAW5617</v>
      </c>
      <c r="C3763" t="str">
        <f t="shared" si="12"/>
        <v>International and comparative taxation law</v>
      </c>
      <c r="D3763" t="str">
        <f t="shared" si="2"/>
        <v>LAW5617 International and comparative taxation law</v>
      </c>
      <c r="E3763" t="b">
        <f t="shared" si="3"/>
        <v>1</v>
      </c>
      <c r="F3763" s="11" t="s">
        <v>490</v>
      </c>
      <c r="G3763" s="3" t="str">
        <f t="shared" si="4"/>
        <v>LAW5617</v>
      </c>
      <c r="H3763" s="1"/>
    </row>
    <row r="3764" spans="1:8" ht="12.75" x14ac:dyDescent="0.2">
      <c r="A3764" s="1" t="s">
        <v>3778</v>
      </c>
      <c r="B3764" t="str">
        <f t="shared" si="11"/>
        <v>LAW5618</v>
      </c>
      <c r="C3764" t="str">
        <f t="shared" si="12"/>
        <v>Comparative cybercrime</v>
      </c>
      <c r="D3764" t="str">
        <f t="shared" si="2"/>
        <v>LAW5618 Comparative cybercrime</v>
      </c>
      <c r="E3764" t="b">
        <f t="shared" si="3"/>
        <v>1</v>
      </c>
      <c r="F3764" s="11" t="s">
        <v>490</v>
      </c>
      <c r="G3764" s="3" t="str">
        <f t="shared" si="4"/>
        <v>LAW5618</v>
      </c>
      <c r="H3764" s="1"/>
    </row>
    <row r="3765" spans="1:8" ht="12.75" x14ac:dyDescent="0.2">
      <c r="A3765" s="1" t="s">
        <v>3779</v>
      </c>
      <c r="B3765" t="str">
        <f t="shared" si="11"/>
        <v>LAW5619</v>
      </c>
      <c r="C3765" t="str">
        <f t="shared" si="12"/>
        <v>European human rights law</v>
      </c>
      <c r="D3765" t="str">
        <f t="shared" si="2"/>
        <v>LAW5619 European human rights law</v>
      </c>
      <c r="E3765" t="b">
        <f t="shared" si="3"/>
        <v>1</v>
      </c>
      <c r="F3765" s="11" t="s">
        <v>490</v>
      </c>
      <c r="G3765" s="3" t="str">
        <f t="shared" si="4"/>
        <v>LAW5619</v>
      </c>
      <c r="H3765" s="1"/>
    </row>
    <row r="3766" spans="1:8" ht="12.75" x14ac:dyDescent="0.2">
      <c r="A3766" s="1" t="s">
        <v>3780</v>
      </c>
      <c r="B3766" t="str">
        <f t="shared" si="11"/>
        <v>LAW5620</v>
      </c>
      <c r="C3766" t="str">
        <f t="shared" si="12"/>
        <v>Privacy and surveillance in an information age: Comparative law perspectives</v>
      </c>
      <c r="D3766" t="str">
        <f t="shared" si="2"/>
        <v>LAW5620 Privacy and surveillance in an information age: Comparative law perspectives</v>
      </c>
      <c r="E3766" t="b">
        <f t="shared" si="3"/>
        <v>1</v>
      </c>
      <c r="F3766" s="11" t="s">
        <v>490</v>
      </c>
      <c r="G3766" s="3" t="str">
        <f t="shared" si="4"/>
        <v>LAW5620</v>
      </c>
      <c r="H3766" s="1"/>
    </row>
    <row r="3767" spans="1:8" ht="12.75" x14ac:dyDescent="0.2">
      <c r="A3767" s="1" t="s">
        <v>3781</v>
      </c>
      <c r="B3767" t="str">
        <f t="shared" si="11"/>
        <v>LAW5621</v>
      </c>
      <c r="C3767" t="str">
        <f t="shared" si="12"/>
        <v>Mediation and law: From problem solving to narrative building</v>
      </c>
      <c r="D3767" t="str">
        <f t="shared" si="2"/>
        <v>LAW5621 Mediation and law: From problem solving to narrative building</v>
      </c>
      <c r="E3767" t="b">
        <f t="shared" si="3"/>
        <v>1</v>
      </c>
      <c r="F3767" s="11" t="s">
        <v>490</v>
      </c>
      <c r="G3767" s="3" t="str">
        <f t="shared" si="4"/>
        <v>LAW5621</v>
      </c>
      <c r="H3767" s="1"/>
    </row>
    <row r="3768" spans="1:8" ht="12.75" x14ac:dyDescent="0.2">
      <c r="A3768" s="1" t="s">
        <v>3782</v>
      </c>
      <c r="B3768" t="str">
        <f t="shared" si="11"/>
        <v>LAW5622</v>
      </c>
      <c r="C3768" t="str">
        <f t="shared" si="12"/>
        <v>Human dignity in comparative perspective</v>
      </c>
      <c r="D3768" t="str">
        <f t="shared" si="2"/>
        <v>LAW5622 Human dignity in comparative perspective</v>
      </c>
      <c r="E3768" t="b">
        <f t="shared" si="3"/>
        <v>1</v>
      </c>
      <c r="F3768" s="11" t="s">
        <v>490</v>
      </c>
      <c r="G3768" s="3" t="str">
        <f t="shared" si="4"/>
        <v>LAW5622</v>
      </c>
      <c r="H3768" s="1"/>
    </row>
    <row r="3769" spans="1:8" ht="12.75" x14ac:dyDescent="0.2">
      <c r="A3769" s="1" t="s">
        <v>3783</v>
      </c>
      <c r="B3769" t="str">
        <f t="shared" si="11"/>
        <v>LAW5623</v>
      </c>
      <c r="C3769" t="str">
        <f t="shared" si="12"/>
        <v>Human rights and the European Union</v>
      </c>
      <c r="D3769" t="str">
        <f t="shared" si="2"/>
        <v>LAW5623 Human rights and the European Union</v>
      </c>
      <c r="E3769" t="b">
        <f t="shared" si="3"/>
        <v>1</v>
      </c>
      <c r="F3769" s="11" t="s">
        <v>490</v>
      </c>
      <c r="G3769" s="3" t="str">
        <f t="shared" si="4"/>
        <v>LAW5623</v>
      </c>
      <c r="H3769" s="1"/>
    </row>
    <row r="3770" spans="1:8" ht="12.75" x14ac:dyDescent="0.2">
      <c r="A3770" s="1" t="s">
        <v>3784</v>
      </c>
      <c r="B3770" t="str">
        <f t="shared" si="11"/>
        <v>LAW5624</v>
      </c>
      <c r="C3770" t="str">
        <f t="shared" si="12"/>
        <v>Introduction to Islamic law</v>
      </c>
      <c r="D3770" t="str">
        <f t="shared" si="2"/>
        <v>LAW5624 Introduction to Islamic law</v>
      </c>
      <c r="E3770" t="b">
        <f t="shared" si="3"/>
        <v>1</v>
      </c>
      <c r="F3770" s="11" t="s">
        <v>490</v>
      </c>
      <c r="G3770" s="3" t="str">
        <f t="shared" si="4"/>
        <v>LAW5624</v>
      </c>
      <c r="H3770" s="1"/>
    </row>
    <row r="3771" spans="1:8" ht="12.75" x14ac:dyDescent="0.2">
      <c r="A3771" s="1" t="s">
        <v>3785</v>
      </c>
      <c r="B3771" t="str">
        <f t="shared" si="11"/>
        <v>LAW5625</v>
      </c>
      <c r="C3771" t="str">
        <f t="shared" si="12"/>
        <v>Freedom of speech: Law, theory and policy</v>
      </c>
      <c r="D3771" t="str">
        <f t="shared" si="2"/>
        <v>LAW5625 Freedom of speech: Law, theory and policy</v>
      </c>
      <c r="E3771" t="b">
        <f t="shared" si="3"/>
        <v>1</v>
      </c>
      <c r="F3771" s="11" t="s">
        <v>490</v>
      </c>
      <c r="G3771" s="3" t="str">
        <f t="shared" si="4"/>
        <v>LAW5625</v>
      </c>
      <c r="H3771" s="1"/>
    </row>
    <row r="3772" spans="1:8" ht="12.75" x14ac:dyDescent="0.2">
      <c r="A3772" s="1" t="s">
        <v>3786</v>
      </c>
      <c r="B3772" t="str">
        <f t="shared" si="11"/>
        <v>LAW5626</v>
      </c>
      <c r="C3772" t="str">
        <f t="shared" si="12"/>
        <v>International and comparative insolvency law</v>
      </c>
      <c r="D3772" t="str">
        <f t="shared" si="2"/>
        <v>LAW5626 International and comparative insolvency law</v>
      </c>
      <c r="E3772" t="b">
        <f t="shared" si="3"/>
        <v>1</v>
      </c>
      <c r="F3772" s="11" t="s">
        <v>490</v>
      </c>
      <c r="G3772" s="3" t="str">
        <f t="shared" si="4"/>
        <v>LAW5626</v>
      </c>
      <c r="H3772" s="1"/>
    </row>
    <row r="3773" spans="1:8" ht="12.75" x14ac:dyDescent="0.2">
      <c r="A3773" s="1" t="s">
        <v>3787</v>
      </c>
      <c r="B3773" t="str">
        <f t="shared" si="11"/>
        <v>LAW5627</v>
      </c>
      <c r="C3773" t="str">
        <f t="shared" si="12"/>
        <v>Judgment and decision-making</v>
      </c>
      <c r="D3773" t="str">
        <f t="shared" si="2"/>
        <v>LAW5627 Judgment and decision-making</v>
      </c>
      <c r="E3773" t="b">
        <f t="shared" si="3"/>
        <v>1</v>
      </c>
      <c r="F3773" s="11" t="s">
        <v>490</v>
      </c>
      <c r="G3773" s="3" t="str">
        <f t="shared" si="4"/>
        <v>LAW5627</v>
      </c>
      <c r="H3773" s="1"/>
    </row>
    <row r="3774" spans="1:8" ht="12.75" x14ac:dyDescent="0.2">
      <c r="A3774" s="1" t="s">
        <v>3788</v>
      </c>
      <c r="B3774" t="str">
        <f t="shared" si="11"/>
        <v>LAW5628</v>
      </c>
      <c r="C3774" t="str">
        <f t="shared" si="12"/>
        <v>International and comparative trademark law</v>
      </c>
      <c r="D3774" t="str">
        <f t="shared" si="2"/>
        <v>LAW5628 International and comparative trademark law</v>
      </c>
      <c r="E3774" t="b">
        <f t="shared" si="3"/>
        <v>1</v>
      </c>
      <c r="F3774" s="11" t="s">
        <v>490</v>
      </c>
      <c r="G3774" s="3" t="str">
        <f t="shared" si="4"/>
        <v>LAW5628</v>
      </c>
      <c r="H3774" s="1"/>
    </row>
    <row r="3775" spans="1:8" ht="12.75" x14ac:dyDescent="0.2">
      <c r="A3775" s="1" t="s">
        <v>3789</v>
      </c>
      <c r="B3775" t="str">
        <f t="shared" si="11"/>
        <v>LAW5629</v>
      </c>
      <c r="C3775" t="str">
        <f t="shared" si="12"/>
        <v>Comparative issues in patent law</v>
      </c>
      <c r="D3775" t="str">
        <f t="shared" si="2"/>
        <v>LAW5629 Comparative issues in patent law</v>
      </c>
      <c r="E3775" t="b">
        <f t="shared" si="3"/>
        <v>1</v>
      </c>
      <c r="F3775" s="11" t="s">
        <v>490</v>
      </c>
      <c r="G3775" s="3" t="str">
        <f t="shared" si="4"/>
        <v>LAW5629</v>
      </c>
      <c r="H3775" s="1"/>
    </row>
    <row r="3776" spans="1:8" ht="12.75" x14ac:dyDescent="0.2">
      <c r="A3776" s="1" t="s">
        <v>3790</v>
      </c>
      <c r="B3776" t="str">
        <f t="shared" si="11"/>
        <v>LAW5630</v>
      </c>
      <c r="C3776" t="str">
        <f t="shared" si="12"/>
        <v>European and international monetary law</v>
      </c>
      <c r="D3776" t="str">
        <f t="shared" si="2"/>
        <v>LAW5630 European and international monetary law</v>
      </c>
      <c r="E3776" t="b">
        <f t="shared" si="3"/>
        <v>1</v>
      </c>
      <c r="F3776" s="11" t="s">
        <v>490</v>
      </c>
      <c r="G3776" s="3" t="str">
        <f t="shared" si="4"/>
        <v>LAW5630</v>
      </c>
      <c r="H3776" s="1"/>
    </row>
    <row r="3777" spans="1:8" ht="12.75" x14ac:dyDescent="0.2">
      <c r="A3777" s="1" t="s">
        <v>3791</v>
      </c>
      <c r="B3777" t="str">
        <f t="shared" si="11"/>
        <v>LAW5631</v>
      </c>
      <c r="C3777" t="str">
        <f t="shared" si="12"/>
        <v>Lawyers, literature and cinema</v>
      </c>
      <c r="D3777" t="str">
        <f t="shared" si="2"/>
        <v>LAW5631 Lawyers, literature and cinema</v>
      </c>
      <c r="E3777" t="b">
        <f t="shared" si="3"/>
        <v>1</v>
      </c>
      <c r="F3777" s="11" t="s">
        <v>490</v>
      </c>
      <c r="G3777" s="3" t="str">
        <f t="shared" si="4"/>
        <v>LAW5631</v>
      </c>
      <c r="H3777" s="1"/>
    </row>
    <row r="3778" spans="1:8" ht="12.75" x14ac:dyDescent="0.2">
      <c r="A3778" s="1" t="s">
        <v>3792</v>
      </c>
      <c r="B3778" t="str">
        <f t="shared" si="11"/>
        <v>LAW5632</v>
      </c>
      <c r="C3778" t="str">
        <f t="shared" si="12"/>
        <v>International information and media law</v>
      </c>
      <c r="D3778" t="str">
        <f t="shared" si="2"/>
        <v>LAW5632 International information and media law</v>
      </c>
      <c r="E3778" t="b">
        <f t="shared" si="3"/>
        <v>1</v>
      </c>
      <c r="F3778" s="11" t="s">
        <v>490</v>
      </c>
      <c r="G3778" s="3" t="str">
        <f t="shared" si="4"/>
        <v>LAW5632</v>
      </c>
      <c r="H3778" s="1"/>
    </row>
    <row r="3779" spans="1:8" ht="12.75" x14ac:dyDescent="0.2">
      <c r="A3779" s="1" t="s">
        <v>3793</v>
      </c>
      <c r="B3779" t="str">
        <f t="shared" si="11"/>
        <v>LAW5633</v>
      </c>
      <c r="C3779" t="str">
        <f t="shared" si="12"/>
        <v>Contemporary workplace relations law</v>
      </c>
      <c r="D3779" t="str">
        <f t="shared" si="2"/>
        <v>LAW5633 Contemporary workplace relations law</v>
      </c>
      <c r="E3779" t="b">
        <f t="shared" si="3"/>
        <v>1</v>
      </c>
      <c r="F3779" s="11" t="s">
        <v>490</v>
      </c>
      <c r="G3779" s="3" t="str">
        <f t="shared" si="4"/>
        <v>LAW5633</v>
      </c>
      <c r="H3779" s="1"/>
    </row>
    <row r="3780" spans="1:8" ht="12.75" x14ac:dyDescent="0.2">
      <c r="A3780" s="1" t="s">
        <v>3794</v>
      </c>
      <c r="B3780" t="str">
        <f t="shared" si="11"/>
        <v>LAW5634</v>
      </c>
      <c r="C3780" t="str">
        <f t="shared" si="12"/>
        <v>Global economic law</v>
      </c>
      <c r="D3780" t="str">
        <f t="shared" si="2"/>
        <v>LAW5634 Global economic law</v>
      </c>
      <c r="E3780" t="b">
        <f t="shared" si="3"/>
        <v>1</v>
      </c>
      <c r="F3780" s="11" t="s">
        <v>490</v>
      </c>
      <c r="G3780" s="3" t="str">
        <f t="shared" si="4"/>
        <v>LAW5634</v>
      </c>
      <c r="H3780" s="1"/>
    </row>
    <row r="3781" spans="1:8" ht="12.75" x14ac:dyDescent="0.2">
      <c r="A3781" s="1" t="s">
        <v>3795</v>
      </c>
      <c r="B3781" t="str">
        <f t="shared" si="11"/>
        <v>LAW5635</v>
      </c>
      <c r="C3781" t="str">
        <f t="shared" si="12"/>
        <v>Contemporary issues in international sports law</v>
      </c>
      <c r="D3781" t="str">
        <f t="shared" si="2"/>
        <v>LAW5635 Contemporary issues in international sports law</v>
      </c>
      <c r="E3781" t="b">
        <f t="shared" si="3"/>
        <v>1</v>
      </c>
      <c r="F3781" s="11" t="s">
        <v>490</v>
      </c>
      <c r="G3781" s="3" t="str">
        <f t="shared" si="4"/>
        <v>LAW5635</v>
      </c>
      <c r="H3781" s="1"/>
    </row>
    <row r="3782" spans="1:8" ht="12.75" x14ac:dyDescent="0.2">
      <c r="A3782" s="1" t="s">
        <v>3796</v>
      </c>
      <c r="B3782" t="str">
        <f t="shared" si="11"/>
        <v>LAW5636</v>
      </c>
      <c r="C3782" t="str">
        <f t="shared" si="12"/>
        <v>EU external relations: Law and policy</v>
      </c>
      <c r="D3782" t="str">
        <f t="shared" si="2"/>
        <v>LAW5636 EU external relations: Law and policy</v>
      </c>
      <c r="E3782" t="b">
        <f t="shared" si="3"/>
        <v>1</v>
      </c>
      <c r="F3782" s="11" t="s">
        <v>490</v>
      </c>
      <c r="G3782" s="3" t="str">
        <f t="shared" si="4"/>
        <v>LAW5636</v>
      </c>
      <c r="H3782" s="1"/>
    </row>
    <row r="3783" spans="1:8" ht="12.75" x14ac:dyDescent="0.2">
      <c r="A3783" s="1" t="s">
        <v>3797</v>
      </c>
      <c r="B3783" t="str">
        <f t="shared" si="11"/>
        <v>LAW5637</v>
      </c>
      <c r="C3783" t="str">
        <f t="shared" si="12"/>
        <v>Asian legal systems</v>
      </c>
      <c r="D3783" t="str">
        <f t="shared" si="2"/>
        <v>LAW5637 Asian legal systems</v>
      </c>
      <c r="E3783" t="b">
        <f t="shared" si="3"/>
        <v>1</v>
      </c>
      <c r="F3783" s="11" t="s">
        <v>490</v>
      </c>
      <c r="G3783" s="3" t="str">
        <f t="shared" si="4"/>
        <v>LAW5637</v>
      </c>
      <c r="H3783" s="1"/>
    </row>
    <row r="3784" spans="1:8" ht="12.75" x14ac:dyDescent="0.2">
      <c r="A3784" s="1" t="s">
        <v>3798</v>
      </c>
      <c r="B3784" t="str">
        <f t="shared" si="11"/>
        <v>LAW5638</v>
      </c>
      <c r="C3784" t="str">
        <f t="shared" si="12"/>
        <v>Climate change and international law</v>
      </c>
      <c r="D3784" t="str">
        <f t="shared" si="2"/>
        <v>LAW5638 Climate change and international law</v>
      </c>
      <c r="E3784" t="b">
        <f t="shared" si="3"/>
        <v>1</v>
      </c>
      <c r="F3784" s="11" t="s">
        <v>490</v>
      </c>
      <c r="G3784" s="3" t="str">
        <f t="shared" si="4"/>
        <v>LAW5638</v>
      </c>
      <c r="H3784" s="1"/>
    </row>
    <row r="3785" spans="1:8" ht="12.75" x14ac:dyDescent="0.2">
      <c r="A3785" s="1" t="s">
        <v>3799</v>
      </c>
      <c r="B3785" t="str">
        <f t="shared" si="11"/>
        <v>LAW5639</v>
      </c>
      <c r="C3785" t="str">
        <f t="shared" si="12"/>
        <v>Comparative indigenous rights</v>
      </c>
      <c r="D3785" t="str">
        <f t="shared" si="2"/>
        <v>LAW5639 Comparative indigenous rights</v>
      </c>
      <c r="E3785" t="b">
        <f t="shared" si="3"/>
        <v>1</v>
      </c>
      <c r="F3785" s="11" t="s">
        <v>490</v>
      </c>
      <c r="G3785" s="3" t="str">
        <f t="shared" si="4"/>
        <v>LAW5639</v>
      </c>
      <c r="H3785" s="1"/>
    </row>
    <row r="3786" spans="1:8" ht="12.75" x14ac:dyDescent="0.2">
      <c r="A3786" s="1" t="s">
        <v>3800</v>
      </c>
      <c r="B3786" t="str">
        <f t="shared" si="11"/>
        <v>LAW5640</v>
      </c>
      <c r="C3786" t="str">
        <f t="shared" si="12"/>
        <v>International and transnational law and the green economy</v>
      </c>
      <c r="D3786" t="str">
        <f t="shared" si="2"/>
        <v>LAW5640 International and transnational law and the green economy</v>
      </c>
      <c r="E3786" t="b">
        <f t="shared" si="3"/>
        <v>1</v>
      </c>
      <c r="F3786" s="11" t="s">
        <v>490</v>
      </c>
      <c r="G3786" s="3" t="str">
        <f t="shared" si="4"/>
        <v>LAW5640</v>
      </c>
      <c r="H3786" s="1"/>
    </row>
    <row r="3787" spans="1:8" ht="12.75" x14ac:dyDescent="0.2">
      <c r="A3787" s="1" t="s">
        <v>3801</v>
      </c>
      <c r="B3787" t="str">
        <f t="shared" si="11"/>
        <v>LAW6300</v>
      </c>
      <c r="C3787" t="str">
        <f t="shared" si="12"/>
        <v>Doctor of Juridical Science seminar</v>
      </c>
      <c r="D3787" t="str">
        <f t="shared" si="2"/>
        <v>LAW6300 Doctor of Juridical Science seminar</v>
      </c>
      <c r="E3787" t="b">
        <f t="shared" si="3"/>
        <v>1</v>
      </c>
      <c r="F3787" s="11" t="s">
        <v>629</v>
      </c>
      <c r="G3787" s="3" t="str">
        <f t="shared" si="4"/>
        <v>LAW6300</v>
      </c>
      <c r="H3787" s="1"/>
    </row>
    <row r="3788" spans="1:8" ht="12.75" x14ac:dyDescent="0.2">
      <c r="A3788" s="1" t="s">
        <v>3802</v>
      </c>
      <c r="B3788" t="str">
        <f t="shared" si="11"/>
        <v>MAE2401</v>
      </c>
      <c r="C3788" t="str">
        <f t="shared" si="12"/>
        <v>Aircraft structures 1</v>
      </c>
      <c r="D3788" t="str">
        <f t="shared" si="2"/>
        <v>MAE2401 Aircraft structures 1</v>
      </c>
      <c r="E3788" t="b">
        <f t="shared" si="3"/>
        <v>1</v>
      </c>
      <c r="F3788" s="11" t="s">
        <v>490</v>
      </c>
      <c r="G3788" s="3" t="str">
        <f t="shared" si="4"/>
        <v>MAE2401</v>
      </c>
      <c r="H3788" s="1"/>
    </row>
    <row r="3789" spans="1:8" ht="12.75" x14ac:dyDescent="0.2">
      <c r="A3789" s="1" t="s">
        <v>3803</v>
      </c>
      <c r="B3789" t="str">
        <f t="shared" si="11"/>
        <v>MAE2402</v>
      </c>
      <c r="C3789" t="str">
        <f t="shared" si="12"/>
        <v>Thermodynamics and heat transfer</v>
      </c>
      <c r="D3789" t="str">
        <f t="shared" si="2"/>
        <v>MAE2402 Thermodynamics and heat transfer</v>
      </c>
      <c r="E3789" t="b">
        <f t="shared" si="3"/>
        <v>1</v>
      </c>
      <c r="F3789" s="11" t="s">
        <v>490</v>
      </c>
      <c r="G3789" s="3" t="str">
        <f t="shared" si="4"/>
        <v>MAE2402</v>
      </c>
      <c r="H3789" s="1"/>
    </row>
    <row r="3790" spans="1:8" ht="12.75" x14ac:dyDescent="0.2">
      <c r="A3790" s="1" t="s">
        <v>3804</v>
      </c>
      <c r="B3790" t="str">
        <f t="shared" si="11"/>
        <v>MAE2403</v>
      </c>
      <c r="C3790" t="str">
        <f t="shared" si="12"/>
        <v>Aerospace computational mechanics</v>
      </c>
      <c r="D3790" t="str">
        <f t="shared" si="2"/>
        <v>MAE2403 Aerospace computational mechanics</v>
      </c>
      <c r="E3790" t="b">
        <f t="shared" si="3"/>
        <v>1</v>
      </c>
      <c r="F3790" s="11" t="s">
        <v>490</v>
      </c>
      <c r="G3790" s="3" t="str">
        <f t="shared" si="4"/>
        <v>MAE2403</v>
      </c>
      <c r="H3790" s="1"/>
    </row>
    <row r="3791" spans="1:8" ht="12.75" x14ac:dyDescent="0.2">
      <c r="A3791" s="1" t="s">
        <v>3805</v>
      </c>
      <c r="B3791" t="str">
        <f t="shared" si="11"/>
        <v>MAE2404</v>
      </c>
      <c r="C3791" t="str">
        <f t="shared" si="12"/>
        <v>Aerodynamics 1</v>
      </c>
      <c r="D3791" t="str">
        <f t="shared" si="2"/>
        <v>MAE2404 Aerodynamics 1</v>
      </c>
      <c r="E3791" t="b">
        <f t="shared" si="3"/>
        <v>1</v>
      </c>
      <c r="F3791" s="11" t="s">
        <v>490</v>
      </c>
      <c r="G3791" s="3" t="str">
        <f t="shared" si="4"/>
        <v>MAE2404</v>
      </c>
      <c r="H3791" s="1"/>
    </row>
    <row r="3792" spans="1:8" ht="12.75" x14ac:dyDescent="0.2">
      <c r="A3792" s="1" t="s">
        <v>3806</v>
      </c>
      <c r="B3792" t="str">
        <f t="shared" si="11"/>
        <v>MAE2405</v>
      </c>
      <c r="C3792" t="str">
        <f t="shared" si="12"/>
        <v>Aircraft performance</v>
      </c>
      <c r="D3792" t="str">
        <f t="shared" si="2"/>
        <v>MAE2405 Aircraft performance</v>
      </c>
      <c r="E3792" t="b">
        <f t="shared" si="3"/>
        <v>1</v>
      </c>
      <c r="F3792" s="11" t="s">
        <v>490</v>
      </c>
      <c r="G3792" s="3" t="str">
        <f t="shared" si="4"/>
        <v>MAE2405</v>
      </c>
      <c r="H3792" s="1"/>
    </row>
    <row r="3793" spans="1:8" ht="12.75" x14ac:dyDescent="0.2">
      <c r="A3793" s="1" t="s">
        <v>3807</v>
      </c>
      <c r="B3793" t="str">
        <f t="shared" si="11"/>
        <v>MAE3401</v>
      </c>
      <c r="C3793" t="str">
        <f t="shared" si="12"/>
        <v>Aerodynamics 2</v>
      </c>
      <c r="D3793" t="str">
        <f t="shared" si="2"/>
        <v>MAE3401 Aerodynamics 2</v>
      </c>
      <c r="E3793" t="b">
        <f t="shared" si="3"/>
        <v>1</v>
      </c>
      <c r="F3793" s="11" t="s">
        <v>490</v>
      </c>
      <c r="G3793" s="3" t="str">
        <f t="shared" si="4"/>
        <v>MAE3401</v>
      </c>
      <c r="H3793" s="1"/>
    </row>
    <row r="3794" spans="1:8" ht="12.75" x14ac:dyDescent="0.2">
      <c r="A3794" s="1" t="s">
        <v>3808</v>
      </c>
      <c r="B3794" t="str">
        <f t="shared" si="11"/>
        <v>MAE3402</v>
      </c>
      <c r="C3794" t="str">
        <f t="shared" si="12"/>
        <v>Aerospace design project</v>
      </c>
      <c r="D3794" t="str">
        <f t="shared" si="2"/>
        <v>MAE3402 Aerospace design project</v>
      </c>
      <c r="E3794" t="b">
        <f t="shared" si="3"/>
        <v>1</v>
      </c>
      <c r="F3794" s="11" t="s">
        <v>490</v>
      </c>
      <c r="G3794" s="3" t="str">
        <f t="shared" si="4"/>
        <v>MAE3402</v>
      </c>
      <c r="H3794" s="1"/>
    </row>
    <row r="3795" spans="1:8" ht="12.75" x14ac:dyDescent="0.2">
      <c r="A3795" s="1" t="s">
        <v>3809</v>
      </c>
      <c r="B3795" t="str">
        <f t="shared" si="11"/>
        <v>MAE3404</v>
      </c>
      <c r="C3795" t="str">
        <f t="shared" si="12"/>
        <v>Flight vehicle dynamics</v>
      </c>
      <c r="D3795" t="str">
        <f t="shared" si="2"/>
        <v>MAE3404 Flight vehicle dynamics</v>
      </c>
      <c r="E3795" t="b">
        <f t="shared" si="3"/>
        <v>1</v>
      </c>
      <c r="F3795" s="11" t="s">
        <v>490</v>
      </c>
      <c r="G3795" s="3" t="str">
        <f t="shared" si="4"/>
        <v>MAE3404</v>
      </c>
      <c r="H3795" s="1"/>
    </row>
    <row r="3796" spans="1:8" ht="12.75" x14ac:dyDescent="0.2">
      <c r="A3796" s="1" t="s">
        <v>3810</v>
      </c>
      <c r="B3796" t="str">
        <f t="shared" si="11"/>
        <v>MAE3405</v>
      </c>
      <c r="C3796" t="str">
        <f t="shared" si="12"/>
        <v>Flight vehicle propulsion</v>
      </c>
      <c r="D3796" t="str">
        <f t="shared" si="2"/>
        <v>MAE3405 Flight vehicle propulsion</v>
      </c>
      <c r="E3796" t="b">
        <f t="shared" si="3"/>
        <v>1</v>
      </c>
      <c r="F3796" s="11" t="s">
        <v>490</v>
      </c>
      <c r="G3796" s="3" t="str">
        <f t="shared" si="4"/>
        <v>MAE3405</v>
      </c>
      <c r="H3796" s="1"/>
    </row>
    <row r="3797" spans="1:8" ht="12.75" x14ac:dyDescent="0.2">
      <c r="A3797" s="1" t="s">
        <v>3811</v>
      </c>
      <c r="B3797" t="str">
        <f t="shared" si="11"/>
        <v>MAE3406</v>
      </c>
      <c r="C3797" t="str">
        <f t="shared" si="12"/>
        <v>Aerospace materials</v>
      </c>
      <c r="D3797" t="str">
        <f t="shared" si="2"/>
        <v>MAE3406 Aerospace materials</v>
      </c>
      <c r="E3797" t="b">
        <f t="shared" si="3"/>
        <v>1</v>
      </c>
      <c r="F3797" s="11" t="s">
        <v>490</v>
      </c>
      <c r="G3797" s="3" t="str">
        <f t="shared" si="4"/>
        <v>MAE3406</v>
      </c>
      <c r="H3797" s="1"/>
    </row>
    <row r="3798" spans="1:8" ht="12.75" x14ac:dyDescent="0.2">
      <c r="A3798" s="1" t="s">
        <v>3812</v>
      </c>
      <c r="B3798" t="str">
        <f t="shared" si="11"/>
        <v>MAE3407</v>
      </c>
      <c r="C3798" t="str">
        <f t="shared" si="12"/>
        <v>Aircraft structures 2</v>
      </c>
      <c r="D3798" t="str">
        <f t="shared" si="2"/>
        <v>MAE3407 Aircraft structures 2</v>
      </c>
      <c r="E3798" t="b">
        <f t="shared" si="3"/>
        <v>1</v>
      </c>
      <c r="F3798" s="11" t="s">
        <v>490</v>
      </c>
      <c r="G3798" s="3" t="str">
        <f t="shared" si="4"/>
        <v>MAE3407</v>
      </c>
      <c r="H3798" s="1"/>
    </row>
    <row r="3799" spans="1:8" ht="12.75" x14ac:dyDescent="0.2">
      <c r="A3799" s="1" t="s">
        <v>3813</v>
      </c>
      <c r="B3799" t="str">
        <f t="shared" si="11"/>
        <v>MAE3408</v>
      </c>
      <c r="C3799" t="str">
        <f t="shared" si="12"/>
        <v>Aerospace control</v>
      </c>
      <c r="D3799" t="str">
        <f t="shared" si="2"/>
        <v>MAE3408 Aerospace control</v>
      </c>
      <c r="E3799" t="b">
        <f t="shared" si="3"/>
        <v>1</v>
      </c>
      <c r="F3799" s="11" t="s">
        <v>490</v>
      </c>
      <c r="G3799" s="3" t="str">
        <f t="shared" si="4"/>
        <v>MAE3408</v>
      </c>
      <c r="H3799" s="1"/>
    </row>
    <row r="3800" spans="1:8" ht="12.75" x14ac:dyDescent="0.2">
      <c r="A3800" s="1" t="s">
        <v>3814</v>
      </c>
      <c r="B3800" t="str">
        <f t="shared" si="11"/>
        <v>MAE4404</v>
      </c>
      <c r="C3800" t="str">
        <f t="shared" si="12"/>
        <v>Aerospace practices</v>
      </c>
      <c r="D3800" t="str">
        <f t="shared" si="2"/>
        <v>MAE4404 Aerospace practices</v>
      </c>
      <c r="E3800" t="b">
        <f t="shared" si="3"/>
        <v>1</v>
      </c>
      <c r="F3800" s="11" t="s">
        <v>490</v>
      </c>
      <c r="G3800" s="3" t="str">
        <f t="shared" si="4"/>
        <v>MAE4404</v>
      </c>
      <c r="H3800" s="1"/>
    </row>
    <row r="3801" spans="1:8" ht="12.75" x14ac:dyDescent="0.2">
      <c r="A3801" s="1" t="s">
        <v>3815</v>
      </c>
      <c r="B3801" t="str">
        <f t="shared" si="11"/>
        <v>MAE4407</v>
      </c>
      <c r="C3801" t="str">
        <f t="shared" si="12"/>
        <v>Instrumentation and avionics</v>
      </c>
      <c r="D3801" t="str">
        <f t="shared" si="2"/>
        <v>MAE4407 Instrumentation and avionics</v>
      </c>
      <c r="E3801" t="b">
        <f t="shared" si="3"/>
        <v>1</v>
      </c>
      <c r="F3801" s="11" t="s">
        <v>490</v>
      </c>
      <c r="G3801" s="3" t="str">
        <f t="shared" si="4"/>
        <v>MAE4407</v>
      </c>
      <c r="H3801" s="1"/>
    </row>
    <row r="3802" spans="1:8" ht="12.75" x14ac:dyDescent="0.2">
      <c r="A3802" s="1" t="s">
        <v>3816</v>
      </c>
      <c r="B3802" t="str">
        <f t="shared" si="11"/>
        <v>MAE4408</v>
      </c>
      <c r="C3802" t="str">
        <f t="shared" si="12"/>
        <v>Damage tolerance and airworthiness</v>
      </c>
      <c r="D3802" t="str">
        <f t="shared" si="2"/>
        <v>MAE4408 Damage tolerance and airworthiness</v>
      </c>
      <c r="E3802" t="b">
        <f t="shared" si="3"/>
        <v>1</v>
      </c>
      <c r="F3802" s="11" t="s">
        <v>490</v>
      </c>
      <c r="G3802" s="3" t="str">
        <f t="shared" si="4"/>
        <v>MAE4408</v>
      </c>
      <c r="H3802" s="1"/>
    </row>
    <row r="3803" spans="1:8" ht="12.75" x14ac:dyDescent="0.2">
      <c r="A3803" s="1" t="s">
        <v>3817</v>
      </c>
      <c r="B3803" t="str">
        <f t="shared" si="11"/>
        <v>MAE4409</v>
      </c>
      <c r="C3803" t="str">
        <f t="shared" si="12"/>
        <v>Wing design</v>
      </c>
      <c r="D3803" t="str">
        <f t="shared" si="2"/>
        <v>MAE4409 Wing design</v>
      </c>
      <c r="E3803" t="b">
        <f t="shared" si="3"/>
        <v>1</v>
      </c>
      <c r="F3803" s="11" t="s">
        <v>490</v>
      </c>
      <c r="G3803" s="3" t="str">
        <f t="shared" si="4"/>
        <v>MAE4409</v>
      </c>
      <c r="H3803" s="1"/>
    </row>
    <row r="3804" spans="1:8" ht="12.75" x14ac:dyDescent="0.2">
      <c r="A3804" s="1" t="s">
        <v>3818</v>
      </c>
      <c r="B3804" t="str">
        <f t="shared" si="11"/>
        <v>MAE4904</v>
      </c>
      <c r="C3804" t="str">
        <f t="shared" si="12"/>
        <v>Minor research project</v>
      </c>
      <c r="D3804" t="str">
        <f t="shared" si="2"/>
        <v>MAE4904 Minor research project</v>
      </c>
      <c r="E3804" t="b">
        <f t="shared" si="3"/>
        <v>1</v>
      </c>
      <c r="F3804" s="11" t="s">
        <v>3819</v>
      </c>
      <c r="G3804" s="3" t="str">
        <f t="shared" si="4"/>
        <v>MAE4904</v>
      </c>
      <c r="H3804" s="1"/>
    </row>
    <row r="3805" spans="1:8" ht="12.75" x14ac:dyDescent="0.2">
      <c r="A3805" s="1" t="s">
        <v>3820</v>
      </c>
      <c r="B3805" t="str">
        <f t="shared" si="11"/>
        <v>MAE4965</v>
      </c>
      <c r="C3805" t="str">
        <f t="shared" si="12"/>
        <v>Advanced aerodynamics and turbulence</v>
      </c>
      <c r="D3805" t="str">
        <f t="shared" si="2"/>
        <v>MAE4965 Advanced aerodynamics and turbulence</v>
      </c>
      <c r="E3805" t="b">
        <f t="shared" si="3"/>
        <v>1</v>
      </c>
      <c r="F3805" s="11" t="s">
        <v>490</v>
      </c>
      <c r="G3805" s="3" t="str">
        <f t="shared" si="4"/>
        <v>MAE4965</v>
      </c>
      <c r="H3805" s="1"/>
    </row>
    <row r="3806" spans="1:8" ht="12.75" x14ac:dyDescent="0.2">
      <c r="A3806" s="1" t="s">
        <v>3821</v>
      </c>
      <c r="B3806" t="str">
        <f t="shared" si="11"/>
        <v>MAE4980</v>
      </c>
      <c r="C3806" t="str">
        <f t="shared" si="12"/>
        <v>Aircraft engines</v>
      </c>
      <c r="D3806" t="str">
        <f t="shared" si="2"/>
        <v>MAE4980 Aircraft engines</v>
      </c>
      <c r="E3806" t="b">
        <f t="shared" si="3"/>
        <v>1</v>
      </c>
      <c r="F3806" s="11" t="s">
        <v>490</v>
      </c>
      <c r="G3806" s="3" t="str">
        <f t="shared" si="4"/>
        <v>MAE4980</v>
      </c>
      <c r="H3806" s="1"/>
    </row>
    <row r="3807" spans="1:8" ht="12.75" x14ac:dyDescent="0.2">
      <c r="A3807" s="1" t="s">
        <v>3822</v>
      </c>
      <c r="B3807" t="str">
        <f t="shared" si="11"/>
        <v>MAE5401</v>
      </c>
      <c r="C3807" t="str">
        <f t="shared" si="12"/>
        <v>Aerodynamics</v>
      </c>
      <c r="D3807" t="str">
        <f t="shared" si="2"/>
        <v>MAE5401 Aerodynamics</v>
      </c>
      <c r="E3807" t="b">
        <f t="shared" si="3"/>
        <v>1</v>
      </c>
      <c r="F3807" s="11" t="s">
        <v>490</v>
      </c>
      <c r="G3807" s="3" t="str">
        <f t="shared" si="4"/>
        <v>MAE5401</v>
      </c>
      <c r="H3807" s="1"/>
    </row>
    <row r="3808" spans="1:8" ht="12.75" x14ac:dyDescent="0.2">
      <c r="A3808" s="1" t="s">
        <v>3823</v>
      </c>
      <c r="B3808" t="str">
        <f t="shared" si="11"/>
        <v>MAE5402</v>
      </c>
      <c r="C3808" t="str">
        <f t="shared" si="12"/>
        <v>Aircraft structures</v>
      </c>
      <c r="D3808" t="str">
        <f t="shared" si="2"/>
        <v>MAE5402 Aircraft structures</v>
      </c>
      <c r="E3808" t="b">
        <f t="shared" si="3"/>
        <v>1</v>
      </c>
      <c r="F3808" s="11" t="s">
        <v>490</v>
      </c>
      <c r="G3808" s="3" t="str">
        <f t="shared" si="4"/>
        <v>MAE5402</v>
      </c>
      <c r="H3808" s="1"/>
    </row>
    <row r="3809" spans="1:8" ht="12.75" x14ac:dyDescent="0.2">
      <c r="A3809" s="1" t="s">
        <v>3824</v>
      </c>
      <c r="B3809" t="str">
        <f t="shared" si="11"/>
        <v>MAE5403</v>
      </c>
      <c r="C3809" t="str">
        <f t="shared" si="12"/>
        <v>Composite airframes</v>
      </c>
      <c r="D3809" t="str">
        <f t="shared" si="2"/>
        <v>MAE5403 Composite airframes</v>
      </c>
      <c r="E3809" t="b">
        <f t="shared" si="3"/>
        <v>1</v>
      </c>
      <c r="F3809" s="11" t="s">
        <v>490</v>
      </c>
      <c r="G3809" s="3" t="str">
        <f t="shared" si="4"/>
        <v>MAE5403</v>
      </c>
      <c r="H3809" s="1"/>
    </row>
    <row r="3810" spans="1:8" ht="12.75" x14ac:dyDescent="0.2">
      <c r="A3810" s="1" t="s">
        <v>3825</v>
      </c>
      <c r="B3810" t="str">
        <f t="shared" si="11"/>
        <v>MAE5404</v>
      </c>
      <c r="C3810" t="str">
        <f t="shared" si="12"/>
        <v>Airworthiness</v>
      </c>
      <c r="D3810" t="str">
        <f t="shared" si="2"/>
        <v>MAE5404 Airworthiness</v>
      </c>
      <c r="E3810" t="b">
        <f t="shared" si="3"/>
        <v>1</v>
      </c>
      <c r="F3810" s="11" t="s">
        <v>490</v>
      </c>
      <c r="G3810" s="3" t="str">
        <f t="shared" si="4"/>
        <v>MAE5404</v>
      </c>
      <c r="H3810" s="1"/>
    </row>
    <row r="3811" spans="1:8" ht="12.75" x14ac:dyDescent="0.2">
      <c r="A3811" s="1" t="s">
        <v>3826</v>
      </c>
      <c r="B3811" t="str">
        <f t="shared" si="11"/>
        <v>MAE5405</v>
      </c>
      <c r="C3811" t="str">
        <f t="shared" si="12"/>
        <v>Avionics</v>
      </c>
      <c r="D3811" t="str">
        <f t="shared" si="2"/>
        <v>MAE5405 Avionics</v>
      </c>
      <c r="E3811" t="b">
        <f t="shared" si="3"/>
        <v>1</v>
      </c>
      <c r="F3811" s="11" t="s">
        <v>490</v>
      </c>
      <c r="G3811" s="3" t="str">
        <f t="shared" si="4"/>
        <v>MAE5405</v>
      </c>
      <c r="H3811" s="1"/>
    </row>
    <row r="3812" spans="1:8" ht="12.75" x14ac:dyDescent="0.2">
      <c r="A3812" s="1" t="s">
        <v>3827</v>
      </c>
      <c r="B3812" t="str">
        <f t="shared" si="11"/>
        <v>MAE5406</v>
      </c>
      <c r="C3812" t="str">
        <f t="shared" si="12"/>
        <v>Computational fluid mechanics</v>
      </c>
      <c r="D3812" t="str">
        <f t="shared" si="2"/>
        <v>MAE5406 Computational fluid mechanics</v>
      </c>
      <c r="E3812" t="b">
        <f t="shared" si="3"/>
        <v>1</v>
      </c>
      <c r="F3812" s="11" t="s">
        <v>490</v>
      </c>
      <c r="G3812" s="3" t="str">
        <f t="shared" si="4"/>
        <v>MAE5406</v>
      </c>
      <c r="H3812" s="1"/>
    </row>
    <row r="3813" spans="1:8" ht="12.75" x14ac:dyDescent="0.2">
      <c r="A3813" s="1" t="s">
        <v>3828</v>
      </c>
      <c r="B3813" t="str">
        <f t="shared" si="11"/>
        <v>MAE5407</v>
      </c>
      <c r="C3813" t="str">
        <f t="shared" si="12"/>
        <v>Computer aided design of aerospace structures</v>
      </c>
      <c r="D3813" t="str">
        <f t="shared" si="2"/>
        <v>MAE5407 Computer aided design of aerospace structures</v>
      </c>
      <c r="E3813" t="b">
        <f t="shared" si="3"/>
        <v>1</v>
      </c>
      <c r="F3813" s="11" t="s">
        <v>490</v>
      </c>
      <c r="G3813" s="3" t="str">
        <f t="shared" si="4"/>
        <v>MAE5407</v>
      </c>
      <c r="H3813" s="1"/>
    </row>
    <row r="3814" spans="1:8" ht="12.75" x14ac:dyDescent="0.2">
      <c r="A3814" s="1" t="s">
        <v>3829</v>
      </c>
      <c r="B3814" t="str">
        <f t="shared" si="11"/>
        <v>MAE5408</v>
      </c>
      <c r="C3814" t="str">
        <f t="shared" si="12"/>
        <v>Spaceflight dynamics</v>
      </c>
      <c r="D3814" t="str">
        <f t="shared" si="2"/>
        <v>MAE5408 Spaceflight dynamics</v>
      </c>
      <c r="E3814" t="b">
        <f t="shared" si="3"/>
        <v>1</v>
      </c>
      <c r="F3814" s="11" t="s">
        <v>490</v>
      </c>
      <c r="G3814" s="3" t="str">
        <f t="shared" si="4"/>
        <v>MAE5408</v>
      </c>
      <c r="H3814" s="1"/>
    </row>
    <row r="3815" spans="1:8" ht="12.75" x14ac:dyDescent="0.2">
      <c r="A3815" s="1" t="s">
        <v>3830</v>
      </c>
      <c r="B3815" t="str">
        <f t="shared" si="11"/>
        <v>MAE5409</v>
      </c>
      <c r="C3815" t="str">
        <f t="shared" si="12"/>
        <v>Master of aerospace engineering: project thesis A</v>
      </c>
      <c r="D3815" t="str">
        <f t="shared" si="2"/>
        <v>MAE5409 Master of aerospace engineering: project thesis A</v>
      </c>
      <c r="E3815" t="b">
        <f t="shared" si="3"/>
        <v>1</v>
      </c>
      <c r="F3815" s="11" t="s">
        <v>490</v>
      </c>
      <c r="G3815" s="3" t="str">
        <f t="shared" si="4"/>
        <v>MAE5409</v>
      </c>
      <c r="H3815" s="1"/>
    </row>
    <row r="3816" spans="1:8" ht="12.75" x14ac:dyDescent="0.2">
      <c r="A3816" s="1" t="s">
        <v>3831</v>
      </c>
      <c r="B3816" t="str">
        <f t="shared" si="11"/>
        <v>MAE5410</v>
      </c>
      <c r="C3816" t="str">
        <f t="shared" si="12"/>
        <v>Master of aerospace engineering: project thesis B</v>
      </c>
      <c r="D3816" t="str">
        <f t="shared" si="2"/>
        <v>MAE5410 Master of aerospace engineering: project thesis B</v>
      </c>
      <c r="E3816" t="b">
        <f t="shared" si="3"/>
        <v>1</v>
      </c>
      <c r="F3816" s="11" t="s">
        <v>490</v>
      </c>
      <c r="G3816" s="3" t="str">
        <f t="shared" si="4"/>
        <v>MAE5410</v>
      </c>
      <c r="H3816" s="1"/>
    </row>
    <row r="3817" spans="1:8" ht="12.75" x14ac:dyDescent="0.2">
      <c r="A3817" s="1" t="s">
        <v>3832</v>
      </c>
      <c r="B3817" t="str">
        <f t="shared" si="11"/>
        <v>MAP4200</v>
      </c>
      <c r="C3817" t="str">
        <f t="shared" si="12"/>
        <v>Improving indigenous equity in professional practice</v>
      </c>
      <c r="D3817" t="str">
        <f t="shared" si="2"/>
        <v>MAP4200 Improving indigenous equity in professional practice</v>
      </c>
      <c r="E3817" t="b">
        <f t="shared" si="3"/>
        <v>1</v>
      </c>
      <c r="F3817" s="11" t="s">
        <v>490</v>
      </c>
      <c r="G3817" s="3" t="str">
        <f t="shared" si="4"/>
        <v>MAP4200</v>
      </c>
      <c r="H3817" s="1"/>
    </row>
    <row r="3818" spans="1:8" ht="12.75" x14ac:dyDescent="0.2">
      <c r="A3818" s="1" t="s">
        <v>3833</v>
      </c>
      <c r="B3818" t="str">
        <f t="shared" si="11"/>
        <v>MAP5000</v>
      </c>
      <c r="C3818" t="str">
        <f t="shared" si="12"/>
        <v>Research in advanced health professional practice</v>
      </c>
      <c r="D3818" t="str">
        <f t="shared" si="2"/>
        <v>MAP5000 Research in advanced health professional practice</v>
      </c>
      <c r="E3818" t="b">
        <f t="shared" si="3"/>
        <v>1</v>
      </c>
      <c r="F3818" s="11" t="s">
        <v>629</v>
      </c>
      <c r="G3818" s="3" t="str">
        <f t="shared" si="4"/>
        <v>MAP5000</v>
      </c>
      <c r="H3818" s="1"/>
    </row>
    <row r="3819" spans="1:8" ht="12.75" x14ac:dyDescent="0.2">
      <c r="A3819" s="1" t="s">
        <v>3834</v>
      </c>
      <c r="B3819" t="str">
        <f t="shared" si="11"/>
        <v>MAP5001</v>
      </c>
      <c r="C3819" t="str">
        <f t="shared" si="12"/>
        <v>Preparatory minor thesis</v>
      </c>
      <c r="D3819" t="str">
        <f t="shared" si="2"/>
        <v>MAP5001 Preparatory minor thesis</v>
      </c>
      <c r="E3819" t="b">
        <f t="shared" si="3"/>
        <v>1</v>
      </c>
      <c r="F3819" s="11" t="s">
        <v>629</v>
      </c>
      <c r="G3819" s="3" t="str">
        <f t="shared" si="4"/>
        <v>MAP5001</v>
      </c>
      <c r="H3819" s="1"/>
    </row>
    <row r="3820" spans="1:8" ht="12.75" x14ac:dyDescent="0.2">
      <c r="A3820" s="1" t="s">
        <v>3835</v>
      </c>
      <c r="B3820" t="str">
        <f t="shared" si="11"/>
        <v>MAP5002</v>
      </c>
      <c r="C3820" t="str">
        <f t="shared" si="12"/>
        <v>Minor thesis</v>
      </c>
      <c r="D3820" t="str">
        <f t="shared" si="2"/>
        <v>MAP5002 Minor thesis</v>
      </c>
      <c r="E3820" t="b">
        <f t="shared" si="3"/>
        <v>1</v>
      </c>
      <c r="F3820" s="11" t="s">
        <v>629</v>
      </c>
      <c r="G3820" s="3" t="str">
        <f t="shared" si="4"/>
        <v>MAP5002</v>
      </c>
      <c r="H3820" s="1"/>
    </row>
    <row r="3821" spans="1:8" ht="12.75" x14ac:dyDescent="0.2">
      <c r="A3821" s="1" t="s">
        <v>3836</v>
      </c>
      <c r="B3821" t="str">
        <f t="shared" si="11"/>
        <v>MAP5003</v>
      </c>
      <c r="C3821" t="str">
        <f t="shared" si="12"/>
        <v>Essentials of advanced health care practice and research</v>
      </c>
      <c r="D3821" t="str">
        <f t="shared" si="2"/>
        <v>MAP5003 Essentials of advanced health care practice and research</v>
      </c>
      <c r="E3821" t="b">
        <f t="shared" si="3"/>
        <v>1</v>
      </c>
      <c r="F3821" s="11" t="s">
        <v>629</v>
      </c>
      <c r="G3821" s="3" t="str">
        <f t="shared" si="4"/>
        <v>MAP5003</v>
      </c>
      <c r="H3821" s="1"/>
    </row>
    <row r="3822" spans="1:8" ht="12.75" x14ac:dyDescent="0.2">
      <c r="A3822" s="1" t="s">
        <v>3837</v>
      </c>
      <c r="B3822" t="str">
        <f t="shared" si="11"/>
        <v>MAP5010</v>
      </c>
      <c r="C3822" t="str">
        <f t="shared" si="12"/>
        <v>Advanced health practice research project</v>
      </c>
      <c r="D3822" t="str">
        <f t="shared" si="2"/>
        <v>MAP5010 Advanced health practice research project</v>
      </c>
      <c r="E3822" t="b">
        <f t="shared" si="3"/>
        <v>1</v>
      </c>
      <c r="F3822" s="11" t="s">
        <v>629</v>
      </c>
      <c r="G3822" s="3" t="str">
        <f t="shared" si="4"/>
        <v>MAP5010</v>
      </c>
      <c r="H3822" s="1"/>
    </row>
    <row r="3823" spans="1:8" ht="12.75" x14ac:dyDescent="0.2">
      <c r="A3823" s="1" t="s">
        <v>3838</v>
      </c>
      <c r="B3823" t="str">
        <f t="shared" si="11"/>
        <v>MAP5101</v>
      </c>
      <c r="C3823" t="str">
        <f t="shared" si="12"/>
        <v>Advanced critical care skills</v>
      </c>
      <c r="D3823" t="str">
        <f t="shared" si="2"/>
        <v>MAP5101 Advanced critical care skills</v>
      </c>
      <c r="E3823" t="b">
        <f t="shared" si="3"/>
        <v>1</v>
      </c>
      <c r="F3823" s="11" t="s">
        <v>629</v>
      </c>
      <c r="G3823" s="3" t="str">
        <f t="shared" si="4"/>
        <v>MAP5101</v>
      </c>
      <c r="H3823" s="1"/>
    </row>
    <row r="3824" spans="1:8" ht="12.75" x14ac:dyDescent="0.2">
      <c r="A3824" s="1" t="s">
        <v>3839</v>
      </c>
      <c r="B3824" t="str">
        <f t="shared" si="11"/>
        <v>MAP5104</v>
      </c>
      <c r="C3824" t="str">
        <f t="shared" si="12"/>
        <v>Emergency medicine skills</v>
      </c>
      <c r="D3824" t="str">
        <f t="shared" si="2"/>
        <v>MAP5104 Emergency medicine skills</v>
      </c>
      <c r="E3824" t="b">
        <f t="shared" si="3"/>
        <v>1</v>
      </c>
      <c r="F3824" s="11" t="s">
        <v>1213</v>
      </c>
      <c r="G3824" s="3" t="str">
        <f t="shared" si="4"/>
        <v>MAP5104</v>
      </c>
      <c r="H3824" s="1"/>
    </row>
    <row r="3825" spans="1:8" ht="12.75" x14ac:dyDescent="0.2">
      <c r="A3825" s="1" t="s">
        <v>3840</v>
      </c>
      <c r="B3825" t="str">
        <f t="shared" si="11"/>
        <v>MAP5105</v>
      </c>
      <c r="C3825" t="str">
        <f t="shared" si="12"/>
        <v>Trauma skills</v>
      </c>
      <c r="D3825" t="str">
        <f t="shared" si="2"/>
        <v>MAP5105 Trauma skills</v>
      </c>
      <c r="E3825" t="b">
        <f t="shared" si="3"/>
        <v>1</v>
      </c>
      <c r="F3825" s="11" t="s">
        <v>1213</v>
      </c>
      <c r="G3825" s="3" t="str">
        <f t="shared" si="4"/>
        <v>MAP5105</v>
      </c>
      <c r="H3825" s="1"/>
    </row>
    <row r="3826" spans="1:8" ht="12.75" x14ac:dyDescent="0.2">
      <c r="A3826" s="1" t="s">
        <v>3841</v>
      </c>
      <c r="B3826" t="str">
        <f t="shared" si="11"/>
        <v>MAT1830</v>
      </c>
      <c r="C3826" t="str">
        <f t="shared" si="12"/>
        <v>Discrete mathematics for computer science</v>
      </c>
      <c r="D3826" t="str">
        <f t="shared" si="2"/>
        <v>MAT1830 Discrete mathematics for computer science</v>
      </c>
      <c r="E3826" t="b">
        <f t="shared" si="3"/>
        <v>1</v>
      </c>
      <c r="F3826" s="11" t="s">
        <v>490</v>
      </c>
      <c r="G3826" s="3" t="str">
        <f t="shared" si="4"/>
        <v>MAT1830</v>
      </c>
      <c r="H3826" s="1"/>
    </row>
    <row r="3827" spans="1:8" ht="12.75" x14ac:dyDescent="0.2">
      <c r="A3827" s="1" t="s">
        <v>3842</v>
      </c>
      <c r="B3827" t="str">
        <f t="shared" si="11"/>
        <v>MAT1841</v>
      </c>
      <c r="C3827" t="str">
        <f t="shared" si="12"/>
        <v>Continuous mathematics for computer science</v>
      </c>
      <c r="D3827" t="str">
        <f t="shared" si="2"/>
        <v>MAT1841 Continuous mathematics for computer science</v>
      </c>
      <c r="E3827" t="b">
        <f t="shared" si="3"/>
        <v>1</v>
      </c>
      <c r="F3827" s="11" t="s">
        <v>490</v>
      </c>
      <c r="G3827" s="3" t="str">
        <f t="shared" si="4"/>
        <v>MAT1841</v>
      </c>
      <c r="H3827" s="1"/>
    </row>
    <row r="3828" spans="1:8" ht="12.75" x14ac:dyDescent="0.2">
      <c r="A3828" s="1" t="s">
        <v>3843</v>
      </c>
      <c r="B3828" t="str">
        <f t="shared" si="11"/>
        <v>MAT2731</v>
      </c>
      <c r="C3828" t="str">
        <f t="shared" si="12"/>
        <v>Multivariate analysis</v>
      </c>
      <c r="D3828" t="str">
        <f t="shared" si="2"/>
        <v>MAT2731 Multivariate analysis</v>
      </c>
      <c r="E3828" t="b">
        <f t="shared" si="3"/>
        <v>1</v>
      </c>
      <c r="F3828" s="11" t="s">
        <v>490</v>
      </c>
      <c r="G3828" s="3" t="str">
        <f t="shared" si="4"/>
        <v>MAT2731</v>
      </c>
      <c r="H3828" s="1"/>
    </row>
    <row r="3829" spans="1:8" ht="12.75" x14ac:dyDescent="0.2">
      <c r="A3829" s="1" t="s">
        <v>3844</v>
      </c>
      <c r="B3829" t="str">
        <f t="shared" si="11"/>
        <v>MAT2742</v>
      </c>
      <c r="C3829" t="str">
        <f t="shared" si="12"/>
        <v>Mathematical modelling of the environment</v>
      </c>
      <c r="D3829" t="str">
        <f t="shared" si="2"/>
        <v>MAT2742 Mathematical modelling of the environment</v>
      </c>
      <c r="E3829" t="b">
        <f t="shared" si="3"/>
        <v>1</v>
      </c>
      <c r="F3829" s="11" t="s">
        <v>490</v>
      </c>
      <c r="G3829" s="3" t="str">
        <f t="shared" si="4"/>
        <v>MAT2742</v>
      </c>
      <c r="H3829" s="1"/>
    </row>
    <row r="3830" spans="1:8" ht="12.75" x14ac:dyDescent="0.2">
      <c r="A3830" s="1" t="s">
        <v>3845</v>
      </c>
      <c r="B3830" t="str">
        <f t="shared" si="11"/>
        <v>MAT9004</v>
      </c>
      <c r="C3830" t="str">
        <f t="shared" si="12"/>
        <v>Mathematical foundations for data science</v>
      </c>
      <c r="D3830" t="str">
        <f t="shared" si="2"/>
        <v>MAT9004 Mathematical foundations for data science</v>
      </c>
      <c r="E3830" t="b">
        <f t="shared" si="3"/>
        <v>1</v>
      </c>
      <c r="F3830" s="11" t="s">
        <v>490</v>
      </c>
      <c r="G3830" s="3" t="str">
        <f t="shared" si="4"/>
        <v>MAT9004</v>
      </c>
      <c r="H3830" s="1"/>
    </row>
    <row r="3831" spans="1:8" ht="12.75" x14ac:dyDescent="0.2">
      <c r="A3831" s="1" t="s">
        <v>3846</v>
      </c>
      <c r="B3831" t="str">
        <f t="shared" si="11"/>
        <v>MBA5005</v>
      </c>
      <c r="C3831" t="str">
        <f t="shared" si="12"/>
        <v>Strategic management</v>
      </c>
      <c r="D3831" t="str">
        <f t="shared" si="2"/>
        <v>MBA5005 Strategic management</v>
      </c>
      <c r="E3831" t="b">
        <f t="shared" si="3"/>
        <v>1</v>
      </c>
      <c r="F3831" s="11" t="s">
        <v>490</v>
      </c>
      <c r="G3831" s="3" t="str">
        <f t="shared" si="4"/>
        <v>MBA5005</v>
      </c>
      <c r="H3831" s="1"/>
    </row>
    <row r="3832" spans="1:8" ht="12.75" x14ac:dyDescent="0.2">
      <c r="A3832" s="1" t="s">
        <v>3847</v>
      </c>
      <c r="B3832" t="str">
        <f t="shared" si="11"/>
        <v>MBA5008</v>
      </c>
      <c r="C3832" t="str">
        <f t="shared" si="12"/>
        <v>Managing people for competitive advantage</v>
      </c>
      <c r="D3832" t="str">
        <f t="shared" si="2"/>
        <v>MBA5008 Managing people for competitive advantage</v>
      </c>
      <c r="E3832" t="b">
        <f t="shared" si="3"/>
        <v>1</v>
      </c>
      <c r="F3832" s="11" t="s">
        <v>490</v>
      </c>
      <c r="G3832" s="3" t="str">
        <f t="shared" si="4"/>
        <v>MBA5008</v>
      </c>
      <c r="H3832" s="1"/>
    </row>
    <row r="3833" spans="1:8" ht="12.75" x14ac:dyDescent="0.2">
      <c r="A3833" s="1" t="s">
        <v>3848</v>
      </c>
      <c r="B3833" t="str">
        <f t="shared" si="11"/>
        <v>MBA5030</v>
      </c>
      <c r="C3833" t="str">
        <f t="shared" si="12"/>
        <v>Specialist elective 1</v>
      </c>
      <c r="D3833" t="str">
        <f t="shared" si="2"/>
        <v>MBA5030 Specialist elective 1</v>
      </c>
      <c r="E3833" t="b">
        <f t="shared" si="3"/>
        <v>1</v>
      </c>
      <c r="F3833" s="11" t="s">
        <v>490</v>
      </c>
      <c r="G3833" s="3" t="str">
        <f t="shared" si="4"/>
        <v>MBA5030</v>
      </c>
      <c r="H3833" s="1"/>
    </row>
    <row r="3834" spans="1:8" ht="12.75" x14ac:dyDescent="0.2">
      <c r="A3834" s="1" t="s">
        <v>3849</v>
      </c>
      <c r="B3834" t="str">
        <f t="shared" si="11"/>
        <v>MBA5060</v>
      </c>
      <c r="C3834" t="str">
        <f t="shared" si="12"/>
        <v>Specialist elective 4</v>
      </c>
      <c r="D3834" t="str">
        <f t="shared" si="2"/>
        <v>MBA5060 Specialist elective 4</v>
      </c>
      <c r="E3834" t="b">
        <f t="shared" si="3"/>
        <v>1</v>
      </c>
      <c r="F3834" s="11" t="s">
        <v>490</v>
      </c>
      <c r="G3834" s="3" t="str">
        <f t="shared" si="4"/>
        <v>MBA5060</v>
      </c>
      <c r="H3834" s="1"/>
    </row>
    <row r="3835" spans="1:8" ht="12.75" x14ac:dyDescent="0.2">
      <c r="A3835" s="1" t="s">
        <v>3850</v>
      </c>
      <c r="B3835" t="str">
        <f t="shared" si="11"/>
        <v>MBA5111</v>
      </c>
      <c r="C3835" t="str">
        <f t="shared" si="12"/>
        <v>Leadership 1: Critical thinking</v>
      </c>
      <c r="D3835" t="str">
        <f t="shared" si="2"/>
        <v>MBA5111 Leadership 1: Critical thinking</v>
      </c>
      <c r="E3835" t="b">
        <f t="shared" si="3"/>
        <v>1</v>
      </c>
      <c r="F3835" s="11" t="s">
        <v>490</v>
      </c>
      <c r="G3835" s="3" t="str">
        <f t="shared" si="4"/>
        <v>MBA5111</v>
      </c>
      <c r="H3835" s="1"/>
    </row>
    <row r="3836" spans="1:8" ht="12.75" x14ac:dyDescent="0.2">
      <c r="A3836" s="1" t="s">
        <v>3851</v>
      </c>
      <c r="B3836" t="str">
        <f t="shared" si="11"/>
        <v>MBA5112</v>
      </c>
      <c r="C3836" t="str">
        <f t="shared" si="12"/>
        <v>MBA 1</v>
      </c>
      <c r="D3836" t="str">
        <f t="shared" si="2"/>
        <v>MBA5112 MBA 1</v>
      </c>
      <c r="E3836" t="b">
        <f t="shared" si="3"/>
        <v>1</v>
      </c>
      <c r="F3836" s="11" t="s">
        <v>629</v>
      </c>
      <c r="G3836" s="3" t="str">
        <f t="shared" si="4"/>
        <v>MBA5112</v>
      </c>
      <c r="H3836" s="1"/>
    </row>
    <row r="3837" spans="1:8" ht="12.75" x14ac:dyDescent="0.2">
      <c r="A3837" s="1" t="s">
        <v>3852</v>
      </c>
      <c r="B3837" t="str">
        <f t="shared" si="11"/>
        <v>MBA5113</v>
      </c>
      <c r="C3837" t="str">
        <f t="shared" si="12"/>
        <v>MBA Labs: Strategy project</v>
      </c>
      <c r="D3837" t="str">
        <f t="shared" si="2"/>
        <v>MBA5113 MBA Labs: Strategy project</v>
      </c>
      <c r="E3837" t="b">
        <f t="shared" si="3"/>
        <v>1</v>
      </c>
      <c r="F3837" s="11" t="s">
        <v>490</v>
      </c>
      <c r="G3837" s="3" t="str">
        <f t="shared" si="4"/>
        <v>MBA5113</v>
      </c>
      <c r="H3837" s="1"/>
    </row>
    <row r="3838" spans="1:8" ht="12.75" x14ac:dyDescent="0.2">
      <c r="A3838" s="1" t="s">
        <v>3853</v>
      </c>
      <c r="B3838" t="str">
        <f t="shared" si="11"/>
        <v>MBA5211</v>
      </c>
      <c r="C3838" t="str">
        <f t="shared" si="12"/>
        <v>MBA5211 Leadership 2: People and performance</v>
      </c>
      <c r="D3838" t="str">
        <f t="shared" si="2"/>
        <v>MBA5211 MBA5211 Leadership 2: People and performance</v>
      </c>
      <c r="E3838" t="b">
        <f t="shared" si="3"/>
        <v>1</v>
      </c>
      <c r="F3838" s="11" t="s">
        <v>490</v>
      </c>
      <c r="G3838" s="3" t="str">
        <f t="shared" si="4"/>
        <v>MBA5211</v>
      </c>
      <c r="H3838" s="1"/>
    </row>
    <row r="3839" spans="1:8" ht="12.75" x14ac:dyDescent="0.2">
      <c r="A3839" s="1" t="s">
        <v>3854</v>
      </c>
      <c r="B3839" t="str">
        <f t="shared" si="11"/>
        <v>MBA5212</v>
      </c>
      <c r="C3839" t="str">
        <f t="shared" si="12"/>
        <v>MBA 2</v>
      </c>
      <c r="D3839" t="str">
        <f t="shared" si="2"/>
        <v>MBA5212 MBA 2</v>
      </c>
      <c r="E3839" t="b">
        <f t="shared" si="3"/>
        <v>1</v>
      </c>
      <c r="F3839" s="11" t="s">
        <v>629</v>
      </c>
      <c r="G3839" s="3" t="str">
        <f t="shared" si="4"/>
        <v>MBA5212</v>
      </c>
      <c r="H3839" s="1"/>
    </row>
    <row r="3840" spans="1:8" ht="12.75" x14ac:dyDescent="0.2">
      <c r="A3840" s="1" t="s">
        <v>3855</v>
      </c>
      <c r="B3840" t="str">
        <f t="shared" si="11"/>
        <v>MBA5213</v>
      </c>
      <c r="C3840" t="str">
        <f t="shared" si="12"/>
        <v>Technology, innovation and entrepreneurship</v>
      </c>
      <c r="D3840" t="str">
        <f t="shared" si="2"/>
        <v>MBA5213 Technology, innovation and entrepreneurship</v>
      </c>
      <c r="E3840" t="b">
        <f t="shared" si="3"/>
        <v>1</v>
      </c>
      <c r="F3840" s="11" t="s">
        <v>490</v>
      </c>
      <c r="G3840" s="3" t="str">
        <f t="shared" si="4"/>
        <v>MBA5213</v>
      </c>
      <c r="H3840" s="1"/>
    </row>
    <row r="3841" spans="1:8" ht="12.75" x14ac:dyDescent="0.2">
      <c r="A3841" s="1" t="s">
        <v>3856</v>
      </c>
      <c r="B3841" t="str">
        <f t="shared" si="11"/>
        <v>MBA5311</v>
      </c>
      <c r="C3841" t="str">
        <f t="shared" si="12"/>
        <v>Leadership 3: Influence and negotiations</v>
      </c>
      <c r="D3841" t="str">
        <f t="shared" si="2"/>
        <v>MBA5311 Leadership 3: Influence and negotiations</v>
      </c>
      <c r="E3841" t="b">
        <f t="shared" si="3"/>
        <v>1</v>
      </c>
      <c r="F3841" s="11" t="s">
        <v>490</v>
      </c>
      <c r="G3841" s="3" t="str">
        <f t="shared" si="4"/>
        <v>MBA5311</v>
      </c>
      <c r="H3841" s="1"/>
    </row>
    <row r="3842" spans="1:8" ht="12.75" x14ac:dyDescent="0.2">
      <c r="A3842" s="1" t="s">
        <v>3857</v>
      </c>
      <c r="B3842" t="str">
        <f t="shared" si="11"/>
        <v>MBA5312</v>
      </c>
      <c r="C3842" t="str">
        <f t="shared" si="12"/>
        <v>MBA 3</v>
      </c>
      <c r="D3842" t="str">
        <f t="shared" si="2"/>
        <v>MBA5312 MBA 3</v>
      </c>
      <c r="E3842" t="b">
        <f t="shared" si="3"/>
        <v>1</v>
      </c>
      <c r="F3842" s="11" t="s">
        <v>629</v>
      </c>
      <c r="G3842" s="3" t="str">
        <f t="shared" si="4"/>
        <v>MBA5312</v>
      </c>
      <c r="H3842" s="1"/>
    </row>
    <row r="3843" spans="1:8" ht="12.75" x14ac:dyDescent="0.2">
      <c r="A3843" s="1" t="s">
        <v>3858</v>
      </c>
      <c r="B3843" t="str">
        <f t="shared" si="11"/>
        <v>MBA5313</v>
      </c>
      <c r="C3843" t="str">
        <f t="shared" si="12"/>
        <v>MBA Labs: Technology and entrepreneurship project</v>
      </c>
      <c r="D3843" t="str">
        <f t="shared" si="2"/>
        <v>MBA5313 MBA Labs: Technology and entrepreneurship project</v>
      </c>
      <c r="E3843" t="b">
        <f t="shared" si="3"/>
        <v>1</v>
      </c>
      <c r="F3843" s="11" t="s">
        <v>490</v>
      </c>
      <c r="G3843" s="3" t="str">
        <f t="shared" si="4"/>
        <v>MBA5313</v>
      </c>
      <c r="H3843" s="1"/>
    </row>
    <row r="3844" spans="1:8" ht="12.75" x14ac:dyDescent="0.2">
      <c r="A3844" s="1" t="s">
        <v>3859</v>
      </c>
      <c r="B3844" t="str">
        <f t="shared" si="11"/>
        <v>MBA5400</v>
      </c>
      <c r="C3844" t="str">
        <f t="shared" si="12"/>
        <v>MBA corporate project 1</v>
      </c>
      <c r="D3844" t="str">
        <f t="shared" si="2"/>
        <v>MBA5400 MBA corporate project 1</v>
      </c>
      <c r="E3844" t="b">
        <f t="shared" si="3"/>
        <v>1</v>
      </c>
      <c r="F3844" s="11" t="s">
        <v>629</v>
      </c>
      <c r="G3844" s="3" t="str">
        <f t="shared" si="4"/>
        <v>MBA5400</v>
      </c>
      <c r="H3844" s="1"/>
    </row>
    <row r="3845" spans="1:8" ht="12.75" x14ac:dyDescent="0.2">
      <c r="A3845" s="1" t="s">
        <v>3860</v>
      </c>
      <c r="B3845" t="str">
        <f t="shared" si="11"/>
        <v>MBA5410</v>
      </c>
      <c r="C3845" t="str">
        <f t="shared" si="12"/>
        <v>MBA corporate project 2</v>
      </c>
      <c r="D3845" t="str">
        <f t="shared" si="2"/>
        <v>MBA5410 MBA corporate project 2</v>
      </c>
      <c r="E3845" t="b">
        <f t="shared" si="3"/>
        <v>1</v>
      </c>
      <c r="F3845" s="11" t="s">
        <v>629</v>
      </c>
      <c r="G3845" s="3" t="str">
        <f t="shared" si="4"/>
        <v>MBA5410</v>
      </c>
      <c r="H3845" s="1"/>
    </row>
    <row r="3846" spans="1:8" ht="12.75" x14ac:dyDescent="0.2">
      <c r="A3846" s="1" t="s">
        <v>3861</v>
      </c>
      <c r="B3846" t="str">
        <f t="shared" si="11"/>
        <v>MBA5411</v>
      </c>
      <c r="C3846" t="str">
        <f t="shared" si="12"/>
        <v>Leadership 4: Personal and professional development</v>
      </c>
      <c r="D3846" t="str">
        <f t="shared" si="2"/>
        <v>MBA5411 Leadership 4: Personal and professional development</v>
      </c>
      <c r="E3846" t="b">
        <f t="shared" si="3"/>
        <v>1</v>
      </c>
      <c r="F3846" s="11" t="s">
        <v>1412</v>
      </c>
      <c r="G3846" s="3" t="str">
        <f t="shared" si="4"/>
        <v>MBA5411</v>
      </c>
      <c r="H3846" s="1"/>
    </row>
    <row r="3847" spans="1:8" ht="12.75" x14ac:dyDescent="0.2">
      <c r="A3847" s="1" t="s">
        <v>3862</v>
      </c>
      <c r="B3847" t="str">
        <f t="shared" si="11"/>
        <v>MBA5412</v>
      </c>
      <c r="C3847" t="str">
        <f t="shared" si="12"/>
        <v>MBA Seminars</v>
      </c>
      <c r="D3847" t="str">
        <f t="shared" si="2"/>
        <v>MBA5412 MBA Seminars</v>
      </c>
      <c r="E3847" t="b">
        <f t="shared" si="3"/>
        <v>1</v>
      </c>
      <c r="F3847" s="11" t="s">
        <v>490</v>
      </c>
      <c r="G3847" s="3" t="str">
        <f t="shared" si="4"/>
        <v>MBA5412</v>
      </c>
      <c r="H3847" s="1"/>
    </row>
    <row r="3848" spans="1:8" ht="12.75" x14ac:dyDescent="0.2">
      <c r="A3848" s="1" t="s">
        <v>3863</v>
      </c>
      <c r="B3848" t="str">
        <f t="shared" si="11"/>
        <v>MBA5413</v>
      </c>
      <c r="C3848" t="str">
        <f t="shared" si="12"/>
        <v>MBA Labs: International business project</v>
      </c>
      <c r="D3848" t="str">
        <f t="shared" si="2"/>
        <v>MBA5413 MBA Labs: International business project</v>
      </c>
      <c r="E3848" t="b">
        <f t="shared" si="3"/>
        <v>1</v>
      </c>
      <c r="F3848" s="11" t="s">
        <v>629</v>
      </c>
      <c r="G3848" s="3" t="str">
        <f t="shared" si="4"/>
        <v>MBA5413</v>
      </c>
      <c r="H3848" s="1"/>
    </row>
    <row r="3849" spans="1:8" ht="12.75" x14ac:dyDescent="0.2">
      <c r="A3849" s="1" t="s">
        <v>3864</v>
      </c>
      <c r="B3849" t="str">
        <f t="shared" si="11"/>
        <v>MBA5415</v>
      </c>
      <c r="C3849" t="str">
        <f t="shared" si="12"/>
        <v>Strategy capstone</v>
      </c>
      <c r="D3849" t="str">
        <f t="shared" si="2"/>
        <v>MBA5415 Strategy capstone</v>
      </c>
      <c r="E3849" t="b">
        <f t="shared" si="3"/>
        <v>1</v>
      </c>
      <c r="F3849" s="11" t="s">
        <v>490</v>
      </c>
      <c r="G3849" s="3" t="str">
        <f t="shared" si="4"/>
        <v>MBA5415</v>
      </c>
      <c r="H3849" s="1"/>
    </row>
    <row r="3850" spans="1:8" ht="12.75" x14ac:dyDescent="0.2">
      <c r="A3850" s="1" t="s">
        <v>3865</v>
      </c>
      <c r="B3850" t="str">
        <f t="shared" si="11"/>
        <v>MBA5603</v>
      </c>
      <c r="C3850" t="str">
        <f t="shared" si="12"/>
        <v>Economics for managers</v>
      </c>
      <c r="D3850" t="str">
        <f t="shared" si="2"/>
        <v>MBA5603 Economics for managers</v>
      </c>
      <c r="E3850" t="b">
        <f t="shared" si="3"/>
        <v>1</v>
      </c>
      <c r="F3850" s="11" t="s">
        <v>490</v>
      </c>
      <c r="G3850" s="3" t="str">
        <f t="shared" si="4"/>
        <v>MBA5603</v>
      </c>
      <c r="H3850" s="1"/>
    </row>
    <row r="3851" spans="1:8" ht="12.75" x14ac:dyDescent="0.2">
      <c r="A3851" s="1" t="s">
        <v>3866</v>
      </c>
      <c r="B3851" t="str">
        <f t="shared" si="11"/>
        <v>MBA5604</v>
      </c>
      <c r="C3851" t="str">
        <f t="shared" si="12"/>
        <v>Financial and management accounting for decision making</v>
      </c>
      <c r="D3851" t="str">
        <f t="shared" si="2"/>
        <v>MBA5604 Financial and management accounting for decision making</v>
      </c>
      <c r="E3851" t="b">
        <f t="shared" si="3"/>
        <v>1</v>
      </c>
      <c r="F3851" s="11" t="s">
        <v>490</v>
      </c>
      <c r="G3851" s="3" t="str">
        <f t="shared" si="4"/>
        <v>MBA5604</v>
      </c>
      <c r="H3851" s="1"/>
    </row>
    <row r="3852" spans="1:8" ht="12.75" x14ac:dyDescent="0.2">
      <c r="A3852" s="1" t="s">
        <v>3867</v>
      </c>
      <c r="B3852" t="str">
        <f t="shared" si="11"/>
        <v>MBA5605</v>
      </c>
      <c r="C3852" t="str">
        <f t="shared" si="12"/>
        <v>Business finance</v>
      </c>
      <c r="D3852" t="str">
        <f t="shared" si="2"/>
        <v>MBA5605 Business finance</v>
      </c>
      <c r="E3852" t="b">
        <f t="shared" si="3"/>
        <v>1</v>
      </c>
      <c r="F3852" s="11" t="s">
        <v>490</v>
      </c>
      <c r="G3852" s="3" t="str">
        <f t="shared" si="4"/>
        <v>MBA5605</v>
      </c>
      <c r="H3852" s="1"/>
    </row>
    <row r="3853" spans="1:8" ht="12.75" x14ac:dyDescent="0.2">
      <c r="A3853" s="1" t="s">
        <v>3868</v>
      </c>
      <c r="B3853" t="str">
        <f t="shared" si="11"/>
        <v>MBA5607</v>
      </c>
      <c r="C3853" t="str">
        <f t="shared" si="12"/>
        <v>Evidence-based decision making</v>
      </c>
      <c r="D3853" t="str">
        <f t="shared" si="2"/>
        <v>MBA5607 Evidence-based decision making</v>
      </c>
      <c r="E3853" t="b">
        <f t="shared" si="3"/>
        <v>1</v>
      </c>
      <c r="F3853" s="11" t="s">
        <v>490</v>
      </c>
      <c r="G3853" s="3" t="str">
        <f t="shared" si="4"/>
        <v>MBA5607</v>
      </c>
      <c r="H3853" s="1"/>
    </row>
    <row r="3854" spans="1:8" ht="12.75" x14ac:dyDescent="0.2">
      <c r="A3854" s="1" t="s">
        <v>3869</v>
      </c>
      <c r="B3854" t="str">
        <f t="shared" si="11"/>
        <v>MBA5608</v>
      </c>
      <c r="C3854" t="str">
        <f t="shared" si="12"/>
        <v>Managing people for competitive advantage in Asia</v>
      </c>
      <c r="D3854" t="str">
        <f t="shared" si="2"/>
        <v>MBA5608 Managing people for competitive advantage in Asia</v>
      </c>
      <c r="E3854" t="b">
        <f t="shared" si="3"/>
        <v>1</v>
      </c>
      <c r="F3854" s="11" t="s">
        <v>490</v>
      </c>
      <c r="G3854" s="3" t="str">
        <f t="shared" si="4"/>
        <v>MBA5608</v>
      </c>
      <c r="H3854" s="1"/>
    </row>
    <row r="3855" spans="1:8" ht="12.75" x14ac:dyDescent="0.2">
      <c r="A3855" s="1" t="s">
        <v>3870</v>
      </c>
      <c r="B3855" t="str">
        <f t="shared" si="11"/>
        <v>MBA5615</v>
      </c>
      <c r="C3855" t="str">
        <f t="shared" si="12"/>
        <v>Entrepreneurial marketing</v>
      </c>
      <c r="D3855" t="str">
        <f t="shared" si="2"/>
        <v>MBA5615 Entrepreneurial marketing</v>
      </c>
      <c r="E3855" t="b">
        <f t="shared" si="3"/>
        <v>1</v>
      </c>
      <c r="F3855" s="11" t="s">
        <v>490</v>
      </c>
      <c r="G3855" s="3" t="str">
        <f t="shared" si="4"/>
        <v>MBA5615</v>
      </c>
      <c r="H3855" s="1"/>
    </row>
    <row r="3856" spans="1:8" ht="12.75" x14ac:dyDescent="0.2">
      <c r="A3856" s="1" t="s">
        <v>3871</v>
      </c>
      <c r="B3856" t="str">
        <f t="shared" si="11"/>
        <v>MBA5620</v>
      </c>
      <c r="C3856" t="str">
        <f t="shared" si="12"/>
        <v>Sustainability strategy in contemporary organisation</v>
      </c>
      <c r="D3856" t="str">
        <f t="shared" si="2"/>
        <v>MBA5620 Sustainability strategy in contemporary organisation</v>
      </c>
      <c r="E3856" t="b">
        <f t="shared" si="3"/>
        <v>1</v>
      </c>
      <c r="F3856" s="11" t="s">
        <v>490</v>
      </c>
      <c r="G3856" s="3" t="str">
        <f t="shared" si="4"/>
        <v>MBA5620</v>
      </c>
      <c r="H3856" s="1"/>
    </row>
    <row r="3857" spans="1:8" ht="12.75" x14ac:dyDescent="0.2">
      <c r="A3857" s="1" t="s">
        <v>3872</v>
      </c>
      <c r="B3857" t="str">
        <f t="shared" si="11"/>
        <v>MBA5640</v>
      </c>
      <c r="C3857" t="str">
        <f t="shared" si="12"/>
        <v>The entrepreneurial and innovative organisation</v>
      </c>
      <c r="D3857" t="str">
        <f t="shared" si="2"/>
        <v>MBA5640 The entrepreneurial and innovative organisation</v>
      </c>
      <c r="E3857" t="b">
        <f t="shared" si="3"/>
        <v>1</v>
      </c>
      <c r="F3857" s="11" t="s">
        <v>490</v>
      </c>
      <c r="G3857" s="3" t="str">
        <f t="shared" si="4"/>
        <v>MBA5640</v>
      </c>
      <c r="H3857" s="1"/>
    </row>
    <row r="3858" spans="1:8" ht="12.75" x14ac:dyDescent="0.2">
      <c r="A3858" s="1" t="s">
        <v>3873</v>
      </c>
      <c r="B3858" t="str">
        <f t="shared" si="11"/>
        <v>MBA5701</v>
      </c>
      <c r="C3858" t="str">
        <f t="shared" si="12"/>
        <v>Negotiation</v>
      </c>
      <c r="D3858" t="str">
        <f t="shared" si="2"/>
        <v>MBA5701 Negotiation</v>
      </c>
      <c r="E3858" t="b">
        <f t="shared" si="3"/>
        <v>1</v>
      </c>
      <c r="F3858" s="11" t="s">
        <v>490</v>
      </c>
      <c r="G3858" s="3" t="str">
        <f t="shared" si="4"/>
        <v>MBA5701</v>
      </c>
      <c r="H3858" s="1"/>
    </row>
    <row r="3859" spans="1:8" ht="12.75" x14ac:dyDescent="0.2">
      <c r="A3859" s="1" t="s">
        <v>3874</v>
      </c>
      <c r="B3859" t="str">
        <f t="shared" si="11"/>
        <v>MBA5705</v>
      </c>
      <c r="C3859" t="str">
        <f t="shared" si="12"/>
        <v>Business finance</v>
      </c>
      <c r="D3859" t="str">
        <f t="shared" si="2"/>
        <v>MBA5705 Business finance</v>
      </c>
      <c r="E3859" t="b">
        <f t="shared" si="3"/>
        <v>1</v>
      </c>
      <c r="F3859" s="11" t="s">
        <v>490</v>
      </c>
      <c r="G3859" s="3" t="str">
        <f t="shared" si="4"/>
        <v>MBA5705</v>
      </c>
      <c r="H3859" s="1"/>
    </row>
    <row r="3860" spans="1:8" ht="12.75" x14ac:dyDescent="0.2">
      <c r="A3860" s="1" t="s">
        <v>3875</v>
      </c>
      <c r="B3860" t="str">
        <f t="shared" si="11"/>
        <v>MBA5706</v>
      </c>
      <c r="C3860" t="str">
        <f t="shared" si="12"/>
        <v>Business strategy</v>
      </c>
      <c r="D3860" t="str">
        <f t="shared" si="2"/>
        <v>MBA5706 Business strategy</v>
      </c>
      <c r="E3860" t="b">
        <f t="shared" si="3"/>
        <v>1</v>
      </c>
      <c r="F3860" s="11" t="s">
        <v>490</v>
      </c>
      <c r="G3860" s="3" t="str">
        <f t="shared" si="4"/>
        <v>MBA5706</v>
      </c>
      <c r="H3860" s="1"/>
    </row>
    <row r="3861" spans="1:8" ht="12.75" x14ac:dyDescent="0.2">
      <c r="A3861" s="1" t="s">
        <v>3876</v>
      </c>
      <c r="B3861" t="str">
        <f t="shared" si="11"/>
        <v>MBA5707</v>
      </c>
      <c r="C3861" t="str">
        <f t="shared" si="12"/>
        <v>Data analysis in business</v>
      </c>
      <c r="D3861" t="str">
        <f t="shared" si="2"/>
        <v>MBA5707 Data analysis in business</v>
      </c>
      <c r="E3861" t="b">
        <f t="shared" si="3"/>
        <v>1</v>
      </c>
      <c r="F3861" s="11" t="s">
        <v>490</v>
      </c>
      <c r="G3861" s="3" t="str">
        <f t="shared" si="4"/>
        <v>MBA5707</v>
      </c>
      <c r="H3861" s="1"/>
    </row>
    <row r="3862" spans="1:8" ht="12.75" x14ac:dyDescent="0.2">
      <c r="A3862" s="1" t="s">
        <v>3877</v>
      </c>
      <c r="B3862" t="str">
        <f t="shared" si="11"/>
        <v>MBA5709</v>
      </c>
      <c r="C3862" t="str">
        <f t="shared" si="12"/>
        <v>The business environment</v>
      </c>
      <c r="D3862" t="str">
        <f t="shared" si="2"/>
        <v>MBA5709 The business environment</v>
      </c>
      <c r="E3862" t="b">
        <f t="shared" si="3"/>
        <v>1</v>
      </c>
      <c r="F3862" s="11" t="s">
        <v>490</v>
      </c>
      <c r="G3862" s="3" t="str">
        <f t="shared" si="4"/>
        <v>MBA5709</v>
      </c>
      <c r="H3862" s="1"/>
    </row>
    <row r="3863" spans="1:8" ht="12.75" x14ac:dyDescent="0.2">
      <c r="A3863" s="1" t="s">
        <v>3878</v>
      </c>
      <c r="B3863" t="str">
        <f t="shared" si="11"/>
        <v>MBA5720</v>
      </c>
      <c r="C3863" t="str">
        <f t="shared" si="12"/>
        <v>Corporate sustainability</v>
      </c>
      <c r="D3863" t="str">
        <f t="shared" si="2"/>
        <v>MBA5720 Corporate sustainability</v>
      </c>
      <c r="E3863" t="b">
        <f t="shared" si="3"/>
        <v>1</v>
      </c>
      <c r="F3863" s="11" t="s">
        <v>490</v>
      </c>
      <c r="G3863" s="3" t="str">
        <f t="shared" si="4"/>
        <v>MBA5720</v>
      </c>
      <c r="H3863" s="1"/>
    </row>
    <row r="3864" spans="1:8" ht="12.75" x14ac:dyDescent="0.2">
      <c r="A3864" s="1" t="s">
        <v>3879</v>
      </c>
      <c r="B3864" t="str">
        <f t="shared" si="11"/>
        <v>MBA5721</v>
      </c>
      <c r="C3864" t="str">
        <f t="shared" si="12"/>
        <v>Experiential learning project</v>
      </c>
      <c r="D3864" t="str">
        <f t="shared" si="2"/>
        <v>MBA5721 Experiential learning project</v>
      </c>
      <c r="E3864" t="b">
        <f t="shared" si="3"/>
        <v>1</v>
      </c>
      <c r="F3864" s="11" t="s">
        <v>629</v>
      </c>
      <c r="G3864" s="3" t="str">
        <f t="shared" si="4"/>
        <v>MBA5721</v>
      </c>
      <c r="H3864" s="1"/>
    </row>
    <row r="3865" spans="1:8" ht="12.75" x14ac:dyDescent="0.2">
      <c r="A3865" s="1" t="s">
        <v>3880</v>
      </c>
      <c r="B3865" t="str">
        <f t="shared" si="11"/>
        <v>MBA5722</v>
      </c>
      <c r="C3865" t="str">
        <f t="shared" si="12"/>
        <v>MBA study tour</v>
      </c>
      <c r="D3865" t="str">
        <f t="shared" si="2"/>
        <v>MBA5722 MBA study tour</v>
      </c>
      <c r="E3865" t="b">
        <f t="shared" si="3"/>
        <v>1</v>
      </c>
      <c r="F3865" s="11" t="s">
        <v>629</v>
      </c>
      <c r="G3865" s="3" t="str">
        <f t="shared" si="4"/>
        <v>MBA5722</v>
      </c>
      <c r="H3865" s="1"/>
    </row>
    <row r="3866" spans="1:8" ht="12.75" x14ac:dyDescent="0.2">
      <c r="A3866" s="1" t="s">
        <v>3881</v>
      </c>
      <c r="B3866" t="str">
        <f t="shared" si="11"/>
        <v>MBA5730</v>
      </c>
      <c r="C3866" t="str">
        <f t="shared" si="12"/>
        <v>Critical thinking</v>
      </c>
      <c r="D3866" t="str">
        <f t="shared" si="2"/>
        <v>MBA5730 Critical thinking</v>
      </c>
      <c r="E3866" t="b">
        <f t="shared" si="3"/>
        <v>1</v>
      </c>
      <c r="F3866" s="11" t="s">
        <v>490</v>
      </c>
      <c r="G3866" s="3" t="str">
        <f t="shared" si="4"/>
        <v>MBA5730</v>
      </c>
      <c r="H3866" s="1"/>
    </row>
    <row r="3867" spans="1:8" ht="12.75" x14ac:dyDescent="0.2">
      <c r="A3867" s="1" t="s">
        <v>3882</v>
      </c>
      <c r="B3867" t="str">
        <f t="shared" si="11"/>
        <v>MBS3800</v>
      </c>
      <c r="C3867" t="str">
        <f t="shared" si="12"/>
        <v>Medical bioscience internship</v>
      </c>
      <c r="D3867" t="str">
        <f t="shared" si="2"/>
        <v>MBS3800 Medical bioscience internship</v>
      </c>
      <c r="E3867" t="b">
        <f t="shared" si="3"/>
        <v>1</v>
      </c>
      <c r="F3867" s="11" t="s">
        <v>490</v>
      </c>
      <c r="G3867" s="3" t="str">
        <f t="shared" si="4"/>
        <v>MBS3800</v>
      </c>
      <c r="H3867" s="1"/>
    </row>
    <row r="3868" spans="1:8" ht="12.75" x14ac:dyDescent="0.2">
      <c r="A3868" s="1" t="s">
        <v>3883</v>
      </c>
      <c r="B3868" t="str">
        <f t="shared" si="11"/>
        <v>MBS4100</v>
      </c>
      <c r="C3868" t="str">
        <f t="shared" si="12"/>
        <v>Medical bioscience research project</v>
      </c>
      <c r="D3868" t="str">
        <f t="shared" si="2"/>
        <v>MBS4100 Medical bioscience research project</v>
      </c>
      <c r="E3868" t="b">
        <f t="shared" si="3"/>
        <v>1</v>
      </c>
      <c r="F3868" s="11" t="s">
        <v>1611</v>
      </c>
      <c r="G3868" s="3" t="str">
        <f t="shared" si="4"/>
        <v>MBS4100</v>
      </c>
      <c r="H3868" s="1"/>
    </row>
    <row r="3869" spans="1:8" ht="12.75" x14ac:dyDescent="0.2">
      <c r="A3869" s="1" t="s">
        <v>3884</v>
      </c>
      <c r="B3869" t="str">
        <f t="shared" si="11"/>
        <v>MBS4280</v>
      </c>
      <c r="C3869" t="str">
        <f t="shared" si="12"/>
        <v>Honours coursework in medical bioscience</v>
      </c>
      <c r="D3869" t="str">
        <f t="shared" si="2"/>
        <v>MBS4280 Honours coursework in medical bioscience</v>
      </c>
      <c r="E3869" t="b">
        <f t="shared" si="3"/>
        <v>1</v>
      </c>
      <c r="F3869" s="11" t="s">
        <v>629</v>
      </c>
      <c r="G3869" s="3" t="str">
        <f t="shared" si="4"/>
        <v>MBS4280</v>
      </c>
      <c r="H3869" s="1"/>
    </row>
    <row r="3870" spans="1:8" ht="12.75" x14ac:dyDescent="0.2">
      <c r="A3870" s="1" t="s">
        <v>3885</v>
      </c>
      <c r="B3870" t="str">
        <f t="shared" si="11"/>
        <v>MCB2011</v>
      </c>
      <c r="C3870" t="str">
        <f t="shared" si="12"/>
        <v>Molecular biology and the cell</v>
      </c>
      <c r="D3870" t="str">
        <f t="shared" si="2"/>
        <v>MCB2011 Molecular biology and the cell</v>
      </c>
      <c r="E3870" t="b">
        <f t="shared" si="3"/>
        <v>1</v>
      </c>
      <c r="F3870" s="11" t="s">
        <v>490</v>
      </c>
      <c r="G3870" s="3" t="str">
        <f t="shared" si="4"/>
        <v>MCB2011</v>
      </c>
      <c r="H3870" s="1"/>
    </row>
    <row r="3871" spans="1:8" ht="12.75" x14ac:dyDescent="0.2">
      <c r="A3871" s="1" t="s">
        <v>3886</v>
      </c>
      <c r="B3871" t="str">
        <f t="shared" si="11"/>
        <v>MCB2022</v>
      </c>
      <c r="C3871" t="str">
        <f t="shared" si="12"/>
        <v>The dynamic cell</v>
      </c>
      <c r="D3871" t="str">
        <f t="shared" si="2"/>
        <v>MCB2022 The dynamic cell</v>
      </c>
      <c r="E3871" t="b">
        <f t="shared" si="3"/>
        <v>1</v>
      </c>
      <c r="F3871" s="11" t="s">
        <v>490</v>
      </c>
      <c r="G3871" s="3" t="str">
        <f t="shared" si="4"/>
        <v>MCB2022</v>
      </c>
      <c r="H3871" s="1"/>
    </row>
    <row r="3872" spans="1:8" ht="12.75" x14ac:dyDescent="0.2">
      <c r="A3872" s="1" t="s">
        <v>3887</v>
      </c>
      <c r="B3872" t="str">
        <f t="shared" si="11"/>
        <v>MCE5100</v>
      </c>
      <c r="C3872" t="str">
        <f t="shared" si="12"/>
        <v>Introduction to mammalian embryology</v>
      </c>
      <c r="D3872" t="str">
        <f t="shared" si="2"/>
        <v>MCE5100 Introduction to mammalian embryology</v>
      </c>
      <c r="E3872" t="b">
        <f t="shared" si="3"/>
        <v>1</v>
      </c>
      <c r="F3872" s="11" t="s">
        <v>490</v>
      </c>
      <c r="G3872" s="3" t="str">
        <f t="shared" si="4"/>
        <v>MCE5100</v>
      </c>
      <c r="H3872" s="1"/>
    </row>
    <row r="3873" spans="1:8" ht="12.75" x14ac:dyDescent="0.2">
      <c r="A3873" s="1" t="s">
        <v>3888</v>
      </c>
      <c r="B3873" t="str">
        <f t="shared" si="11"/>
        <v>MCE5101</v>
      </c>
      <c r="C3873" t="str">
        <f t="shared" si="12"/>
        <v>Infertility and treatment strategies</v>
      </c>
      <c r="D3873" t="str">
        <f t="shared" si="2"/>
        <v>MCE5101 Infertility and treatment strategies</v>
      </c>
      <c r="E3873" t="b">
        <f t="shared" si="3"/>
        <v>1</v>
      </c>
      <c r="F3873" s="11" t="s">
        <v>629</v>
      </c>
      <c r="G3873" s="3" t="str">
        <f t="shared" si="4"/>
        <v>MCE5101</v>
      </c>
      <c r="H3873" s="1"/>
    </row>
    <row r="3874" spans="1:8" ht="12.75" x14ac:dyDescent="0.2">
      <c r="A3874" s="1" t="s">
        <v>3889</v>
      </c>
      <c r="B3874" t="str">
        <f t="shared" si="11"/>
        <v>MCE5103</v>
      </c>
      <c r="C3874" t="str">
        <f t="shared" si="12"/>
        <v>IVF processes: Embryo production and cryopreservation techniques (theory)</v>
      </c>
      <c r="D3874" t="str">
        <f t="shared" si="2"/>
        <v>MCE5103 IVF processes: Embryo production and cryopreservation techniques (theory)</v>
      </c>
      <c r="E3874" t="b">
        <f t="shared" si="3"/>
        <v>1</v>
      </c>
      <c r="F3874" s="11" t="s">
        <v>629</v>
      </c>
      <c r="G3874" s="3" t="str">
        <f t="shared" si="4"/>
        <v>MCE5103</v>
      </c>
      <c r="H3874" s="1"/>
    </row>
    <row r="3875" spans="1:8" ht="12.75" x14ac:dyDescent="0.2">
      <c r="A3875" s="1" t="s">
        <v>3890</v>
      </c>
      <c r="B3875" t="str">
        <f t="shared" si="11"/>
        <v>MCE5112</v>
      </c>
      <c r="C3875" t="str">
        <f t="shared" si="12"/>
        <v>IVF processes: Embryo production and cryopreservation techniques (practical)</v>
      </c>
      <c r="D3875" t="str">
        <f t="shared" si="2"/>
        <v>MCE5112 IVF processes: Embryo production and cryopreservation techniques (practical)</v>
      </c>
      <c r="E3875" t="b">
        <f t="shared" si="3"/>
        <v>1</v>
      </c>
      <c r="F3875" s="11" t="s">
        <v>629</v>
      </c>
      <c r="G3875" s="3" t="str">
        <f t="shared" si="4"/>
        <v>MCE5112</v>
      </c>
      <c r="H3875" s="1"/>
    </row>
    <row r="3876" spans="1:8" ht="12.75" x14ac:dyDescent="0.2">
      <c r="A3876" s="1" t="s">
        <v>3891</v>
      </c>
      <c r="B3876" t="str">
        <f t="shared" si="11"/>
        <v>MCE5200</v>
      </c>
      <c r="C3876" t="str">
        <f t="shared" si="12"/>
        <v>Total quality management in assisted reproductive technologies</v>
      </c>
      <c r="D3876" t="str">
        <f t="shared" si="2"/>
        <v>MCE5200 Total quality management in assisted reproductive technologies</v>
      </c>
      <c r="E3876" t="b">
        <f t="shared" si="3"/>
        <v>1</v>
      </c>
      <c r="F3876" s="11" t="s">
        <v>490</v>
      </c>
      <c r="G3876" s="3" t="str">
        <f t="shared" si="4"/>
        <v>MCE5200</v>
      </c>
      <c r="H3876" s="1"/>
    </row>
    <row r="3877" spans="1:8" ht="12.75" x14ac:dyDescent="0.2">
      <c r="A3877" s="1" t="s">
        <v>3892</v>
      </c>
      <c r="B3877" t="str">
        <f t="shared" si="11"/>
        <v>MCE5201</v>
      </c>
      <c r="C3877" t="str">
        <f t="shared" si="12"/>
        <v>ICSI and research methods</v>
      </c>
      <c r="D3877" t="str">
        <f t="shared" si="2"/>
        <v>MCE5201 ICSI and research methods</v>
      </c>
      <c r="E3877" t="b">
        <f t="shared" si="3"/>
        <v>1</v>
      </c>
      <c r="F3877" s="11" t="s">
        <v>629</v>
      </c>
      <c r="G3877" s="3" t="str">
        <f t="shared" si="4"/>
        <v>MCE5201</v>
      </c>
      <c r="H3877" s="1"/>
    </row>
    <row r="3878" spans="1:8" ht="12.75" x14ac:dyDescent="0.2">
      <c r="A3878" s="1" t="s">
        <v>3893</v>
      </c>
      <c r="B3878" t="str">
        <f t="shared" si="11"/>
        <v>MCE5212</v>
      </c>
      <c r="C3878" t="str">
        <f t="shared" si="12"/>
        <v>Preimplantation genetic diagnosis</v>
      </c>
      <c r="D3878" t="str">
        <f t="shared" si="2"/>
        <v>MCE5212 Preimplantation genetic diagnosis</v>
      </c>
      <c r="E3878" t="b">
        <f t="shared" si="3"/>
        <v>1</v>
      </c>
      <c r="F3878" s="11" t="s">
        <v>490</v>
      </c>
      <c r="G3878" s="3" t="str">
        <f t="shared" si="4"/>
        <v>MCE5212</v>
      </c>
      <c r="H3878" s="1"/>
    </row>
    <row r="3879" spans="1:8" ht="12.75" x14ac:dyDescent="0.2">
      <c r="A3879" s="1" t="s">
        <v>3894</v>
      </c>
      <c r="B3879" t="str">
        <f t="shared" si="11"/>
        <v>MCE5213</v>
      </c>
      <c r="C3879" t="str">
        <f t="shared" si="12"/>
        <v>Regulation and ethics in assisted reproductive technologies</v>
      </c>
      <c r="D3879" t="str">
        <f t="shared" si="2"/>
        <v>MCE5213 Regulation and ethics in assisted reproductive technologies</v>
      </c>
      <c r="E3879" t="b">
        <f t="shared" si="3"/>
        <v>1</v>
      </c>
      <c r="F3879" s="11" t="s">
        <v>490</v>
      </c>
      <c r="G3879" s="3" t="str">
        <f t="shared" si="4"/>
        <v>MCE5213</v>
      </c>
      <c r="H3879" s="1"/>
    </row>
    <row r="3880" spans="1:8" ht="12.75" x14ac:dyDescent="0.2">
      <c r="A3880" s="1" t="s">
        <v>3895</v>
      </c>
      <c r="B3880" t="str">
        <f t="shared" si="11"/>
        <v>MCM5501</v>
      </c>
      <c r="C3880" t="str">
        <f t="shared" si="12"/>
        <v>Depressive and anxiety disorders in general practice</v>
      </c>
      <c r="D3880" t="str">
        <f t="shared" si="2"/>
        <v>MCM5501 Depressive and anxiety disorders in general practice</v>
      </c>
      <c r="E3880" t="b">
        <f t="shared" si="3"/>
        <v>1</v>
      </c>
      <c r="F3880" s="11" t="s">
        <v>490</v>
      </c>
      <c r="G3880" s="3" t="str">
        <f t="shared" si="4"/>
        <v>MCM5501</v>
      </c>
      <c r="H3880" s="1"/>
    </row>
    <row r="3881" spans="1:8" ht="12.75" x14ac:dyDescent="0.2">
      <c r="A3881" s="1" t="s">
        <v>3896</v>
      </c>
      <c r="B3881" t="str">
        <f t="shared" si="11"/>
        <v>MCM5504</v>
      </c>
      <c r="C3881" t="str">
        <f t="shared" si="12"/>
        <v>Dermatology</v>
      </c>
      <c r="D3881" t="str">
        <f t="shared" si="2"/>
        <v>MCM5504 Dermatology</v>
      </c>
      <c r="E3881" t="b">
        <f t="shared" si="3"/>
        <v>1</v>
      </c>
      <c r="F3881" s="11" t="s">
        <v>490</v>
      </c>
      <c r="G3881" s="3" t="str">
        <f t="shared" si="4"/>
        <v>MCM5504</v>
      </c>
      <c r="H3881" s="1"/>
    </row>
    <row r="3882" spans="1:8" ht="12.75" x14ac:dyDescent="0.2">
      <c r="A3882" s="1" t="s">
        <v>3897</v>
      </c>
      <c r="B3882" t="str">
        <f t="shared" si="11"/>
        <v>MCM5507</v>
      </c>
      <c r="C3882" t="str">
        <f t="shared" si="12"/>
        <v>Child health</v>
      </c>
      <c r="D3882" t="str">
        <f t="shared" si="2"/>
        <v>MCM5507 Child health</v>
      </c>
      <c r="E3882" t="b">
        <f t="shared" si="3"/>
        <v>1</v>
      </c>
      <c r="F3882" s="11" t="s">
        <v>490</v>
      </c>
      <c r="G3882" s="3" t="str">
        <f t="shared" si="4"/>
        <v>MCM5507</v>
      </c>
      <c r="H3882" s="1"/>
    </row>
    <row r="3883" spans="1:8" ht="12.75" x14ac:dyDescent="0.2">
      <c r="A3883" s="1" t="s">
        <v>3898</v>
      </c>
      <c r="B3883" t="str">
        <f t="shared" si="11"/>
        <v>MCM5601</v>
      </c>
      <c r="C3883" t="str">
        <f t="shared" si="12"/>
        <v>Women's sexual and reproductive health in general practice</v>
      </c>
      <c r="D3883" t="str">
        <f t="shared" si="2"/>
        <v>MCM5601 Women's sexual and reproductive health in general practice</v>
      </c>
      <c r="E3883" t="b">
        <f t="shared" si="3"/>
        <v>1</v>
      </c>
      <c r="F3883" s="11" t="s">
        <v>629</v>
      </c>
      <c r="G3883" s="3" t="str">
        <f t="shared" si="4"/>
        <v>MCM5601</v>
      </c>
      <c r="H3883" s="1"/>
    </row>
    <row r="3884" spans="1:8" ht="12.75" x14ac:dyDescent="0.2">
      <c r="A3884" s="1" t="s">
        <v>3899</v>
      </c>
      <c r="B3884" t="str">
        <f t="shared" si="11"/>
        <v>MCM5602</v>
      </c>
      <c r="C3884" t="str">
        <f t="shared" si="12"/>
        <v>Mindfulness-based stress management</v>
      </c>
      <c r="D3884" t="str">
        <f t="shared" si="2"/>
        <v>MCM5602 Mindfulness-based stress management</v>
      </c>
      <c r="E3884" t="b">
        <f t="shared" si="3"/>
        <v>1</v>
      </c>
      <c r="F3884" s="11" t="s">
        <v>490</v>
      </c>
      <c r="G3884" s="3" t="str">
        <f t="shared" si="4"/>
        <v>MCM5602</v>
      </c>
      <c r="H3884" s="1"/>
    </row>
    <row r="3885" spans="1:8" ht="12.75" x14ac:dyDescent="0.2">
      <c r="A3885" s="1" t="s">
        <v>3900</v>
      </c>
      <c r="B3885" t="str">
        <f t="shared" si="11"/>
        <v>MCM5606</v>
      </c>
      <c r="C3885" t="str">
        <f t="shared" si="12"/>
        <v>Issues in general practice prescribing</v>
      </c>
      <c r="D3885" t="str">
        <f t="shared" si="2"/>
        <v>MCM5606 Issues in general practice prescribing</v>
      </c>
      <c r="E3885" t="b">
        <f t="shared" si="3"/>
        <v>1</v>
      </c>
      <c r="F3885" s="11" t="s">
        <v>490</v>
      </c>
      <c r="G3885" s="3" t="str">
        <f t="shared" si="4"/>
        <v>MCM5606</v>
      </c>
      <c r="H3885" s="1"/>
    </row>
    <row r="3886" spans="1:8" ht="12.75" x14ac:dyDescent="0.2">
      <c r="A3886" s="1" t="s">
        <v>3901</v>
      </c>
      <c r="B3886" t="str">
        <f t="shared" si="11"/>
        <v>MDC4000</v>
      </c>
      <c r="C3886" t="str">
        <f t="shared" si="12"/>
        <v>Design project (part 1)</v>
      </c>
      <c r="D3886" t="str">
        <f t="shared" si="2"/>
        <v>MDC4000 Design project (part 1)</v>
      </c>
      <c r="E3886" t="b">
        <f t="shared" si="3"/>
        <v>1</v>
      </c>
      <c r="F3886" s="11" t="s">
        <v>629</v>
      </c>
      <c r="G3886" s="3" t="str">
        <f t="shared" si="4"/>
        <v>MDC4000</v>
      </c>
      <c r="H3886" s="1"/>
    </row>
    <row r="3887" spans="1:8" ht="12.75" x14ac:dyDescent="0.2">
      <c r="A3887" s="1" t="s">
        <v>3902</v>
      </c>
      <c r="B3887" t="str">
        <f t="shared" si="11"/>
        <v>MDC4001</v>
      </c>
      <c r="C3887" t="str">
        <f t="shared" si="12"/>
        <v>Design project (part 1)</v>
      </c>
      <c r="D3887" t="str">
        <f t="shared" si="2"/>
        <v>MDC4001 Design project (part 1)</v>
      </c>
      <c r="E3887" t="b">
        <f t="shared" si="3"/>
        <v>1</v>
      </c>
      <c r="F3887" s="11" t="s">
        <v>629</v>
      </c>
      <c r="G3887" s="3" t="str">
        <f t="shared" si="4"/>
        <v>MDC4001</v>
      </c>
      <c r="H3887" s="1"/>
    </row>
    <row r="3888" spans="1:8" ht="12.75" x14ac:dyDescent="0.2">
      <c r="A3888" s="1" t="s">
        <v>3903</v>
      </c>
      <c r="B3888" t="str">
        <f t="shared" si="11"/>
        <v>MDC4002</v>
      </c>
      <c r="C3888" t="str">
        <f t="shared" si="12"/>
        <v>Design project (part 2)</v>
      </c>
      <c r="D3888" t="str">
        <f t="shared" si="2"/>
        <v>MDC4002 Design project (part 2)</v>
      </c>
      <c r="E3888" t="b">
        <f t="shared" si="3"/>
        <v>1</v>
      </c>
      <c r="F3888" s="11" t="s">
        <v>629</v>
      </c>
      <c r="G3888" s="3" t="str">
        <f t="shared" si="4"/>
        <v>MDC4002</v>
      </c>
      <c r="H3888" s="1"/>
    </row>
    <row r="3889" spans="1:8" ht="12.75" x14ac:dyDescent="0.2">
      <c r="A3889" s="1" t="s">
        <v>3904</v>
      </c>
      <c r="B3889" t="str">
        <f t="shared" si="11"/>
        <v>MDC4010</v>
      </c>
      <c r="C3889" t="str">
        <f t="shared" si="12"/>
        <v>Advanced design communication</v>
      </c>
      <c r="D3889" t="str">
        <f t="shared" si="2"/>
        <v>MDC4010 Advanced design communication</v>
      </c>
      <c r="E3889" t="b">
        <f t="shared" si="3"/>
        <v>1</v>
      </c>
      <c r="F3889" s="11" t="s">
        <v>490</v>
      </c>
      <c r="G3889" s="3" t="str">
        <f t="shared" si="4"/>
        <v>MDC4010</v>
      </c>
      <c r="H3889" s="1"/>
    </row>
    <row r="3890" spans="1:8" ht="12.75" x14ac:dyDescent="0.2">
      <c r="A3890" s="1" t="s">
        <v>3905</v>
      </c>
      <c r="B3890" t="str">
        <f t="shared" si="11"/>
        <v>MDC4100</v>
      </c>
      <c r="C3890" t="str">
        <f t="shared" si="12"/>
        <v>Design project (part 1)</v>
      </c>
      <c r="D3890" t="str">
        <f t="shared" si="2"/>
        <v>MDC4100 Design project (part 1)</v>
      </c>
      <c r="E3890" t="b">
        <f t="shared" si="3"/>
        <v>1</v>
      </c>
      <c r="F3890" s="11" t="s">
        <v>629</v>
      </c>
      <c r="G3890" s="3" t="str">
        <f t="shared" si="4"/>
        <v>MDC4100</v>
      </c>
      <c r="H3890" s="1"/>
    </row>
    <row r="3891" spans="1:8" ht="12.75" x14ac:dyDescent="0.2">
      <c r="A3891" s="1" t="s">
        <v>3906</v>
      </c>
      <c r="B3891" t="str">
        <f t="shared" si="11"/>
        <v>MDC4110</v>
      </c>
      <c r="C3891" t="str">
        <f t="shared" si="12"/>
        <v>Interaction design studio 1</v>
      </c>
      <c r="D3891" t="str">
        <f t="shared" si="2"/>
        <v>MDC4110 Interaction design studio 1</v>
      </c>
      <c r="E3891" t="b">
        <f t="shared" si="3"/>
        <v>1</v>
      </c>
      <c r="F3891" s="11" t="s">
        <v>629</v>
      </c>
      <c r="G3891" s="3" t="str">
        <f t="shared" si="4"/>
        <v>MDC4110</v>
      </c>
      <c r="H3891" s="1"/>
    </row>
    <row r="3892" spans="1:8" ht="12.75" x14ac:dyDescent="0.2">
      <c r="A3892" s="1" t="s">
        <v>3907</v>
      </c>
      <c r="B3892" t="str">
        <f t="shared" si="11"/>
        <v>MDC4120</v>
      </c>
      <c r="C3892" t="str">
        <f t="shared" si="12"/>
        <v>Multimedia design studio 1</v>
      </c>
      <c r="D3892" t="str">
        <f t="shared" si="2"/>
        <v>MDC4120 Multimedia design studio 1</v>
      </c>
      <c r="E3892" t="b">
        <f t="shared" si="3"/>
        <v>1</v>
      </c>
      <c r="F3892" s="11" t="s">
        <v>629</v>
      </c>
      <c r="G3892" s="3" t="str">
        <f t="shared" si="4"/>
        <v>MDC4120</v>
      </c>
      <c r="H3892" s="1"/>
    </row>
    <row r="3893" spans="1:8" ht="12.75" x14ac:dyDescent="0.2">
      <c r="A3893" s="1" t="s">
        <v>3908</v>
      </c>
      <c r="B3893" t="str">
        <f t="shared" si="11"/>
        <v>MDC4130</v>
      </c>
      <c r="C3893" t="str">
        <f t="shared" si="12"/>
        <v>Collaborative design studio 1</v>
      </c>
      <c r="D3893" t="str">
        <f t="shared" si="2"/>
        <v>MDC4130 Collaborative design studio 1</v>
      </c>
      <c r="E3893" t="b">
        <f t="shared" si="3"/>
        <v>1</v>
      </c>
      <c r="F3893" s="11" t="s">
        <v>629</v>
      </c>
      <c r="G3893" s="3" t="str">
        <f t="shared" si="4"/>
        <v>MDC4130</v>
      </c>
      <c r="H3893" s="1"/>
    </row>
    <row r="3894" spans="1:8" ht="12.75" x14ac:dyDescent="0.2">
      <c r="A3894" s="1" t="s">
        <v>3909</v>
      </c>
      <c r="B3894" t="str">
        <f t="shared" si="11"/>
        <v>MDC4201</v>
      </c>
      <c r="C3894" t="str">
        <f t="shared" si="12"/>
        <v>Fundamental interaction design studio 1</v>
      </c>
      <c r="D3894" t="str">
        <f t="shared" si="2"/>
        <v>MDC4201 Fundamental interaction design studio 1</v>
      </c>
      <c r="E3894" t="b">
        <f t="shared" si="3"/>
        <v>1</v>
      </c>
      <c r="F3894" s="11" t="s">
        <v>629</v>
      </c>
      <c r="G3894" s="3" t="str">
        <f t="shared" si="4"/>
        <v>MDC4201</v>
      </c>
      <c r="H3894" s="1"/>
    </row>
    <row r="3895" spans="1:8" ht="12.75" x14ac:dyDescent="0.2">
      <c r="A3895" s="1" t="s">
        <v>3910</v>
      </c>
      <c r="B3895" t="str">
        <f t="shared" si="11"/>
        <v>MDC4202</v>
      </c>
      <c r="C3895" t="str">
        <f t="shared" si="12"/>
        <v>Fundamental interaction design studio 2</v>
      </c>
      <c r="D3895" t="str">
        <f t="shared" si="2"/>
        <v>MDC4202 Fundamental interaction design studio 2</v>
      </c>
      <c r="E3895" t="b">
        <f t="shared" si="3"/>
        <v>1</v>
      </c>
      <c r="F3895" s="11" t="s">
        <v>629</v>
      </c>
      <c r="G3895" s="3" t="str">
        <f t="shared" si="4"/>
        <v>MDC4202</v>
      </c>
      <c r="H3895" s="1"/>
    </row>
    <row r="3896" spans="1:8" ht="12.75" x14ac:dyDescent="0.2">
      <c r="A3896" s="1" t="s">
        <v>3911</v>
      </c>
      <c r="B3896" t="str">
        <f t="shared" si="11"/>
        <v>MDC4215</v>
      </c>
      <c r="C3896" t="str">
        <f t="shared" si="12"/>
        <v>Interaction design lab 1</v>
      </c>
      <c r="D3896" t="str">
        <f t="shared" si="2"/>
        <v>MDC4215 Interaction design lab 1</v>
      </c>
      <c r="E3896" t="b">
        <f t="shared" si="3"/>
        <v>1</v>
      </c>
      <c r="F3896" s="11" t="s">
        <v>490</v>
      </c>
      <c r="G3896" s="3" t="str">
        <f t="shared" si="4"/>
        <v>MDC4215</v>
      </c>
      <c r="H3896" s="1"/>
    </row>
    <row r="3897" spans="1:8" ht="12.75" x14ac:dyDescent="0.2">
      <c r="A3897" s="1" t="s">
        <v>3912</v>
      </c>
      <c r="B3897" t="str">
        <f t="shared" si="11"/>
        <v>MDC4216</v>
      </c>
      <c r="C3897" t="str">
        <f t="shared" si="12"/>
        <v>Interaction design lab 2</v>
      </c>
      <c r="D3897" t="str">
        <f t="shared" si="2"/>
        <v>MDC4216 Interaction design lab 2</v>
      </c>
      <c r="E3897" t="b">
        <f t="shared" si="3"/>
        <v>1</v>
      </c>
      <c r="F3897" s="11" t="s">
        <v>490</v>
      </c>
      <c r="G3897" s="3" t="str">
        <f t="shared" si="4"/>
        <v>MDC4216</v>
      </c>
      <c r="H3897" s="1"/>
    </row>
    <row r="3898" spans="1:8" ht="12.75" x14ac:dyDescent="0.2">
      <c r="A3898" s="1" t="s">
        <v>3913</v>
      </c>
      <c r="B3898" t="str">
        <f t="shared" si="11"/>
        <v>MDC4500</v>
      </c>
      <c r="C3898" t="str">
        <f t="shared" si="12"/>
        <v>Design fundamentals studio</v>
      </c>
      <c r="D3898" t="str">
        <f t="shared" si="2"/>
        <v>MDC4500 Design fundamentals studio</v>
      </c>
      <c r="E3898" t="b">
        <f t="shared" si="3"/>
        <v>1</v>
      </c>
      <c r="F3898" s="11" t="s">
        <v>490</v>
      </c>
      <c r="G3898" s="3" t="str">
        <f t="shared" si="4"/>
        <v>MDC4500</v>
      </c>
      <c r="H3898" s="1"/>
    </row>
    <row r="3899" spans="1:8" ht="12.75" x14ac:dyDescent="0.2">
      <c r="A3899" s="1" t="s">
        <v>3914</v>
      </c>
      <c r="B3899" t="str">
        <f t="shared" si="11"/>
        <v>MDC4550</v>
      </c>
      <c r="C3899" t="str">
        <f t="shared" si="12"/>
        <v>Design technologies and processes</v>
      </c>
      <c r="D3899" t="str">
        <f t="shared" si="2"/>
        <v>MDC4550 Design technologies and processes</v>
      </c>
      <c r="E3899" t="b">
        <f t="shared" si="3"/>
        <v>1</v>
      </c>
      <c r="F3899" s="11" t="s">
        <v>629</v>
      </c>
      <c r="G3899" s="3" t="str">
        <f t="shared" si="4"/>
        <v>MDC4550</v>
      </c>
      <c r="H3899" s="1"/>
    </row>
    <row r="3900" spans="1:8" ht="12.75" x14ac:dyDescent="0.2">
      <c r="A3900" s="1" t="s">
        <v>3915</v>
      </c>
      <c r="B3900" t="str">
        <f t="shared" si="11"/>
        <v>MDC5000</v>
      </c>
      <c r="C3900" t="str">
        <f t="shared" si="12"/>
        <v>Major design project</v>
      </c>
      <c r="D3900" t="str">
        <f t="shared" si="2"/>
        <v>MDC5000 Major design project</v>
      </c>
      <c r="E3900" t="b">
        <f t="shared" si="3"/>
        <v>1</v>
      </c>
      <c r="F3900" s="11" t="s">
        <v>1213</v>
      </c>
      <c r="G3900" s="3" t="str">
        <f t="shared" si="4"/>
        <v>MDC5000</v>
      </c>
      <c r="H3900" s="1"/>
    </row>
    <row r="3901" spans="1:8" ht="12.75" x14ac:dyDescent="0.2">
      <c r="A3901" s="1" t="s">
        <v>3916</v>
      </c>
      <c r="B3901" t="str">
        <f t="shared" si="11"/>
        <v>MDC5001</v>
      </c>
      <c r="C3901" t="str">
        <f t="shared" si="12"/>
        <v>Design project (part 3)</v>
      </c>
      <c r="D3901" t="str">
        <f t="shared" si="2"/>
        <v>MDC5001 Design project (part 3)</v>
      </c>
      <c r="E3901" t="b">
        <f t="shared" si="3"/>
        <v>1</v>
      </c>
      <c r="F3901" s="11" t="s">
        <v>1213</v>
      </c>
      <c r="G3901" s="3" t="str">
        <f t="shared" si="4"/>
        <v>MDC5001</v>
      </c>
      <c r="H3901" s="1"/>
    </row>
    <row r="3902" spans="1:8" ht="12.75" x14ac:dyDescent="0.2">
      <c r="A3902" s="1" t="s">
        <v>3917</v>
      </c>
      <c r="B3902" t="str">
        <f t="shared" si="11"/>
        <v>MDC5100</v>
      </c>
      <c r="C3902" t="str">
        <f t="shared" si="12"/>
        <v>Major design project</v>
      </c>
      <c r="D3902" t="str">
        <f t="shared" si="2"/>
        <v>MDC5100 Major design project</v>
      </c>
      <c r="E3902" t="b">
        <f t="shared" si="3"/>
        <v>1</v>
      </c>
      <c r="F3902" s="11" t="s">
        <v>1213</v>
      </c>
      <c r="G3902" s="3" t="str">
        <f t="shared" si="4"/>
        <v>MDC5100</v>
      </c>
      <c r="H3902" s="1"/>
    </row>
    <row r="3903" spans="1:8" ht="12.75" x14ac:dyDescent="0.2">
      <c r="A3903" s="1" t="s">
        <v>3918</v>
      </c>
      <c r="B3903" t="str">
        <f t="shared" si="11"/>
        <v>MDC5201</v>
      </c>
      <c r="C3903" t="str">
        <f t="shared" si="12"/>
        <v>Fundamental interaction design studio 3</v>
      </c>
      <c r="D3903" t="str">
        <f t="shared" si="2"/>
        <v>MDC5201 Fundamental interaction design studio 3</v>
      </c>
      <c r="E3903" t="b">
        <f t="shared" si="3"/>
        <v>1</v>
      </c>
      <c r="F3903" s="11" t="s">
        <v>629</v>
      </c>
      <c r="G3903" s="3" t="str">
        <f t="shared" si="4"/>
        <v>MDC5201</v>
      </c>
      <c r="H3903" s="1"/>
    </row>
    <row r="3904" spans="1:8" ht="12.75" x14ac:dyDescent="0.2">
      <c r="A3904" s="1" t="s">
        <v>3919</v>
      </c>
      <c r="B3904" t="str">
        <f t="shared" si="11"/>
        <v>MDC5202</v>
      </c>
      <c r="C3904" t="str">
        <f t="shared" si="12"/>
        <v>Interaction design research project</v>
      </c>
      <c r="D3904" t="str">
        <f t="shared" si="2"/>
        <v>MDC5202 Interaction design research project</v>
      </c>
      <c r="E3904" t="b">
        <f t="shared" si="3"/>
        <v>1</v>
      </c>
      <c r="F3904" s="11" t="s">
        <v>1213</v>
      </c>
      <c r="G3904" s="3" t="str">
        <f t="shared" si="4"/>
        <v>MDC5202</v>
      </c>
      <c r="H3904" s="1"/>
    </row>
    <row r="3905" spans="1:8" ht="12.75" x14ac:dyDescent="0.2">
      <c r="A3905" s="1" t="s">
        <v>3920</v>
      </c>
      <c r="B3905" t="str">
        <f t="shared" si="11"/>
        <v>MDC5210</v>
      </c>
      <c r="C3905" t="str">
        <f t="shared" si="12"/>
        <v>Interaction design studio 2</v>
      </c>
      <c r="D3905" t="str">
        <f t="shared" si="2"/>
        <v>MDC5210 Interaction design studio 2</v>
      </c>
      <c r="E3905" t="b">
        <f t="shared" si="3"/>
        <v>1</v>
      </c>
      <c r="F3905" s="11" t="s">
        <v>629</v>
      </c>
      <c r="G3905" s="3" t="str">
        <f t="shared" si="4"/>
        <v>MDC5210</v>
      </c>
      <c r="H3905" s="1"/>
    </row>
    <row r="3906" spans="1:8" ht="12.75" x14ac:dyDescent="0.2">
      <c r="A3906" s="1" t="s">
        <v>3921</v>
      </c>
      <c r="B3906" t="str">
        <f t="shared" si="11"/>
        <v>MDC5215</v>
      </c>
      <c r="C3906" t="str">
        <f t="shared" si="12"/>
        <v>Interaction design lab 3</v>
      </c>
      <c r="D3906" t="str">
        <f t="shared" si="2"/>
        <v>MDC5215 Interaction design lab 3</v>
      </c>
      <c r="E3906" t="b">
        <f t="shared" si="3"/>
        <v>1</v>
      </c>
      <c r="F3906" s="11" t="s">
        <v>490</v>
      </c>
      <c r="G3906" s="3" t="str">
        <f t="shared" si="4"/>
        <v>MDC5215</v>
      </c>
      <c r="H3906" s="1"/>
    </row>
    <row r="3907" spans="1:8" ht="12.75" x14ac:dyDescent="0.2">
      <c r="A3907" s="1" t="s">
        <v>3922</v>
      </c>
      <c r="B3907" t="str">
        <f t="shared" si="11"/>
        <v>MDC5220</v>
      </c>
      <c r="C3907" t="str">
        <f t="shared" si="12"/>
        <v>Multimedia design studio 2</v>
      </c>
      <c r="D3907" t="str">
        <f t="shared" si="2"/>
        <v>MDC5220 Multimedia design studio 2</v>
      </c>
      <c r="E3907" t="b">
        <f t="shared" si="3"/>
        <v>1</v>
      </c>
      <c r="F3907" s="11" t="s">
        <v>629</v>
      </c>
      <c r="G3907" s="3" t="str">
        <f t="shared" si="4"/>
        <v>MDC5220</v>
      </c>
      <c r="H3907" s="1"/>
    </row>
    <row r="3908" spans="1:8" ht="12.75" x14ac:dyDescent="0.2">
      <c r="A3908" s="1" t="s">
        <v>3923</v>
      </c>
      <c r="B3908" t="str">
        <f t="shared" si="11"/>
        <v>MDC5230</v>
      </c>
      <c r="C3908" t="str">
        <f t="shared" si="12"/>
        <v>Collaborative design studio 2</v>
      </c>
      <c r="D3908" t="str">
        <f t="shared" si="2"/>
        <v>MDC5230 Collaborative design studio 2</v>
      </c>
      <c r="E3908" t="b">
        <f t="shared" si="3"/>
        <v>1</v>
      </c>
      <c r="F3908" s="11" t="s">
        <v>629</v>
      </c>
      <c r="G3908" s="3" t="str">
        <f t="shared" si="4"/>
        <v>MDC5230</v>
      </c>
      <c r="H3908" s="1"/>
    </row>
    <row r="3909" spans="1:8" ht="12.75" x14ac:dyDescent="0.2">
      <c r="A3909" s="1" t="s">
        <v>3924</v>
      </c>
      <c r="B3909" t="str">
        <f t="shared" si="11"/>
        <v>MDC5310</v>
      </c>
      <c r="C3909" t="str">
        <f t="shared" si="12"/>
        <v>Interaction design studio 3</v>
      </c>
      <c r="D3909" t="str">
        <f t="shared" si="2"/>
        <v>MDC5310 Interaction design studio 3</v>
      </c>
      <c r="E3909" t="b">
        <f t="shared" si="3"/>
        <v>1</v>
      </c>
      <c r="F3909" s="11" t="s">
        <v>1628</v>
      </c>
      <c r="G3909" s="3" t="str">
        <f t="shared" si="4"/>
        <v>MDC5310</v>
      </c>
      <c r="H3909" s="1"/>
    </row>
    <row r="3910" spans="1:8" ht="12.75" x14ac:dyDescent="0.2">
      <c r="A3910" s="1" t="s">
        <v>3925</v>
      </c>
      <c r="B3910" t="str">
        <f t="shared" si="11"/>
        <v>MDC5320</v>
      </c>
      <c r="C3910" t="str">
        <f t="shared" si="12"/>
        <v>Multimedia design studio 3</v>
      </c>
      <c r="D3910" t="str">
        <f t="shared" si="2"/>
        <v>MDC5320 Multimedia design studio 3</v>
      </c>
      <c r="E3910" t="b">
        <f t="shared" si="3"/>
        <v>1</v>
      </c>
      <c r="F3910" s="11" t="s">
        <v>1628</v>
      </c>
      <c r="G3910" s="3" t="str">
        <f t="shared" si="4"/>
        <v>MDC5320</v>
      </c>
      <c r="H3910" s="1"/>
    </row>
    <row r="3911" spans="1:8" ht="12.75" x14ac:dyDescent="0.2">
      <c r="A3911" s="1" t="s">
        <v>3926</v>
      </c>
      <c r="B3911" t="str">
        <f t="shared" si="11"/>
        <v>MDC5330</v>
      </c>
      <c r="C3911" t="str">
        <f t="shared" si="12"/>
        <v>Collaborative design studio 3</v>
      </c>
      <c r="D3911" t="str">
        <f t="shared" si="2"/>
        <v>MDC5330 Collaborative design studio 3</v>
      </c>
      <c r="E3911" t="b">
        <f t="shared" si="3"/>
        <v>1</v>
      </c>
      <c r="F3911" s="11" t="s">
        <v>1628</v>
      </c>
      <c r="G3911" s="3" t="str">
        <f t="shared" si="4"/>
        <v>MDC5330</v>
      </c>
      <c r="H3911" s="1"/>
    </row>
    <row r="3912" spans="1:8" ht="12.75" x14ac:dyDescent="0.2">
      <c r="A3912" s="1" t="s">
        <v>3927</v>
      </c>
      <c r="B3912" t="str">
        <f t="shared" si="11"/>
        <v>MDC5340</v>
      </c>
      <c r="C3912" t="str">
        <f t="shared" si="12"/>
        <v>Advanced studies in design</v>
      </c>
      <c r="D3912" t="str">
        <f t="shared" si="2"/>
        <v>MDC5340 Advanced studies in design</v>
      </c>
      <c r="E3912" t="b">
        <f t="shared" si="3"/>
        <v>1</v>
      </c>
      <c r="F3912" s="11" t="s">
        <v>1628</v>
      </c>
      <c r="G3912" s="3" t="str">
        <f t="shared" si="4"/>
        <v>MDC5340</v>
      </c>
      <c r="H3912" s="1"/>
    </row>
    <row r="3913" spans="1:8" ht="12.75" x14ac:dyDescent="0.2">
      <c r="A3913" s="1" t="s">
        <v>3928</v>
      </c>
      <c r="B3913" t="str">
        <f t="shared" si="11"/>
        <v>MDS5022</v>
      </c>
      <c r="C3913" t="str">
        <f t="shared" si="12"/>
        <v>Design theory workshop</v>
      </c>
      <c r="D3913" t="str">
        <f t="shared" si="2"/>
        <v>MDS5022 Design theory workshop</v>
      </c>
      <c r="E3913" t="b">
        <f t="shared" si="3"/>
        <v>1</v>
      </c>
      <c r="F3913" s="11" t="s">
        <v>1412</v>
      </c>
      <c r="G3913" s="3" t="str">
        <f t="shared" si="4"/>
        <v>MDS5022</v>
      </c>
      <c r="H3913" s="1"/>
    </row>
    <row r="3914" spans="1:8" ht="12.75" x14ac:dyDescent="0.2">
      <c r="A3914" s="1" t="s">
        <v>3929</v>
      </c>
      <c r="B3914" t="str">
        <f t="shared" si="11"/>
        <v>MDS5031</v>
      </c>
      <c r="C3914" t="str">
        <f t="shared" si="12"/>
        <v>Research methods in design</v>
      </c>
      <c r="D3914" t="str">
        <f t="shared" si="2"/>
        <v>MDS5031 Research methods in design</v>
      </c>
      <c r="E3914" t="b">
        <f t="shared" si="3"/>
        <v>1</v>
      </c>
      <c r="F3914" s="11" t="s">
        <v>1412</v>
      </c>
      <c r="G3914" s="3" t="str">
        <f t="shared" si="4"/>
        <v>MDS5031</v>
      </c>
      <c r="H3914" s="1"/>
    </row>
    <row r="3915" spans="1:8" ht="12.75" x14ac:dyDescent="0.2">
      <c r="A3915" s="1" t="s">
        <v>3930</v>
      </c>
      <c r="B3915" t="str">
        <f t="shared" si="11"/>
        <v>MEC2401</v>
      </c>
      <c r="C3915" t="str">
        <f t="shared" si="12"/>
        <v>Dynamics 1</v>
      </c>
      <c r="D3915" t="str">
        <f t="shared" si="2"/>
        <v>MEC2401 Dynamics 1</v>
      </c>
      <c r="E3915" t="b">
        <f t="shared" si="3"/>
        <v>1</v>
      </c>
      <c r="F3915" s="11" t="s">
        <v>490</v>
      </c>
      <c r="G3915" s="3" t="str">
        <f t="shared" si="4"/>
        <v>MEC2401</v>
      </c>
      <c r="H3915" s="1"/>
    </row>
    <row r="3916" spans="1:8" ht="12.75" x14ac:dyDescent="0.2">
      <c r="A3916" s="1" t="s">
        <v>3931</v>
      </c>
      <c r="B3916" t="str">
        <f t="shared" si="11"/>
        <v>MEC2402</v>
      </c>
      <c r="C3916" t="str">
        <f t="shared" si="12"/>
        <v>Engineering design 1</v>
      </c>
      <c r="D3916" t="str">
        <f t="shared" si="2"/>
        <v>MEC2402 Engineering design 1</v>
      </c>
      <c r="E3916" t="b">
        <f t="shared" si="3"/>
        <v>1</v>
      </c>
      <c r="F3916" s="11" t="s">
        <v>490</v>
      </c>
      <c r="G3916" s="3" t="str">
        <f t="shared" si="4"/>
        <v>MEC2402</v>
      </c>
      <c r="H3916" s="1"/>
    </row>
    <row r="3917" spans="1:8" ht="12.75" x14ac:dyDescent="0.2">
      <c r="A3917" s="1" t="s">
        <v>3932</v>
      </c>
      <c r="B3917" t="str">
        <f t="shared" si="11"/>
        <v>MEC2403</v>
      </c>
      <c r="C3917" t="str">
        <f t="shared" si="12"/>
        <v>Mechanics of materials</v>
      </c>
      <c r="D3917" t="str">
        <f t="shared" si="2"/>
        <v>MEC2403 Mechanics of materials</v>
      </c>
      <c r="E3917" t="b">
        <f t="shared" si="3"/>
        <v>1</v>
      </c>
      <c r="F3917" s="11" t="s">
        <v>490</v>
      </c>
      <c r="G3917" s="3" t="str">
        <f t="shared" si="4"/>
        <v>MEC2403</v>
      </c>
      <c r="H3917" s="1"/>
    </row>
    <row r="3918" spans="1:8" ht="12.75" x14ac:dyDescent="0.2">
      <c r="A3918" s="1" t="s">
        <v>3933</v>
      </c>
      <c r="B3918" t="str">
        <f t="shared" si="11"/>
        <v>MEC2404</v>
      </c>
      <c r="C3918" t="str">
        <f t="shared" si="12"/>
        <v>Mechanics of fluids</v>
      </c>
      <c r="D3918" t="str">
        <f t="shared" si="2"/>
        <v>MEC2404 Mechanics of fluids</v>
      </c>
      <c r="E3918" t="b">
        <f t="shared" si="3"/>
        <v>1</v>
      </c>
      <c r="F3918" s="11" t="s">
        <v>490</v>
      </c>
      <c r="G3918" s="3" t="str">
        <f t="shared" si="4"/>
        <v>MEC2404</v>
      </c>
      <c r="H3918" s="1"/>
    </row>
    <row r="3919" spans="1:8" ht="12.75" x14ac:dyDescent="0.2">
      <c r="A3919" s="1" t="s">
        <v>3934</v>
      </c>
      <c r="B3919" t="str">
        <f t="shared" si="11"/>
        <v>MEC2405</v>
      </c>
      <c r="C3919" t="str">
        <f t="shared" si="12"/>
        <v>Thermodynamics</v>
      </c>
      <c r="D3919" t="str">
        <f t="shared" si="2"/>
        <v>MEC2405 Thermodynamics</v>
      </c>
      <c r="E3919" t="b">
        <f t="shared" si="3"/>
        <v>1</v>
      </c>
      <c r="F3919" s="11" t="s">
        <v>490</v>
      </c>
      <c r="G3919" s="3" t="str">
        <f t="shared" si="4"/>
        <v>MEC2405</v>
      </c>
      <c r="H3919" s="1"/>
    </row>
    <row r="3920" spans="1:8" ht="12.75" x14ac:dyDescent="0.2">
      <c r="A3920" s="1" t="s">
        <v>3935</v>
      </c>
      <c r="B3920" t="str">
        <f t="shared" si="11"/>
        <v>MEC2407</v>
      </c>
      <c r="C3920" t="str">
        <f t="shared" si="12"/>
        <v>Electromechanics</v>
      </c>
      <c r="D3920" t="str">
        <f t="shared" si="2"/>
        <v>MEC2407 Electromechanics</v>
      </c>
      <c r="E3920" t="b">
        <f t="shared" si="3"/>
        <v>1</v>
      </c>
      <c r="F3920" s="11" t="s">
        <v>490</v>
      </c>
      <c r="G3920" s="3" t="str">
        <f t="shared" si="4"/>
        <v>MEC2407</v>
      </c>
      <c r="H3920" s="1"/>
    </row>
    <row r="3921" spans="1:8" ht="12.75" x14ac:dyDescent="0.2">
      <c r="A3921" s="1" t="s">
        <v>3936</v>
      </c>
      <c r="B3921" t="str">
        <f t="shared" si="11"/>
        <v>MEC2456</v>
      </c>
      <c r="C3921" t="str">
        <f t="shared" si="12"/>
        <v>Engineering computational analysis</v>
      </c>
      <c r="D3921" t="str">
        <f t="shared" si="2"/>
        <v>MEC2456 Engineering computational analysis</v>
      </c>
      <c r="E3921" t="b">
        <f t="shared" si="3"/>
        <v>1</v>
      </c>
      <c r="F3921" s="11" t="s">
        <v>490</v>
      </c>
      <c r="G3921" s="3" t="str">
        <f t="shared" si="4"/>
        <v>MEC2456</v>
      </c>
      <c r="H3921" s="1"/>
    </row>
    <row r="3922" spans="1:8" ht="12.75" x14ac:dyDescent="0.2">
      <c r="A3922" s="1" t="s">
        <v>3937</v>
      </c>
      <c r="B3922" t="str">
        <f t="shared" si="11"/>
        <v>MEC3416</v>
      </c>
      <c r="C3922" t="str">
        <f t="shared" si="12"/>
        <v>Engineering design 2</v>
      </c>
      <c r="D3922" t="str">
        <f t="shared" si="2"/>
        <v>MEC3416 Engineering design 2</v>
      </c>
      <c r="E3922" t="b">
        <f t="shared" si="3"/>
        <v>1</v>
      </c>
      <c r="F3922" s="11" t="s">
        <v>490</v>
      </c>
      <c r="G3922" s="3" t="str">
        <f t="shared" si="4"/>
        <v>MEC3416</v>
      </c>
      <c r="H3922" s="1"/>
    </row>
    <row r="3923" spans="1:8" ht="12.75" x14ac:dyDescent="0.2">
      <c r="A3923" s="1" t="s">
        <v>3938</v>
      </c>
      <c r="B3923" t="str">
        <f t="shared" si="11"/>
        <v>MEC3451</v>
      </c>
      <c r="C3923" t="str">
        <f t="shared" si="12"/>
        <v>Fluid mechanics 2</v>
      </c>
      <c r="D3923" t="str">
        <f t="shared" si="2"/>
        <v>MEC3451 Fluid mechanics 2</v>
      </c>
      <c r="E3923" t="b">
        <f t="shared" si="3"/>
        <v>1</v>
      </c>
      <c r="F3923" s="11" t="s">
        <v>490</v>
      </c>
      <c r="G3923" s="3" t="str">
        <f t="shared" si="4"/>
        <v>MEC3451</v>
      </c>
      <c r="H3923" s="1"/>
    </row>
    <row r="3924" spans="1:8" ht="12.75" x14ac:dyDescent="0.2">
      <c r="A3924" s="1" t="s">
        <v>3939</v>
      </c>
      <c r="B3924" t="str">
        <f t="shared" si="11"/>
        <v>MEC3453</v>
      </c>
      <c r="C3924" t="str">
        <f t="shared" si="12"/>
        <v>Dynamics 2</v>
      </c>
      <c r="D3924" t="str">
        <f t="shared" si="2"/>
        <v>MEC3453 Dynamics 2</v>
      </c>
      <c r="E3924" t="b">
        <f t="shared" si="3"/>
        <v>1</v>
      </c>
      <c r="F3924" s="11" t="s">
        <v>490</v>
      </c>
      <c r="G3924" s="3" t="str">
        <f t="shared" si="4"/>
        <v>MEC3453</v>
      </c>
      <c r="H3924" s="1"/>
    </row>
    <row r="3925" spans="1:8" ht="12.75" x14ac:dyDescent="0.2">
      <c r="A3925" s="1" t="s">
        <v>3940</v>
      </c>
      <c r="B3925" t="str">
        <f t="shared" si="11"/>
        <v>MEC3454</v>
      </c>
      <c r="C3925" t="str">
        <f t="shared" si="12"/>
        <v>Thermodynamics and heat transfer</v>
      </c>
      <c r="D3925" t="str">
        <f t="shared" si="2"/>
        <v>MEC3454 Thermodynamics and heat transfer</v>
      </c>
      <c r="E3925" t="b">
        <f t="shared" si="3"/>
        <v>1</v>
      </c>
      <c r="F3925" s="11" t="s">
        <v>490</v>
      </c>
      <c r="G3925" s="3" t="str">
        <f t="shared" si="4"/>
        <v>MEC3454</v>
      </c>
      <c r="H3925" s="1"/>
    </row>
    <row r="3926" spans="1:8" ht="12.75" x14ac:dyDescent="0.2">
      <c r="A3926" s="1" t="s">
        <v>3941</v>
      </c>
      <c r="B3926" t="str">
        <f t="shared" si="11"/>
        <v>MEC3455</v>
      </c>
      <c r="C3926" t="str">
        <f t="shared" si="12"/>
        <v>Solid mechanics</v>
      </c>
      <c r="D3926" t="str">
        <f t="shared" si="2"/>
        <v>MEC3455 Solid mechanics</v>
      </c>
      <c r="E3926" t="b">
        <f t="shared" si="3"/>
        <v>1</v>
      </c>
      <c r="F3926" s="11" t="s">
        <v>490</v>
      </c>
      <c r="G3926" s="3" t="str">
        <f t="shared" si="4"/>
        <v>MEC3455</v>
      </c>
      <c r="H3926" s="1"/>
    </row>
    <row r="3927" spans="1:8" ht="12.75" x14ac:dyDescent="0.2">
      <c r="A3927" s="1" t="s">
        <v>3942</v>
      </c>
      <c r="B3927" t="str">
        <f t="shared" si="11"/>
        <v>MEC3456</v>
      </c>
      <c r="C3927" t="str">
        <f t="shared" si="12"/>
        <v>Engineering computational analysis</v>
      </c>
      <c r="D3927" t="str">
        <f t="shared" si="2"/>
        <v>MEC3456 Engineering computational analysis</v>
      </c>
      <c r="E3927" t="b">
        <f t="shared" si="3"/>
        <v>1</v>
      </c>
      <c r="F3927" s="11" t="s">
        <v>490</v>
      </c>
      <c r="G3927" s="3" t="str">
        <f t="shared" si="4"/>
        <v>MEC3456</v>
      </c>
      <c r="H3927" s="1"/>
    </row>
    <row r="3928" spans="1:8" ht="12.75" x14ac:dyDescent="0.2">
      <c r="A3928" s="1" t="s">
        <v>3943</v>
      </c>
      <c r="B3928" t="str">
        <f t="shared" si="11"/>
        <v>MEC3457</v>
      </c>
      <c r="C3928" t="str">
        <f t="shared" si="12"/>
        <v>Systems and control</v>
      </c>
      <c r="D3928" t="str">
        <f t="shared" si="2"/>
        <v>MEC3457 Systems and control</v>
      </c>
      <c r="E3928" t="b">
        <f t="shared" si="3"/>
        <v>1</v>
      </c>
      <c r="F3928" s="11" t="s">
        <v>490</v>
      </c>
      <c r="G3928" s="3" t="str">
        <f t="shared" si="4"/>
        <v>MEC3457</v>
      </c>
      <c r="H3928" s="1"/>
    </row>
    <row r="3929" spans="1:8" ht="12.75" x14ac:dyDescent="0.2">
      <c r="A3929" s="1" t="s">
        <v>3944</v>
      </c>
      <c r="B3929" t="str">
        <f t="shared" si="11"/>
        <v>MEC3458</v>
      </c>
      <c r="C3929" t="str">
        <f t="shared" si="12"/>
        <v>Experimental project</v>
      </c>
      <c r="D3929" t="str">
        <f t="shared" si="2"/>
        <v>MEC3458 Experimental project</v>
      </c>
      <c r="E3929" t="b">
        <f t="shared" si="3"/>
        <v>1</v>
      </c>
      <c r="F3929" s="11" t="s">
        <v>490</v>
      </c>
      <c r="G3929" s="3" t="str">
        <f t="shared" si="4"/>
        <v>MEC3458</v>
      </c>
      <c r="H3929" s="1"/>
    </row>
    <row r="3930" spans="1:8" ht="12.75" x14ac:dyDescent="0.2">
      <c r="A3930" s="1" t="s">
        <v>3945</v>
      </c>
      <c r="B3930" t="str">
        <f t="shared" si="11"/>
        <v>MEC3459</v>
      </c>
      <c r="C3930" t="str">
        <f t="shared" si="12"/>
        <v>Materials selection for engineering design</v>
      </c>
      <c r="D3930" t="str">
        <f t="shared" si="2"/>
        <v>MEC3459 Materials selection for engineering design</v>
      </c>
      <c r="E3930" t="b">
        <f t="shared" si="3"/>
        <v>1</v>
      </c>
      <c r="F3930" s="11" t="s">
        <v>490</v>
      </c>
      <c r="G3930" s="3" t="str">
        <f t="shared" si="4"/>
        <v>MEC3459</v>
      </c>
      <c r="H3930" s="1"/>
    </row>
    <row r="3931" spans="1:8" ht="12.75" x14ac:dyDescent="0.2">
      <c r="A3931" s="1" t="s">
        <v>3946</v>
      </c>
      <c r="B3931" t="str">
        <f t="shared" si="11"/>
        <v>MEC4401</v>
      </c>
      <c r="C3931" t="str">
        <f t="shared" si="12"/>
        <v>Final year project</v>
      </c>
      <c r="D3931" t="str">
        <f t="shared" si="2"/>
        <v>MEC4401 Final year project</v>
      </c>
      <c r="E3931" t="b">
        <f t="shared" si="3"/>
        <v>1</v>
      </c>
      <c r="F3931" s="11" t="s">
        <v>490</v>
      </c>
      <c r="G3931" s="3" t="str">
        <f t="shared" si="4"/>
        <v>MEC4401</v>
      </c>
      <c r="H3931" s="1"/>
    </row>
    <row r="3932" spans="1:8" ht="12.75" x14ac:dyDescent="0.2">
      <c r="A3932" s="1" t="s">
        <v>3947</v>
      </c>
      <c r="B3932" t="str">
        <f t="shared" si="11"/>
        <v>MEC4402</v>
      </c>
      <c r="C3932" t="str">
        <f t="shared" si="12"/>
        <v>Final year project - Thesis</v>
      </c>
      <c r="D3932" t="str">
        <f t="shared" si="2"/>
        <v>MEC4402 Final year project - Thesis</v>
      </c>
      <c r="E3932" t="b">
        <f t="shared" si="3"/>
        <v>1</v>
      </c>
      <c r="F3932" s="11" t="s">
        <v>490</v>
      </c>
      <c r="G3932" s="3" t="str">
        <f t="shared" si="4"/>
        <v>MEC4402</v>
      </c>
      <c r="H3932" s="1"/>
    </row>
    <row r="3933" spans="1:8" ht="12.75" x14ac:dyDescent="0.2">
      <c r="A3933" s="1" t="s">
        <v>3948</v>
      </c>
      <c r="B3933" t="str">
        <f t="shared" si="11"/>
        <v>MEC4404</v>
      </c>
      <c r="C3933" t="str">
        <f t="shared" si="12"/>
        <v>Professional practice</v>
      </c>
      <c r="D3933" t="str">
        <f t="shared" si="2"/>
        <v>MEC4404 Professional practice</v>
      </c>
      <c r="E3933" t="b">
        <f t="shared" si="3"/>
        <v>1</v>
      </c>
      <c r="F3933" s="11" t="s">
        <v>490</v>
      </c>
      <c r="G3933" s="3" t="str">
        <f t="shared" si="4"/>
        <v>MEC4404</v>
      </c>
      <c r="H3933" s="1"/>
    </row>
    <row r="3934" spans="1:8" ht="12.75" x14ac:dyDescent="0.2">
      <c r="A3934" s="1" t="s">
        <v>3949</v>
      </c>
      <c r="B3934" t="str">
        <f t="shared" si="11"/>
        <v>MEC4407</v>
      </c>
      <c r="C3934" t="str">
        <f t="shared" si="12"/>
        <v>Engineering design III</v>
      </c>
      <c r="D3934" t="str">
        <f t="shared" si="2"/>
        <v>MEC4407 Engineering design III</v>
      </c>
      <c r="E3934" t="b">
        <f t="shared" si="3"/>
        <v>1</v>
      </c>
      <c r="F3934" s="11" t="s">
        <v>490</v>
      </c>
      <c r="G3934" s="3" t="str">
        <f t="shared" si="4"/>
        <v>MEC4407</v>
      </c>
      <c r="H3934" s="1"/>
    </row>
    <row r="3935" spans="1:8" ht="12.75" x14ac:dyDescent="0.2">
      <c r="A3935" s="1" t="s">
        <v>3950</v>
      </c>
      <c r="B3935" t="str">
        <f t="shared" si="11"/>
        <v>MEC4416</v>
      </c>
      <c r="C3935" t="str">
        <f t="shared" si="12"/>
        <v>Momentum, energy &amp; mass transport in engineering systems</v>
      </c>
      <c r="D3935" t="str">
        <f t="shared" si="2"/>
        <v>MEC4416 Momentum, energy &amp; mass transport in engineering systems</v>
      </c>
      <c r="E3935" t="b">
        <f t="shared" si="3"/>
        <v>1</v>
      </c>
      <c r="F3935" s="11" t="s">
        <v>490</v>
      </c>
      <c r="G3935" s="3" t="str">
        <f t="shared" si="4"/>
        <v>MEC4416</v>
      </c>
      <c r="H3935" s="1"/>
    </row>
    <row r="3936" spans="1:8" ht="12.75" x14ac:dyDescent="0.2">
      <c r="A3936" s="1" t="s">
        <v>3951</v>
      </c>
      <c r="B3936" t="str">
        <f t="shared" si="11"/>
        <v>MEC4417</v>
      </c>
      <c r="C3936" t="str">
        <f t="shared" si="12"/>
        <v>Refrigeration and air conditioning</v>
      </c>
      <c r="D3936" t="str">
        <f t="shared" si="2"/>
        <v>MEC4417 Refrigeration and air conditioning</v>
      </c>
      <c r="E3936" t="b">
        <f t="shared" si="3"/>
        <v>1</v>
      </c>
      <c r="F3936" s="11" t="s">
        <v>490</v>
      </c>
      <c r="G3936" s="3" t="str">
        <f t="shared" si="4"/>
        <v>MEC4417</v>
      </c>
      <c r="H3936" s="1"/>
    </row>
    <row r="3937" spans="1:8" ht="12.75" x14ac:dyDescent="0.2">
      <c r="A3937" s="1" t="s">
        <v>3952</v>
      </c>
      <c r="B3937" t="str">
        <f t="shared" si="11"/>
        <v>MEC4418</v>
      </c>
      <c r="C3937" t="str">
        <f t="shared" si="12"/>
        <v>Control systems</v>
      </c>
      <c r="D3937" t="str">
        <f t="shared" si="2"/>
        <v>MEC4418 Control systems</v>
      </c>
      <c r="E3937" t="b">
        <f t="shared" si="3"/>
        <v>1</v>
      </c>
      <c r="F3937" s="11" t="s">
        <v>490</v>
      </c>
      <c r="G3937" s="3" t="str">
        <f t="shared" si="4"/>
        <v>MEC4418</v>
      </c>
      <c r="H3937" s="1"/>
    </row>
    <row r="3938" spans="1:8" ht="12.75" x14ac:dyDescent="0.2">
      <c r="A3938" s="1" t="s">
        <v>3953</v>
      </c>
      <c r="B3938" t="str">
        <f t="shared" si="11"/>
        <v>MEC4425</v>
      </c>
      <c r="C3938" t="str">
        <f t="shared" si="12"/>
        <v>Micro/nano solid and fluid mechanics</v>
      </c>
      <c r="D3938" t="str">
        <f t="shared" si="2"/>
        <v>MEC4425 Micro/nano solid and fluid mechanics</v>
      </c>
      <c r="E3938" t="b">
        <f t="shared" si="3"/>
        <v>1</v>
      </c>
      <c r="F3938" s="11" t="s">
        <v>490</v>
      </c>
      <c r="G3938" s="3" t="str">
        <f t="shared" si="4"/>
        <v>MEC4425</v>
      </c>
      <c r="H3938" s="1"/>
    </row>
    <row r="3939" spans="1:8" ht="12.75" x14ac:dyDescent="0.2">
      <c r="A3939" s="1" t="s">
        <v>3954</v>
      </c>
      <c r="B3939" t="str">
        <f t="shared" si="11"/>
        <v>MEC4426</v>
      </c>
      <c r="C3939" t="str">
        <f t="shared" si="12"/>
        <v>Computer-aided design</v>
      </c>
      <c r="D3939" t="str">
        <f t="shared" si="2"/>
        <v>MEC4426 Computer-aided design</v>
      </c>
      <c r="E3939" t="b">
        <f t="shared" si="3"/>
        <v>1</v>
      </c>
      <c r="F3939" s="11" t="s">
        <v>490</v>
      </c>
      <c r="G3939" s="3" t="str">
        <f t="shared" si="4"/>
        <v>MEC4426</v>
      </c>
      <c r="H3939" s="1"/>
    </row>
    <row r="3940" spans="1:8" ht="12.75" x14ac:dyDescent="0.2">
      <c r="A3940" s="1" t="s">
        <v>3955</v>
      </c>
      <c r="B3940" t="str">
        <f t="shared" si="11"/>
        <v>MEC4428</v>
      </c>
      <c r="C3940" t="str">
        <f t="shared" si="12"/>
        <v>Advanced dynamics</v>
      </c>
      <c r="D3940" t="str">
        <f t="shared" si="2"/>
        <v>MEC4428 Advanced dynamics</v>
      </c>
      <c r="E3940" t="b">
        <f t="shared" si="3"/>
        <v>1</v>
      </c>
      <c r="F3940" s="11" t="s">
        <v>490</v>
      </c>
      <c r="G3940" s="3" t="str">
        <f t="shared" si="4"/>
        <v>MEC4428</v>
      </c>
      <c r="H3940" s="1"/>
    </row>
    <row r="3941" spans="1:8" ht="12.75" x14ac:dyDescent="0.2">
      <c r="A3941" s="1" t="s">
        <v>3956</v>
      </c>
      <c r="B3941" t="str">
        <f t="shared" si="11"/>
        <v>MEC4444</v>
      </c>
      <c r="C3941" t="str">
        <f t="shared" si="12"/>
        <v>Industrial noise and control</v>
      </c>
      <c r="D3941" t="str">
        <f t="shared" si="2"/>
        <v>MEC4444 Industrial noise and control</v>
      </c>
      <c r="E3941" t="b">
        <f t="shared" si="3"/>
        <v>1</v>
      </c>
      <c r="F3941" s="11" t="s">
        <v>490</v>
      </c>
      <c r="G3941" s="3" t="str">
        <f t="shared" si="4"/>
        <v>MEC4444</v>
      </c>
      <c r="H3941" s="1"/>
    </row>
    <row r="3942" spans="1:8" ht="12.75" x14ac:dyDescent="0.2">
      <c r="A3942" s="1" t="s">
        <v>3957</v>
      </c>
      <c r="B3942" t="str">
        <f t="shared" si="11"/>
        <v>MEC4446</v>
      </c>
      <c r="C3942" t="str">
        <f t="shared" si="12"/>
        <v>Composite structures</v>
      </c>
      <c r="D3942" t="str">
        <f t="shared" si="2"/>
        <v>MEC4446 Composite structures</v>
      </c>
      <c r="E3942" t="b">
        <f t="shared" si="3"/>
        <v>1</v>
      </c>
      <c r="F3942" s="11" t="s">
        <v>490</v>
      </c>
      <c r="G3942" s="3" t="str">
        <f t="shared" si="4"/>
        <v>MEC4446</v>
      </c>
      <c r="H3942" s="1"/>
    </row>
    <row r="3943" spans="1:8" ht="12.75" x14ac:dyDescent="0.2">
      <c r="A3943" s="1" t="s">
        <v>3958</v>
      </c>
      <c r="B3943" t="str">
        <f t="shared" si="11"/>
        <v>MEC4447</v>
      </c>
      <c r="C3943" t="str">
        <f t="shared" si="12"/>
        <v>Computers in fluids and energy</v>
      </c>
      <c r="D3943" t="str">
        <f t="shared" si="2"/>
        <v>MEC4447 Computers in fluids and energy</v>
      </c>
      <c r="E3943" t="b">
        <f t="shared" si="3"/>
        <v>1</v>
      </c>
      <c r="F3943" s="11" t="s">
        <v>490</v>
      </c>
      <c r="G3943" s="3" t="str">
        <f t="shared" si="4"/>
        <v>MEC4447</v>
      </c>
      <c r="H3943" s="1"/>
    </row>
    <row r="3944" spans="1:8" ht="12.75" x14ac:dyDescent="0.2">
      <c r="A3944" s="1" t="s">
        <v>3959</v>
      </c>
      <c r="B3944" t="str">
        <f t="shared" si="11"/>
        <v>MEC4456</v>
      </c>
      <c r="C3944" t="str">
        <f t="shared" si="12"/>
        <v>Robotics</v>
      </c>
      <c r="D3944" t="str">
        <f t="shared" si="2"/>
        <v>MEC4456 Robotics</v>
      </c>
      <c r="E3944" t="b">
        <f t="shared" si="3"/>
        <v>1</v>
      </c>
      <c r="F3944" s="11" t="s">
        <v>490</v>
      </c>
      <c r="G3944" s="3" t="str">
        <f t="shared" si="4"/>
        <v>MEC4456</v>
      </c>
      <c r="H3944" s="1"/>
    </row>
    <row r="3945" spans="1:8" ht="12.75" x14ac:dyDescent="0.2">
      <c r="A3945" s="1" t="s">
        <v>3960</v>
      </c>
      <c r="B3945" t="str">
        <f t="shared" si="11"/>
        <v>MEC4459</v>
      </c>
      <c r="C3945" t="str">
        <f t="shared" si="12"/>
        <v>Wind engineering</v>
      </c>
      <c r="D3945" t="str">
        <f t="shared" si="2"/>
        <v>MEC4459 Wind engineering</v>
      </c>
      <c r="E3945" t="b">
        <f t="shared" si="3"/>
        <v>1</v>
      </c>
      <c r="F3945" s="11" t="s">
        <v>490</v>
      </c>
      <c r="G3945" s="3" t="str">
        <f t="shared" si="4"/>
        <v>MEC4459</v>
      </c>
      <c r="H3945" s="1"/>
    </row>
    <row r="3946" spans="1:8" ht="12.75" x14ac:dyDescent="0.2">
      <c r="A3946" s="1" t="s">
        <v>3961</v>
      </c>
      <c r="B3946" t="str">
        <f t="shared" si="11"/>
        <v>MEC4801</v>
      </c>
      <c r="C3946" t="str">
        <f t="shared" si="12"/>
        <v>Non-destructive testing and inspection</v>
      </c>
      <c r="D3946" t="str">
        <f t="shared" si="2"/>
        <v>MEC4801 Non-destructive testing and inspection</v>
      </c>
      <c r="E3946" t="b">
        <f t="shared" si="3"/>
        <v>1</v>
      </c>
      <c r="F3946" s="11" t="s">
        <v>490</v>
      </c>
      <c r="G3946" s="3" t="str">
        <f t="shared" si="4"/>
        <v>MEC4801</v>
      </c>
      <c r="H3946" s="1"/>
    </row>
    <row r="3947" spans="1:8" ht="12.75" x14ac:dyDescent="0.2">
      <c r="A3947" s="1" t="s">
        <v>3962</v>
      </c>
      <c r="B3947" t="str">
        <f t="shared" si="11"/>
        <v>MEC4802</v>
      </c>
      <c r="C3947" t="str">
        <f t="shared" si="12"/>
        <v>Sustainable engineering and design with nanomaterials</v>
      </c>
      <c r="D3947" t="str">
        <f t="shared" si="2"/>
        <v>MEC4802 Sustainable engineering and design with nanomaterials</v>
      </c>
      <c r="E3947" t="b">
        <f t="shared" si="3"/>
        <v>1</v>
      </c>
      <c r="F3947" s="11" t="s">
        <v>490</v>
      </c>
      <c r="G3947" s="3" t="str">
        <f t="shared" si="4"/>
        <v>MEC4802</v>
      </c>
      <c r="H3947" s="1"/>
    </row>
    <row r="3948" spans="1:8" ht="12.75" x14ac:dyDescent="0.2">
      <c r="A3948" s="1" t="s">
        <v>3963</v>
      </c>
      <c r="B3948" t="str">
        <f t="shared" si="11"/>
        <v>MEC4803</v>
      </c>
      <c r="C3948" t="str">
        <f t="shared" si="12"/>
        <v>Internal combustion engines</v>
      </c>
      <c r="D3948" t="str">
        <f t="shared" si="2"/>
        <v>MEC4803 Internal combustion engines</v>
      </c>
      <c r="E3948" t="b">
        <f t="shared" si="3"/>
        <v>1</v>
      </c>
      <c r="F3948" s="11" t="s">
        <v>490</v>
      </c>
      <c r="G3948" s="3" t="str">
        <f t="shared" si="4"/>
        <v>MEC4803</v>
      </c>
      <c r="H3948" s="1"/>
    </row>
    <row r="3949" spans="1:8" ht="12.75" x14ac:dyDescent="0.2">
      <c r="A3949" s="1" t="s">
        <v>3964</v>
      </c>
      <c r="B3949" t="str">
        <f t="shared" si="11"/>
        <v>MEC5415</v>
      </c>
      <c r="C3949" t="str">
        <f t="shared" si="12"/>
        <v>Research Seminar</v>
      </c>
      <c r="D3949" t="str">
        <f t="shared" si="2"/>
        <v>MEC5415 Research Seminar</v>
      </c>
      <c r="E3949" t="b">
        <f t="shared" si="3"/>
        <v>1</v>
      </c>
      <c r="F3949" s="11" t="s">
        <v>490</v>
      </c>
      <c r="G3949" s="3" t="str">
        <f t="shared" si="4"/>
        <v>MEC5415</v>
      </c>
      <c r="H3949" s="1"/>
    </row>
    <row r="3950" spans="1:8" ht="12.75" x14ac:dyDescent="0.2">
      <c r="A3950" s="1" t="s">
        <v>3965</v>
      </c>
      <c r="B3950" t="str">
        <f t="shared" si="11"/>
        <v>MEC5881</v>
      </c>
      <c r="C3950" t="str">
        <f t="shared" si="12"/>
        <v>Engineering systems performance analysis</v>
      </c>
      <c r="D3950" t="str">
        <f t="shared" si="2"/>
        <v>MEC5881 Engineering systems performance analysis</v>
      </c>
      <c r="E3950" t="b">
        <f t="shared" si="3"/>
        <v>1</v>
      </c>
      <c r="F3950" s="11" t="s">
        <v>490</v>
      </c>
      <c r="G3950" s="3" t="str">
        <f t="shared" si="4"/>
        <v>MEC5881</v>
      </c>
      <c r="H3950" s="1"/>
    </row>
    <row r="3951" spans="1:8" ht="12.75" x14ac:dyDescent="0.2">
      <c r="A3951" s="1" t="s">
        <v>3966</v>
      </c>
      <c r="B3951" t="str">
        <f t="shared" si="11"/>
        <v>MEC5882</v>
      </c>
      <c r="C3951" t="str">
        <f t="shared" si="12"/>
        <v>Instrumentation, sensing and monitoring</v>
      </c>
      <c r="D3951" t="str">
        <f t="shared" si="2"/>
        <v>MEC5882 Instrumentation, sensing and monitoring</v>
      </c>
      <c r="E3951" t="b">
        <f t="shared" si="3"/>
        <v>1</v>
      </c>
      <c r="F3951" s="11" t="s">
        <v>490</v>
      </c>
      <c r="G3951" s="3" t="str">
        <f t="shared" si="4"/>
        <v>MEC5882</v>
      </c>
      <c r="H3951" s="1"/>
    </row>
    <row r="3952" spans="1:8" ht="12.75" x14ac:dyDescent="0.2">
      <c r="A3952" s="1" t="s">
        <v>3967</v>
      </c>
      <c r="B3952" t="str">
        <f t="shared" si="11"/>
        <v>MEC5883</v>
      </c>
      <c r="C3952" t="str">
        <f t="shared" si="12"/>
        <v>Mechanical systems design</v>
      </c>
      <c r="D3952" t="str">
        <f t="shared" si="2"/>
        <v>MEC5883 Mechanical systems design</v>
      </c>
      <c r="E3952" t="b">
        <f t="shared" si="3"/>
        <v>1</v>
      </c>
      <c r="F3952" s="11" t="s">
        <v>490</v>
      </c>
      <c r="G3952" s="3" t="str">
        <f t="shared" si="4"/>
        <v>MEC5883</v>
      </c>
      <c r="H3952" s="1"/>
    </row>
    <row r="3953" spans="1:8" ht="12.75" x14ac:dyDescent="0.2">
      <c r="A3953" s="1" t="s">
        <v>3968</v>
      </c>
      <c r="B3953" t="str">
        <f t="shared" si="11"/>
        <v>MEC5884</v>
      </c>
      <c r="C3953" t="str">
        <f t="shared" si="12"/>
        <v>Sustainable engineering systems</v>
      </c>
      <c r="D3953" t="str">
        <f t="shared" si="2"/>
        <v>MEC5884 Sustainable engineering systems</v>
      </c>
      <c r="E3953" t="b">
        <f t="shared" si="3"/>
        <v>1</v>
      </c>
      <c r="F3953" s="11" t="s">
        <v>490</v>
      </c>
      <c r="G3953" s="3" t="str">
        <f t="shared" si="4"/>
        <v>MEC5884</v>
      </c>
      <c r="H3953" s="1"/>
    </row>
    <row r="3954" spans="1:8" ht="12.75" x14ac:dyDescent="0.2">
      <c r="A3954" s="1" t="s">
        <v>3969</v>
      </c>
      <c r="B3954" t="str">
        <f t="shared" si="11"/>
        <v>MEC5885</v>
      </c>
      <c r="C3954" t="str">
        <f t="shared" si="12"/>
        <v>Energy efficiency and sustainability engineering</v>
      </c>
      <c r="D3954" t="str">
        <f t="shared" si="2"/>
        <v>MEC5885 Energy efficiency and sustainability engineering</v>
      </c>
      <c r="E3954" t="b">
        <f t="shared" si="3"/>
        <v>1</v>
      </c>
      <c r="F3954" s="11" t="s">
        <v>490</v>
      </c>
      <c r="G3954" s="3" t="str">
        <f t="shared" si="4"/>
        <v>MEC5885</v>
      </c>
      <c r="H3954" s="1"/>
    </row>
    <row r="3955" spans="1:8" ht="12.75" x14ac:dyDescent="0.2">
      <c r="A3955" s="1" t="s">
        <v>3970</v>
      </c>
      <c r="B3955" t="str">
        <f t="shared" si="11"/>
        <v>MEC5886</v>
      </c>
      <c r="C3955" t="str">
        <f t="shared" si="12"/>
        <v>Sustainable energy technologies</v>
      </c>
      <c r="D3955" t="str">
        <f t="shared" si="2"/>
        <v>MEC5886 Sustainable energy technologies</v>
      </c>
      <c r="E3955" t="b">
        <f t="shared" si="3"/>
        <v>1</v>
      </c>
      <c r="F3955" s="11" t="s">
        <v>490</v>
      </c>
      <c r="G3955" s="3" t="str">
        <f t="shared" si="4"/>
        <v>MEC5886</v>
      </c>
      <c r="H3955" s="1"/>
    </row>
    <row r="3956" spans="1:8" ht="12.75" x14ac:dyDescent="0.2">
      <c r="A3956" s="1" t="s">
        <v>3971</v>
      </c>
      <c r="B3956" t="str">
        <f t="shared" si="11"/>
        <v>MEC5887</v>
      </c>
      <c r="C3956" t="str">
        <f t="shared" si="12"/>
        <v>Environmental and air pollution control</v>
      </c>
      <c r="D3956" t="str">
        <f t="shared" si="2"/>
        <v>MEC5887 Environmental and air pollution control</v>
      </c>
      <c r="E3956" t="b">
        <f t="shared" si="3"/>
        <v>1</v>
      </c>
      <c r="F3956" s="11" t="s">
        <v>490</v>
      </c>
      <c r="G3956" s="3" t="str">
        <f t="shared" si="4"/>
        <v>MEC5887</v>
      </c>
      <c r="H3956" s="1"/>
    </row>
    <row r="3957" spans="1:8" ht="12.75" x14ac:dyDescent="0.2">
      <c r="A3957" s="1" t="s">
        <v>3972</v>
      </c>
      <c r="B3957" t="str">
        <f t="shared" si="11"/>
        <v>MEC5888</v>
      </c>
      <c r="C3957" t="str">
        <f t="shared" si="12"/>
        <v>Renewable energy systems</v>
      </c>
      <c r="D3957" t="str">
        <f t="shared" si="2"/>
        <v>MEC5888 Renewable energy systems</v>
      </c>
      <c r="E3957" t="b">
        <f t="shared" si="3"/>
        <v>1</v>
      </c>
      <c r="F3957" s="11" t="s">
        <v>490</v>
      </c>
      <c r="G3957" s="3" t="str">
        <f t="shared" si="4"/>
        <v>MEC5888</v>
      </c>
      <c r="H3957" s="1"/>
    </row>
    <row r="3958" spans="1:8" ht="12.75" x14ac:dyDescent="0.2">
      <c r="A3958" s="1" t="s">
        <v>3973</v>
      </c>
      <c r="B3958" t="str">
        <f t="shared" si="11"/>
        <v>MEC5889</v>
      </c>
      <c r="C3958" t="str">
        <f t="shared" si="12"/>
        <v>Medical device technologies</v>
      </c>
      <c r="D3958" t="str">
        <f t="shared" si="2"/>
        <v>MEC5889 Medical device technologies</v>
      </c>
      <c r="E3958" t="b">
        <f t="shared" si="3"/>
        <v>1</v>
      </c>
      <c r="F3958" s="11" t="s">
        <v>490</v>
      </c>
      <c r="G3958" s="3" t="str">
        <f t="shared" si="4"/>
        <v>MEC5889</v>
      </c>
      <c r="H3958" s="1"/>
    </row>
    <row r="3959" spans="1:8" ht="12.75" x14ac:dyDescent="0.2">
      <c r="A3959" s="1" t="s">
        <v>3974</v>
      </c>
      <c r="B3959" t="str">
        <f t="shared" si="11"/>
        <v>MEC6410</v>
      </c>
      <c r="C3959" t="str">
        <f t="shared" si="12"/>
        <v>Research practices</v>
      </c>
      <c r="D3959" t="str">
        <f t="shared" si="2"/>
        <v>MEC6410 Research practices</v>
      </c>
      <c r="E3959" t="b">
        <f t="shared" si="3"/>
        <v>1</v>
      </c>
      <c r="F3959" s="11" t="s">
        <v>1412</v>
      </c>
      <c r="G3959" s="3" t="str">
        <f t="shared" si="4"/>
        <v>MEC6410</v>
      </c>
      <c r="H3959" s="1"/>
    </row>
    <row r="3960" spans="1:8" ht="12.75" x14ac:dyDescent="0.2">
      <c r="A3960" s="1" t="s">
        <v>3975</v>
      </c>
      <c r="B3960" t="str">
        <f t="shared" si="11"/>
        <v>MEC6881</v>
      </c>
      <c r="C3960" t="str">
        <f t="shared" si="12"/>
        <v>Engineering systems performance analysis</v>
      </c>
      <c r="D3960" t="str">
        <f t="shared" si="2"/>
        <v>MEC6881 Engineering systems performance analysis</v>
      </c>
      <c r="E3960" t="b">
        <f t="shared" si="3"/>
        <v>1</v>
      </c>
      <c r="F3960" s="11" t="s">
        <v>1412</v>
      </c>
      <c r="G3960" s="3" t="str">
        <f t="shared" si="4"/>
        <v>MEC6881</v>
      </c>
      <c r="H3960" s="1"/>
    </row>
    <row r="3961" spans="1:8" ht="12.75" x14ac:dyDescent="0.2">
      <c r="A3961" s="1" t="s">
        <v>3976</v>
      </c>
      <c r="B3961" t="str">
        <f t="shared" si="11"/>
        <v>MEC6882</v>
      </c>
      <c r="C3961" t="str">
        <f t="shared" si="12"/>
        <v>Instrumentation, sensing and monitoring</v>
      </c>
      <c r="D3961" t="str">
        <f t="shared" si="2"/>
        <v>MEC6882 Instrumentation, sensing and monitoring</v>
      </c>
      <c r="E3961" t="b">
        <f t="shared" si="3"/>
        <v>1</v>
      </c>
      <c r="F3961" s="11" t="s">
        <v>1412</v>
      </c>
      <c r="G3961" s="3" t="str">
        <f t="shared" si="4"/>
        <v>MEC6882</v>
      </c>
      <c r="H3961" s="1"/>
    </row>
    <row r="3962" spans="1:8" ht="12.75" x14ac:dyDescent="0.2">
      <c r="A3962" s="1" t="s">
        <v>3977</v>
      </c>
      <c r="B3962" t="str">
        <f t="shared" si="11"/>
        <v>MEC6883</v>
      </c>
      <c r="C3962" t="str">
        <f t="shared" si="12"/>
        <v>Mechanical systems design</v>
      </c>
      <c r="D3962" t="str">
        <f t="shared" si="2"/>
        <v>MEC6883 Mechanical systems design</v>
      </c>
      <c r="E3962" t="b">
        <f t="shared" si="3"/>
        <v>1</v>
      </c>
      <c r="F3962" s="11" t="s">
        <v>1412</v>
      </c>
      <c r="G3962" s="3" t="str">
        <f t="shared" si="4"/>
        <v>MEC6883</v>
      </c>
      <c r="H3962" s="1"/>
    </row>
    <row r="3963" spans="1:8" ht="12.75" x14ac:dyDescent="0.2">
      <c r="A3963" s="1" t="s">
        <v>3978</v>
      </c>
      <c r="B3963" t="str">
        <f t="shared" si="11"/>
        <v>MEC6884</v>
      </c>
      <c r="C3963" t="str">
        <f t="shared" si="12"/>
        <v>Sustainable engineering systems</v>
      </c>
      <c r="D3963" t="str">
        <f t="shared" si="2"/>
        <v>MEC6884 Sustainable engineering systems</v>
      </c>
      <c r="E3963" t="b">
        <f t="shared" si="3"/>
        <v>1</v>
      </c>
      <c r="F3963" s="11" t="s">
        <v>1412</v>
      </c>
      <c r="G3963" s="3" t="str">
        <f t="shared" si="4"/>
        <v>MEC6884</v>
      </c>
      <c r="H3963" s="1"/>
    </row>
    <row r="3964" spans="1:8" ht="12.75" x14ac:dyDescent="0.2">
      <c r="A3964" s="1" t="s">
        <v>3979</v>
      </c>
      <c r="B3964" t="str">
        <f t="shared" si="11"/>
        <v>MEC6885</v>
      </c>
      <c r="C3964" t="str">
        <f t="shared" si="12"/>
        <v>Energy efficiency and sustainability engineering</v>
      </c>
      <c r="D3964" t="str">
        <f t="shared" si="2"/>
        <v>MEC6885 Energy efficiency and sustainability engineering</v>
      </c>
      <c r="E3964" t="b">
        <f t="shared" si="3"/>
        <v>1</v>
      </c>
      <c r="F3964" s="11" t="s">
        <v>1412</v>
      </c>
      <c r="G3964" s="3" t="str">
        <f t="shared" si="4"/>
        <v>MEC6885</v>
      </c>
      <c r="H3964" s="1"/>
    </row>
    <row r="3965" spans="1:8" ht="12.75" x14ac:dyDescent="0.2">
      <c r="A3965" s="1" t="s">
        <v>3980</v>
      </c>
      <c r="B3965" t="str">
        <f t="shared" si="11"/>
        <v>MEC6886</v>
      </c>
      <c r="C3965" t="str">
        <f t="shared" si="12"/>
        <v>Sustainable energy technologies</v>
      </c>
      <c r="D3965" t="str">
        <f t="shared" si="2"/>
        <v>MEC6886 Sustainable energy technologies</v>
      </c>
      <c r="E3965" t="b">
        <f t="shared" si="3"/>
        <v>1</v>
      </c>
      <c r="F3965" s="11" t="s">
        <v>1412</v>
      </c>
      <c r="G3965" s="3" t="str">
        <f t="shared" si="4"/>
        <v>MEC6886</v>
      </c>
      <c r="H3965" s="1"/>
    </row>
    <row r="3966" spans="1:8" ht="12.75" x14ac:dyDescent="0.2">
      <c r="A3966" s="1" t="s">
        <v>3981</v>
      </c>
      <c r="B3966" t="str">
        <f t="shared" si="11"/>
        <v>MEC6887</v>
      </c>
      <c r="C3966" t="str">
        <f t="shared" si="12"/>
        <v>Environmental and air pollution control</v>
      </c>
      <c r="D3966" t="str">
        <f t="shared" si="2"/>
        <v>MEC6887 Environmental and air pollution control</v>
      </c>
      <c r="E3966" t="b">
        <f t="shared" si="3"/>
        <v>1</v>
      </c>
      <c r="F3966" s="11" t="s">
        <v>1412</v>
      </c>
      <c r="G3966" s="3" t="str">
        <f t="shared" si="4"/>
        <v>MEC6887</v>
      </c>
      <c r="H3966" s="1"/>
    </row>
    <row r="3967" spans="1:8" ht="12.75" x14ac:dyDescent="0.2">
      <c r="A3967" s="1" t="s">
        <v>3982</v>
      </c>
      <c r="B3967" t="str">
        <f t="shared" si="11"/>
        <v>MEC6888</v>
      </c>
      <c r="C3967" t="str">
        <f t="shared" si="12"/>
        <v>Renewable energy systems</v>
      </c>
      <c r="D3967" t="str">
        <f t="shared" si="2"/>
        <v>MEC6888 Renewable energy systems</v>
      </c>
      <c r="E3967" t="b">
        <f t="shared" si="3"/>
        <v>1</v>
      </c>
      <c r="F3967" s="11" t="s">
        <v>1412</v>
      </c>
      <c r="G3967" s="3" t="str">
        <f t="shared" si="4"/>
        <v>MEC6888</v>
      </c>
      <c r="H3967" s="1"/>
    </row>
    <row r="3968" spans="1:8" ht="12.75" x14ac:dyDescent="0.2">
      <c r="A3968" s="1" t="s">
        <v>3983</v>
      </c>
      <c r="B3968" t="str">
        <f t="shared" si="11"/>
        <v>MEC6889</v>
      </c>
      <c r="C3968" t="str">
        <f t="shared" si="12"/>
        <v>Medical device technologies</v>
      </c>
      <c r="D3968" t="str">
        <f t="shared" si="2"/>
        <v>MEC6889 Medical device technologies</v>
      </c>
      <c r="E3968" t="b">
        <f t="shared" si="3"/>
        <v>1</v>
      </c>
      <c r="F3968" s="11" t="s">
        <v>1412</v>
      </c>
      <c r="G3968" s="3" t="str">
        <f t="shared" si="4"/>
        <v>MEC6889</v>
      </c>
      <c r="H3968" s="1"/>
    </row>
    <row r="3969" spans="1:8" ht="12.75" x14ac:dyDescent="0.2">
      <c r="A3969" s="1" t="s">
        <v>3984</v>
      </c>
      <c r="B3969" t="str">
        <f t="shared" si="11"/>
        <v>MED1011</v>
      </c>
      <c r="C3969" t="str">
        <f t="shared" si="12"/>
        <v>Medicine 1</v>
      </c>
      <c r="D3969" t="str">
        <f t="shared" si="2"/>
        <v>MED1011 Medicine 1</v>
      </c>
      <c r="E3969" t="b">
        <f t="shared" si="3"/>
        <v>1</v>
      </c>
      <c r="F3969" s="11" t="s">
        <v>1213</v>
      </c>
      <c r="G3969" s="3" t="str">
        <f t="shared" si="4"/>
        <v>MED1011</v>
      </c>
      <c r="H3969" s="1"/>
    </row>
    <row r="3970" spans="1:8" ht="12.75" x14ac:dyDescent="0.2">
      <c r="A3970" s="1" t="s">
        <v>3985</v>
      </c>
      <c r="B3970" t="str">
        <f t="shared" si="11"/>
        <v>MED1022</v>
      </c>
      <c r="C3970" t="str">
        <f t="shared" si="12"/>
        <v>Medicine 2</v>
      </c>
      <c r="D3970" t="str">
        <f t="shared" si="2"/>
        <v>MED1022 Medicine 2</v>
      </c>
      <c r="E3970" t="b">
        <f t="shared" si="3"/>
        <v>1</v>
      </c>
      <c r="F3970" s="11" t="s">
        <v>1213</v>
      </c>
      <c r="G3970" s="3" t="str">
        <f t="shared" si="4"/>
        <v>MED1022</v>
      </c>
      <c r="H3970" s="1"/>
    </row>
    <row r="3971" spans="1:8" ht="12.75" x14ac:dyDescent="0.2">
      <c r="A3971" s="1" t="s">
        <v>3986</v>
      </c>
      <c r="B3971" t="str">
        <f t="shared" si="11"/>
        <v>MED2000</v>
      </c>
      <c r="C3971" t="str">
        <f t="shared" si="12"/>
        <v>Year 1 and 2 final grade</v>
      </c>
      <c r="D3971" t="str">
        <f t="shared" si="2"/>
        <v>MED2000 Year 1 and 2 final grade</v>
      </c>
      <c r="E3971" t="b">
        <f t="shared" si="3"/>
        <v>1</v>
      </c>
      <c r="F3971" s="11" t="s">
        <v>1412</v>
      </c>
      <c r="G3971" s="3" t="str">
        <f t="shared" si="4"/>
        <v>MED2000</v>
      </c>
      <c r="H3971" s="1"/>
    </row>
    <row r="3972" spans="1:8" ht="12.75" x14ac:dyDescent="0.2">
      <c r="A3972" s="1" t="s">
        <v>3987</v>
      </c>
      <c r="B3972" t="str">
        <f t="shared" si="11"/>
        <v>MED2031</v>
      </c>
      <c r="C3972" t="str">
        <f t="shared" si="12"/>
        <v>Medicine 3</v>
      </c>
      <c r="D3972" t="str">
        <f t="shared" si="2"/>
        <v>MED2031 Medicine 3</v>
      </c>
      <c r="E3972" t="b">
        <f t="shared" si="3"/>
        <v>1</v>
      </c>
      <c r="F3972" s="11" t="s">
        <v>1213</v>
      </c>
      <c r="G3972" s="3" t="str">
        <f t="shared" si="4"/>
        <v>MED2031</v>
      </c>
      <c r="H3972" s="1"/>
    </row>
    <row r="3973" spans="1:8" ht="12.75" x14ac:dyDescent="0.2">
      <c r="A3973" s="1" t="s">
        <v>3988</v>
      </c>
      <c r="B3973" t="str">
        <f t="shared" si="11"/>
        <v>MED2042</v>
      </c>
      <c r="C3973" t="str">
        <f t="shared" si="12"/>
        <v>Medicine 4</v>
      </c>
      <c r="D3973" t="str">
        <f t="shared" si="2"/>
        <v>MED2042 Medicine 4</v>
      </c>
      <c r="E3973" t="b">
        <f t="shared" si="3"/>
        <v>1</v>
      </c>
      <c r="F3973" s="11" t="s">
        <v>1213</v>
      </c>
      <c r="G3973" s="3" t="str">
        <f t="shared" si="4"/>
        <v>MED2042</v>
      </c>
      <c r="H3973" s="1"/>
    </row>
    <row r="3974" spans="1:8" ht="12.75" x14ac:dyDescent="0.2">
      <c r="A3974" s="1" t="s">
        <v>3989</v>
      </c>
      <c r="B3974" t="str">
        <f t="shared" si="11"/>
        <v>MED3051</v>
      </c>
      <c r="C3974" t="str">
        <f t="shared" si="12"/>
        <v>Medicine and surgery 1</v>
      </c>
      <c r="D3974" t="str">
        <f t="shared" si="2"/>
        <v>MED3051 Medicine and surgery 1</v>
      </c>
      <c r="E3974" t="b">
        <f t="shared" si="3"/>
        <v>1</v>
      </c>
      <c r="F3974" s="11" t="s">
        <v>629</v>
      </c>
      <c r="G3974" s="3" t="str">
        <f t="shared" si="4"/>
        <v>MED3051</v>
      </c>
      <c r="H3974" s="1"/>
    </row>
    <row r="3975" spans="1:8" ht="12.75" x14ac:dyDescent="0.2">
      <c r="A3975" s="1" t="s">
        <v>3990</v>
      </c>
      <c r="B3975" t="str">
        <f t="shared" si="11"/>
        <v>MED3062</v>
      </c>
      <c r="C3975" t="str">
        <f t="shared" si="12"/>
        <v>Medicine and surgery 2</v>
      </c>
      <c r="D3975" t="str">
        <f t="shared" si="2"/>
        <v>MED3062 Medicine and surgery 2</v>
      </c>
      <c r="E3975" t="b">
        <f t="shared" si="3"/>
        <v>1</v>
      </c>
      <c r="F3975" s="11" t="s">
        <v>629</v>
      </c>
      <c r="G3975" s="3" t="str">
        <f t="shared" si="4"/>
        <v>MED3062</v>
      </c>
      <c r="H3975" s="1"/>
    </row>
    <row r="3976" spans="1:8" ht="12.75" x14ac:dyDescent="0.2">
      <c r="A3976" s="1" t="s">
        <v>3991</v>
      </c>
      <c r="B3976" t="str">
        <f t="shared" si="11"/>
        <v>MED3200</v>
      </c>
      <c r="C3976" t="str">
        <f t="shared" si="12"/>
        <v>Introductory clinical studies</v>
      </c>
      <c r="D3976" t="str">
        <f t="shared" si="2"/>
        <v>MED3200 Introductory clinical studies</v>
      </c>
      <c r="E3976" t="b">
        <f t="shared" si="3"/>
        <v>1</v>
      </c>
      <c r="F3976" s="11" t="s">
        <v>1213</v>
      </c>
      <c r="G3976" s="3" t="str">
        <f t="shared" si="4"/>
        <v>MED3200</v>
      </c>
      <c r="H3976" s="1"/>
    </row>
    <row r="3977" spans="1:8" ht="12.75" x14ac:dyDescent="0.2">
      <c r="A3977" s="1" t="s">
        <v>3992</v>
      </c>
      <c r="B3977" t="str">
        <f t="shared" si="11"/>
        <v>MED4000</v>
      </c>
      <c r="C3977" t="str">
        <f t="shared" si="12"/>
        <v>Year 3B and 4C final grade</v>
      </c>
      <c r="D3977" t="str">
        <f t="shared" si="2"/>
        <v>MED4000 Year 3B and 4C final grade</v>
      </c>
      <c r="E3977" t="b">
        <f t="shared" si="3"/>
        <v>1</v>
      </c>
      <c r="F3977" s="11" t="s">
        <v>1412</v>
      </c>
      <c r="G3977" s="3" t="str">
        <f t="shared" si="4"/>
        <v>MED4000</v>
      </c>
      <c r="H3977" s="1"/>
    </row>
    <row r="3978" spans="1:8" ht="12.75" x14ac:dyDescent="0.2">
      <c r="A3978" s="1" t="s">
        <v>3993</v>
      </c>
      <c r="B3978" t="str">
        <f t="shared" si="11"/>
        <v>MED4190</v>
      </c>
      <c r="C3978" t="str">
        <f t="shared" si="12"/>
        <v>Specialty clinical practices</v>
      </c>
      <c r="D3978" t="str">
        <f t="shared" si="2"/>
        <v>MED4190 Specialty clinical practices</v>
      </c>
      <c r="E3978" t="b">
        <f t="shared" si="3"/>
        <v>1</v>
      </c>
      <c r="F3978" s="11" t="s">
        <v>1213</v>
      </c>
      <c r="G3978" s="3" t="str">
        <f t="shared" si="4"/>
        <v>MED4190</v>
      </c>
      <c r="H3978" s="1"/>
    </row>
    <row r="3979" spans="1:8" ht="12.75" x14ac:dyDescent="0.2">
      <c r="A3979" s="1" t="s">
        <v>3994</v>
      </c>
      <c r="B3979" t="str">
        <f t="shared" si="11"/>
        <v>MED4200</v>
      </c>
      <c r="C3979" t="str">
        <f t="shared" si="12"/>
        <v>Integrated clinical studies</v>
      </c>
      <c r="D3979" t="str">
        <f t="shared" si="2"/>
        <v>MED4200 Integrated clinical studies</v>
      </c>
      <c r="E3979" t="b">
        <f t="shared" si="3"/>
        <v>1</v>
      </c>
      <c r="F3979" s="11" t="s">
        <v>1213</v>
      </c>
      <c r="G3979" s="3" t="str">
        <f t="shared" si="4"/>
        <v>MED4200</v>
      </c>
      <c r="H3979" s="1"/>
    </row>
    <row r="3980" spans="1:8" ht="12.75" x14ac:dyDescent="0.2">
      <c r="A3980" s="1" t="s">
        <v>3995</v>
      </c>
      <c r="B3980" t="str">
        <f t="shared" si="11"/>
        <v>MED4301</v>
      </c>
      <c r="C3980" t="str">
        <f t="shared" si="12"/>
        <v>Medical science honours research skills</v>
      </c>
      <c r="D3980" t="str">
        <f t="shared" si="2"/>
        <v>MED4301 Medical science honours research skills</v>
      </c>
      <c r="E3980" t="b">
        <f t="shared" si="3"/>
        <v>1</v>
      </c>
      <c r="F3980" s="11" t="s">
        <v>629</v>
      </c>
      <c r="G3980" s="3" t="str">
        <f t="shared" si="4"/>
        <v>MED4301</v>
      </c>
      <c r="H3980" s="1"/>
    </row>
    <row r="3981" spans="1:8" ht="12.75" x14ac:dyDescent="0.2">
      <c r="A3981" s="1" t="s">
        <v>3996</v>
      </c>
      <c r="B3981" t="str">
        <f t="shared" si="11"/>
        <v>MED4302</v>
      </c>
      <c r="C3981" t="str">
        <f t="shared" si="12"/>
        <v>Medical science honours research project</v>
      </c>
      <c r="D3981" t="str">
        <f t="shared" si="2"/>
        <v>MED4302 Medical science honours research project</v>
      </c>
      <c r="E3981" t="b">
        <f t="shared" si="3"/>
        <v>1</v>
      </c>
      <c r="F3981" s="11" t="s">
        <v>1611</v>
      </c>
      <c r="G3981" s="3" t="str">
        <f t="shared" si="4"/>
        <v>MED4302</v>
      </c>
      <c r="H3981" s="1"/>
    </row>
    <row r="3982" spans="1:8" ht="12.75" x14ac:dyDescent="0.2">
      <c r="A3982" s="1" t="s">
        <v>3997</v>
      </c>
      <c r="B3982" t="str">
        <f t="shared" si="11"/>
        <v>MED5091</v>
      </c>
      <c r="C3982" t="str">
        <f t="shared" si="12"/>
        <v>Advanced clinical practice 1</v>
      </c>
      <c r="D3982" t="str">
        <f t="shared" si="2"/>
        <v>MED5091 Advanced clinical practice 1</v>
      </c>
      <c r="E3982" t="b">
        <f t="shared" si="3"/>
        <v>1</v>
      </c>
      <c r="F3982" s="11" t="s">
        <v>1628</v>
      </c>
      <c r="G3982" s="3" t="str">
        <f t="shared" si="4"/>
        <v>MED5091</v>
      </c>
      <c r="H3982" s="1"/>
    </row>
    <row r="3983" spans="1:8" ht="12.75" x14ac:dyDescent="0.2">
      <c r="A3983" s="1" t="s">
        <v>3998</v>
      </c>
      <c r="B3983" t="str">
        <f t="shared" si="11"/>
        <v>MED5092</v>
      </c>
      <c r="C3983" t="str">
        <f t="shared" si="12"/>
        <v>Advanced clinical practice 2</v>
      </c>
      <c r="D3983" t="str">
        <f t="shared" si="2"/>
        <v>MED5092 Advanced clinical practice 2</v>
      </c>
      <c r="E3983" t="b">
        <f t="shared" si="3"/>
        <v>1</v>
      </c>
      <c r="F3983" s="11" t="s">
        <v>1213</v>
      </c>
      <c r="G3983" s="3" t="str">
        <f t="shared" si="4"/>
        <v>MED5092</v>
      </c>
      <c r="H3983" s="1"/>
    </row>
    <row r="3984" spans="1:8" ht="12.75" x14ac:dyDescent="0.2">
      <c r="A3984" s="1" t="s">
        <v>3999</v>
      </c>
      <c r="B3984" t="str">
        <f t="shared" si="11"/>
        <v>MED5100</v>
      </c>
      <c r="C3984" t="str">
        <f t="shared" si="12"/>
        <v>Final MBBS grade</v>
      </c>
      <c r="D3984" t="str">
        <f t="shared" si="2"/>
        <v>MED5100 Final MBBS grade</v>
      </c>
      <c r="E3984" t="b">
        <f t="shared" si="3"/>
        <v>1</v>
      </c>
      <c r="F3984" s="11" t="s">
        <v>1412</v>
      </c>
      <c r="G3984" s="3" t="str">
        <f t="shared" si="4"/>
        <v>MED5100</v>
      </c>
      <c r="H3984" s="1"/>
    </row>
    <row r="3985" spans="1:8" ht="12.75" x14ac:dyDescent="0.2">
      <c r="A3985" s="1" t="s">
        <v>4000</v>
      </c>
      <c r="B3985" t="str">
        <f t="shared" si="11"/>
        <v>MED5102</v>
      </c>
      <c r="C3985" t="str">
        <f t="shared" si="12"/>
        <v>Contemporary developments in clinical practice: Patient safety</v>
      </c>
      <c r="D3985" t="str">
        <f t="shared" si="2"/>
        <v>MED5102 Contemporary developments in clinical practice: Patient safety</v>
      </c>
      <c r="E3985" t="b">
        <f t="shared" si="3"/>
        <v>1</v>
      </c>
      <c r="F3985" s="11" t="s">
        <v>490</v>
      </c>
      <c r="G3985" s="3" t="str">
        <f t="shared" si="4"/>
        <v>MED5102</v>
      </c>
      <c r="H3985" s="1"/>
    </row>
    <row r="3986" spans="1:8" ht="12.75" x14ac:dyDescent="0.2">
      <c r="A3986" s="1" t="s">
        <v>4001</v>
      </c>
      <c r="B3986" t="str">
        <f t="shared" si="11"/>
        <v>MEH5050</v>
      </c>
      <c r="C3986" t="str">
        <f t="shared" si="12"/>
        <v>Emergency health project</v>
      </c>
      <c r="D3986" t="str">
        <f t="shared" si="2"/>
        <v>MEH5050 Emergency health project</v>
      </c>
      <c r="E3986" t="b">
        <f t="shared" si="3"/>
        <v>1</v>
      </c>
      <c r="F3986" s="11" t="s">
        <v>629</v>
      </c>
      <c r="G3986" s="3" t="str">
        <f t="shared" si="4"/>
        <v>MEH5050</v>
      </c>
      <c r="H3986" s="1"/>
    </row>
    <row r="3987" spans="1:8" ht="12.75" x14ac:dyDescent="0.2">
      <c r="A3987" s="1" t="s">
        <v>4002</v>
      </c>
      <c r="B3987" t="str">
        <f t="shared" si="11"/>
        <v>MFM5000</v>
      </c>
      <c r="C3987" t="str">
        <f t="shared" si="12"/>
        <v>Principles of general practice and primary care</v>
      </c>
      <c r="D3987" t="str">
        <f t="shared" si="2"/>
        <v>MFM5000 Principles of general practice and primary care</v>
      </c>
      <c r="E3987" t="b">
        <f t="shared" si="3"/>
        <v>1</v>
      </c>
      <c r="F3987" s="11" t="s">
        <v>629</v>
      </c>
      <c r="G3987" s="3" t="str">
        <f t="shared" si="4"/>
        <v>MFM5000</v>
      </c>
      <c r="H3987" s="1"/>
    </row>
    <row r="3988" spans="1:8" ht="12.75" x14ac:dyDescent="0.2">
      <c r="A3988" s="1" t="s">
        <v>4003</v>
      </c>
      <c r="B3988" t="str">
        <f t="shared" si="11"/>
        <v>MFM5001</v>
      </c>
      <c r="C3988" t="str">
        <f t="shared" si="12"/>
        <v>Masters thesis</v>
      </c>
      <c r="D3988" t="str">
        <f t="shared" si="2"/>
        <v>MFM5001 Masters thesis</v>
      </c>
      <c r="E3988" t="b">
        <f t="shared" si="3"/>
        <v>1</v>
      </c>
      <c r="F3988" s="11" t="s">
        <v>1213</v>
      </c>
      <c r="G3988" s="3" t="str">
        <f t="shared" si="4"/>
        <v>MFM5001</v>
      </c>
      <c r="H3988" s="1"/>
    </row>
    <row r="3989" spans="1:8" ht="12.75" x14ac:dyDescent="0.2">
      <c r="A3989" s="1" t="s">
        <v>4004</v>
      </c>
      <c r="B3989" t="str">
        <f t="shared" si="11"/>
        <v>MFM5004</v>
      </c>
      <c r="C3989" t="str">
        <f t="shared" si="12"/>
        <v>Chronic disease management</v>
      </c>
      <c r="D3989" t="str">
        <f t="shared" si="2"/>
        <v>MFM5004 Chronic disease management</v>
      </c>
      <c r="E3989" t="b">
        <f t="shared" si="3"/>
        <v>1</v>
      </c>
      <c r="F3989" s="11" t="s">
        <v>490</v>
      </c>
      <c r="G3989" s="3" t="str">
        <f t="shared" si="4"/>
        <v>MFM5004</v>
      </c>
      <c r="H3989" s="1"/>
    </row>
    <row r="3990" spans="1:8" ht="12.75" x14ac:dyDescent="0.2">
      <c r="A3990" s="1" t="s">
        <v>4005</v>
      </c>
      <c r="B3990" t="str">
        <f t="shared" si="11"/>
        <v>MFM5008</v>
      </c>
      <c r="C3990" t="str">
        <f t="shared" si="12"/>
        <v>Applied research in general practice</v>
      </c>
      <c r="D3990" t="str">
        <f t="shared" si="2"/>
        <v>MFM5008 Applied research in general practice</v>
      </c>
      <c r="E3990" t="b">
        <f t="shared" si="3"/>
        <v>1</v>
      </c>
      <c r="F3990" s="11" t="s">
        <v>629</v>
      </c>
      <c r="G3990" s="3" t="str">
        <f t="shared" si="4"/>
        <v>MFM5008</v>
      </c>
      <c r="H3990" s="1"/>
    </row>
    <row r="3991" spans="1:8" ht="12.75" x14ac:dyDescent="0.2">
      <c r="A3991" s="1" t="s">
        <v>4006</v>
      </c>
      <c r="B3991" t="str">
        <f t="shared" si="11"/>
        <v>MFM5009</v>
      </c>
      <c r="C3991" t="str">
        <f t="shared" si="12"/>
        <v>Prevention in general practice and primary care</v>
      </c>
      <c r="D3991" t="str">
        <f t="shared" si="2"/>
        <v>MFM5009 Prevention in general practice and primary care</v>
      </c>
      <c r="E3991" t="b">
        <f t="shared" si="3"/>
        <v>1</v>
      </c>
      <c r="F3991" s="11" t="s">
        <v>490</v>
      </c>
      <c r="G3991" s="3" t="str">
        <f t="shared" si="4"/>
        <v>MFM5009</v>
      </c>
      <c r="H3991" s="1"/>
    </row>
    <row r="3992" spans="1:8" ht="12.75" x14ac:dyDescent="0.2">
      <c r="A3992" s="1" t="s">
        <v>4007</v>
      </c>
      <c r="B3992" t="str">
        <f t="shared" si="11"/>
        <v>MGB1010</v>
      </c>
      <c r="C3992" t="str">
        <f t="shared" si="12"/>
        <v>Introduction to management</v>
      </c>
      <c r="D3992" t="str">
        <f t="shared" si="2"/>
        <v>MGB1010 Introduction to management</v>
      </c>
      <c r="E3992" t="b">
        <f t="shared" si="3"/>
        <v>1</v>
      </c>
      <c r="F3992" s="11" t="s">
        <v>490</v>
      </c>
      <c r="G3992" s="3" t="str">
        <f t="shared" si="4"/>
        <v>MGB1010</v>
      </c>
      <c r="H3992" s="1"/>
    </row>
    <row r="3993" spans="1:8" ht="12.75" x14ac:dyDescent="0.2">
      <c r="A3993" s="1" t="s">
        <v>4008</v>
      </c>
      <c r="B3993" t="str">
        <f t="shared" si="11"/>
        <v>MGB2230</v>
      </c>
      <c r="C3993" t="str">
        <f t="shared" si="12"/>
        <v>Organisational behaviour</v>
      </c>
      <c r="D3993" t="str">
        <f t="shared" si="2"/>
        <v>MGB2230 Organisational behaviour</v>
      </c>
      <c r="E3993" t="b">
        <f t="shared" si="3"/>
        <v>1</v>
      </c>
      <c r="F3993" s="11" t="s">
        <v>490</v>
      </c>
      <c r="G3993" s="3" t="str">
        <f t="shared" si="4"/>
        <v>MGB2230</v>
      </c>
      <c r="H3993" s="1"/>
    </row>
    <row r="3994" spans="1:8" ht="12.75" x14ac:dyDescent="0.2">
      <c r="A3994" s="1" t="s">
        <v>4009</v>
      </c>
      <c r="B3994" t="str">
        <f t="shared" si="11"/>
        <v>MGB2430</v>
      </c>
      <c r="C3994" t="str">
        <f t="shared" si="12"/>
        <v>Human resource management</v>
      </c>
      <c r="D3994" t="str">
        <f t="shared" si="2"/>
        <v>MGB2430 Human resource management</v>
      </c>
      <c r="E3994" t="b">
        <f t="shared" si="3"/>
        <v>1</v>
      </c>
      <c r="F3994" s="11" t="s">
        <v>490</v>
      </c>
      <c r="G3994" s="3" t="str">
        <f t="shared" si="4"/>
        <v>MGB2430</v>
      </c>
      <c r="H3994" s="1"/>
    </row>
    <row r="3995" spans="1:8" ht="12.75" x14ac:dyDescent="0.2">
      <c r="A3995" s="1" t="s">
        <v>4010</v>
      </c>
      <c r="B3995" t="str">
        <f t="shared" si="11"/>
        <v>MGB3684</v>
      </c>
      <c r="C3995" t="str">
        <f t="shared" si="12"/>
        <v>Business strategy</v>
      </c>
      <c r="D3995" t="str">
        <f t="shared" si="2"/>
        <v>MGB3684 Business strategy</v>
      </c>
      <c r="E3995" t="b">
        <f t="shared" si="3"/>
        <v>1</v>
      </c>
      <c r="F3995" s="11" t="s">
        <v>490</v>
      </c>
      <c r="G3995" s="3" t="str">
        <f t="shared" si="4"/>
        <v>MGB3684</v>
      </c>
      <c r="H3995" s="1"/>
    </row>
    <row r="3996" spans="1:8" ht="12.75" x14ac:dyDescent="0.2">
      <c r="A3996" s="1" t="s">
        <v>4011</v>
      </c>
      <c r="B3996" t="str">
        <f t="shared" si="11"/>
        <v>MGC1010</v>
      </c>
      <c r="C3996" t="str">
        <f t="shared" si="12"/>
        <v>Introduction to management</v>
      </c>
      <c r="D3996" t="str">
        <f t="shared" si="2"/>
        <v>MGC1010 Introduction to management</v>
      </c>
      <c r="E3996" t="b">
        <f t="shared" si="3"/>
        <v>1</v>
      </c>
      <c r="F3996" s="11" t="s">
        <v>490</v>
      </c>
      <c r="G3996" s="3" t="str">
        <f t="shared" si="4"/>
        <v>MGC1010</v>
      </c>
      <c r="H3996" s="1"/>
    </row>
    <row r="3997" spans="1:8" ht="12.75" x14ac:dyDescent="0.2">
      <c r="A3997" s="1" t="s">
        <v>4012</v>
      </c>
      <c r="B3997" t="str">
        <f t="shared" si="11"/>
        <v>MGC2021</v>
      </c>
      <c r="C3997" t="str">
        <f t="shared" si="12"/>
        <v>Organisations and society</v>
      </c>
      <c r="D3997" t="str">
        <f t="shared" si="2"/>
        <v>MGC2021 Organisations and society</v>
      </c>
      <c r="E3997" t="b">
        <f t="shared" si="3"/>
        <v>1</v>
      </c>
      <c r="F3997" s="11" t="s">
        <v>490</v>
      </c>
      <c r="G3997" s="3" t="str">
        <f t="shared" si="4"/>
        <v>MGC2021</v>
      </c>
      <c r="H3997" s="1"/>
    </row>
    <row r="3998" spans="1:8" ht="12.75" x14ac:dyDescent="0.2">
      <c r="A3998" s="1" t="s">
        <v>4013</v>
      </c>
      <c r="B3998" t="str">
        <f t="shared" si="11"/>
        <v>MGC2120</v>
      </c>
      <c r="C3998" t="str">
        <f t="shared" si="12"/>
        <v>Managing international business</v>
      </c>
      <c r="D3998" t="str">
        <f t="shared" si="2"/>
        <v>MGC2120 Managing international business</v>
      </c>
      <c r="E3998" t="b">
        <f t="shared" si="3"/>
        <v>1</v>
      </c>
      <c r="F3998" s="11" t="s">
        <v>490</v>
      </c>
      <c r="G3998" s="3" t="str">
        <f t="shared" si="4"/>
        <v>MGC2120</v>
      </c>
      <c r="H3998" s="1"/>
    </row>
    <row r="3999" spans="1:8" ht="12.75" x14ac:dyDescent="0.2">
      <c r="A3999" s="1" t="s">
        <v>4014</v>
      </c>
      <c r="B3999" t="str">
        <f t="shared" si="11"/>
        <v>MGC2230</v>
      </c>
      <c r="C3999" t="str">
        <f t="shared" si="12"/>
        <v>Organisational behaviour</v>
      </c>
      <c r="D3999" t="str">
        <f t="shared" si="2"/>
        <v>MGC2230 Organisational behaviour</v>
      </c>
      <c r="E3999" t="b">
        <f t="shared" si="3"/>
        <v>1</v>
      </c>
      <c r="F3999" s="11" t="s">
        <v>490</v>
      </c>
      <c r="G3999" s="3" t="str">
        <f t="shared" si="4"/>
        <v>MGC2230</v>
      </c>
      <c r="H3999" s="1"/>
    </row>
    <row r="4000" spans="1:8" ht="12.75" x14ac:dyDescent="0.2">
      <c r="A4000" s="1" t="s">
        <v>4015</v>
      </c>
      <c r="B4000" t="str">
        <f t="shared" si="11"/>
        <v>MGC2410</v>
      </c>
      <c r="C4000" t="str">
        <f t="shared" si="12"/>
        <v>International employment relations</v>
      </c>
      <c r="D4000" t="str">
        <f t="shared" si="2"/>
        <v>MGC2410 International employment relations</v>
      </c>
      <c r="E4000" t="b">
        <f t="shared" si="3"/>
        <v>1</v>
      </c>
      <c r="F4000" s="11" t="s">
        <v>490</v>
      </c>
      <c r="G4000" s="3" t="str">
        <f t="shared" si="4"/>
        <v>MGC2410</v>
      </c>
      <c r="H4000" s="1"/>
    </row>
    <row r="4001" spans="1:8" ht="12.75" x14ac:dyDescent="0.2">
      <c r="A4001" s="1" t="s">
        <v>4016</v>
      </c>
      <c r="B4001" t="str">
        <f t="shared" si="11"/>
        <v>MGC2420</v>
      </c>
      <c r="C4001" t="str">
        <f t="shared" si="12"/>
        <v>Employee relations</v>
      </c>
      <c r="D4001" t="str">
        <f t="shared" si="2"/>
        <v>MGC2420 Employee relations</v>
      </c>
      <c r="E4001" t="b">
        <f t="shared" si="3"/>
        <v>1</v>
      </c>
      <c r="F4001" s="11" t="s">
        <v>490</v>
      </c>
      <c r="G4001" s="3" t="str">
        <f t="shared" si="4"/>
        <v>MGC2420</v>
      </c>
      <c r="H4001" s="1"/>
    </row>
    <row r="4002" spans="1:8" ht="12.75" x14ac:dyDescent="0.2">
      <c r="A4002" s="1" t="s">
        <v>4017</v>
      </c>
      <c r="B4002" t="str">
        <f t="shared" si="11"/>
        <v>MGC2430</v>
      </c>
      <c r="C4002" t="str">
        <f t="shared" si="12"/>
        <v>Human resource management</v>
      </c>
      <c r="D4002" t="str">
        <f t="shared" si="2"/>
        <v>MGC2430 Human resource management</v>
      </c>
      <c r="E4002" t="b">
        <f t="shared" si="3"/>
        <v>1</v>
      </c>
      <c r="F4002" s="11" t="s">
        <v>490</v>
      </c>
      <c r="G4002" s="3" t="str">
        <f t="shared" si="4"/>
        <v>MGC2430</v>
      </c>
      <c r="H4002" s="1"/>
    </row>
    <row r="4003" spans="1:8" ht="12.75" x14ac:dyDescent="0.2">
      <c r="A4003" s="1" t="s">
        <v>4018</v>
      </c>
      <c r="B4003" t="str">
        <f t="shared" si="11"/>
        <v>MGC3110</v>
      </c>
      <c r="C4003" t="str">
        <f t="shared" si="12"/>
        <v>Strategic management</v>
      </c>
      <c r="D4003" t="str">
        <f t="shared" si="2"/>
        <v>MGC3110 Strategic management</v>
      </c>
      <c r="E4003" t="b">
        <f t="shared" si="3"/>
        <v>1</v>
      </c>
      <c r="F4003" s="11" t="s">
        <v>490</v>
      </c>
      <c r="G4003" s="3" t="str">
        <f t="shared" si="4"/>
        <v>MGC3110</v>
      </c>
      <c r="H4003" s="1"/>
    </row>
    <row r="4004" spans="1:8" ht="12.75" x14ac:dyDescent="0.2">
      <c r="A4004" s="1" t="s">
        <v>4019</v>
      </c>
      <c r="B4004" t="str">
        <f t="shared" si="11"/>
        <v>MGC3120</v>
      </c>
      <c r="C4004" t="str">
        <f t="shared" si="12"/>
        <v>International management</v>
      </c>
      <c r="D4004" t="str">
        <f t="shared" si="2"/>
        <v>MGC3120 International management</v>
      </c>
      <c r="E4004" t="b">
        <f t="shared" si="3"/>
        <v>1</v>
      </c>
      <c r="F4004" s="11" t="s">
        <v>490</v>
      </c>
      <c r="G4004" s="3" t="str">
        <f t="shared" si="4"/>
        <v>MGC3120</v>
      </c>
      <c r="H4004" s="1"/>
    </row>
    <row r="4005" spans="1:8" ht="12.75" x14ac:dyDescent="0.2">
      <c r="A4005" s="1" t="s">
        <v>4020</v>
      </c>
      <c r="B4005" t="str">
        <f t="shared" si="11"/>
        <v>MGC3130</v>
      </c>
      <c r="C4005" t="str">
        <f t="shared" si="12"/>
        <v>The management of change</v>
      </c>
      <c r="D4005" t="str">
        <f t="shared" si="2"/>
        <v>MGC3130 The management of change</v>
      </c>
      <c r="E4005" t="b">
        <f t="shared" si="3"/>
        <v>1</v>
      </c>
      <c r="F4005" s="11" t="s">
        <v>490</v>
      </c>
      <c r="G4005" s="3" t="str">
        <f t="shared" si="4"/>
        <v>MGC3130</v>
      </c>
      <c r="H4005" s="1"/>
    </row>
    <row r="4006" spans="1:8" ht="12.75" x14ac:dyDescent="0.2">
      <c r="A4006" s="1" t="s">
        <v>4021</v>
      </c>
      <c r="B4006" t="str">
        <f t="shared" si="11"/>
        <v>MGC3250</v>
      </c>
      <c r="C4006" t="str">
        <f t="shared" si="12"/>
        <v>Management in small firms</v>
      </c>
      <c r="D4006" t="str">
        <f t="shared" si="2"/>
        <v>MGC3250 Management in small firms</v>
      </c>
      <c r="E4006" t="b">
        <f t="shared" si="3"/>
        <v>1</v>
      </c>
      <c r="F4006" s="11" t="s">
        <v>490</v>
      </c>
      <c r="G4006" s="3" t="str">
        <f t="shared" si="4"/>
        <v>MGC3250</v>
      </c>
      <c r="H4006" s="1"/>
    </row>
    <row r="4007" spans="1:8" ht="12.75" x14ac:dyDescent="0.2">
      <c r="A4007" s="1" t="s">
        <v>4022</v>
      </c>
      <c r="B4007" t="str">
        <f t="shared" si="11"/>
        <v>MGC3450</v>
      </c>
      <c r="C4007" t="str">
        <f t="shared" si="12"/>
        <v>Managing conflict</v>
      </c>
      <c r="D4007" t="str">
        <f t="shared" si="2"/>
        <v>MGC3450 Managing conflict</v>
      </c>
      <c r="E4007" t="b">
        <f t="shared" si="3"/>
        <v>1</v>
      </c>
      <c r="F4007" s="11" t="s">
        <v>490</v>
      </c>
      <c r="G4007" s="3" t="str">
        <f t="shared" si="4"/>
        <v>MGC3450</v>
      </c>
      <c r="H4007" s="1"/>
    </row>
    <row r="4008" spans="1:8" ht="12.75" x14ac:dyDescent="0.2">
      <c r="A4008" s="1" t="s">
        <v>4023</v>
      </c>
      <c r="B4008" t="str">
        <f t="shared" si="11"/>
        <v>MGC3950</v>
      </c>
      <c r="C4008" t="str">
        <f t="shared" si="12"/>
        <v>Managing for sustainability</v>
      </c>
      <c r="D4008" t="str">
        <f t="shared" si="2"/>
        <v>MGC3950 Managing for sustainability</v>
      </c>
      <c r="E4008" t="b">
        <f t="shared" si="3"/>
        <v>1</v>
      </c>
      <c r="F4008" s="11" t="s">
        <v>490</v>
      </c>
      <c r="G4008" s="3" t="str">
        <f t="shared" si="4"/>
        <v>MGC3950</v>
      </c>
      <c r="H4008" s="1"/>
    </row>
    <row r="4009" spans="1:8" ht="12.75" x14ac:dyDescent="0.2">
      <c r="A4009" s="1" t="s">
        <v>4024</v>
      </c>
      <c r="B4009" t="str">
        <f t="shared" si="11"/>
        <v>MGF1010</v>
      </c>
      <c r="C4009" t="str">
        <f t="shared" si="12"/>
        <v>Introduction to management</v>
      </c>
      <c r="D4009" t="str">
        <f t="shared" si="2"/>
        <v>MGF1010 Introduction to management</v>
      </c>
      <c r="E4009" t="b">
        <f t="shared" si="3"/>
        <v>1</v>
      </c>
      <c r="F4009" s="11" t="s">
        <v>490</v>
      </c>
      <c r="G4009" s="3" t="str">
        <f t="shared" si="4"/>
        <v>MGF1010</v>
      </c>
      <c r="H4009" s="1"/>
    </row>
    <row r="4010" spans="1:8" ht="12.75" x14ac:dyDescent="0.2">
      <c r="A4010" s="1" t="s">
        <v>4025</v>
      </c>
      <c r="B4010" t="str">
        <f t="shared" si="11"/>
        <v>MGF1100</v>
      </c>
      <c r="C4010" t="str">
        <f t="shared" si="12"/>
        <v>Managerial communication</v>
      </c>
      <c r="D4010" t="str">
        <f t="shared" si="2"/>
        <v>MGF1100 Managerial communication</v>
      </c>
      <c r="E4010" t="b">
        <f t="shared" si="3"/>
        <v>1</v>
      </c>
      <c r="F4010" s="11" t="s">
        <v>490</v>
      </c>
      <c r="G4010" s="3" t="str">
        <f t="shared" si="4"/>
        <v>MGF1100</v>
      </c>
      <c r="H4010" s="1"/>
    </row>
    <row r="4011" spans="1:8" ht="12.75" x14ac:dyDescent="0.2">
      <c r="A4011" s="1" t="s">
        <v>4026</v>
      </c>
      <c r="B4011" t="str">
        <f t="shared" si="11"/>
        <v>MGF2111</v>
      </c>
      <c r="C4011" t="str">
        <f t="shared" si="12"/>
        <v>Organisational behaviour</v>
      </c>
      <c r="D4011" t="str">
        <f t="shared" si="2"/>
        <v>MGF2111 Organisational behaviour</v>
      </c>
      <c r="E4011" t="b">
        <f t="shared" si="3"/>
        <v>1</v>
      </c>
      <c r="F4011" s="11" t="s">
        <v>490</v>
      </c>
      <c r="G4011" s="3" t="str">
        <f t="shared" si="4"/>
        <v>MGF2111</v>
      </c>
      <c r="H4011" s="1"/>
    </row>
    <row r="4012" spans="1:8" ht="12.75" x14ac:dyDescent="0.2">
      <c r="A4012" s="1" t="s">
        <v>4027</v>
      </c>
      <c r="B4012" t="str">
        <f t="shared" si="11"/>
        <v>MGF2341</v>
      </c>
      <c r="C4012" t="str">
        <f t="shared" si="12"/>
        <v>Managing employee relations</v>
      </c>
      <c r="D4012" t="str">
        <f t="shared" si="2"/>
        <v>MGF2341 Managing employee relations</v>
      </c>
      <c r="E4012" t="b">
        <f t="shared" si="3"/>
        <v>1</v>
      </c>
      <c r="F4012" s="11" t="s">
        <v>490</v>
      </c>
      <c r="G4012" s="3" t="str">
        <f t="shared" si="4"/>
        <v>MGF2341</v>
      </c>
      <c r="H4012" s="1"/>
    </row>
    <row r="4013" spans="1:8" ht="12.75" x14ac:dyDescent="0.2">
      <c r="A4013" s="1" t="s">
        <v>4028</v>
      </c>
      <c r="B4013" t="str">
        <f t="shared" si="11"/>
        <v>MGF2351</v>
      </c>
      <c r="C4013" t="str">
        <f t="shared" si="12"/>
        <v>International business</v>
      </c>
      <c r="D4013" t="str">
        <f t="shared" si="2"/>
        <v>MGF2351 International business</v>
      </c>
      <c r="E4013" t="b">
        <f t="shared" si="3"/>
        <v>1</v>
      </c>
      <c r="F4013" s="11" t="s">
        <v>490</v>
      </c>
      <c r="G4013" s="3" t="str">
        <f t="shared" si="4"/>
        <v>MGF2351</v>
      </c>
      <c r="H4013" s="1"/>
    </row>
    <row r="4014" spans="1:8" ht="12.75" x14ac:dyDescent="0.2">
      <c r="A4014" s="1" t="s">
        <v>4029</v>
      </c>
      <c r="B4014" t="str">
        <f t="shared" si="11"/>
        <v>MGF2511</v>
      </c>
      <c r="C4014" t="str">
        <f t="shared" si="12"/>
        <v>Managing quality, innovation and knowledge</v>
      </c>
      <c r="D4014" t="str">
        <f t="shared" si="2"/>
        <v>MGF2511 Managing quality, innovation and knowledge</v>
      </c>
      <c r="E4014" t="b">
        <f t="shared" si="3"/>
        <v>1</v>
      </c>
      <c r="F4014" s="11" t="s">
        <v>490</v>
      </c>
      <c r="G4014" s="3" t="str">
        <f t="shared" si="4"/>
        <v>MGF2511</v>
      </c>
      <c r="H4014" s="1"/>
    </row>
    <row r="4015" spans="1:8" ht="12.75" x14ac:dyDescent="0.2">
      <c r="A4015" s="1" t="s">
        <v>4030</v>
      </c>
      <c r="B4015" t="str">
        <f t="shared" si="11"/>
        <v>MGF2656</v>
      </c>
      <c r="C4015" t="str">
        <f t="shared" si="12"/>
        <v>HRM and managing global workforces</v>
      </c>
      <c r="D4015" t="str">
        <f t="shared" si="2"/>
        <v>MGF2656 HRM and managing global workforces</v>
      </c>
      <c r="E4015" t="b">
        <f t="shared" si="3"/>
        <v>1</v>
      </c>
      <c r="F4015" s="11" t="s">
        <v>490</v>
      </c>
      <c r="G4015" s="3" t="str">
        <f t="shared" si="4"/>
        <v>MGF2656</v>
      </c>
      <c r="H4015" s="1"/>
    </row>
    <row r="4016" spans="1:8" ht="12.75" x14ac:dyDescent="0.2">
      <c r="A4016" s="1" t="s">
        <v>4031</v>
      </c>
      <c r="B4016" t="str">
        <f t="shared" si="11"/>
        <v>MGF2661</v>
      </c>
      <c r="C4016" t="str">
        <f t="shared" si="12"/>
        <v>Human resource management</v>
      </c>
      <c r="D4016" t="str">
        <f t="shared" si="2"/>
        <v>MGF2661 Human resource management</v>
      </c>
      <c r="E4016" t="b">
        <f t="shared" si="3"/>
        <v>1</v>
      </c>
      <c r="F4016" s="11" t="s">
        <v>490</v>
      </c>
      <c r="G4016" s="3" t="str">
        <f t="shared" si="4"/>
        <v>MGF2661</v>
      </c>
      <c r="H4016" s="1"/>
    </row>
    <row r="4017" spans="1:8" ht="12.75" x14ac:dyDescent="0.2">
      <c r="A4017" s="1" t="s">
        <v>4032</v>
      </c>
      <c r="B4017" t="str">
        <f t="shared" si="11"/>
        <v>MGF3361</v>
      </c>
      <c r="C4017" t="str">
        <f t="shared" si="12"/>
        <v>Workplace learning and performance management</v>
      </c>
      <c r="D4017" t="str">
        <f t="shared" si="2"/>
        <v>MGF3361 Workplace learning and performance management</v>
      </c>
      <c r="E4017" t="b">
        <f t="shared" si="3"/>
        <v>1</v>
      </c>
      <c r="F4017" s="11" t="s">
        <v>490</v>
      </c>
      <c r="G4017" s="3" t="str">
        <f t="shared" si="4"/>
        <v>MGF3361</v>
      </c>
      <c r="H4017" s="1"/>
    </row>
    <row r="4018" spans="1:8" ht="12.75" x14ac:dyDescent="0.2">
      <c r="A4018" s="1" t="s">
        <v>4033</v>
      </c>
      <c r="B4018" t="str">
        <f t="shared" si="11"/>
        <v>MGF3381</v>
      </c>
      <c r="C4018" t="str">
        <f t="shared" si="12"/>
        <v>Managing information systems</v>
      </c>
      <c r="D4018" t="str">
        <f t="shared" si="2"/>
        <v>MGF3381 Managing information systems</v>
      </c>
      <c r="E4018" t="b">
        <f t="shared" si="3"/>
        <v>1</v>
      </c>
      <c r="F4018" s="11" t="s">
        <v>490</v>
      </c>
      <c r="G4018" s="3" t="str">
        <f t="shared" si="4"/>
        <v>MGF3381</v>
      </c>
      <c r="H4018" s="1"/>
    </row>
    <row r="4019" spans="1:8" ht="12.75" x14ac:dyDescent="0.2">
      <c r="A4019" s="1" t="s">
        <v>4034</v>
      </c>
      <c r="B4019" t="str">
        <f t="shared" si="11"/>
        <v>MGF3420</v>
      </c>
      <c r="C4019" t="str">
        <f t="shared" si="12"/>
        <v>Human resource development</v>
      </c>
      <c r="D4019" t="str">
        <f t="shared" si="2"/>
        <v>MGF3420 Human resource development</v>
      </c>
      <c r="E4019" t="b">
        <f t="shared" si="3"/>
        <v>1</v>
      </c>
      <c r="F4019" s="11" t="s">
        <v>490</v>
      </c>
      <c r="G4019" s="3" t="str">
        <f t="shared" si="4"/>
        <v>MGF3420</v>
      </c>
      <c r="H4019" s="1"/>
    </row>
    <row r="4020" spans="1:8" ht="12.75" x14ac:dyDescent="0.2">
      <c r="A4020" s="1" t="s">
        <v>4035</v>
      </c>
      <c r="B4020" t="str">
        <f t="shared" si="11"/>
        <v>MGF3450</v>
      </c>
      <c r="C4020" t="str">
        <f t="shared" si="12"/>
        <v>Managing conflict</v>
      </c>
      <c r="D4020" t="str">
        <f t="shared" si="2"/>
        <v>MGF3450 Managing conflict</v>
      </c>
      <c r="E4020" t="b">
        <f t="shared" si="3"/>
        <v>1</v>
      </c>
      <c r="F4020" s="11" t="s">
        <v>490</v>
      </c>
      <c r="G4020" s="3" t="str">
        <f t="shared" si="4"/>
        <v>MGF3450</v>
      </c>
      <c r="H4020" s="1"/>
    </row>
    <row r="4021" spans="1:8" ht="12.75" x14ac:dyDescent="0.2">
      <c r="A4021" s="1" t="s">
        <v>4036</v>
      </c>
      <c r="B4021" t="str">
        <f t="shared" si="11"/>
        <v>MGF3621</v>
      </c>
      <c r="C4021" t="str">
        <f t="shared" si="12"/>
        <v>Organisational change</v>
      </c>
      <c r="D4021" t="str">
        <f t="shared" si="2"/>
        <v>MGF3621 Organisational change</v>
      </c>
      <c r="E4021" t="b">
        <f t="shared" si="3"/>
        <v>1</v>
      </c>
      <c r="F4021" s="11" t="s">
        <v>490</v>
      </c>
      <c r="G4021" s="3" t="str">
        <f t="shared" si="4"/>
        <v>MGF3621</v>
      </c>
      <c r="H4021" s="1"/>
    </row>
    <row r="4022" spans="1:8" ht="12.75" x14ac:dyDescent="0.2">
      <c r="A4022" s="1" t="s">
        <v>4037</v>
      </c>
      <c r="B4022" t="str">
        <f t="shared" si="11"/>
        <v>MGF3681</v>
      </c>
      <c r="C4022" t="str">
        <f t="shared" si="12"/>
        <v>International management</v>
      </c>
      <c r="D4022" t="str">
        <f t="shared" si="2"/>
        <v>MGF3681 International management</v>
      </c>
      <c r="E4022" t="b">
        <f t="shared" si="3"/>
        <v>1</v>
      </c>
      <c r="F4022" s="11" t="s">
        <v>490</v>
      </c>
      <c r="G4022" s="3" t="str">
        <f t="shared" si="4"/>
        <v>MGF3681</v>
      </c>
      <c r="H4022" s="1"/>
    </row>
    <row r="4023" spans="1:8" ht="12.75" x14ac:dyDescent="0.2">
      <c r="A4023" s="1" t="s">
        <v>4038</v>
      </c>
      <c r="B4023" t="str">
        <f t="shared" si="11"/>
        <v>MGF3684</v>
      </c>
      <c r="C4023" t="str">
        <f t="shared" si="12"/>
        <v>Business strategy</v>
      </c>
      <c r="D4023" t="str">
        <f t="shared" si="2"/>
        <v>MGF3684 Business strategy</v>
      </c>
      <c r="E4023" t="b">
        <f t="shared" si="3"/>
        <v>1</v>
      </c>
      <c r="F4023" s="11" t="s">
        <v>490</v>
      </c>
      <c r="G4023" s="3" t="str">
        <f t="shared" si="4"/>
        <v>MGF3684</v>
      </c>
      <c r="H4023" s="1"/>
    </row>
    <row r="4024" spans="1:8" ht="12.75" x14ac:dyDescent="0.2">
      <c r="A4024" s="1" t="s">
        <v>4039</v>
      </c>
      <c r="B4024" t="str">
        <f t="shared" si="11"/>
        <v>MGF5011</v>
      </c>
      <c r="C4024" t="str">
        <f t="shared" si="12"/>
        <v>Commercialisation</v>
      </c>
      <c r="D4024" t="str">
        <f t="shared" si="2"/>
        <v>MGF5011 Commercialisation</v>
      </c>
      <c r="E4024" t="b">
        <f t="shared" si="3"/>
        <v>1</v>
      </c>
      <c r="F4024" s="11" t="s">
        <v>490</v>
      </c>
      <c r="G4024" s="3" t="str">
        <f t="shared" si="4"/>
        <v>MGF5011</v>
      </c>
      <c r="H4024" s="1"/>
    </row>
    <row r="4025" spans="1:8" ht="12.75" x14ac:dyDescent="0.2">
      <c r="A4025" s="1" t="s">
        <v>4040</v>
      </c>
      <c r="B4025" t="str">
        <f t="shared" si="11"/>
        <v>MGF5020</v>
      </c>
      <c r="C4025" t="str">
        <f t="shared" si="12"/>
        <v>Business ethics in a global environment</v>
      </c>
      <c r="D4025" t="str">
        <f t="shared" si="2"/>
        <v>MGF5020 Business ethics in a global environment</v>
      </c>
      <c r="E4025" t="b">
        <f t="shared" si="3"/>
        <v>1</v>
      </c>
      <c r="F4025" s="11" t="s">
        <v>490</v>
      </c>
      <c r="G4025" s="3" t="str">
        <f t="shared" si="4"/>
        <v>MGF5020</v>
      </c>
      <c r="H4025" s="1"/>
    </row>
    <row r="4026" spans="1:8" ht="12.75" x14ac:dyDescent="0.2">
      <c r="A4026" s="1" t="s">
        <v>4041</v>
      </c>
      <c r="B4026" t="str">
        <f t="shared" si="11"/>
        <v>MGF5030</v>
      </c>
      <c r="C4026" t="str">
        <f t="shared" si="12"/>
        <v>Corporate social responsibility</v>
      </c>
      <c r="D4026" t="str">
        <f t="shared" si="2"/>
        <v>MGF5030 Corporate social responsibility</v>
      </c>
      <c r="E4026" t="b">
        <f t="shared" si="3"/>
        <v>1</v>
      </c>
      <c r="F4026" s="11" t="s">
        <v>490</v>
      </c>
      <c r="G4026" s="3" t="str">
        <f t="shared" si="4"/>
        <v>MGF5030</v>
      </c>
      <c r="H4026" s="1"/>
    </row>
    <row r="4027" spans="1:8" ht="12.75" x14ac:dyDescent="0.2">
      <c r="A4027" s="1" t="s">
        <v>4042</v>
      </c>
      <c r="B4027" t="str">
        <f t="shared" si="11"/>
        <v>MGF5130</v>
      </c>
      <c r="C4027" t="str">
        <f t="shared" si="12"/>
        <v>Managing diversity and inclusion</v>
      </c>
      <c r="D4027" t="str">
        <f t="shared" si="2"/>
        <v>MGF5130 Managing diversity and inclusion</v>
      </c>
      <c r="E4027" t="b">
        <f t="shared" si="3"/>
        <v>1</v>
      </c>
      <c r="F4027" s="11" t="s">
        <v>490</v>
      </c>
      <c r="G4027" s="3" t="str">
        <f t="shared" si="4"/>
        <v>MGF5130</v>
      </c>
      <c r="H4027" s="1"/>
    </row>
    <row r="4028" spans="1:8" ht="12.75" x14ac:dyDescent="0.2">
      <c r="A4028" s="1" t="s">
        <v>4043</v>
      </c>
      <c r="B4028" t="str">
        <f t="shared" si="11"/>
        <v>MGF5181</v>
      </c>
      <c r="C4028" t="str">
        <f t="shared" si="12"/>
        <v>International business strategy</v>
      </c>
      <c r="D4028" t="str">
        <f t="shared" si="2"/>
        <v>MGF5181 International business strategy</v>
      </c>
      <c r="E4028" t="b">
        <f t="shared" si="3"/>
        <v>1</v>
      </c>
      <c r="F4028" s="11" t="s">
        <v>490</v>
      </c>
      <c r="G4028" s="3" t="str">
        <f t="shared" si="4"/>
        <v>MGF5181</v>
      </c>
      <c r="H4028" s="1"/>
    </row>
    <row r="4029" spans="1:8" ht="12.75" x14ac:dyDescent="0.2">
      <c r="A4029" s="1" t="s">
        <v>4044</v>
      </c>
      <c r="B4029" t="str">
        <f t="shared" si="11"/>
        <v>MGF5220</v>
      </c>
      <c r="C4029" t="str">
        <f t="shared" si="12"/>
        <v>Managing work, family and life</v>
      </c>
      <c r="D4029" t="str">
        <f t="shared" si="2"/>
        <v>MGF5220 Managing work, family and life</v>
      </c>
      <c r="E4029" t="b">
        <f t="shared" si="3"/>
        <v>1</v>
      </c>
      <c r="F4029" s="11" t="s">
        <v>490</v>
      </c>
      <c r="G4029" s="3" t="str">
        <f t="shared" si="4"/>
        <v>MGF5220</v>
      </c>
      <c r="H4029" s="1"/>
    </row>
    <row r="4030" spans="1:8" ht="12.75" x14ac:dyDescent="0.2">
      <c r="A4030" s="1" t="s">
        <v>4045</v>
      </c>
      <c r="B4030" t="str">
        <f t="shared" si="11"/>
        <v>MGF5261</v>
      </c>
      <c r="C4030" t="str">
        <f t="shared" si="12"/>
        <v>Human resource management issues</v>
      </c>
      <c r="D4030" t="str">
        <f t="shared" si="2"/>
        <v>MGF5261 Human resource management issues</v>
      </c>
      <c r="E4030" t="b">
        <f t="shared" si="3"/>
        <v>1</v>
      </c>
      <c r="F4030" s="11" t="s">
        <v>490</v>
      </c>
      <c r="G4030" s="3" t="str">
        <f t="shared" si="4"/>
        <v>MGF5261</v>
      </c>
      <c r="H4030" s="1"/>
    </row>
    <row r="4031" spans="1:8" ht="12.75" x14ac:dyDescent="0.2">
      <c r="A4031" s="1" t="s">
        <v>4046</v>
      </c>
      <c r="B4031" t="str">
        <f t="shared" si="11"/>
        <v>MGF5300</v>
      </c>
      <c r="C4031" t="str">
        <f t="shared" si="12"/>
        <v>Governance</v>
      </c>
      <c r="D4031" t="str">
        <f t="shared" si="2"/>
        <v>MGF5300 Governance</v>
      </c>
      <c r="E4031" t="b">
        <f t="shared" si="3"/>
        <v>1</v>
      </c>
      <c r="F4031" s="11" t="s">
        <v>490</v>
      </c>
      <c r="G4031" s="3" t="str">
        <f t="shared" si="4"/>
        <v>MGF5300</v>
      </c>
      <c r="H4031" s="1"/>
    </row>
    <row r="4032" spans="1:8" ht="12.75" x14ac:dyDescent="0.2">
      <c r="A4032" s="1" t="s">
        <v>4047</v>
      </c>
      <c r="B4032" t="str">
        <f t="shared" si="11"/>
        <v>MGF5310</v>
      </c>
      <c r="C4032" t="str">
        <f t="shared" si="12"/>
        <v>International management</v>
      </c>
      <c r="D4032" t="str">
        <f t="shared" si="2"/>
        <v>MGF5310 International management</v>
      </c>
      <c r="E4032" t="b">
        <f t="shared" si="3"/>
        <v>1</v>
      </c>
      <c r="F4032" s="11" t="s">
        <v>490</v>
      </c>
      <c r="G4032" s="3" t="str">
        <f t="shared" si="4"/>
        <v>MGF5310</v>
      </c>
      <c r="H4032" s="1"/>
    </row>
    <row r="4033" spans="1:8" ht="12.75" x14ac:dyDescent="0.2">
      <c r="A4033" s="1" t="s">
        <v>4048</v>
      </c>
      <c r="B4033" t="str">
        <f t="shared" si="11"/>
        <v>MGF5360</v>
      </c>
      <c r="C4033" t="str">
        <f t="shared" si="12"/>
        <v>Strategic management in the public sector</v>
      </c>
      <c r="D4033" t="str">
        <f t="shared" si="2"/>
        <v>MGF5360 Strategic management in the public sector</v>
      </c>
      <c r="E4033" t="b">
        <f t="shared" si="3"/>
        <v>1</v>
      </c>
      <c r="F4033" s="11" t="s">
        <v>490</v>
      </c>
      <c r="G4033" s="3" t="str">
        <f t="shared" si="4"/>
        <v>MGF5360</v>
      </c>
      <c r="H4033" s="1"/>
    </row>
    <row r="4034" spans="1:8" ht="12.75" x14ac:dyDescent="0.2">
      <c r="A4034" s="1" t="s">
        <v>4049</v>
      </c>
      <c r="B4034" t="str">
        <f t="shared" si="11"/>
        <v>MGF5370</v>
      </c>
      <c r="C4034" t="str">
        <f t="shared" si="12"/>
        <v>Policy analysis</v>
      </c>
      <c r="D4034" t="str">
        <f t="shared" si="2"/>
        <v>MGF5370 Policy analysis</v>
      </c>
      <c r="E4034" t="b">
        <f t="shared" si="3"/>
        <v>1</v>
      </c>
      <c r="F4034" s="11" t="s">
        <v>490</v>
      </c>
      <c r="G4034" s="3" t="str">
        <f t="shared" si="4"/>
        <v>MGF5370</v>
      </c>
      <c r="H4034" s="1"/>
    </row>
    <row r="4035" spans="1:8" ht="12.75" x14ac:dyDescent="0.2">
      <c r="A4035" s="1" t="s">
        <v>4050</v>
      </c>
      <c r="B4035" t="str">
        <f t="shared" si="11"/>
        <v>MGF5440</v>
      </c>
      <c r="C4035" t="str">
        <f t="shared" si="12"/>
        <v>Public sector financial management</v>
      </c>
      <c r="D4035" t="str">
        <f t="shared" si="2"/>
        <v>MGF5440 Public sector financial management</v>
      </c>
      <c r="E4035" t="b">
        <f t="shared" si="3"/>
        <v>1</v>
      </c>
      <c r="F4035" s="11" t="s">
        <v>490</v>
      </c>
      <c r="G4035" s="3" t="str">
        <f t="shared" si="4"/>
        <v>MGF5440</v>
      </c>
      <c r="H4035" s="1"/>
    </row>
    <row r="4036" spans="1:8" ht="12.75" x14ac:dyDescent="0.2">
      <c r="A4036" s="1" t="s">
        <v>4051</v>
      </c>
      <c r="B4036" t="str">
        <f t="shared" si="11"/>
        <v>MGF5551</v>
      </c>
      <c r="C4036" t="str">
        <f t="shared" si="12"/>
        <v>Strategic human resource management</v>
      </c>
      <c r="D4036" t="str">
        <f t="shared" si="2"/>
        <v>MGF5551 Strategic human resource management</v>
      </c>
      <c r="E4036" t="b">
        <f t="shared" si="3"/>
        <v>1</v>
      </c>
      <c r="F4036" s="11" t="s">
        <v>490</v>
      </c>
      <c r="G4036" s="3" t="str">
        <f t="shared" si="4"/>
        <v>MGF5551</v>
      </c>
      <c r="H4036" s="1"/>
    </row>
    <row r="4037" spans="1:8" ht="12.75" x14ac:dyDescent="0.2">
      <c r="A4037" s="1" t="s">
        <v>4052</v>
      </c>
      <c r="B4037" t="str">
        <f t="shared" si="11"/>
        <v>MGF5600</v>
      </c>
      <c r="C4037" t="str">
        <f t="shared" si="12"/>
        <v>Managing innovation</v>
      </c>
      <c r="D4037" t="str">
        <f t="shared" si="2"/>
        <v>MGF5600 Managing innovation</v>
      </c>
      <c r="E4037" t="b">
        <f t="shared" si="3"/>
        <v>1</v>
      </c>
      <c r="F4037" s="11" t="s">
        <v>490</v>
      </c>
      <c r="G4037" s="3" t="str">
        <f t="shared" si="4"/>
        <v>MGF5600</v>
      </c>
      <c r="H4037" s="1"/>
    </row>
    <row r="4038" spans="1:8" ht="12.75" x14ac:dyDescent="0.2">
      <c r="A4038" s="1" t="s">
        <v>4053</v>
      </c>
      <c r="B4038" t="str">
        <f t="shared" si="11"/>
        <v>MGF5610</v>
      </c>
      <c r="C4038" t="str">
        <f t="shared" si="12"/>
        <v>People management and work in a global context</v>
      </c>
      <c r="D4038" t="str">
        <f t="shared" si="2"/>
        <v>MGF5610 People management and work in a global context</v>
      </c>
      <c r="E4038" t="b">
        <f t="shared" si="3"/>
        <v>1</v>
      </c>
      <c r="F4038" s="11" t="s">
        <v>490</v>
      </c>
      <c r="G4038" s="3" t="str">
        <f t="shared" si="4"/>
        <v>MGF5610</v>
      </c>
      <c r="H4038" s="1"/>
    </row>
    <row r="4039" spans="1:8" ht="12.75" x14ac:dyDescent="0.2">
      <c r="A4039" s="1" t="s">
        <v>4054</v>
      </c>
      <c r="B4039" t="str">
        <f t="shared" si="11"/>
        <v>MGF5611</v>
      </c>
      <c r="C4039" t="str">
        <f t="shared" si="12"/>
        <v>Advanced supply chain management</v>
      </c>
      <c r="D4039" t="str">
        <f t="shared" si="2"/>
        <v>MGF5611 Advanced supply chain management</v>
      </c>
      <c r="E4039" t="b">
        <f t="shared" si="3"/>
        <v>1</v>
      </c>
      <c r="F4039" s="11" t="s">
        <v>490</v>
      </c>
      <c r="G4039" s="3" t="str">
        <f t="shared" si="4"/>
        <v>MGF5611</v>
      </c>
      <c r="H4039" s="1"/>
    </row>
    <row r="4040" spans="1:8" ht="12.75" x14ac:dyDescent="0.2">
      <c r="A4040" s="1" t="s">
        <v>4055</v>
      </c>
      <c r="B4040" t="str">
        <f t="shared" si="11"/>
        <v>MGF5630</v>
      </c>
      <c r="C4040" t="str">
        <f t="shared" si="12"/>
        <v>Principles of negotiation</v>
      </c>
      <c r="D4040" t="str">
        <f t="shared" si="2"/>
        <v>MGF5630 Principles of negotiation</v>
      </c>
      <c r="E4040" t="b">
        <f t="shared" si="3"/>
        <v>1</v>
      </c>
      <c r="F4040" s="11" t="s">
        <v>490</v>
      </c>
      <c r="G4040" s="3" t="str">
        <f t="shared" si="4"/>
        <v>MGF5630</v>
      </c>
      <c r="H4040" s="1"/>
    </row>
    <row r="4041" spans="1:8" ht="12.75" x14ac:dyDescent="0.2">
      <c r="A4041" s="1" t="s">
        <v>4056</v>
      </c>
      <c r="B4041" t="str">
        <f t="shared" si="11"/>
        <v>MGF5631</v>
      </c>
      <c r="C4041" t="str">
        <f t="shared" si="12"/>
        <v>International human resource management</v>
      </c>
      <c r="D4041" t="str">
        <f t="shared" si="2"/>
        <v>MGF5631 International human resource management</v>
      </c>
      <c r="E4041" t="b">
        <f t="shared" si="3"/>
        <v>1</v>
      </c>
      <c r="F4041" s="11" t="s">
        <v>490</v>
      </c>
      <c r="G4041" s="3" t="str">
        <f t="shared" si="4"/>
        <v>MGF5631</v>
      </c>
      <c r="H4041" s="1"/>
    </row>
    <row r="4042" spans="1:8" ht="12.75" x14ac:dyDescent="0.2">
      <c r="A4042" s="1" t="s">
        <v>4057</v>
      </c>
      <c r="B4042" t="str">
        <f t="shared" si="11"/>
        <v>MGF5640</v>
      </c>
      <c r="C4042" t="str">
        <f t="shared" si="12"/>
        <v>Cross-cultural management communication</v>
      </c>
      <c r="D4042" t="str">
        <f t="shared" si="2"/>
        <v>MGF5640 Cross-cultural management communication</v>
      </c>
      <c r="E4042" t="b">
        <f t="shared" si="3"/>
        <v>1</v>
      </c>
      <c r="F4042" s="11" t="s">
        <v>490</v>
      </c>
      <c r="G4042" s="3" t="str">
        <f t="shared" si="4"/>
        <v>MGF5640</v>
      </c>
      <c r="H4042" s="1"/>
    </row>
    <row r="4043" spans="1:8" ht="12.75" x14ac:dyDescent="0.2">
      <c r="A4043" s="1" t="s">
        <v>4058</v>
      </c>
      <c r="B4043" t="str">
        <f t="shared" si="11"/>
        <v>MGF5670</v>
      </c>
      <c r="C4043" t="str">
        <f t="shared" si="12"/>
        <v>Leadership</v>
      </c>
      <c r="D4043" t="str">
        <f t="shared" si="2"/>
        <v>MGF5670 Leadership</v>
      </c>
      <c r="E4043" t="b">
        <f t="shared" si="3"/>
        <v>1</v>
      </c>
      <c r="F4043" s="11" t="s">
        <v>490</v>
      </c>
      <c r="G4043" s="3" t="str">
        <f t="shared" si="4"/>
        <v>MGF5670</v>
      </c>
      <c r="H4043" s="1"/>
    </row>
    <row r="4044" spans="1:8" ht="12.75" x14ac:dyDescent="0.2">
      <c r="A4044" s="1" t="s">
        <v>4059</v>
      </c>
      <c r="B4044" t="str">
        <f t="shared" si="11"/>
        <v>MGF5680</v>
      </c>
      <c r="C4044" t="str">
        <f t="shared" si="12"/>
        <v>Managerial problem solving and decision making</v>
      </c>
      <c r="D4044" t="str">
        <f t="shared" si="2"/>
        <v>MGF5680 Managerial problem solving and decision making</v>
      </c>
      <c r="E4044" t="b">
        <f t="shared" si="3"/>
        <v>1</v>
      </c>
      <c r="F4044" s="11" t="s">
        <v>490</v>
      </c>
      <c r="G4044" s="3" t="str">
        <f t="shared" si="4"/>
        <v>MGF5680</v>
      </c>
      <c r="H4044" s="1"/>
    </row>
    <row r="4045" spans="1:8" ht="12.75" x14ac:dyDescent="0.2">
      <c r="A4045" s="1" t="s">
        <v>4060</v>
      </c>
      <c r="B4045" t="str">
        <f t="shared" si="11"/>
        <v>MGF5690</v>
      </c>
      <c r="C4045" t="str">
        <f t="shared" si="12"/>
        <v>Services and operations management</v>
      </c>
      <c r="D4045" t="str">
        <f t="shared" si="2"/>
        <v>MGF5690 Services and operations management</v>
      </c>
      <c r="E4045" t="b">
        <f t="shared" si="3"/>
        <v>1</v>
      </c>
      <c r="F4045" s="11" t="s">
        <v>490</v>
      </c>
      <c r="G4045" s="3" t="str">
        <f t="shared" si="4"/>
        <v>MGF5690</v>
      </c>
      <c r="H4045" s="1"/>
    </row>
    <row r="4046" spans="1:8" ht="12.75" x14ac:dyDescent="0.2">
      <c r="A4046" s="1" t="s">
        <v>4061</v>
      </c>
      <c r="B4046" t="str">
        <f t="shared" si="11"/>
        <v>MGF5691</v>
      </c>
      <c r="C4046" t="str">
        <f t="shared" si="12"/>
        <v>Sustainable operations and supply chain management</v>
      </c>
      <c r="D4046" t="str">
        <f t="shared" si="2"/>
        <v>MGF5691 Sustainable operations and supply chain management</v>
      </c>
      <c r="E4046" t="b">
        <f t="shared" si="3"/>
        <v>1</v>
      </c>
      <c r="F4046" s="11" t="s">
        <v>490</v>
      </c>
      <c r="G4046" s="3" t="str">
        <f t="shared" si="4"/>
        <v>MGF5691</v>
      </c>
      <c r="H4046" s="1"/>
    </row>
    <row r="4047" spans="1:8" ht="12.75" x14ac:dyDescent="0.2">
      <c r="A4047" s="1" t="s">
        <v>4062</v>
      </c>
      <c r="B4047" t="str">
        <f t="shared" si="11"/>
        <v>MGF5701</v>
      </c>
      <c r="C4047" t="str">
        <f t="shared" si="12"/>
        <v>Designing business processes</v>
      </c>
      <c r="D4047" t="str">
        <f t="shared" si="2"/>
        <v>MGF5701 Designing business processes</v>
      </c>
      <c r="E4047" t="b">
        <f t="shared" si="3"/>
        <v>1</v>
      </c>
      <c r="F4047" s="11" t="s">
        <v>490</v>
      </c>
      <c r="G4047" s="3" t="str">
        <f t="shared" si="4"/>
        <v>MGF5701</v>
      </c>
      <c r="H4047" s="1"/>
    </row>
    <row r="4048" spans="1:8" ht="12.75" x14ac:dyDescent="0.2">
      <c r="A4048" s="1" t="s">
        <v>4063</v>
      </c>
      <c r="B4048" t="str">
        <f t="shared" si="11"/>
        <v>MGF5702</v>
      </c>
      <c r="C4048" t="str">
        <f t="shared" si="12"/>
        <v>People management and strategy</v>
      </c>
      <c r="D4048" t="str">
        <f t="shared" si="2"/>
        <v>MGF5702 People management and strategy</v>
      </c>
      <c r="E4048" t="b">
        <f t="shared" si="3"/>
        <v>1</v>
      </c>
      <c r="F4048" s="11" t="s">
        <v>490</v>
      </c>
      <c r="G4048" s="3" t="str">
        <f t="shared" si="4"/>
        <v>MGF5702</v>
      </c>
      <c r="H4048" s="1"/>
    </row>
    <row r="4049" spans="1:8" ht="12.75" x14ac:dyDescent="0.2">
      <c r="A4049" s="1" t="s">
        <v>4064</v>
      </c>
      <c r="B4049" t="str">
        <f t="shared" si="11"/>
        <v>MGF5710</v>
      </c>
      <c r="C4049" t="str">
        <f t="shared" si="12"/>
        <v>Governance of market societies</v>
      </c>
      <c r="D4049" t="str">
        <f t="shared" si="2"/>
        <v>MGF5710 Governance of market societies</v>
      </c>
      <c r="E4049" t="b">
        <f t="shared" si="3"/>
        <v>1</v>
      </c>
      <c r="F4049" s="11" t="s">
        <v>490</v>
      </c>
      <c r="G4049" s="3" t="str">
        <f t="shared" si="4"/>
        <v>MGF5710</v>
      </c>
      <c r="H4049" s="1"/>
    </row>
    <row r="4050" spans="1:8" ht="12.75" x14ac:dyDescent="0.2">
      <c r="A4050" s="1" t="s">
        <v>4065</v>
      </c>
      <c r="B4050" t="str">
        <f t="shared" si="11"/>
        <v>MGF5722</v>
      </c>
      <c r="C4050" t="str">
        <f t="shared" si="12"/>
        <v>Emerging economies in a globalising world</v>
      </c>
      <c r="D4050" t="str">
        <f t="shared" si="2"/>
        <v>MGF5722 Emerging economies in a globalising world</v>
      </c>
      <c r="E4050" t="b">
        <f t="shared" si="3"/>
        <v>1</v>
      </c>
      <c r="F4050" s="11" t="s">
        <v>490</v>
      </c>
      <c r="G4050" s="3" t="str">
        <f t="shared" si="4"/>
        <v>MGF5722</v>
      </c>
      <c r="H4050" s="1"/>
    </row>
    <row r="4051" spans="1:8" ht="12.75" x14ac:dyDescent="0.2">
      <c r="A4051" s="1" t="s">
        <v>4066</v>
      </c>
      <c r="B4051" t="str">
        <f t="shared" si="11"/>
        <v>MGF5730</v>
      </c>
      <c r="C4051" t="str">
        <f t="shared" si="12"/>
        <v>International trade policy</v>
      </c>
      <c r="D4051" t="str">
        <f t="shared" si="2"/>
        <v>MGF5730 International trade policy</v>
      </c>
      <c r="E4051" t="b">
        <f t="shared" si="3"/>
        <v>1</v>
      </c>
      <c r="F4051" s="11" t="s">
        <v>490</v>
      </c>
      <c r="G4051" s="3" t="str">
        <f t="shared" si="4"/>
        <v>MGF5730</v>
      </c>
      <c r="H4051" s="1"/>
    </row>
    <row r="4052" spans="1:8" ht="12.75" x14ac:dyDescent="0.2">
      <c r="A4052" s="1" t="s">
        <v>4067</v>
      </c>
      <c r="B4052" t="str">
        <f t="shared" si="11"/>
        <v>MGF5760</v>
      </c>
      <c r="C4052" t="str">
        <f t="shared" si="12"/>
        <v>International institutions and organisations</v>
      </c>
      <c r="D4052" t="str">
        <f t="shared" si="2"/>
        <v>MGF5760 International institutions and organisations</v>
      </c>
      <c r="E4052" t="b">
        <f t="shared" si="3"/>
        <v>1</v>
      </c>
      <c r="F4052" s="11" t="s">
        <v>490</v>
      </c>
      <c r="G4052" s="3" t="str">
        <f t="shared" si="4"/>
        <v>MGF5760</v>
      </c>
      <c r="H4052" s="1"/>
    </row>
    <row r="4053" spans="1:8" ht="12.75" x14ac:dyDescent="0.2">
      <c r="A4053" s="1" t="s">
        <v>4068</v>
      </c>
      <c r="B4053" t="str">
        <f t="shared" si="11"/>
        <v>MGF5911</v>
      </c>
      <c r="C4053" t="str">
        <f t="shared" si="12"/>
        <v>Diplomacy and statecraft</v>
      </c>
      <c r="D4053" t="str">
        <f t="shared" si="2"/>
        <v>MGF5911 Diplomacy and statecraft</v>
      </c>
      <c r="E4053" t="b">
        <f t="shared" si="3"/>
        <v>1</v>
      </c>
      <c r="F4053" s="11" t="s">
        <v>490</v>
      </c>
      <c r="G4053" s="3" t="str">
        <f t="shared" si="4"/>
        <v>MGF5911</v>
      </c>
      <c r="H4053" s="1"/>
    </row>
    <row r="4054" spans="1:8" ht="12.75" x14ac:dyDescent="0.2">
      <c r="A4054" s="1" t="s">
        <v>4069</v>
      </c>
      <c r="B4054" t="str">
        <f t="shared" si="11"/>
        <v>MGF5920</v>
      </c>
      <c r="C4054" t="str">
        <f t="shared" si="12"/>
        <v>Work and employment relations</v>
      </c>
      <c r="D4054" t="str">
        <f t="shared" si="2"/>
        <v>MGF5920 Work and employment relations</v>
      </c>
      <c r="E4054" t="b">
        <f t="shared" si="3"/>
        <v>1</v>
      </c>
      <c r="F4054" s="11" t="s">
        <v>490</v>
      </c>
      <c r="G4054" s="3" t="str">
        <f t="shared" si="4"/>
        <v>MGF5920</v>
      </c>
      <c r="H4054" s="1"/>
    </row>
    <row r="4055" spans="1:8" ht="12.75" x14ac:dyDescent="0.2">
      <c r="A4055" s="1" t="s">
        <v>4070</v>
      </c>
      <c r="B4055" t="str">
        <f t="shared" si="11"/>
        <v>MGF5921</v>
      </c>
      <c r="C4055" t="str">
        <f t="shared" si="12"/>
        <v>Foundations in human resource management</v>
      </c>
      <c r="D4055" t="str">
        <f t="shared" si="2"/>
        <v>MGF5921 Foundations in human resource management</v>
      </c>
      <c r="E4055" t="b">
        <f t="shared" si="3"/>
        <v>1</v>
      </c>
      <c r="F4055" s="11" t="s">
        <v>490</v>
      </c>
      <c r="G4055" s="3" t="str">
        <f t="shared" si="4"/>
        <v>MGF5921</v>
      </c>
      <c r="H4055" s="1"/>
    </row>
    <row r="4056" spans="1:8" ht="12.75" x14ac:dyDescent="0.2">
      <c r="A4056" s="1" t="s">
        <v>4071</v>
      </c>
      <c r="B4056" t="str">
        <f t="shared" si="11"/>
        <v>MGF5923</v>
      </c>
      <c r="C4056" t="str">
        <f t="shared" si="12"/>
        <v>Public policy</v>
      </c>
      <c r="D4056" t="str">
        <f t="shared" si="2"/>
        <v>MGF5923 Public policy</v>
      </c>
      <c r="E4056" t="b">
        <f t="shared" si="3"/>
        <v>1</v>
      </c>
      <c r="F4056" s="11" t="s">
        <v>490</v>
      </c>
      <c r="G4056" s="3" t="str">
        <f t="shared" si="4"/>
        <v>MGF5923</v>
      </c>
      <c r="H4056" s="1"/>
    </row>
    <row r="4057" spans="1:8" ht="12.75" x14ac:dyDescent="0.2">
      <c r="A4057" s="1" t="s">
        <v>4072</v>
      </c>
      <c r="B4057" t="str">
        <f t="shared" si="11"/>
        <v>MGF5927</v>
      </c>
      <c r="C4057" t="str">
        <f t="shared" si="12"/>
        <v>Public management</v>
      </c>
      <c r="D4057" t="str">
        <f t="shared" si="2"/>
        <v>MGF5927 Public management</v>
      </c>
      <c r="E4057" t="b">
        <f t="shared" si="3"/>
        <v>1</v>
      </c>
      <c r="F4057" s="11" t="s">
        <v>490</v>
      </c>
      <c r="G4057" s="3" t="str">
        <f t="shared" si="4"/>
        <v>MGF5927</v>
      </c>
      <c r="H4057" s="1"/>
    </row>
    <row r="4058" spans="1:8" ht="12.75" x14ac:dyDescent="0.2">
      <c r="A4058" s="1" t="s">
        <v>4073</v>
      </c>
      <c r="B4058" t="str">
        <f t="shared" si="11"/>
        <v>MGF5928</v>
      </c>
      <c r="C4058" t="str">
        <f t="shared" si="12"/>
        <v>Leadership theory and practice</v>
      </c>
      <c r="D4058" t="str">
        <f t="shared" si="2"/>
        <v>MGF5928 Leadership theory and practice</v>
      </c>
      <c r="E4058" t="b">
        <f t="shared" si="3"/>
        <v>1</v>
      </c>
      <c r="F4058" s="11" t="s">
        <v>490</v>
      </c>
      <c r="G4058" s="3" t="str">
        <f t="shared" si="4"/>
        <v>MGF5928</v>
      </c>
      <c r="H4058" s="1"/>
    </row>
    <row r="4059" spans="1:8" ht="12.75" x14ac:dyDescent="0.2">
      <c r="A4059" s="1" t="s">
        <v>4074</v>
      </c>
      <c r="B4059" t="str">
        <f t="shared" si="11"/>
        <v>MGF5960</v>
      </c>
      <c r="C4059" t="str">
        <f t="shared" si="12"/>
        <v>Managing people and organisations</v>
      </c>
      <c r="D4059" t="str">
        <f t="shared" si="2"/>
        <v>MGF5960 Managing people and organisations</v>
      </c>
      <c r="E4059" t="b">
        <f t="shared" si="3"/>
        <v>1</v>
      </c>
      <c r="F4059" s="11" t="s">
        <v>490</v>
      </c>
      <c r="G4059" s="3" t="str">
        <f t="shared" si="4"/>
        <v>MGF5960</v>
      </c>
      <c r="H4059" s="1"/>
    </row>
    <row r="4060" spans="1:8" ht="12.75" x14ac:dyDescent="0.2">
      <c r="A4060" s="1" t="s">
        <v>4075</v>
      </c>
      <c r="B4060" t="str">
        <f t="shared" si="11"/>
        <v>MGF5961</v>
      </c>
      <c r="C4060" t="str">
        <f t="shared" si="12"/>
        <v>Supply chain management</v>
      </c>
      <c r="D4060" t="str">
        <f t="shared" si="2"/>
        <v>MGF5961 Supply chain management</v>
      </c>
      <c r="E4060" t="b">
        <f t="shared" si="3"/>
        <v>1</v>
      </c>
      <c r="F4060" s="11" t="s">
        <v>490</v>
      </c>
      <c r="G4060" s="3" t="str">
        <f t="shared" si="4"/>
        <v>MGF5961</v>
      </c>
      <c r="H4060" s="1"/>
    </row>
    <row r="4061" spans="1:8" ht="12.75" x14ac:dyDescent="0.2">
      <c r="A4061" s="1" t="s">
        <v>4076</v>
      </c>
      <c r="B4061" t="str">
        <f t="shared" si="11"/>
        <v>MGF5962</v>
      </c>
      <c r="C4061" t="str">
        <f t="shared" si="12"/>
        <v>Principles of management</v>
      </c>
      <c r="D4061" t="str">
        <f t="shared" si="2"/>
        <v>MGF5962 Principles of management</v>
      </c>
      <c r="E4061" t="b">
        <f t="shared" si="3"/>
        <v>1</v>
      </c>
      <c r="F4061" s="11" t="s">
        <v>490</v>
      </c>
      <c r="G4061" s="3" t="str">
        <f t="shared" si="4"/>
        <v>MGF5962</v>
      </c>
      <c r="H4061" s="1"/>
    </row>
    <row r="4062" spans="1:8" ht="12.75" x14ac:dyDescent="0.2">
      <c r="A4062" s="1" t="s">
        <v>4077</v>
      </c>
      <c r="B4062" t="str">
        <f t="shared" si="11"/>
        <v>MGF5966</v>
      </c>
      <c r="C4062" t="str">
        <f t="shared" si="12"/>
        <v>International business theory and practice</v>
      </c>
      <c r="D4062" t="str">
        <f t="shared" si="2"/>
        <v>MGF5966 International business theory and practice</v>
      </c>
      <c r="E4062" t="b">
        <f t="shared" si="3"/>
        <v>1</v>
      </c>
      <c r="F4062" s="11" t="s">
        <v>490</v>
      </c>
      <c r="G4062" s="3" t="str">
        <f t="shared" si="4"/>
        <v>MGF5966</v>
      </c>
      <c r="H4062" s="1"/>
    </row>
    <row r="4063" spans="1:8" ht="12.75" x14ac:dyDescent="0.2">
      <c r="A4063" s="1" t="s">
        <v>4078</v>
      </c>
      <c r="B4063" t="str">
        <f t="shared" si="11"/>
        <v>MGF5972</v>
      </c>
      <c r="C4063" t="str">
        <f t="shared" si="12"/>
        <v>Managing organisational change</v>
      </c>
      <c r="D4063" t="str">
        <f t="shared" si="2"/>
        <v>MGF5972 Managing organisational change</v>
      </c>
      <c r="E4063" t="b">
        <f t="shared" si="3"/>
        <v>1</v>
      </c>
      <c r="F4063" s="11" t="s">
        <v>490</v>
      </c>
      <c r="G4063" s="3" t="str">
        <f t="shared" si="4"/>
        <v>MGF5972</v>
      </c>
      <c r="H4063" s="1"/>
    </row>
    <row r="4064" spans="1:8" ht="12.75" x14ac:dyDescent="0.2">
      <c r="A4064" s="1" t="s">
        <v>4079</v>
      </c>
      <c r="B4064" t="str">
        <f t="shared" si="11"/>
        <v>MGF5976</v>
      </c>
      <c r="C4064" t="str">
        <f t="shared" si="12"/>
        <v>Strategic management</v>
      </c>
      <c r="D4064" t="str">
        <f t="shared" si="2"/>
        <v>MGF5976 Strategic management</v>
      </c>
      <c r="E4064" t="b">
        <f t="shared" si="3"/>
        <v>1</v>
      </c>
      <c r="F4064" s="11" t="s">
        <v>490</v>
      </c>
      <c r="G4064" s="3" t="str">
        <f t="shared" si="4"/>
        <v>MGF5976</v>
      </c>
      <c r="H4064" s="1"/>
    </row>
    <row r="4065" spans="1:8" ht="12.75" x14ac:dyDescent="0.2">
      <c r="A4065" s="1" t="s">
        <v>4080</v>
      </c>
      <c r="B4065" t="str">
        <f t="shared" si="11"/>
        <v>MGF5985</v>
      </c>
      <c r="C4065" t="str">
        <f t="shared" si="12"/>
        <v>Human resource management</v>
      </c>
      <c r="D4065" t="str">
        <f t="shared" si="2"/>
        <v>MGF5985 Human resource management</v>
      </c>
      <c r="E4065" t="b">
        <f t="shared" si="3"/>
        <v>1</v>
      </c>
      <c r="F4065" s="11" t="s">
        <v>490</v>
      </c>
      <c r="G4065" s="3" t="str">
        <f t="shared" si="4"/>
        <v>MGF5985</v>
      </c>
      <c r="H4065" s="1"/>
    </row>
    <row r="4066" spans="1:8" ht="12.75" x14ac:dyDescent="0.2">
      <c r="A4066" s="1" t="s">
        <v>4081</v>
      </c>
      <c r="B4066" t="str">
        <f t="shared" si="11"/>
        <v>MGF5991</v>
      </c>
      <c r="C4066" t="str">
        <f t="shared" si="12"/>
        <v>Professional development - career dynamics</v>
      </c>
      <c r="D4066" t="str">
        <f t="shared" si="2"/>
        <v>MGF5991 Professional development - career dynamics</v>
      </c>
      <c r="E4066" t="b">
        <f t="shared" si="3"/>
        <v>1</v>
      </c>
      <c r="F4066" s="11" t="s">
        <v>490</v>
      </c>
      <c r="G4066" s="3" t="str">
        <f t="shared" si="4"/>
        <v>MGF5991</v>
      </c>
      <c r="H4066" s="1"/>
    </row>
    <row r="4067" spans="1:8" ht="12.75" x14ac:dyDescent="0.2">
      <c r="A4067" s="1" t="s">
        <v>4082</v>
      </c>
      <c r="B4067" t="str">
        <f t="shared" si="11"/>
        <v>MGF5992</v>
      </c>
      <c r="C4067" t="str">
        <f t="shared" si="12"/>
        <v>Professional development - Self and relationships</v>
      </c>
      <c r="D4067" t="str">
        <f t="shared" si="2"/>
        <v>MGF5992 Professional development - Self and relationships</v>
      </c>
      <c r="E4067" t="b">
        <f t="shared" si="3"/>
        <v>1</v>
      </c>
      <c r="F4067" s="11" t="s">
        <v>490</v>
      </c>
      <c r="G4067" s="3" t="str">
        <f t="shared" si="4"/>
        <v>MGF5992</v>
      </c>
      <c r="H4067" s="1"/>
    </row>
    <row r="4068" spans="1:8" ht="12.75" x14ac:dyDescent="0.2">
      <c r="A4068" s="1" t="s">
        <v>4083</v>
      </c>
      <c r="B4068" t="str">
        <f t="shared" si="11"/>
        <v>MGG2230</v>
      </c>
      <c r="C4068" t="str">
        <f t="shared" si="12"/>
        <v>Organisational behaviour</v>
      </c>
      <c r="D4068" t="str">
        <f t="shared" si="2"/>
        <v>MGG2230 Organisational behaviour</v>
      </c>
      <c r="E4068" t="b">
        <f t="shared" si="3"/>
        <v>1</v>
      </c>
      <c r="F4068" s="11" t="s">
        <v>490</v>
      </c>
      <c r="G4068" s="3" t="str">
        <f t="shared" si="4"/>
        <v>MGG2230</v>
      </c>
      <c r="H4068" s="1"/>
    </row>
    <row r="4069" spans="1:8" ht="12.75" x14ac:dyDescent="0.2">
      <c r="A4069" s="1" t="s">
        <v>4084</v>
      </c>
      <c r="B4069" t="str">
        <f t="shared" si="11"/>
        <v>MGG2322</v>
      </c>
      <c r="C4069" t="str">
        <f t="shared" si="12"/>
        <v>Recruitment and selection</v>
      </c>
      <c r="D4069" t="str">
        <f t="shared" si="2"/>
        <v>MGG2322 Recruitment and selection</v>
      </c>
      <c r="E4069" t="b">
        <f t="shared" si="3"/>
        <v>1</v>
      </c>
      <c r="F4069" s="11" t="s">
        <v>490</v>
      </c>
      <c r="G4069" s="3" t="str">
        <f t="shared" si="4"/>
        <v>MGG2322</v>
      </c>
      <c r="H4069" s="1"/>
    </row>
    <row r="4070" spans="1:8" ht="12.75" x14ac:dyDescent="0.2">
      <c r="A4070" s="1" t="s">
        <v>4085</v>
      </c>
      <c r="B4070" t="str">
        <f t="shared" si="11"/>
        <v>MGG2323</v>
      </c>
      <c r="C4070" t="str">
        <f t="shared" si="12"/>
        <v>Employment relations</v>
      </c>
      <c r="D4070" t="str">
        <f t="shared" si="2"/>
        <v>MGG2323 Employment relations</v>
      </c>
      <c r="E4070" t="b">
        <f t="shared" si="3"/>
        <v>1</v>
      </c>
      <c r="F4070" s="11" t="s">
        <v>490</v>
      </c>
      <c r="G4070" s="3" t="str">
        <f t="shared" si="4"/>
        <v>MGG2323</v>
      </c>
      <c r="H4070" s="1"/>
    </row>
    <row r="4071" spans="1:8" ht="12.75" x14ac:dyDescent="0.2">
      <c r="A4071" s="1" t="s">
        <v>4086</v>
      </c>
      <c r="B4071" t="str">
        <f t="shared" si="11"/>
        <v>MGG2351</v>
      </c>
      <c r="C4071" t="str">
        <f t="shared" si="12"/>
        <v>International business</v>
      </c>
      <c r="D4071" t="str">
        <f t="shared" si="2"/>
        <v>MGG2351 International business</v>
      </c>
      <c r="E4071" t="b">
        <f t="shared" si="3"/>
        <v>1</v>
      </c>
      <c r="F4071" s="11" t="s">
        <v>490</v>
      </c>
      <c r="G4071" s="3" t="str">
        <f t="shared" si="4"/>
        <v>MGG2351</v>
      </c>
      <c r="H4071" s="1"/>
    </row>
    <row r="4072" spans="1:8" ht="12.75" x14ac:dyDescent="0.2">
      <c r="A4072" s="1" t="s">
        <v>4087</v>
      </c>
      <c r="B4072" t="str">
        <f t="shared" si="11"/>
        <v>MGG2430</v>
      </c>
      <c r="C4072" t="str">
        <f t="shared" si="12"/>
        <v>Human resource management</v>
      </c>
      <c r="D4072" t="str">
        <f t="shared" si="2"/>
        <v>MGG2430 Human resource management</v>
      </c>
      <c r="E4072" t="b">
        <f t="shared" si="3"/>
        <v>1</v>
      </c>
      <c r="F4072" s="11" t="s">
        <v>490</v>
      </c>
      <c r="G4072" s="3" t="str">
        <f t="shared" si="4"/>
        <v>MGG2430</v>
      </c>
      <c r="H4072" s="1"/>
    </row>
    <row r="4073" spans="1:8" ht="12.75" x14ac:dyDescent="0.2">
      <c r="A4073" s="1" t="s">
        <v>4088</v>
      </c>
      <c r="B4073" t="str">
        <f t="shared" si="11"/>
        <v>MGG2700</v>
      </c>
      <c r="C4073" t="str">
        <f t="shared" si="12"/>
        <v>Project management for small to medium enterprises</v>
      </c>
      <c r="D4073" t="str">
        <f t="shared" si="2"/>
        <v>MGG2700 Project management for small to medium enterprises</v>
      </c>
      <c r="E4073" t="b">
        <f t="shared" si="3"/>
        <v>1</v>
      </c>
      <c r="F4073" s="11" t="s">
        <v>490</v>
      </c>
      <c r="G4073" s="3" t="str">
        <f t="shared" si="4"/>
        <v>MGG2700</v>
      </c>
      <c r="H4073" s="1"/>
    </row>
    <row r="4074" spans="1:8" ht="12.75" x14ac:dyDescent="0.2">
      <c r="A4074" s="1" t="s">
        <v>4089</v>
      </c>
      <c r="B4074" t="str">
        <f t="shared" si="11"/>
        <v>MGG3130</v>
      </c>
      <c r="C4074" t="str">
        <f t="shared" si="12"/>
        <v>Organisational change and development</v>
      </c>
      <c r="D4074" t="str">
        <f t="shared" si="2"/>
        <v>MGG3130 Organisational change and development</v>
      </c>
      <c r="E4074" t="b">
        <f t="shared" si="3"/>
        <v>1</v>
      </c>
      <c r="F4074" s="11" t="s">
        <v>490</v>
      </c>
      <c r="G4074" s="3" t="str">
        <f t="shared" si="4"/>
        <v>MGG3130</v>
      </c>
      <c r="H4074" s="1"/>
    </row>
    <row r="4075" spans="1:8" ht="12.75" x14ac:dyDescent="0.2">
      <c r="A4075" s="1" t="s">
        <v>4090</v>
      </c>
      <c r="B4075" t="str">
        <f t="shared" si="11"/>
        <v>MGG3352</v>
      </c>
      <c r="C4075" t="str">
        <f t="shared" si="12"/>
        <v>Service operations management</v>
      </c>
      <c r="D4075" t="str">
        <f t="shared" si="2"/>
        <v>MGG3352 Service operations management</v>
      </c>
      <c r="E4075" t="b">
        <f t="shared" si="3"/>
        <v>1</v>
      </c>
      <c r="F4075" s="11" t="s">
        <v>490</v>
      </c>
      <c r="G4075" s="3" t="str">
        <f t="shared" si="4"/>
        <v>MGG3352</v>
      </c>
      <c r="H4075" s="1"/>
    </row>
    <row r="4076" spans="1:8" ht="12.75" x14ac:dyDescent="0.2">
      <c r="A4076" s="1" t="s">
        <v>4091</v>
      </c>
      <c r="B4076" t="str">
        <f t="shared" si="11"/>
        <v>MGG3401</v>
      </c>
      <c r="C4076" t="str">
        <f t="shared" si="12"/>
        <v>Strategic management</v>
      </c>
      <c r="D4076" t="str">
        <f t="shared" si="2"/>
        <v>MGG3401 Strategic management</v>
      </c>
      <c r="E4076" t="b">
        <f t="shared" si="3"/>
        <v>1</v>
      </c>
      <c r="F4076" s="11" t="s">
        <v>490</v>
      </c>
      <c r="G4076" s="3" t="str">
        <f t="shared" si="4"/>
        <v>MGG3401</v>
      </c>
      <c r="H4076" s="1"/>
    </row>
    <row r="4077" spans="1:8" ht="12.75" x14ac:dyDescent="0.2">
      <c r="A4077" s="1" t="s">
        <v>4092</v>
      </c>
      <c r="B4077" t="str">
        <f t="shared" si="11"/>
        <v>MGG3430</v>
      </c>
      <c r="C4077" t="str">
        <f t="shared" si="12"/>
        <v>International human resource management</v>
      </c>
      <c r="D4077" t="str">
        <f t="shared" si="2"/>
        <v>MGG3430 International human resource management</v>
      </c>
      <c r="E4077" t="b">
        <f t="shared" si="3"/>
        <v>1</v>
      </c>
      <c r="F4077" s="11" t="s">
        <v>490</v>
      </c>
      <c r="G4077" s="3" t="str">
        <f t="shared" si="4"/>
        <v>MGG3430</v>
      </c>
      <c r="H4077" s="1"/>
    </row>
    <row r="4078" spans="1:8" ht="12.75" x14ac:dyDescent="0.2">
      <c r="A4078" s="1" t="s">
        <v>4093</v>
      </c>
      <c r="B4078" t="str">
        <f t="shared" si="11"/>
        <v>MGG3681</v>
      </c>
      <c r="C4078" t="str">
        <f t="shared" si="12"/>
        <v>International management</v>
      </c>
      <c r="D4078" t="str">
        <f t="shared" si="2"/>
        <v>MGG3681 International management</v>
      </c>
      <c r="E4078" t="b">
        <f t="shared" si="3"/>
        <v>1</v>
      </c>
      <c r="F4078" s="11" t="s">
        <v>490</v>
      </c>
      <c r="G4078" s="3" t="str">
        <f t="shared" si="4"/>
        <v>MGG3681</v>
      </c>
      <c r="H4078" s="1"/>
    </row>
    <row r="4079" spans="1:8" ht="12.75" x14ac:dyDescent="0.2">
      <c r="A4079" s="1" t="s">
        <v>4094</v>
      </c>
      <c r="B4079" t="str">
        <f t="shared" si="11"/>
        <v>MGM5181</v>
      </c>
      <c r="C4079" t="str">
        <f t="shared" si="12"/>
        <v>International business strategy</v>
      </c>
      <c r="D4079" t="str">
        <f t="shared" si="2"/>
        <v>MGM5181 International business strategy</v>
      </c>
      <c r="E4079" t="b">
        <f t="shared" si="3"/>
        <v>1</v>
      </c>
      <c r="F4079" s="11" t="s">
        <v>490</v>
      </c>
      <c r="G4079" s="3" t="str">
        <f t="shared" si="4"/>
        <v>MGM5181</v>
      </c>
      <c r="H4079" s="1"/>
    </row>
    <row r="4080" spans="1:8" ht="12.75" x14ac:dyDescent="0.2">
      <c r="A4080" s="1" t="s">
        <v>4095</v>
      </c>
      <c r="B4080" t="str">
        <f t="shared" si="11"/>
        <v>MGM5310</v>
      </c>
      <c r="C4080" t="str">
        <f t="shared" si="12"/>
        <v>International management</v>
      </c>
      <c r="D4080" t="str">
        <f t="shared" si="2"/>
        <v>MGM5310 International management</v>
      </c>
      <c r="E4080" t="b">
        <f t="shared" si="3"/>
        <v>1</v>
      </c>
      <c r="F4080" s="11" t="s">
        <v>490</v>
      </c>
      <c r="G4080" s="3" t="str">
        <f t="shared" si="4"/>
        <v>MGM5310</v>
      </c>
      <c r="H4080" s="1"/>
    </row>
    <row r="4081" spans="1:8" ht="12.75" x14ac:dyDescent="0.2">
      <c r="A4081" s="1" t="s">
        <v>4096</v>
      </c>
      <c r="B4081" t="str">
        <f t="shared" si="11"/>
        <v>MGM5640</v>
      </c>
      <c r="C4081" t="str">
        <f t="shared" si="12"/>
        <v>Cross-cultural management communication</v>
      </c>
      <c r="D4081" t="str">
        <f t="shared" si="2"/>
        <v>MGM5640 Cross-cultural management communication</v>
      </c>
      <c r="E4081" t="b">
        <f t="shared" si="3"/>
        <v>1</v>
      </c>
      <c r="F4081" s="11" t="s">
        <v>490</v>
      </c>
      <c r="G4081" s="3" t="str">
        <f t="shared" si="4"/>
        <v>MGM5640</v>
      </c>
      <c r="H4081" s="1"/>
    </row>
    <row r="4082" spans="1:8" ht="12.75" x14ac:dyDescent="0.2">
      <c r="A4082" s="1" t="s">
        <v>4097</v>
      </c>
      <c r="B4082" t="str">
        <f t="shared" si="11"/>
        <v>MGM5966</v>
      </c>
      <c r="C4082" t="str">
        <f t="shared" si="12"/>
        <v>International business theory and practice</v>
      </c>
      <c r="D4082" t="str">
        <f t="shared" si="2"/>
        <v>MGM5966 International business theory and practice</v>
      </c>
      <c r="E4082" t="b">
        <f t="shared" si="3"/>
        <v>1</v>
      </c>
      <c r="F4082" s="11" t="s">
        <v>490</v>
      </c>
      <c r="G4082" s="3" t="str">
        <f t="shared" si="4"/>
        <v>MGM5966</v>
      </c>
      <c r="H4082" s="1"/>
    </row>
    <row r="4083" spans="1:8" ht="12.75" x14ac:dyDescent="0.2">
      <c r="A4083" s="1" t="s">
        <v>4098</v>
      </c>
      <c r="B4083" t="str">
        <f t="shared" si="11"/>
        <v>MGP2200</v>
      </c>
      <c r="C4083" t="str">
        <f t="shared" si="12"/>
        <v>Festivals and events</v>
      </c>
      <c r="D4083" t="str">
        <f t="shared" si="2"/>
        <v>MGP2200 Festivals and events</v>
      </c>
      <c r="E4083" t="b">
        <f t="shared" si="3"/>
        <v>1</v>
      </c>
      <c r="F4083" s="11" t="s">
        <v>490</v>
      </c>
      <c r="G4083" s="3" t="str">
        <f t="shared" si="4"/>
        <v>MGP2200</v>
      </c>
      <c r="H4083" s="1"/>
    </row>
    <row r="4084" spans="1:8" ht="12.75" x14ac:dyDescent="0.2">
      <c r="A4084" s="1" t="s">
        <v>4099</v>
      </c>
      <c r="B4084" t="str">
        <f t="shared" si="11"/>
        <v>MGP2279</v>
      </c>
      <c r="C4084" t="str">
        <f t="shared" si="12"/>
        <v>Inclusive management</v>
      </c>
      <c r="D4084" t="str">
        <f t="shared" si="2"/>
        <v>MGP2279 Inclusive management</v>
      </c>
      <c r="E4084" t="b">
        <f t="shared" si="3"/>
        <v>1</v>
      </c>
      <c r="F4084" s="11" t="s">
        <v>490</v>
      </c>
      <c r="G4084" s="3" t="str">
        <f t="shared" si="4"/>
        <v>MGP2279</v>
      </c>
      <c r="H4084" s="1"/>
    </row>
    <row r="4085" spans="1:8" ht="12.75" x14ac:dyDescent="0.2">
      <c r="A4085" s="1" t="s">
        <v>4100</v>
      </c>
      <c r="B4085" t="str">
        <f t="shared" si="11"/>
        <v>MGP2501</v>
      </c>
      <c r="C4085" t="str">
        <f t="shared" si="12"/>
        <v>Introduction to tourism</v>
      </c>
      <c r="D4085" t="str">
        <f t="shared" si="2"/>
        <v>MGP2501 Introduction to tourism</v>
      </c>
      <c r="E4085" t="b">
        <f t="shared" si="3"/>
        <v>1</v>
      </c>
      <c r="F4085" s="11" t="s">
        <v>490</v>
      </c>
      <c r="G4085" s="3" t="str">
        <f t="shared" si="4"/>
        <v>MGP2501</v>
      </c>
      <c r="H4085" s="1"/>
    </row>
    <row r="4086" spans="1:8" ht="12.75" x14ac:dyDescent="0.2">
      <c r="A4086" s="1" t="s">
        <v>4101</v>
      </c>
      <c r="B4086" t="str">
        <f t="shared" si="11"/>
        <v>MGP3113</v>
      </c>
      <c r="C4086" t="str">
        <f t="shared" si="12"/>
        <v>Organisation governance and ethics</v>
      </c>
      <c r="D4086" t="str">
        <f t="shared" si="2"/>
        <v>MGP3113 Organisation governance and ethics</v>
      </c>
      <c r="E4086" t="b">
        <f t="shared" si="3"/>
        <v>1</v>
      </c>
      <c r="F4086" s="11" t="s">
        <v>490</v>
      </c>
      <c r="G4086" s="3" t="str">
        <f t="shared" si="4"/>
        <v>MGP3113</v>
      </c>
      <c r="H4086" s="1"/>
    </row>
    <row r="4087" spans="1:8" ht="12.75" x14ac:dyDescent="0.2">
      <c r="A4087" s="1" t="s">
        <v>4102</v>
      </c>
      <c r="B4087" t="str">
        <f t="shared" si="11"/>
        <v>MGP3249</v>
      </c>
      <c r="C4087" t="str">
        <f t="shared" si="12"/>
        <v>Project and innovation management</v>
      </c>
      <c r="D4087" t="str">
        <f t="shared" si="2"/>
        <v>MGP3249 Project and innovation management</v>
      </c>
      <c r="E4087" t="b">
        <f t="shared" si="3"/>
        <v>1</v>
      </c>
      <c r="F4087" s="11" t="s">
        <v>490</v>
      </c>
      <c r="G4087" s="3" t="str">
        <f t="shared" si="4"/>
        <v>MGP3249</v>
      </c>
      <c r="H4087" s="1"/>
    </row>
    <row r="4088" spans="1:8" ht="12.75" x14ac:dyDescent="0.2">
      <c r="A4088" s="1" t="s">
        <v>4103</v>
      </c>
      <c r="B4088" t="str">
        <f t="shared" si="11"/>
        <v>MGP3684</v>
      </c>
      <c r="C4088" t="str">
        <f t="shared" si="12"/>
        <v>Business strategy</v>
      </c>
      <c r="D4088" t="str">
        <f t="shared" si="2"/>
        <v>MGP3684 Business strategy</v>
      </c>
      <c r="E4088" t="b">
        <f t="shared" si="3"/>
        <v>1</v>
      </c>
      <c r="F4088" s="11" t="s">
        <v>490</v>
      </c>
      <c r="G4088" s="3" t="str">
        <f t="shared" si="4"/>
        <v>MGP3684</v>
      </c>
      <c r="H4088" s="1"/>
    </row>
    <row r="4089" spans="1:8" ht="12.75" x14ac:dyDescent="0.2">
      <c r="A4089" s="1" t="s">
        <v>4104</v>
      </c>
      <c r="B4089" t="str">
        <f t="shared" si="11"/>
        <v>MGS1010</v>
      </c>
      <c r="C4089" t="str">
        <f t="shared" si="12"/>
        <v>Introduction to management</v>
      </c>
      <c r="D4089" t="str">
        <f t="shared" si="2"/>
        <v>MGS1010 Introduction to management</v>
      </c>
      <c r="E4089" t="b">
        <f t="shared" si="3"/>
        <v>1</v>
      </c>
      <c r="F4089" s="11" t="s">
        <v>490</v>
      </c>
      <c r="G4089" s="3" t="str">
        <f t="shared" si="4"/>
        <v>MGS1010</v>
      </c>
      <c r="H4089" s="1"/>
    </row>
    <row r="4090" spans="1:8" ht="12.75" x14ac:dyDescent="0.2">
      <c r="A4090" s="1" t="s">
        <v>4105</v>
      </c>
      <c r="B4090" t="str">
        <f t="shared" si="11"/>
        <v>MGS1100</v>
      </c>
      <c r="C4090" t="str">
        <f t="shared" si="12"/>
        <v>Managerial communication</v>
      </c>
      <c r="D4090" t="str">
        <f t="shared" si="2"/>
        <v>MGS1100 Managerial communication</v>
      </c>
      <c r="E4090" t="b">
        <f t="shared" si="3"/>
        <v>1</v>
      </c>
      <c r="F4090" s="11" t="s">
        <v>490</v>
      </c>
      <c r="G4090" s="3" t="str">
        <f t="shared" si="4"/>
        <v>MGS1100</v>
      </c>
      <c r="H4090" s="1"/>
    </row>
    <row r="4091" spans="1:8" ht="12.75" x14ac:dyDescent="0.2">
      <c r="A4091" s="1" t="s">
        <v>4106</v>
      </c>
      <c r="B4091" t="str">
        <f t="shared" si="11"/>
        <v>MGS2230</v>
      </c>
      <c r="C4091" t="str">
        <f t="shared" si="12"/>
        <v>Organisational behaviour</v>
      </c>
      <c r="D4091" t="str">
        <f t="shared" si="2"/>
        <v>MGS2230 Organisational behaviour</v>
      </c>
      <c r="E4091" t="b">
        <f t="shared" si="3"/>
        <v>1</v>
      </c>
      <c r="F4091" s="11" t="s">
        <v>490</v>
      </c>
      <c r="G4091" s="3" t="str">
        <f t="shared" si="4"/>
        <v>MGS2230</v>
      </c>
      <c r="H4091" s="1"/>
    </row>
    <row r="4092" spans="1:8" ht="12.75" x14ac:dyDescent="0.2">
      <c r="A4092" s="1" t="s">
        <v>4107</v>
      </c>
      <c r="B4092" t="str">
        <f t="shared" si="11"/>
        <v>MGS2351</v>
      </c>
      <c r="C4092" t="str">
        <f t="shared" si="12"/>
        <v>International business</v>
      </c>
      <c r="D4092" t="str">
        <f t="shared" si="2"/>
        <v>MGS2351 International business</v>
      </c>
      <c r="E4092" t="b">
        <f t="shared" si="3"/>
        <v>1</v>
      </c>
      <c r="F4092" s="11" t="s">
        <v>490</v>
      </c>
      <c r="G4092" s="3" t="str">
        <f t="shared" si="4"/>
        <v>MGS2351</v>
      </c>
      <c r="H4092" s="1"/>
    </row>
    <row r="4093" spans="1:8" ht="12.75" x14ac:dyDescent="0.2">
      <c r="A4093" s="1" t="s">
        <v>4108</v>
      </c>
      <c r="B4093" t="str">
        <f t="shared" si="11"/>
        <v>MGS2430</v>
      </c>
      <c r="C4093" t="str">
        <f t="shared" si="12"/>
        <v>Human resource management</v>
      </c>
      <c r="D4093" t="str">
        <f t="shared" si="2"/>
        <v>MGS2430 Human resource management</v>
      </c>
      <c r="E4093" t="b">
        <f t="shared" si="3"/>
        <v>1</v>
      </c>
      <c r="F4093" s="11" t="s">
        <v>490</v>
      </c>
      <c r="G4093" s="3" t="str">
        <f t="shared" si="4"/>
        <v>MGS2430</v>
      </c>
      <c r="H4093" s="1"/>
    </row>
    <row r="4094" spans="1:8" ht="12.75" x14ac:dyDescent="0.2">
      <c r="A4094" s="1" t="s">
        <v>4109</v>
      </c>
      <c r="B4094" t="str">
        <f t="shared" si="11"/>
        <v>MGS3130</v>
      </c>
      <c r="C4094" t="str">
        <f t="shared" si="12"/>
        <v>Organisational change and development</v>
      </c>
      <c r="D4094" t="str">
        <f t="shared" si="2"/>
        <v>MGS3130 Organisational change and development</v>
      </c>
      <c r="E4094" t="b">
        <f t="shared" si="3"/>
        <v>1</v>
      </c>
      <c r="F4094" s="11" t="s">
        <v>490</v>
      </c>
      <c r="G4094" s="3" t="str">
        <f t="shared" si="4"/>
        <v>MGS3130</v>
      </c>
      <c r="H4094" s="1"/>
    </row>
    <row r="4095" spans="1:8" ht="12.75" x14ac:dyDescent="0.2">
      <c r="A4095" s="1" t="s">
        <v>4110</v>
      </c>
      <c r="B4095" t="str">
        <f t="shared" si="11"/>
        <v>MGS3210</v>
      </c>
      <c r="C4095" t="str">
        <f t="shared" si="12"/>
        <v>Organisational wellness</v>
      </c>
      <c r="D4095" t="str">
        <f t="shared" si="2"/>
        <v>MGS3210 Organisational wellness</v>
      </c>
      <c r="E4095" t="b">
        <f t="shared" si="3"/>
        <v>1</v>
      </c>
      <c r="F4095" s="11" t="s">
        <v>490</v>
      </c>
      <c r="G4095" s="3" t="str">
        <f t="shared" si="4"/>
        <v>MGS3210</v>
      </c>
      <c r="H4095" s="1"/>
    </row>
    <row r="4096" spans="1:8" ht="12.75" x14ac:dyDescent="0.2">
      <c r="A4096" s="1" t="s">
        <v>4111</v>
      </c>
      <c r="B4096" t="str">
        <f t="shared" si="11"/>
        <v>MGS3401</v>
      </c>
      <c r="C4096" t="str">
        <f t="shared" si="12"/>
        <v>Strategic management</v>
      </c>
      <c r="D4096" t="str">
        <f t="shared" si="2"/>
        <v>MGS3401 Strategic management</v>
      </c>
      <c r="E4096" t="b">
        <f t="shared" si="3"/>
        <v>1</v>
      </c>
      <c r="F4096" s="11" t="s">
        <v>490</v>
      </c>
      <c r="G4096" s="3" t="str">
        <f t="shared" si="4"/>
        <v>MGS3401</v>
      </c>
      <c r="H4096" s="1"/>
    </row>
    <row r="4097" spans="1:8" ht="12.75" x14ac:dyDescent="0.2">
      <c r="A4097" s="1" t="s">
        <v>4112</v>
      </c>
      <c r="B4097" t="str">
        <f t="shared" si="11"/>
        <v>MGS3650</v>
      </c>
      <c r="C4097" t="str">
        <f t="shared" si="12"/>
        <v>Integrated business management simulation</v>
      </c>
      <c r="D4097" t="str">
        <f t="shared" si="2"/>
        <v>MGS3650 Integrated business management simulation</v>
      </c>
      <c r="E4097" t="b">
        <f t="shared" si="3"/>
        <v>1</v>
      </c>
      <c r="F4097" s="11" t="s">
        <v>490</v>
      </c>
      <c r="G4097" s="3" t="str">
        <f t="shared" si="4"/>
        <v>MGS3650</v>
      </c>
      <c r="H4097" s="1"/>
    </row>
    <row r="4098" spans="1:8" ht="12.75" x14ac:dyDescent="0.2">
      <c r="A4098" s="1" t="s">
        <v>4113</v>
      </c>
      <c r="B4098" t="str">
        <f t="shared" si="11"/>
        <v>MGS3651</v>
      </c>
      <c r="C4098" t="str">
        <f t="shared" si="12"/>
        <v>Entrepreneurship</v>
      </c>
      <c r="D4098" t="str">
        <f t="shared" si="2"/>
        <v>MGS3651 Entrepreneurship</v>
      </c>
      <c r="E4098" t="b">
        <f t="shared" si="3"/>
        <v>1</v>
      </c>
      <c r="F4098" s="11" t="s">
        <v>490</v>
      </c>
      <c r="G4098" s="3" t="str">
        <f t="shared" si="4"/>
        <v>MGS3651</v>
      </c>
      <c r="H4098" s="1"/>
    </row>
    <row r="4099" spans="1:8" ht="12.75" x14ac:dyDescent="0.2">
      <c r="A4099" s="1" t="s">
        <v>4114</v>
      </c>
      <c r="B4099" t="str">
        <f t="shared" si="11"/>
        <v>MGS3991</v>
      </c>
      <c r="C4099" t="str">
        <f t="shared" si="12"/>
        <v>Leadership principles and practices</v>
      </c>
      <c r="D4099" t="str">
        <f t="shared" si="2"/>
        <v>MGS3991 Leadership principles and practices</v>
      </c>
      <c r="E4099" t="b">
        <f t="shared" si="3"/>
        <v>1</v>
      </c>
      <c r="F4099" s="11" t="s">
        <v>490</v>
      </c>
      <c r="G4099" s="3" t="str">
        <f t="shared" si="4"/>
        <v>MGS3991</v>
      </c>
      <c r="H4099" s="1"/>
    </row>
    <row r="4100" spans="1:8" ht="12.75" x14ac:dyDescent="0.2">
      <c r="A4100" s="1" t="s">
        <v>4115</v>
      </c>
      <c r="B4100" t="str">
        <f t="shared" si="11"/>
        <v>MGS5000</v>
      </c>
      <c r="C4100" t="str">
        <f t="shared" si="12"/>
        <v>Introductory management research methods</v>
      </c>
      <c r="D4100" t="str">
        <f t="shared" si="2"/>
        <v>MGS5000 Introductory management research methods</v>
      </c>
      <c r="E4100" t="b">
        <f t="shared" si="3"/>
        <v>1</v>
      </c>
      <c r="F4100" s="11" t="s">
        <v>490</v>
      </c>
      <c r="G4100" s="3" t="str">
        <f t="shared" si="4"/>
        <v>MGS5000</v>
      </c>
      <c r="H4100" s="1"/>
    </row>
    <row r="4101" spans="1:8" ht="12.75" x14ac:dyDescent="0.2">
      <c r="A4101" s="1" t="s">
        <v>4116</v>
      </c>
      <c r="B4101" t="str">
        <f t="shared" si="11"/>
        <v>MGS5181</v>
      </c>
      <c r="C4101" t="str">
        <f t="shared" si="12"/>
        <v>International business strategy</v>
      </c>
      <c r="D4101" t="str">
        <f t="shared" si="2"/>
        <v>MGS5181 International business strategy</v>
      </c>
      <c r="E4101" t="b">
        <f t="shared" si="3"/>
        <v>1</v>
      </c>
      <c r="F4101" s="11" t="s">
        <v>490</v>
      </c>
      <c r="G4101" s="3" t="str">
        <f t="shared" si="4"/>
        <v>MGS5181</v>
      </c>
      <c r="H4101" s="1"/>
    </row>
    <row r="4102" spans="1:8" ht="12.75" x14ac:dyDescent="0.2">
      <c r="A4102" s="1" t="s">
        <v>4117</v>
      </c>
      <c r="B4102" t="str">
        <f t="shared" si="11"/>
        <v>MGS5310</v>
      </c>
      <c r="C4102" t="str">
        <f t="shared" si="12"/>
        <v>International management</v>
      </c>
      <c r="D4102" t="str">
        <f t="shared" si="2"/>
        <v>MGS5310 International management</v>
      </c>
      <c r="E4102" t="b">
        <f t="shared" si="3"/>
        <v>1</v>
      </c>
      <c r="F4102" s="11" t="s">
        <v>490</v>
      </c>
      <c r="G4102" s="3" t="str">
        <f t="shared" si="4"/>
        <v>MGS5310</v>
      </c>
      <c r="H4102" s="1"/>
    </row>
    <row r="4103" spans="1:8" ht="12.75" x14ac:dyDescent="0.2">
      <c r="A4103" s="1" t="s">
        <v>4118</v>
      </c>
      <c r="B4103" t="str">
        <f t="shared" si="11"/>
        <v>MGS5640</v>
      </c>
      <c r="C4103" t="str">
        <f t="shared" si="12"/>
        <v>Cross-cultural management communication</v>
      </c>
      <c r="D4103" t="str">
        <f t="shared" si="2"/>
        <v>MGS5640 Cross-cultural management communication</v>
      </c>
      <c r="E4103" t="b">
        <f t="shared" si="3"/>
        <v>1</v>
      </c>
      <c r="F4103" s="11" t="s">
        <v>490</v>
      </c>
      <c r="G4103" s="3" t="str">
        <f t="shared" si="4"/>
        <v>MGS5640</v>
      </c>
      <c r="H4103" s="1"/>
    </row>
    <row r="4104" spans="1:8" ht="12.75" x14ac:dyDescent="0.2">
      <c r="A4104" s="1" t="s">
        <v>4119</v>
      </c>
      <c r="B4104" t="str">
        <f t="shared" si="11"/>
        <v>MGS5900</v>
      </c>
      <c r="C4104" t="str">
        <f t="shared" si="12"/>
        <v>Research report</v>
      </c>
      <c r="D4104" t="str">
        <f t="shared" si="2"/>
        <v>MGS5900 Research report</v>
      </c>
      <c r="E4104" t="b">
        <f t="shared" si="3"/>
        <v>1</v>
      </c>
      <c r="F4104" s="11" t="s">
        <v>629</v>
      </c>
      <c r="G4104" s="3" t="str">
        <f t="shared" si="4"/>
        <v>MGS5900</v>
      </c>
      <c r="H4104" s="1"/>
    </row>
    <row r="4105" spans="1:8" ht="12.75" x14ac:dyDescent="0.2">
      <c r="A4105" s="1" t="s">
        <v>4120</v>
      </c>
      <c r="B4105" t="str">
        <f t="shared" si="11"/>
        <v>MGS5901</v>
      </c>
      <c r="C4105" t="str">
        <f t="shared" si="12"/>
        <v>Research report: An introduction</v>
      </c>
      <c r="D4105" t="str">
        <f t="shared" si="2"/>
        <v>MGS5901 Research report: An introduction</v>
      </c>
      <c r="E4105" t="b">
        <f t="shared" si="3"/>
        <v>1</v>
      </c>
      <c r="F4105" s="11" t="s">
        <v>490</v>
      </c>
      <c r="G4105" s="3" t="str">
        <f t="shared" si="4"/>
        <v>MGS5901</v>
      </c>
      <c r="H4105" s="1"/>
    </row>
    <row r="4106" spans="1:8" ht="12.75" x14ac:dyDescent="0.2">
      <c r="A4106" s="1" t="s">
        <v>4121</v>
      </c>
      <c r="B4106" t="str">
        <f t="shared" si="11"/>
        <v>MGS5966</v>
      </c>
      <c r="C4106" t="str">
        <f t="shared" si="12"/>
        <v>International business theory and practice</v>
      </c>
      <c r="D4106" t="str">
        <f t="shared" si="2"/>
        <v>MGS5966 International business theory and practice</v>
      </c>
      <c r="E4106" t="b">
        <f t="shared" si="3"/>
        <v>1</v>
      </c>
      <c r="F4106" s="11" t="s">
        <v>490</v>
      </c>
      <c r="G4106" s="3" t="str">
        <f t="shared" si="4"/>
        <v>MGS5966</v>
      </c>
      <c r="H4106" s="1"/>
    </row>
    <row r="4107" spans="1:8" ht="12.75" x14ac:dyDescent="0.2">
      <c r="A4107" s="1" t="s">
        <v>4122</v>
      </c>
      <c r="B4107" t="str">
        <f t="shared" si="11"/>
        <v>MGW1010</v>
      </c>
      <c r="C4107" t="str">
        <f t="shared" si="12"/>
        <v>Introduction to management</v>
      </c>
      <c r="D4107" t="str">
        <f t="shared" si="2"/>
        <v>MGW1010 Introduction to management</v>
      </c>
      <c r="E4107" t="b">
        <f t="shared" si="3"/>
        <v>1</v>
      </c>
      <c r="F4107" s="11" t="s">
        <v>490</v>
      </c>
      <c r="G4107" s="3" t="str">
        <f t="shared" si="4"/>
        <v>MGW1010</v>
      </c>
      <c r="H4107" s="1"/>
    </row>
    <row r="4108" spans="1:8" ht="12.75" x14ac:dyDescent="0.2">
      <c r="A4108" s="1" t="s">
        <v>4123</v>
      </c>
      <c r="B4108" t="str">
        <f t="shared" si="11"/>
        <v>MGW1100</v>
      </c>
      <c r="C4108" t="str">
        <f t="shared" si="12"/>
        <v>Managerial communication</v>
      </c>
      <c r="D4108" t="str">
        <f t="shared" si="2"/>
        <v>MGW1100 Managerial communication</v>
      </c>
      <c r="E4108" t="b">
        <f t="shared" si="3"/>
        <v>1</v>
      </c>
      <c r="F4108" s="11" t="s">
        <v>490</v>
      </c>
      <c r="G4108" s="3" t="str">
        <f t="shared" si="4"/>
        <v>MGW1100</v>
      </c>
      <c r="H4108" s="1"/>
    </row>
    <row r="4109" spans="1:8" ht="12.75" x14ac:dyDescent="0.2">
      <c r="A4109" s="1" t="s">
        <v>4124</v>
      </c>
      <c r="B4109" t="str">
        <f t="shared" si="11"/>
        <v>MGW1232</v>
      </c>
      <c r="C4109" t="str">
        <f t="shared" si="12"/>
        <v>Introduction to Islamic business</v>
      </c>
      <c r="D4109" t="str">
        <f t="shared" si="2"/>
        <v>MGW1232 Introduction to Islamic business</v>
      </c>
      <c r="E4109" t="b">
        <f t="shared" si="3"/>
        <v>1</v>
      </c>
      <c r="F4109" s="11" t="s">
        <v>490</v>
      </c>
      <c r="G4109" s="3" t="str">
        <f t="shared" si="4"/>
        <v>MGW1232</v>
      </c>
      <c r="H4109" s="1"/>
    </row>
    <row r="4110" spans="1:8" ht="12.75" x14ac:dyDescent="0.2">
      <c r="A4110" s="1" t="s">
        <v>4125</v>
      </c>
      <c r="B4110" t="str">
        <f t="shared" si="11"/>
        <v>MGW2230</v>
      </c>
      <c r="C4110" t="str">
        <f t="shared" si="12"/>
        <v>Organisational behaviour</v>
      </c>
      <c r="D4110" t="str">
        <f t="shared" si="2"/>
        <v>MGW2230 Organisational behaviour</v>
      </c>
      <c r="E4110" t="b">
        <f t="shared" si="3"/>
        <v>1</v>
      </c>
      <c r="F4110" s="11" t="s">
        <v>490</v>
      </c>
      <c r="G4110" s="3" t="str">
        <f t="shared" si="4"/>
        <v>MGW2230</v>
      </c>
      <c r="H4110" s="1"/>
    </row>
    <row r="4111" spans="1:8" ht="12.75" x14ac:dyDescent="0.2">
      <c r="A4111" s="1" t="s">
        <v>4126</v>
      </c>
      <c r="B4111" t="str">
        <f t="shared" si="11"/>
        <v>MGW2351</v>
      </c>
      <c r="C4111" t="str">
        <f t="shared" si="12"/>
        <v>International business</v>
      </c>
      <c r="D4111" t="str">
        <f t="shared" si="2"/>
        <v>MGW2351 International business</v>
      </c>
      <c r="E4111" t="b">
        <f t="shared" si="3"/>
        <v>1</v>
      </c>
      <c r="F4111" s="11" t="s">
        <v>490</v>
      </c>
      <c r="G4111" s="3" t="str">
        <f t="shared" si="4"/>
        <v>MGW2351</v>
      </c>
      <c r="H4111" s="1"/>
    </row>
    <row r="4112" spans="1:8" ht="12.75" x14ac:dyDescent="0.2">
      <c r="A4112" s="1" t="s">
        <v>4127</v>
      </c>
      <c r="B4112" t="str">
        <f t="shared" si="11"/>
        <v>MGW2430</v>
      </c>
      <c r="C4112" t="str">
        <f t="shared" si="12"/>
        <v>Human resource management</v>
      </c>
      <c r="D4112" t="str">
        <f t="shared" si="2"/>
        <v>MGW2430 Human resource management</v>
      </c>
      <c r="E4112" t="b">
        <f t="shared" si="3"/>
        <v>1</v>
      </c>
      <c r="F4112" s="11" t="s">
        <v>490</v>
      </c>
      <c r="G4112" s="3" t="str">
        <f t="shared" si="4"/>
        <v>MGW2430</v>
      </c>
      <c r="H4112" s="1"/>
    </row>
    <row r="4113" spans="1:8" ht="12.75" x14ac:dyDescent="0.2">
      <c r="A4113" s="1" t="s">
        <v>4128</v>
      </c>
      <c r="B4113" t="str">
        <f t="shared" si="11"/>
        <v>MGW2991</v>
      </c>
      <c r="C4113" t="str">
        <f t="shared" si="12"/>
        <v>Leadership in Asia</v>
      </c>
      <c r="D4113" t="str">
        <f t="shared" si="2"/>
        <v>MGW2991 Leadership in Asia</v>
      </c>
      <c r="E4113" t="b">
        <f t="shared" si="3"/>
        <v>1</v>
      </c>
      <c r="F4113" s="11" t="s">
        <v>490</v>
      </c>
      <c r="G4113" s="3" t="str">
        <f t="shared" si="4"/>
        <v>MGW2991</v>
      </c>
      <c r="H4113" s="1"/>
    </row>
    <row r="4114" spans="1:8" ht="12.75" x14ac:dyDescent="0.2">
      <c r="A4114" s="1" t="s">
        <v>4129</v>
      </c>
      <c r="B4114" t="str">
        <f t="shared" si="11"/>
        <v>MGW3130</v>
      </c>
      <c r="C4114" t="str">
        <f t="shared" si="12"/>
        <v>Organisational change and development</v>
      </c>
      <c r="D4114" t="str">
        <f t="shared" si="2"/>
        <v>MGW3130 Organisational change and development</v>
      </c>
      <c r="E4114" t="b">
        <f t="shared" si="3"/>
        <v>1</v>
      </c>
      <c r="F4114" s="11" t="s">
        <v>490</v>
      </c>
      <c r="G4114" s="3" t="str">
        <f t="shared" si="4"/>
        <v>MGW3130</v>
      </c>
      <c r="H4114" s="1"/>
    </row>
    <row r="4115" spans="1:8" ht="12.75" x14ac:dyDescent="0.2">
      <c r="A4115" s="1" t="s">
        <v>4130</v>
      </c>
      <c r="B4115" t="str">
        <f t="shared" si="11"/>
        <v>MGW3210</v>
      </c>
      <c r="C4115" t="str">
        <f t="shared" si="12"/>
        <v>Organisational wellness</v>
      </c>
      <c r="D4115" t="str">
        <f t="shared" si="2"/>
        <v>MGW3210 Organisational wellness</v>
      </c>
      <c r="E4115" t="b">
        <f t="shared" si="3"/>
        <v>1</v>
      </c>
      <c r="F4115" s="11" t="s">
        <v>490</v>
      </c>
      <c r="G4115" s="3" t="str">
        <f t="shared" si="4"/>
        <v>MGW3210</v>
      </c>
      <c r="H4115" s="1"/>
    </row>
    <row r="4116" spans="1:8" ht="12.75" x14ac:dyDescent="0.2">
      <c r="A4116" s="1" t="s">
        <v>4131</v>
      </c>
      <c r="B4116" t="str">
        <f t="shared" si="11"/>
        <v>MGW3234</v>
      </c>
      <c r="C4116" t="str">
        <f t="shared" si="12"/>
        <v>Social entrepreneurship</v>
      </c>
      <c r="D4116" t="str">
        <f t="shared" si="2"/>
        <v>MGW3234 Social entrepreneurship</v>
      </c>
      <c r="E4116" t="b">
        <f t="shared" si="3"/>
        <v>1</v>
      </c>
      <c r="F4116" s="11" t="s">
        <v>490</v>
      </c>
      <c r="G4116" s="3" t="str">
        <f t="shared" si="4"/>
        <v>MGW3234</v>
      </c>
      <c r="H4116" s="1"/>
    </row>
    <row r="4117" spans="1:8" ht="12.75" x14ac:dyDescent="0.2">
      <c r="A4117" s="1" t="s">
        <v>4132</v>
      </c>
      <c r="B4117" t="str">
        <f t="shared" si="11"/>
        <v>MGW3381</v>
      </c>
      <c r="C4117" t="str">
        <f t="shared" si="12"/>
        <v>Management information systems</v>
      </c>
      <c r="D4117" t="str">
        <f t="shared" si="2"/>
        <v>MGW3381 Management information systems</v>
      </c>
      <c r="E4117" t="b">
        <f t="shared" si="3"/>
        <v>1</v>
      </c>
      <c r="F4117" s="11" t="s">
        <v>490</v>
      </c>
      <c r="G4117" s="3" t="str">
        <f t="shared" si="4"/>
        <v>MGW3381</v>
      </c>
      <c r="H4117" s="1"/>
    </row>
    <row r="4118" spans="1:8" ht="12.75" x14ac:dyDescent="0.2">
      <c r="A4118" s="1" t="s">
        <v>4133</v>
      </c>
      <c r="B4118" t="str">
        <f t="shared" si="11"/>
        <v>MGW3401</v>
      </c>
      <c r="C4118" t="str">
        <f t="shared" si="12"/>
        <v>Strategic management</v>
      </c>
      <c r="D4118" t="str">
        <f t="shared" si="2"/>
        <v>MGW3401 Strategic management</v>
      </c>
      <c r="E4118" t="b">
        <f t="shared" si="3"/>
        <v>1</v>
      </c>
      <c r="F4118" s="11" t="s">
        <v>490</v>
      </c>
      <c r="G4118" s="3" t="str">
        <f t="shared" si="4"/>
        <v>MGW3401</v>
      </c>
      <c r="H4118" s="1"/>
    </row>
    <row r="4119" spans="1:8" ht="12.75" x14ac:dyDescent="0.2">
      <c r="A4119" s="1" t="s">
        <v>4134</v>
      </c>
      <c r="B4119" t="str">
        <f t="shared" si="11"/>
        <v>MGW3681</v>
      </c>
      <c r="C4119" t="str">
        <f t="shared" si="12"/>
        <v>International management</v>
      </c>
      <c r="D4119" t="str">
        <f t="shared" si="2"/>
        <v>MGW3681 International management</v>
      </c>
      <c r="E4119" t="b">
        <f t="shared" si="3"/>
        <v>1</v>
      </c>
      <c r="F4119" s="11" t="s">
        <v>490</v>
      </c>
      <c r="G4119" s="3" t="str">
        <f t="shared" si="4"/>
        <v>MGW3681</v>
      </c>
      <c r="H4119" s="1"/>
    </row>
    <row r="4120" spans="1:8" ht="12.75" x14ac:dyDescent="0.2">
      <c r="A4120" s="1" t="s">
        <v>4135</v>
      </c>
      <c r="B4120" t="str">
        <f t="shared" si="11"/>
        <v>MGX2700</v>
      </c>
      <c r="C4120" t="str">
        <f t="shared" si="12"/>
        <v>Project management for small to medium enterprises</v>
      </c>
      <c r="D4120" t="str">
        <f t="shared" si="2"/>
        <v>MGX2700 Project management for small to medium enterprises</v>
      </c>
      <c r="E4120" t="b">
        <f t="shared" si="3"/>
        <v>1</v>
      </c>
      <c r="F4120" s="11" t="s">
        <v>490</v>
      </c>
      <c r="G4120" s="3" t="str">
        <f t="shared" si="4"/>
        <v>MGX2700</v>
      </c>
      <c r="H4120" s="1"/>
    </row>
    <row r="4121" spans="1:8" ht="12.75" x14ac:dyDescent="0.2">
      <c r="A4121" s="1" t="s">
        <v>4136</v>
      </c>
      <c r="B4121" t="str">
        <f t="shared" si="11"/>
        <v>MGX3100</v>
      </c>
      <c r="C4121" t="str">
        <f t="shared" si="12"/>
        <v>Corporate social responsibility and business ethics</v>
      </c>
      <c r="D4121" t="str">
        <f t="shared" si="2"/>
        <v>MGX3100 Corporate social responsibility and business ethics</v>
      </c>
      <c r="E4121" t="b">
        <f t="shared" si="3"/>
        <v>1</v>
      </c>
      <c r="F4121" s="11" t="s">
        <v>490</v>
      </c>
      <c r="G4121" s="3" t="str">
        <f t="shared" si="4"/>
        <v>MGX3100</v>
      </c>
      <c r="H4121" s="1"/>
    </row>
    <row r="4122" spans="1:8" ht="12.75" x14ac:dyDescent="0.2">
      <c r="A4122" s="1" t="s">
        <v>4137</v>
      </c>
      <c r="B4122" t="str">
        <f t="shared" si="11"/>
        <v>MGX3121</v>
      </c>
      <c r="C4122" t="str">
        <f t="shared" si="12"/>
        <v>International business strategy</v>
      </c>
      <c r="D4122" t="str">
        <f t="shared" si="2"/>
        <v>MGX3121 International business strategy</v>
      </c>
      <c r="E4122" t="b">
        <f t="shared" si="3"/>
        <v>1</v>
      </c>
      <c r="F4122" s="11" t="s">
        <v>490</v>
      </c>
      <c r="G4122" s="3" t="str">
        <f t="shared" si="4"/>
        <v>MGX3121</v>
      </c>
      <c r="H4122" s="1"/>
    </row>
    <row r="4123" spans="1:8" ht="12.75" x14ac:dyDescent="0.2">
      <c r="A4123" s="1" t="s">
        <v>4138</v>
      </c>
      <c r="B4123" t="str">
        <f t="shared" si="11"/>
        <v>MGX3441</v>
      </c>
      <c r="C4123" t="str">
        <f t="shared" si="12"/>
        <v>Human resource strategy</v>
      </c>
      <c r="D4123" t="str">
        <f t="shared" si="2"/>
        <v>MGX3441 Human resource strategy</v>
      </c>
      <c r="E4123" t="b">
        <f t="shared" si="3"/>
        <v>1</v>
      </c>
      <c r="F4123" s="11" t="s">
        <v>490</v>
      </c>
      <c r="G4123" s="3" t="str">
        <f t="shared" si="4"/>
        <v>MGX3441</v>
      </c>
      <c r="H4123" s="1"/>
    </row>
    <row r="4124" spans="1:8" ht="12.75" x14ac:dyDescent="0.2">
      <c r="A4124" s="1" t="s">
        <v>4139</v>
      </c>
      <c r="B4124" t="str">
        <f t="shared" si="11"/>
        <v>MGX3650</v>
      </c>
      <c r="C4124" t="str">
        <f t="shared" si="12"/>
        <v>Integrated business management simulation</v>
      </c>
      <c r="D4124" t="str">
        <f t="shared" si="2"/>
        <v>MGX3650 Integrated business management simulation</v>
      </c>
      <c r="E4124" t="b">
        <f t="shared" si="3"/>
        <v>1</v>
      </c>
      <c r="F4124" s="11" t="s">
        <v>490</v>
      </c>
      <c r="G4124" s="3" t="str">
        <f t="shared" si="4"/>
        <v>MGX3650</v>
      </c>
      <c r="H4124" s="1"/>
    </row>
    <row r="4125" spans="1:8" ht="12.75" x14ac:dyDescent="0.2">
      <c r="A4125" s="1" t="s">
        <v>4140</v>
      </c>
      <c r="B4125" t="str">
        <f t="shared" si="11"/>
        <v>MGX3651</v>
      </c>
      <c r="C4125" t="str">
        <f t="shared" si="12"/>
        <v>Entrepreneurship</v>
      </c>
      <c r="D4125" t="str">
        <f t="shared" si="2"/>
        <v>MGX3651 Entrepreneurship</v>
      </c>
      <c r="E4125" t="b">
        <f t="shared" si="3"/>
        <v>1</v>
      </c>
      <c r="F4125" s="11" t="s">
        <v>490</v>
      </c>
      <c r="G4125" s="3" t="str">
        <f t="shared" si="4"/>
        <v>MGX3651</v>
      </c>
      <c r="H4125" s="1"/>
    </row>
    <row r="4126" spans="1:8" ht="12.75" x14ac:dyDescent="0.2">
      <c r="A4126" s="1" t="s">
        <v>4141</v>
      </c>
      <c r="B4126" t="str">
        <f t="shared" si="11"/>
        <v>MGX3771</v>
      </c>
      <c r="C4126" t="str">
        <f t="shared" si="12"/>
        <v>Operations management</v>
      </c>
      <c r="D4126" t="str">
        <f t="shared" si="2"/>
        <v>MGX3771 Operations management</v>
      </c>
      <c r="E4126" t="b">
        <f t="shared" si="3"/>
        <v>1</v>
      </c>
      <c r="F4126" s="11" t="s">
        <v>490</v>
      </c>
      <c r="G4126" s="3" t="str">
        <f t="shared" si="4"/>
        <v>MGX3771</v>
      </c>
      <c r="H4126" s="1"/>
    </row>
    <row r="4127" spans="1:8" ht="12.75" x14ac:dyDescent="0.2">
      <c r="A4127" s="1" t="s">
        <v>4142</v>
      </c>
      <c r="B4127" t="str">
        <f t="shared" si="11"/>
        <v>MGX3991</v>
      </c>
      <c r="C4127" t="str">
        <f t="shared" si="12"/>
        <v>Leadership principles and practices</v>
      </c>
      <c r="D4127" t="str">
        <f t="shared" si="2"/>
        <v>MGX3991 Leadership principles and practices</v>
      </c>
      <c r="E4127" t="b">
        <f t="shared" si="3"/>
        <v>1</v>
      </c>
      <c r="F4127" s="11" t="s">
        <v>490</v>
      </c>
      <c r="G4127" s="3" t="str">
        <f t="shared" si="4"/>
        <v>MGX3991</v>
      </c>
      <c r="H4127" s="1"/>
    </row>
    <row r="4128" spans="1:8" ht="12.75" x14ac:dyDescent="0.2">
      <c r="A4128" s="1" t="s">
        <v>4143</v>
      </c>
      <c r="B4128" t="str">
        <f t="shared" si="11"/>
        <v>MGX4000</v>
      </c>
      <c r="C4128" t="str">
        <f t="shared" si="12"/>
        <v>Introductory management research methods</v>
      </c>
      <c r="D4128" t="str">
        <f t="shared" si="2"/>
        <v>MGX4000 Introductory management research methods</v>
      </c>
      <c r="E4128" t="b">
        <f t="shared" si="3"/>
        <v>1</v>
      </c>
      <c r="F4128" s="11" t="s">
        <v>490</v>
      </c>
      <c r="G4128" s="3" t="str">
        <f t="shared" si="4"/>
        <v>MGX4000</v>
      </c>
      <c r="H4128" s="1"/>
    </row>
    <row r="4129" spans="1:8" ht="12.75" x14ac:dyDescent="0.2">
      <c r="A4129" s="1" t="s">
        <v>4144</v>
      </c>
      <c r="B4129" t="str">
        <f t="shared" si="11"/>
        <v>MGX4100</v>
      </c>
      <c r="C4129" t="str">
        <f t="shared" si="12"/>
        <v>Perspectives and paradigms in management theory</v>
      </c>
      <c r="D4129" t="str">
        <f t="shared" si="2"/>
        <v>MGX4100 Perspectives and paradigms in management theory</v>
      </c>
      <c r="E4129" t="b">
        <f t="shared" si="3"/>
        <v>1</v>
      </c>
      <c r="F4129" s="11" t="s">
        <v>490</v>
      </c>
      <c r="G4129" s="3" t="str">
        <f t="shared" si="4"/>
        <v>MGX4100</v>
      </c>
      <c r="H4129" s="1"/>
    </row>
    <row r="4130" spans="1:8" ht="12.75" x14ac:dyDescent="0.2">
      <c r="A4130" s="1" t="s">
        <v>4145</v>
      </c>
      <c r="B4130" t="str">
        <f t="shared" si="11"/>
        <v>MGX4200</v>
      </c>
      <c r="C4130" t="str">
        <f t="shared" si="12"/>
        <v>Data analysis for organisational research</v>
      </c>
      <c r="D4130" t="str">
        <f t="shared" si="2"/>
        <v>MGX4200 Data analysis for organisational research</v>
      </c>
      <c r="E4130" t="b">
        <f t="shared" si="3"/>
        <v>1</v>
      </c>
      <c r="F4130" s="11" t="s">
        <v>490</v>
      </c>
      <c r="G4130" s="3" t="str">
        <f t="shared" si="4"/>
        <v>MGX4200</v>
      </c>
      <c r="H4130" s="1"/>
    </row>
    <row r="4131" spans="1:8" ht="12.75" x14ac:dyDescent="0.2">
      <c r="A4131" s="1" t="s">
        <v>4146</v>
      </c>
      <c r="B4131" t="str">
        <f t="shared" si="11"/>
        <v>MGX4300</v>
      </c>
      <c r="C4131" t="str">
        <f t="shared" si="12"/>
        <v>Contemporary issues in management</v>
      </c>
      <c r="D4131" t="str">
        <f t="shared" si="2"/>
        <v>MGX4300 Contemporary issues in management</v>
      </c>
      <c r="E4131" t="b">
        <f t="shared" si="3"/>
        <v>1</v>
      </c>
      <c r="F4131" s="11" t="s">
        <v>490</v>
      </c>
      <c r="G4131" s="3" t="str">
        <f t="shared" si="4"/>
        <v>MGX4300</v>
      </c>
      <c r="H4131" s="1"/>
    </row>
    <row r="4132" spans="1:8" ht="12.75" x14ac:dyDescent="0.2">
      <c r="A4132" s="1" t="s">
        <v>4147</v>
      </c>
      <c r="B4132" t="str">
        <f t="shared" si="11"/>
        <v>MGX4400</v>
      </c>
      <c r="C4132" t="str">
        <f t="shared" si="12"/>
        <v>Honours research thesis</v>
      </c>
      <c r="D4132" t="str">
        <f t="shared" si="2"/>
        <v>MGX4400 Honours research thesis</v>
      </c>
      <c r="E4132" t="b">
        <f t="shared" si="3"/>
        <v>1</v>
      </c>
      <c r="F4132" s="11" t="s">
        <v>1213</v>
      </c>
      <c r="G4132" s="3" t="str">
        <f t="shared" si="4"/>
        <v>MGX4400</v>
      </c>
      <c r="H4132" s="1"/>
    </row>
    <row r="4133" spans="1:8" ht="12.75" x14ac:dyDescent="0.2">
      <c r="A4133" s="1" t="s">
        <v>4148</v>
      </c>
      <c r="B4133" t="str">
        <f t="shared" si="11"/>
        <v>MGX5000</v>
      </c>
      <c r="C4133" t="str">
        <f t="shared" si="12"/>
        <v>Introductory management research methods</v>
      </c>
      <c r="D4133" t="str">
        <f t="shared" si="2"/>
        <v>MGX5000 Introductory management research methods</v>
      </c>
      <c r="E4133" t="b">
        <f t="shared" si="3"/>
        <v>1</v>
      </c>
      <c r="F4133" s="11" t="s">
        <v>490</v>
      </c>
      <c r="G4133" s="3" t="str">
        <f t="shared" si="4"/>
        <v>MGX5000</v>
      </c>
      <c r="H4133" s="1"/>
    </row>
    <row r="4134" spans="1:8" ht="12.75" x14ac:dyDescent="0.2">
      <c r="A4134" s="1" t="s">
        <v>4149</v>
      </c>
      <c r="B4134" t="str">
        <f t="shared" si="11"/>
        <v>MGX5020</v>
      </c>
      <c r="C4134" t="str">
        <f t="shared" si="12"/>
        <v>Business ethics in a global environment</v>
      </c>
      <c r="D4134" t="str">
        <f t="shared" si="2"/>
        <v>MGX5020 Business ethics in a global environment</v>
      </c>
      <c r="E4134" t="b">
        <f t="shared" si="3"/>
        <v>1</v>
      </c>
      <c r="F4134" s="11" t="s">
        <v>490</v>
      </c>
      <c r="G4134" s="3" t="str">
        <f t="shared" si="4"/>
        <v>MGX5020</v>
      </c>
      <c r="H4134" s="1"/>
    </row>
    <row r="4135" spans="1:8" ht="12.75" x14ac:dyDescent="0.2">
      <c r="A4135" s="1" t="s">
        <v>4150</v>
      </c>
      <c r="B4135" t="str">
        <f t="shared" si="11"/>
        <v>MGX5030</v>
      </c>
      <c r="C4135" t="str">
        <f t="shared" si="12"/>
        <v>Corporate social responsibility</v>
      </c>
      <c r="D4135" t="str">
        <f t="shared" si="2"/>
        <v>MGX5030 Corporate social responsibility</v>
      </c>
      <c r="E4135" t="b">
        <f t="shared" si="3"/>
        <v>1</v>
      </c>
      <c r="F4135" s="11" t="s">
        <v>490</v>
      </c>
      <c r="G4135" s="3" t="str">
        <f t="shared" si="4"/>
        <v>MGX5030</v>
      </c>
      <c r="H4135" s="1"/>
    </row>
    <row r="4136" spans="1:8" ht="12.75" x14ac:dyDescent="0.2">
      <c r="A4136" s="1" t="s">
        <v>4151</v>
      </c>
      <c r="B4136" t="str">
        <f t="shared" si="11"/>
        <v>MGX5120</v>
      </c>
      <c r="C4136" t="str">
        <f t="shared" si="12"/>
        <v>Contemporary Asia</v>
      </c>
      <c r="D4136" t="str">
        <f t="shared" si="2"/>
        <v>MGX5120 Contemporary Asia</v>
      </c>
      <c r="E4136" t="b">
        <f t="shared" si="3"/>
        <v>1</v>
      </c>
      <c r="F4136" s="11" t="s">
        <v>490</v>
      </c>
      <c r="G4136" s="3" t="str">
        <f t="shared" si="4"/>
        <v>MGX5120</v>
      </c>
      <c r="H4136" s="1"/>
    </row>
    <row r="4137" spans="1:8" ht="12.75" x14ac:dyDescent="0.2">
      <c r="A4137" s="1" t="s">
        <v>4152</v>
      </c>
      <c r="B4137" t="str">
        <f t="shared" si="11"/>
        <v>MGX5130</v>
      </c>
      <c r="C4137" t="str">
        <f t="shared" si="12"/>
        <v>Managing diversity and inclusion</v>
      </c>
      <c r="D4137" t="str">
        <f t="shared" si="2"/>
        <v>MGX5130 Managing diversity and inclusion</v>
      </c>
      <c r="E4137" t="b">
        <f t="shared" si="3"/>
        <v>1</v>
      </c>
      <c r="F4137" s="11" t="s">
        <v>490</v>
      </c>
      <c r="G4137" s="3" t="str">
        <f t="shared" si="4"/>
        <v>MGX5130</v>
      </c>
      <c r="H4137" s="1"/>
    </row>
    <row r="4138" spans="1:8" ht="12.75" x14ac:dyDescent="0.2">
      <c r="A4138" s="1" t="s">
        <v>4153</v>
      </c>
      <c r="B4138" t="str">
        <f t="shared" si="11"/>
        <v>MGX5300</v>
      </c>
      <c r="C4138" t="str">
        <f t="shared" si="12"/>
        <v>Governance</v>
      </c>
      <c r="D4138" t="str">
        <f t="shared" si="2"/>
        <v>MGX5300 Governance</v>
      </c>
      <c r="E4138" t="b">
        <f t="shared" si="3"/>
        <v>1</v>
      </c>
      <c r="F4138" s="11" t="s">
        <v>490</v>
      </c>
      <c r="G4138" s="3" t="str">
        <f t="shared" si="4"/>
        <v>MGX5300</v>
      </c>
      <c r="H4138" s="1"/>
    </row>
    <row r="4139" spans="1:8" ht="12.75" x14ac:dyDescent="0.2">
      <c r="A4139" s="1" t="s">
        <v>4154</v>
      </c>
      <c r="B4139" t="str">
        <f t="shared" si="11"/>
        <v>MGX5340</v>
      </c>
      <c r="C4139" t="str">
        <f t="shared" si="12"/>
        <v>International public policy and management</v>
      </c>
      <c r="D4139" t="str">
        <f t="shared" si="2"/>
        <v>MGX5340 International public policy and management</v>
      </c>
      <c r="E4139" t="b">
        <f t="shared" si="3"/>
        <v>1</v>
      </c>
      <c r="F4139" s="11" t="s">
        <v>490</v>
      </c>
      <c r="G4139" s="3" t="str">
        <f t="shared" si="4"/>
        <v>MGX5340</v>
      </c>
      <c r="H4139" s="1"/>
    </row>
    <row r="4140" spans="1:8" ht="12.75" x14ac:dyDescent="0.2">
      <c r="A4140" s="1" t="s">
        <v>4155</v>
      </c>
      <c r="B4140" t="str">
        <f t="shared" si="11"/>
        <v>MGX5360</v>
      </c>
      <c r="C4140" t="str">
        <f t="shared" si="12"/>
        <v>Strategic management in the public sector</v>
      </c>
      <c r="D4140" t="str">
        <f t="shared" si="2"/>
        <v>MGX5360 Strategic management in the public sector</v>
      </c>
      <c r="E4140" t="b">
        <f t="shared" si="3"/>
        <v>1</v>
      </c>
      <c r="F4140" s="11" t="s">
        <v>490</v>
      </c>
      <c r="G4140" s="3" t="str">
        <f t="shared" si="4"/>
        <v>MGX5360</v>
      </c>
      <c r="H4140" s="1"/>
    </row>
    <row r="4141" spans="1:8" ht="12.75" x14ac:dyDescent="0.2">
      <c r="A4141" s="1" t="s">
        <v>4156</v>
      </c>
      <c r="B4141" t="str">
        <f t="shared" si="11"/>
        <v>MGX5370</v>
      </c>
      <c r="C4141" t="str">
        <f t="shared" si="12"/>
        <v>Policy analysis</v>
      </c>
      <c r="D4141" t="str">
        <f t="shared" si="2"/>
        <v>MGX5370 Policy analysis</v>
      </c>
      <c r="E4141" t="b">
        <f t="shared" si="3"/>
        <v>1</v>
      </c>
      <c r="F4141" s="11" t="s">
        <v>490</v>
      </c>
      <c r="G4141" s="3" t="str">
        <f t="shared" si="4"/>
        <v>MGX5370</v>
      </c>
      <c r="H4141" s="1"/>
    </row>
    <row r="4142" spans="1:8" ht="12.75" x14ac:dyDescent="0.2">
      <c r="A4142" s="1" t="s">
        <v>4157</v>
      </c>
      <c r="B4142" t="str">
        <f t="shared" si="11"/>
        <v>MGX5440</v>
      </c>
      <c r="C4142" t="str">
        <f t="shared" si="12"/>
        <v>Public sector financial management</v>
      </c>
      <c r="D4142" t="str">
        <f t="shared" si="2"/>
        <v>MGX5440 Public sector financial management</v>
      </c>
      <c r="E4142" t="b">
        <f t="shared" si="3"/>
        <v>1</v>
      </c>
      <c r="F4142" s="11" t="s">
        <v>490</v>
      </c>
      <c r="G4142" s="3" t="str">
        <f t="shared" si="4"/>
        <v>MGX5440</v>
      </c>
      <c r="H4142" s="1"/>
    </row>
    <row r="4143" spans="1:8" ht="12.75" x14ac:dyDescent="0.2">
      <c r="A4143" s="1" t="s">
        <v>4158</v>
      </c>
      <c r="B4143" t="str">
        <f t="shared" si="11"/>
        <v>MGX5461</v>
      </c>
      <c r="C4143" t="str">
        <f t="shared" si="12"/>
        <v>Contemporary issues in globalisation</v>
      </c>
      <c r="D4143" t="str">
        <f t="shared" si="2"/>
        <v>MGX5461 Contemporary issues in globalisation</v>
      </c>
      <c r="E4143" t="b">
        <f t="shared" si="3"/>
        <v>1</v>
      </c>
      <c r="F4143" s="11" t="s">
        <v>490</v>
      </c>
      <c r="G4143" s="3" t="str">
        <f t="shared" si="4"/>
        <v>MGX5461</v>
      </c>
      <c r="H4143" s="1"/>
    </row>
    <row r="4144" spans="1:8" ht="12.75" x14ac:dyDescent="0.2">
      <c r="A4144" s="1" t="s">
        <v>4159</v>
      </c>
      <c r="B4144" t="str">
        <f t="shared" si="11"/>
        <v>MGX5470</v>
      </c>
      <c r="C4144" t="str">
        <f t="shared" si="12"/>
        <v>International manufacturing</v>
      </c>
      <c r="D4144" t="str">
        <f t="shared" si="2"/>
        <v>MGX5470 International manufacturing</v>
      </c>
      <c r="E4144" t="b">
        <f t="shared" si="3"/>
        <v>1</v>
      </c>
      <c r="F4144" s="11" t="s">
        <v>490</v>
      </c>
      <c r="G4144" s="3" t="str">
        <f t="shared" si="4"/>
        <v>MGX5470</v>
      </c>
      <c r="H4144" s="1"/>
    </row>
    <row r="4145" spans="1:8" ht="12.75" x14ac:dyDescent="0.2">
      <c r="A4145" s="1" t="s">
        <v>4160</v>
      </c>
      <c r="B4145" t="str">
        <f t="shared" si="11"/>
        <v>MGX5600</v>
      </c>
      <c r="C4145" t="str">
        <f t="shared" si="12"/>
        <v>Managing innovation</v>
      </c>
      <c r="D4145" t="str">
        <f t="shared" si="2"/>
        <v>MGX5600 Managing innovation</v>
      </c>
      <c r="E4145" t="b">
        <f t="shared" si="3"/>
        <v>1</v>
      </c>
      <c r="F4145" s="11" t="s">
        <v>490</v>
      </c>
      <c r="G4145" s="3" t="str">
        <f t="shared" si="4"/>
        <v>MGX5600</v>
      </c>
      <c r="H4145" s="1"/>
    </row>
    <row r="4146" spans="1:8" ht="12.75" x14ac:dyDescent="0.2">
      <c r="A4146" s="1" t="s">
        <v>4161</v>
      </c>
      <c r="B4146" t="str">
        <f t="shared" si="11"/>
        <v>MGX5630</v>
      </c>
      <c r="C4146" t="str">
        <f t="shared" si="12"/>
        <v>Principles of negotiation</v>
      </c>
      <c r="D4146" t="str">
        <f t="shared" si="2"/>
        <v>MGX5630 Principles of negotiation</v>
      </c>
      <c r="E4146" t="b">
        <f t="shared" si="3"/>
        <v>1</v>
      </c>
      <c r="F4146" s="11" t="s">
        <v>490</v>
      </c>
      <c r="G4146" s="3" t="str">
        <f t="shared" si="4"/>
        <v>MGX5630</v>
      </c>
      <c r="H4146" s="1"/>
    </row>
    <row r="4147" spans="1:8" ht="12.75" x14ac:dyDescent="0.2">
      <c r="A4147" s="1" t="s">
        <v>4162</v>
      </c>
      <c r="B4147" t="str">
        <f t="shared" si="11"/>
        <v>MGX5730</v>
      </c>
      <c r="C4147" t="str">
        <f t="shared" si="12"/>
        <v>International trade policy</v>
      </c>
      <c r="D4147" t="str">
        <f t="shared" si="2"/>
        <v>MGX5730 International trade policy</v>
      </c>
      <c r="E4147" t="b">
        <f t="shared" si="3"/>
        <v>1</v>
      </c>
      <c r="F4147" s="11" t="s">
        <v>490</v>
      </c>
      <c r="G4147" s="3" t="str">
        <f t="shared" si="4"/>
        <v>MGX5730</v>
      </c>
      <c r="H4147" s="1"/>
    </row>
    <row r="4148" spans="1:8" ht="12.75" x14ac:dyDescent="0.2">
      <c r="A4148" s="1" t="s">
        <v>4163</v>
      </c>
      <c r="B4148" t="str">
        <f t="shared" si="11"/>
        <v>MGX5870</v>
      </c>
      <c r="C4148" t="str">
        <f t="shared" si="12"/>
        <v>Organisational and business dynamics</v>
      </c>
      <c r="D4148" t="str">
        <f t="shared" si="2"/>
        <v>MGX5870 Organisational and business dynamics</v>
      </c>
      <c r="E4148" t="b">
        <f t="shared" si="3"/>
        <v>1</v>
      </c>
      <c r="F4148" s="11" t="s">
        <v>490</v>
      </c>
      <c r="G4148" s="3" t="str">
        <f t="shared" si="4"/>
        <v>MGX5870</v>
      </c>
      <c r="H4148" s="1"/>
    </row>
    <row r="4149" spans="1:8" ht="12.75" x14ac:dyDescent="0.2">
      <c r="A4149" s="1" t="s">
        <v>4164</v>
      </c>
      <c r="B4149" t="str">
        <f t="shared" si="11"/>
        <v>MGX5890</v>
      </c>
      <c r="C4149" t="str">
        <f t="shared" si="12"/>
        <v>International study program in international business</v>
      </c>
      <c r="D4149" t="str">
        <f t="shared" si="2"/>
        <v>MGX5890 International study program in international business</v>
      </c>
      <c r="E4149" t="b">
        <f t="shared" si="3"/>
        <v>1</v>
      </c>
      <c r="F4149" s="11" t="s">
        <v>490</v>
      </c>
      <c r="G4149" s="3" t="str">
        <f t="shared" si="4"/>
        <v>MGX5890</v>
      </c>
      <c r="H4149" s="1"/>
    </row>
    <row r="4150" spans="1:8" ht="12.75" x14ac:dyDescent="0.2">
      <c r="A4150" s="1" t="s">
        <v>4165</v>
      </c>
      <c r="B4150" t="str">
        <f t="shared" si="11"/>
        <v>MGX5900</v>
      </c>
      <c r="C4150" t="str">
        <f t="shared" si="12"/>
        <v>Research report</v>
      </c>
      <c r="D4150" t="str">
        <f t="shared" si="2"/>
        <v>MGX5900 Research report</v>
      </c>
      <c r="E4150" t="b">
        <f t="shared" si="3"/>
        <v>1</v>
      </c>
      <c r="F4150" s="11" t="s">
        <v>629</v>
      </c>
      <c r="G4150" s="3" t="str">
        <f t="shared" si="4"/>
        <v>MGX5900</v>
      </c>
      <c r="H4150" s="1"/>
    </row>
    <row r="4151" spans="1:8" ht="12.75" x14ac:dyDescent="0.2">
      <c r="A4151" s="1" t="s">
        <v>4166</v>
      </c>
      <c r="B4151" t="str">
        <f t="shared" si="11"/>
        <v>MGX5901</v>
      </c>
      <c r="C4151" t="str">
        <f t="shared" si="12"/>
        <v>Research report (introduction)</v>
      </c>
      <c r="D4151" t="str">
        <f t="shared" si="2"/>
        <v>MGX5901 Research report (introduction)</v>
      </c>
      <c r="E4151" t="b">
        <f t="shared" si="3"/>
        <v>1</v>
      </c>
      <c r="F4151" s="11" t="s">
        <v>490</v>
      </c>
      <c r="G4151" s="3" t="str">
        <f t="shared" si="4"/>
        <v>MGX5901</v>
      </c>
      <c r="H4151" s="1"/>
    </row>
    <row r="4152" spans="1:8" ht="12.75" x14ac:dyDescent="0.2">
      <c r="A4152" s="1" t="s">
        <v>4167</v>
      </c>
      <c r="B4152" t="str">
        <f t="shared" si="11"/>
        <v>MGZ5181</v>
      </c>
      <c r="C4152" t="str">
        <f t="shared" si="12"/>
        <v>International business strategy and cases</v>
      </c>
      <c r="D4152" t="str">
        <f t="shared" si="2"/>
        <v>MGZ5181 International business strategy and cases</v>
      </c>
      <c r="E4152" t="b">
        <f t="shared" si="3"/>
        <v>1</v>
      </c>
      <c r="F4152" s="11" t="s">
        <v>629</v>
      </c>
      <c r="G4152" s="3" t="str">
        <f t="shared" si="4"/>
        <v>MGZ5181</v>
      </c>
      <c r="H4152" s="1"/>
    </row>
    <row r="4153" spans="1:8" ht="12.75" x14ac:dyDescent="0.2">
      <c r="A4153" s="1" t="s">
        <v>4168</v>
      </c>
      <c r="B4153" t="str">
        <f t="shared" si="11"/>
        <v>MGZ5640</v>
      </c>
      <c r="C4153" t="str">
        <f t="shared" si="12"/>
        <v>Cross-cultural management communication</v>
      </c>
      <c r="D4153" t="str">
        <f t="shared" si="2"/>
        <v>MGZ5640 Cross-cultural management communication</v>
      </c>
      <c r="E4153" t="b">
        <f t="shared" si="3"/>
        <v>1</v>
      </c>
      <c r="F4153" s="11" t="s">
        <v>490</v>
      </c>
      <c r="G4153" s="3" t="str">
        <f t="shared" si="4"/>
        <v>MGZ5640</v>
      </c>
      <c r="H4153" s="1"/>
    </row>
    <row r="4154" spans="1:8" ht="12.75" x14ac:dyDescent="0.2">
      <c r="A4154" s="1" t="s">
        <v>4169</v>
      </c>
      <c r="B4154" t="str">
        <f t="shared" si="11"/>
        <v>MGZ5750</v>
      </c>
      <c r="C4154" t="str">
        <f t="shared" si="12"/>
        <v>The governance of international trade</v>
      </c>
      <c r="D4154" t="str">
        <f t="shared" si="2"/>
        <v>MGZ5750 The governance of international trade</v>
      </c>
      <c r="E4154" t="b">
        <f t="shared" si="3"/>
        <v>1</v>
      </c>
      <c r="F4154" s="11" t="s">
        <v>629</v>
      </c>
      <c r="G4154" s="3" t="str">
        <f t="shared" si="4"/>
        <v>MGZ5750</v>
      </c>
      <c r="H4154" s="1"/>
    </row>
    <row r="4155" spans="1:8" ht="12.75" x14ac:dyDescent="0.2">
      <c r="A4155" s="1" t="s">
        <v>4170</v>
      </c>
      <c r="B4155" t="str">
        <f t="shared" si="11"/>
        <v>MGZ5966</v>
      </c>
      <c r="C4155" t="str">
        <f t="shared" si="12"/>
        <v>International business theory and practice</v>
      </c>
      <c r="D4155" t="str">
        <f t="shared" si="2"/>
        <v>MGZ5966 International business theory and practice</v>
      </c>
      <c r="E4155" t="b">
        <f t="shared" si="3"/>
        <v>1</v>
      </c>
      <c r="F4155" s="11" t="s">
        <v>490</v>
      </c>
      <c r="G4155" s="3" t="str">
        <f t="shared" si="4"/>
        <v>MGZ5966</v>
      </c>
      <c r="H4155" s="1"/>
    </row>
    <row r="4156" spans="1:8" ht="12.75" x14ac:dyDescent="0.2">
      <c r="A4156" s="1" t="s">
        <v>4171</v>
      </c>
      <c r="B4156" t="str">
        <f t="shared" si="11"/>
        <v>MIC2011</v>
      </c>
      <c r="C4156" t="str">
        <f t="shared" si="12"/>
        <v>Introduction to microbiology and microbial biotechnology</v>
      </c>
      <c r="D4156" t="str">
        <f t="shared" si="2"/>
        <v>MIC2011 Introduction to microbiology and microbial biotechnology</v>
      </c>
      <c r="E4156" t="b">
        <f t="shared" si="3"/>
        <v>1</v>
      </c>
      <c r="F4156" s="11" t="s">
        <v>490</v>
      </c>
      <c r="G4156" s="3" t="str">
        <f t="shared" si="4"/>
        <v>MIC2011</v>
      </c>
      <c r="H4156" s="1"/>
    </row>
    <row r="4157" spans="1:8" ht="12.75" x14ac:dyDescent="0.2">
      <c r="A4157" s="1" t="s">
        <v>4172</v>
      </c>
      <c r="B4157" t="str">
        <f t="shared" si="11"/>
        <v>MIC2022</v>
      </c>
      <c r="C4157" t="str">
        <f t="shared" si="12"/>
        <v>Microbes in health and disease</v>
      </c>
      <c r="D4157" t="str">
        <f t="shared" si="2"/>
        <v>MIC2022 Microbes in health and disease</v>
      </c>
      <c r="E4157" t="b">
        <f t="shared" si="3"/>
        <v>1</v>
      </c>
      <c r="F4157" s="11" t="s">
        <v>490</v>
      </c>
      <c r="G4157" s="3" t="str">
        <f t="shared" si="4"/>
        <v>MIC2022</v>
      </c>
      <c r="H4157" s="1"/>
    </row>
    <row r="4158" spans="1:8" ht="12.75" x14ac:dyDescent="0.2">
      <c r="A4158" s="1" t="s">
        <v>4173</v>
      </c>
      <c r="B4158" t="str">
        <f t="shared" si="11"/>
        <v>MIC3011</v>
      </c>
      <c r="C4158" t="str">
        <f t="shared" si="12"/>
        <v>Molecular microbiology</v>
      </c>
      <c r="D4158" t="str">
        <f t="shared" si="2"/>
        <v>MIC3011 Molecular microbiology</v>
      </c>
      <c r="E4158" t="b">
        <f t="shared" si="3"/>
        <v>1</v>
      </c>
      <c r="F4158" s="11" t="s">
        <v>490</v>
      </c>
      <c r="G4158" s="3" t="str">
        <f t="shared" si="4"/>
        <v>MIC3011</v>
      </c>
      <c r="H4158" s="1"/>
    </row>
    <row r="4159" spans="1:8" ht="12.75" x14ac:dyDescent="0.2">
      <c r="A4159" s="1" t="s">
        <v>4174</v>
      </c>
      <c r="B4159" t="str">
        <f t="shared" si="11"/>
        <v>MIC3022</v>
      </c>
      <c r="C4159" t="str">
        <f t="shared" si="12"/>
        <v>Molecular virology and viral pathogenesis</v>
      </c>
      <c r="D4159" t="str">
        <f t="shared" si="2"/>
        <v>MIC3022 Molecular virology and viral pathogenesis</v>
      </c>
      <c r="E4159" t="b">
        <f t="shared" si="3"/>
        <v>1</v>
      </c>
      <c r="F4159" s="11" t="s">
        <v>490</v>
      </c>
      <c r="G4159" s="3" t="str">
        <f t="shared" si="4"/>
        <v>MIC3022</v>
      </c>
      <c r="H4159" s="1"/>
    </row>
    <row r="4160" spans="1:8" ht="12.75" x14ac:dyDescent="0.2">
      <c r="A4160" s="1" t="s">
        <v>4175</v>
      </c>
      <c r="B4160" t="str">
        <f t="shared" si="11"/>
        <v>MIC3032</v>
      </c>
      <c r="C4160" t="str">
        <f t="shared" si="12"/>
        <v>Pathogenesis of bacterial infectious diseases</v>
      </c>
      <c r="D4160" t="str">
        <f t="shared" si="2"/>
        <v>MIC3032 Pathogenesis of bacterial infectious diseases</v>
      </c>
      <c r="E4160" t="b">
        <f t="shared" si="3"/>
        <v>1</v>
      </c>
      <c r="F4160" s="11" t="s">
        <v>490</v>
      </c>
      <c r="G4160" s="3" t="str">
        <f t="shared" si="4"/>
        <v>MIC3032</v>
      </c>
      <c r="H4160" s="1"/>
    </row>
    <row r="4161" spans="1:8" ht="12.75" x14ac:dyDescent="0.2">
      <c r="A4161" s="1" t="s">
        <v>4176</v>
      </c>
      <c r="B4161" t="str">
        <f t="shared" si="11"/>
        <v>MIC3041</v>
      </c>
      <c r="C4161" t="str">
        <f t="shared" si="12"/>
        <v>Medical microbiology</v>
      </c>
      <c r="D4161" t="str">
        <f t="shared" si="2"/>
        <v>MIC3041 Medical microbiology</v>
      </c>
      <c r="E4161" t="b">
        <f t="shared" si="3"/>
        <v>1</v>
      </c>
      <c r="F4161" s="11" t="s">
        <v>490</v>
      </c>
      <c r="G4161" s="3" t="str">
        <f t="shared" si="4"/>
        <v>MIC3041</v>
      </c>
      <c r="H4161" s="1"/>
    </row>
    <row r="4162" spans="1:8" ht="12.75" x14ac:dyDescent="0.2">
      <c r="A4162" s="1" t="s">
        <v>4177</v>
      </c>
      <c r="B4162" t="str">
        <f t="shared" si="11"/>
        <v>MIC3990</v>
      </c>
      <c r="C4162" t="str">
        <f t="shared" si="12"/>
        <v>Action in microbiology research project</v>
      </c>
      <c r="D4162" t="str">
        <f t="shared" si="2"/>
        <v>MIC3990 Action in microbiology research project</v>
      </c>
      <c r="E4162" t="b">
        <f t="shared" si="3"/>
        <v>1</v>
      </c>
      <c r="F4162" s="11" t="s">
        <v>490</v>
      </c>
      <c r="G4162" s="3" t="str">
        <f t="shared" si="4"/>
        <v>MIC3990</v>
      </c>
      <c r="H4162" s="1"/>
    </row>
    <row r="4163" spans="1:8" ht="12.75" x14ac:dyDescent="0.2">
      <c r="A4163" s="1" t="s">
        <v>4178</v>
      </c>
      <c r="B4163" t="str">
        <f t="shared" si="11"/>
        <v>MID1000</v>
      </c>
      <c r="C4163" t="str">
        <f t="shared" si="12"/>
        <v>Introduction to Midwifery</v>
      </c>
      <c r="D4163" t="str">
        <f t="shared" si="2"/>
        <v>MID1000 Introduction to Midwifery</v>
      </c>
      <c r="E4163" t="b">
        <f t="shared" si="3"/>
        <v>1</v>
      </c>
      <c r="F4163" s="11" t="s">
        <v>490</v>
      </c>
      <c r="G4163" s="3" t="str">
        <f t="shared" si="4"/>
        <v>MID1000</v>
      </c>
      <c r="H4163" s="1"/>
    </row>
    <row r="4164" spans="1:8" ht="12.75" x14ac:dyDescent="0.2">
      <c r="A4164" s="1" t="s">
        <v>4179</v>
      </c>
      <c r="B4164" t="str">
        <f t="shared" si="11"/>
        <v>MID2000</v>
      </c>
      <c r="C4164" t="str">
        <f t="shared" si="12"/>
        <v>Foundations for midwifery practice</v>
      </c>
      <c r="D4164" t="str">
        <f t="shared" si="2"/>
        <v>MID2000 Foundations for midwifery practice</v>
      </c>
      <c r="E4164" t="b">
        <f t="shared" si="3"/>
        <v>1</v>
      </c>
      <c r="F4164" s="11" t="s">
        <v>490</v>
      </c>
      <c r="G4164" s="3" t="str">
        <f t="shared" si="4"/>
        <v>MID2000</v>
      </c>
      <c r="H4164" s="1"/>
    </row>
    <row r="4165" spans="1:8" ht="12.75" x14ac:dyDescent="0.2">
      <c r="A4165" s="1" t="s">
        <v>4180</v>
      </c>
      <c r="B4165" t="str">
        <f t="shared" si="11"/>
        <v>MID2010</v>
      </c>
      <c r="C4165" t="str">
        <f t="shared" si="12"/>
        <v>Working with birthing women</v>
      </c>
      <c r="D4165" t="str">
        <f t="shared" si="2"/>
        <v>MID2010 Working with birthing women</v>
      </c>
      <c r="E4165" t="b">
        <f t="shared" si="3"/>
        <v>1</v>
      </c>
      <c r="F4165" s="11" t="s">
        <v>629</v>
      </c>
      <c r="G4165" s="3" t="str">
        <f t="shared" si="4"/>
        <v>MID2010</v>
      </c>
      <c r="H4165" s="1"/>
    </row>
    <row r="4166" spans="1:8" ht="12.75" x14ac:dyDescent="0.2">
      <c r="A4166" s="1" t="s">
        <v>4181</v>
      </c>
      <c r="B4166" t="str">
        <f t="shared" si="11"/>
        <v>MID2110</v>
      </c>
      <c r="C4166" t="str">
        <f t="shared" si="12"/>
        <v>Complementary therapies: An evidence based approach</v>
      </c>
      <c r="D4166" t="str">
        <f t="shared" si="2"/>
        <v>MID2110 Complementary therapies: An evidence based approach</v>
      </c>
      <c r="E4166" t="b">
        <f t="shared" si="3"/>
        <v>1</v>
      </c>
      <c r="F4166" s="11" t="s">
        <v>490</v>
      </c>
      <c r="G4166" s="3" t="str">
        <f t="shared" si="4"/>
        <v>MID2110</v>
      </c>
      <c r="H4166" s="1"/>
    </row>
    <row r="4167" spans="1:8" ht="12.75" x14ac:dyDescent="0.2">
      <c r="A4167" s="1" t="s">
        <v>4182</v>
      </c>
      <c r="B4167" t="str">
        <f t="shared" si="11"/>
        <v>MID3000</v>
      </c>
      <c r="C4167" t="str">
        <f t="shared" si="12"/>
        <v>Theory and practice of complex midwifery</v>
      </c>
      <c r="D4167" t="str">
        <f t="shared" si="2"/>
        <v>MID3000 Theory and practice of complex midwifery</v>
      </c>
      <c r="E4167" t="b">
        <f t="shared" si="3"/>
        <v>1</v>
      </c>
      <c r="F4167" s="11" t="s">
        <v>629</v>
      </c>
      <c r="G4167" s="3" t="str">
        <f t="shared" si="4"/>
        <v>MID3000</v>
      </c>
      <c r="H4167" s="1"/>
    </row>
    <row r="4168" spans="1:8" ht="12.75" x14ac:dyDescent="0.2">
      <c r="A4168" s="1" t="s">
        <v>4183</v>
      </c>
      <c r="B4168" t="str">
        <f t="shared" si="11"/>
        <v>MID3103</v>
      </c>
      <c r="C4168" t="str">
        <f t="shared" si="12"/>
        <v>Childbearing obstacles</v>
      </c>
      <c r="D4168" t="str">
        <f t="shared" si="2"/>
        <v>MID3103 Childbearing obstacles</v>
      </c>
      <c r="E4168" t="b">
        <f t="shared" si="3"/>
        <v>1</v>
      </c>
      <c r="F4168" s="11" t="s">
        <v>490</v>
      </c>
      <c r="G4168" s="3" t="str">
        <f t="shared" si="4"/>
        <v>MID3103</v>
      </c>
      <c r="H4168" s="1"/>
    </row>
    <row r="4169" spans="1:8" ht="12.75" x14ac:dyDescent="0.2">
      <c r="A4169" s="1" t="s">
        <v>4184</v>
      </c>
      <c r="B4169" t="str">
        <f t="shared" si="11"/>
        <v>MID3104</v>
      </c>
      <c r="C4169" t="str">
        <f t="shared" si="12"/>
        <v>Navigating childbearing challenges</v>
      </c>
      <c r="D4169" t="str">
        <f t="shared" si="2"/>
        <v>MID3104 Navigating childbearing challenges</v>
      </c>
      <c r="E4169" t="b">
        <f t="shared" si="3"/>
        <v>1</v>
      </c>
      <c r="F4169" s="11" t="s">
        <v>490</v>
      </c>
      <c r="G4169" s="3" t="str">
        <f t="shared" si="4"/>
        <v>MID3104</v>
      </c>
      <c r="H4169" s="1"/>
    </row>
    <row r="4170" spans="1:8" ht="12.75" x14ac:dyDescent="0.2">
      <c r="A4170" s="1" t="s">
        <v>4185</v>
      </c>
      <c r="B4170" t="str">
        <f t="shared" si="11"/>
        <v>MID3105</v>
      </c>
      <c r="C4170" t="str">
        <f t="shared" si="12"/>
        <v>Women's health: Women's business</v>
      </c>
      <c r="D4170" t="str">
        <f t="shared" si="2"/>
        <v>MID3105 Women's health: Women's business</v>
      </c>
      <c r="E4170" t="b">
        <f t="shared" si="3"/>
        <v>1</v>
      </c>
      <c r="F4170" s="11" t="s">
        <v>490</v>
      </c>
      <c r="G4170" s="3" t="str">
        <f t="shared" si="4"/>
        <v>MID3105</v>
      </c>
      <c r="H4170" s="1"/>
    </row>
    <row r="4171" spans="1:8" ht="12.75" x14ac:dyDescent="0.2">
      <c r="A4171" s="1" t="s">
        <v>4186</v>
      </c>
      <c r="B4171" t="str">
        <f t="shared" si="11"/>
        <v>MID3110</v>
      </c>
      <c r="C4171" t="str">
        <f t="shared" si="12"/>
        <v>Professional midwifery practice</v>
      </c>
      <c r="D4171" t="str">
        <f t="shared" si="2"/>
        <v>MID3110 Professional midwifery practice</v>
      </c>
      <c r="E4171" t="b">
        <f t="shared" si="3"/>
        <v>1</v>
      </c>
      <c r="F4171" s="11" t="s">
        <v>629</v>
      </c>
      <c r="G4171" s="3" t="str">
        <f t="shared" si="4"/>
        <v>MID3110</v>
      </c>
      <c r="H4171" s="1"/>
    </row>
    <row r="4172" spans="1:8" ht="12.75" x14ac:dyDescent="0.2">
      <c r="A4172" s="1" t="s">
        <v>4187</v>
      </c>
      <c r="B4172" t="str">
        <f t="shared" si="11"/>
        <v>MID3201</v>
      </c>
      <c r="C4172" t="str">
        <f t="shared" si="12"/>
        <v>Midwifery practice elective</v>
      </c>
      <c r="D4172" t="str">
        <f t="shared" si="2"/>
        <v>MID3201 Midwifery practice elective</v>
      </c>
      <c r="E4172" t="b">
        <f t="shared" si="3"/>
        <v>1</v>
      </c>
      <c r="F4172" s="11" t="s">
        <v>490</v>
      </c>
      <c r="G4172" s="3" t="str">
        <f t="shared" si="4"/>
        <v>MID3201</v>
      </c>
      <c r="H4172" s="1"/>
    </row>
    <row r="4173" spans="1:8" ht="12.75" x14ac:dyDescent="0.2">
      <c r="A4173" s="1" t="s">
        <v>4188</v>
      </c>
      <c r="B4173" t="str">
        <f t="shared" si="11"/>
        <v>MID3202</v>
      </c>
      <c r="C4173" t="str">
        <f t="shared" si="12"/>
        <v>Supporting the newborn infant</v>
      </c>
      <c r="D4173" t="str">
        <f t="shared" si="2"/>
        <v>MID3202 Supporting the newborn infant</v>
      </c>
      <c r="E4173" t="b">
        <f t="shared" si="3"/>
        <v>1</v>
      </c>
      <c r="F4173" s="11" t="s">
        <v>629</v>
      </c>
      <c r="G4173" s="3" t="str">
        <f t="shared" si="4"/>
        <v>MID3202</v>
      </c>
      <c r="H4173" s="1"/>
    </row>
    <row r="4174" spans="1:8" ht="12.75" x14ac:dyDescent="0.2">
      <c r="A4174" s="1" t="s">
        <v>4189</v>
      </c>
      <c r="B4174" t="str">
        <f t="shared" si="11"/>
        <v>MID4001</v>
      </c>
      <c r="C4174" t="str">
        <f t="shared" si="12"/>
        <v>Preparation for practice (midwifery)</v>
      </c>
      <c r="D4174" t="str">
        <f t="shared" si="2"/>
        <v>MID4001 Preparation for practice (midwifery)</v>
      </c>
      <c r="E4174" t="b">
        <f t="shared" si="3"/>
        <v>1</v>
      </c>
      <c r="F4174" s="11" t="s">
        <v>490</v>
      </c>
      <c r="G4174" s="3" t="str">
        <f t="shared" si="4"/>
        <v>MID4001</v>
      </c>
      <c r="H4174" s="1"/>
    </row>
    <row r="4175" spans="1:8" ht="12.75" x14ac:dyDescent="0.2">
      <c r="A4175" s="1" t="s">
        <v>4190</v>
      </c>
      <c r="B4175" t="str">
        <f t="shared" si="11"/>
        <v>MID5001</v>
      </c>
      <c r="C4175" t="str">
        <f t="shared" si="12"/>
        <v>Woman midwife partnerships and normal childbearing</v>
      </c>
      <c r="D4175" t="str">
        <f t="shared" si="2"/>
        <v>MID5001 Woman midwife partnerships and normal childbearing</v>
      </c>
      <c r="E4175" t="b">
        <f t="shared" si="3"/>
        <v>1</v>
      </c>
      <c r="F4175" s="11" t="s">
        <v>629</v>
      </c>
      <c r="G4175" s="3" t="str">
        <f t="shared" si="4"/>
        <v>MID5001</v>
      </c>
      <c r="H4175" s="1"/>
    </row>
    <row r="4176" spans="1:8" ht="12.75" x14ac:dyDescent="0.2">
      <c r="A4176" s="1" t="s">
        <v>4191</v>
      </c>
      <c r="B4176" t="str">
        <f t="shared" si="11"/>
        <v>MID5002</v>
      </c>
      <c r="C4176" t="str">
        <f t="shared" si="12"/>
        <v>Woman midwife partnerships and complex childbearing</v>
      </c>
      <c r="D4176" t="str">
        <f t="shared" si="2"/>
        <v>MID5002 Woman midwife partnerships and complex childbearing</v>
      </c>
      <c r="E4176" t="b">
        <f t="shared" si="3"/>
        <v>1</v>
      </c>
      <c r="F4176" s="11" t="s">
        <v>629</v>
      </c>
      <c r="G4176" s="3" t="str">
        <f t="shared" si="4"/>
        <v>MID5002</v>
      </c>
      <c r="H4176" s="1"/>
    </row>
    <row r="4177" spans="1:8" ht="12.75" x14ac:dyDescent="0.2">
      <c r="A4177" s="1" t="s">
        <v>4192</v>
      </c>
      <c r="B4177" t="str">
        <f t="shared" si="11"/>
        <v>MID5003</v>
      </c>
      <c r="C4177" t="str">
        <f t="shared" si="12"/>
        <v>Midwifery and maternity in context</v>
      </c>
      <c r="D4177" t="str">
        <f t="shared" si="2"/>
        <v>MID5003 Midwifery and maternity in context</v>
      </c>
      <c r="E4177" t="b">
        <f t="shared" si="3"/>
        <v>1</v>
      </c>
      <c r="F4177" s="11" t="s">
        <v>629</v>
      </c>
      <c r="G4177" s="3" t="str">
        <f t="shared" si="4"/>
        <v>MID5003</v>
      </c>
      <c r="H4177" s="1"/>
    </row>
    <row r="4178" spans="1:8" ht="12.75" x14ac:dyDescent="0.2">
      <c r="A4178" s="1" t="s">
        <v>4193</v>
      </c>
      <c r="B4178" t="str">
        <f t="shared" si="11"/>
        <v>MID5004</v>
      </c>
      <c r="C4178" t="str">
        <f t="shared" si="12"/>
        <v>Becoming a midwife</v>
      </c>
      <c r="D4178" t="str">
        <f t="shared" si="2"/>
        <v>MID5004 Becoming a midwife</v>
      </c>
      <c r="E4178" t="b">
        <f t="shared" si="3"/>
        <v>1</v>
      </c>
      <c r="F4178" s="11" t="s">
        <v>629</v>
      </c>
      <c r="G4178" s="3" t="str">
        <f t="shared" si="4"/>
        <v>MID5004</v>
      </c>
      <c r="H4178" s="1"/>
    </row>
    <row r="4179" spans="1:8" ht="12.75" x14ac:dyDescent="0.2">
      <c r="A4179" s="1" t="s">
        <v>4194</v>
      </c>
      <c r="B4179" t="str">
        <f t="shared" si="11"/>
        <v>MID5005</v>
      </c>
      <c r="C4179" t="str">
        <f t="shared" si="12"/>
        <v>Advancing midwifery practice</v>
      </c>
      <c r="D4179" t="str">
        <f t="shared" si="2"/>
        <v>MID5005 Advancing midwifery practice</v>
      </c>
      <c r="E4179" t="b">
        <f t="shared" si="3"/>
        <v>1</v>
      </c>
      <c r="F4179" s="11" t="s">
        <v>629</v>
      </c>
      <c r="G4179" s="3" t="str">
        <f t="shared" si="4"/>
        <v>MID5005</v>
      </c>
      <c r="H4179" s="1"/>
    </row>
    <row r="4180" spans="1:8" ht="12.75" x14ac:dyDescent="0.2">
      <c r="A4180" s="1" t="s">
        <v>4195</v>
      </c>
      <c r="B4180" t="str">
        <f t="shared" si="11"/>
        <v>MID5006</v>
      </c>
      <c r="C4180" t="str">
        <f t="shared" si="12"/>
        <v>Public and primary health care in midwifery</v>
      </c>
      <c r="D4180" t="str">
        <f t="shared" si="2"/>
        <v>MID5006 Public and primary health care in midwifery</v>
      </c>
      <c r="E4180" t="b">
        <f t="shared" si="3"/>
        <v>1</v>
      </c>
      <c r="F4180" s="11" t="s">
        <v>629</v>
      </c>
      <c r="G4180" s="3" t="str">
        <f t="shared" si="4"/>
        <v>MID5006</v>
      </c>
      <c r="H4180" s="1"/>
    </row>
    <row r="4181" spans="1:8" ht="12.75" x14ac:dyDescent="0.2">
      <c r="A4181" s="1" t="s">
        <v>4196</v>
      </c>
      <c r="B4181" t="str">
        <f t="shared" si="11"/>
        <v>MID5007</v>
      </c>
      <c r="C4181" t="str">
        <f t="shared" si="12"/>
        <v>Contextual and professional issues in midwifery</v>
      </c>
      <c r="D4181" t="str">
        <f t="shared" si="2"/>
        <v>MID5007 Contextual and professional issues in midwifery</v>
      </c>
      <c r="E4181" t="b">
        <f t="shared" si="3"/>
        <v>1</v>
      </c>
      <c r="F4181" s="11" t="s">
        <v>629</v>
      </c>
      <c r="G4181" s="3" t="str">
        <f t="shared" si="4"/>
        <v>MID5007</v>
      </c>
      <c r="H4181" s="1"/>
    </row>
    <row r="4182" spans="1:8" ht="12.75" x14ac:dyDescent="0.2">
      <c r="A4182" s="1" t="s">
        <v>4197</v>
      </c>
      <c r="B4182" s="4" t="str">
        <f>LEFT(A4182,8)</f>
        <v>MIMR5001</v>
      </c>
      <c r="C4182" t="str">
        <f>MID(A4182,10,999)</f>
        <v>Master of biomedical science (Part 1): Monash Institute of Medical Research PT</v>
      </c>
      <c r="D4182" t="str">
        <f t="shared" si="2"/>
        <v>MIMR5001 Master of biomedical science (Part 1): Monash Institute of Medical Research PT</v>
      </c>
      <c r="E4182" t="b">
        <f t="shared" si="3"/>
        <v>1</v>
      </c>
      <c r="F4182" s="11" t="s">
        <v>629</v>
      </c>
      <c r="G4182" s="3" t="str">
        <f t="shared" si="4"/>
        <v>MIMR5001</v>
      </c>
      <c r="H4182" s="1"/>
    </row>
    <row r="4183" spans="1:8" ht="12.75" x14ac:dyDescent="0.2">
      <c r="A4183" s="1" t="s">
        <v>4198</v>
      </c>
      <c r="B4183" t="str">
        <f t="shared" ref="B4183:B5345" si="13">LEFT(A4183,7)</f>
        <v>MIS4100</v>
      </c>
      <c r="C4183" t="str">
        <f t="shared" ref="C4183:C5345" si="14">MID(A4183,9,999)</f>
        <v>Regenerative medicine research project</v>
      </c>
      <c r="D4183" t="str">
        <f t="shared" si="2"/>
        <v>MIS4100 Regenerative medicine research project</v>
      </c>
      <c r="E4183" t="b">
        <f t="shared" si="3"/>
        <v>1</v>
      </c>
      <c r="F4183" s="11" t="s">
        <v>1611</v>
      </c>
      <c r="G4183" s="3" t="str">
        <f t="shared" si="4"/>
        <v>MIS4100</v>
      </c>
      <c r="H4183" s="1"/>
    </row>
    <row r="4184" spans="1:8" ht="12.75" x14ac:dyDescent="0.2">
      <c r="A4184" s="1" t="s">
        <v>4199</v>
      </c>
      <c r="B4184" t="str">
        <f t="shared" si="13"/>
        <v>MIS4200</v>
      </c>
      <c r="C4184" t="str">
        <f t="shared" si="14"/>
        <v>Advanced studies in regenerative medicine</v>
      </c>
      <c r="D4184" t="str">
        <f t="shared" si="2"/>
        <v>MIS4200 Advanced studies in regenerative medicine</v>
      </c>
      <c r="E4184" t="b">
        <f t="shared" si="3"/>
        <v>1</v>
      </c>
      <c r="F4184" s="11" t="s">
        <v>629</v>
      </c>
      <c r="G4184" s="3" t="str">
        <f t="shared" si="4"/>
        <v>MIS4200</v>
      </c>
      <c r="H4184" s="1"/>
    </row>
    <row r="4185" spans="1:8" ht="12.75" x14ac:dyDescent="0.2">
      <c r="A4185" s="1" t="s">
        <v>4200</v>
      </c>
      <c r="B4185" t="str">
        <f t="shared" si="13"/>
        <v>MKB1200</v>
      </c>
      <c r="C4185" t="str">
        <f t="shared" si="14"/>
        <v>Principles of marketing</v>
      </c>
      <c r="D4185" t="str">
        <f t="shared" si="2"/>
        <v>MKB1200 Principles of marketing</v>
      </c>
      <c r="E4185" t="b">
        <f t="shared" si="3"/>
        <v>1</v>
      </c>
      <c r="F4185" s="11" t="s">
        <v>490</v>
      </c>
      <c r="G4185" s="3" t="str">
        <f t="shared" si="4"/>
        <v>MKB1200</v>
      </c>
      <c r="H4185" s="1"/>
    </row>
    <row r="4186" spans="1:8" ht="12.75" x14ac:dyDescent="0.2">
      <c r="A4186" s="1" t="s">
        <v>4201</v>
      </c>
      <c r="B4186" t="str">
        <f t="shared" si="13"/>
        <v>MKB2402</v>
      </c>
      <c r="C4186" t="str">
        <f t="shared" si="14"/>
        <v>Consumer behaviour</v>
      </c>
      <c r="D4186" t="str">
        <f t="shared" si="2"/>
        <v>MKB2402 Consumer behaviour</v>
      </c>
      <c r="E4186" t="b">
        <f t="shared" si="3"/>
        <v>1</v>
      </c>
      <c r="F4186" s="11" t="s">
        <v>490</v>
      </c>
      <c r="G4186" s="3" t="str">
        <f t="shared" si="4"/>
        <v>MKB2402</v>
      </c>
      <c r="H4186" s="1"/>
    </row>
    <row r="4187" spans="1:8" ht="12.75" x14ac:dyDescent="0.2">
      <c r="A4187" s="1" t="s">
        <v>4202</v>
      </c>
      <c r="B4187" t="str">
        <f t="shared" si="13"/>
        <v>MKB2420</v>
      </c>
      <c r="C4187" t="str">
        <f t="shared" si="14"/>
        <v>Marketing research methods</v>
      </c>
      <c r="D4187" t="str">
        <f t="shared" si="2"/>
        <v>MKB2420 Marketing research methods</v>
      </c>
      <c r="E4187" t="b">
        <f t="shared" si="3"/>
        <v>1</v>
      </c>
      <c r="F4187" s="11" t="s">
        <v>490</v>
      </c>
      <c r="G4187" s="3" t="str">
        <f t="shared" si="4"/>
        <v>MKB2420</v>
      </c>
      <c r="H4187" s="1"/>
    </row>
    <row r="4188" spans="1:8" ht="12.75" x14ac:dyDescent="0.2">
      <c r="A4188" s="1" t="s">
        <v>4203</v>
      </c>
      <c r="B4188" t="str">
        <f t="shared" si="13"/>
        <v>MKB2500</v>
      </c>
      <c r="C4188" t="str">
        <f t="shared" si="14"/>
        <v>Retail management principles</v>
      </c>
      <c r="D4188" t="str">
        <f t="shared" si="2"/>
        <v>MKB2500 Retail management principles</v>
      </c>
      <c r="E4188" t="b">
        <f t="shared" si="3"/>
        <v>1</v>
      </c>
      <c r="F4188" s="11" t="s">
        <v>490</v>
      </c>
      <c r="G4188" s="3" t="str">
        <f t="shared" si="4"/>
        <v>MKB2500</v>
      </c>
      <c r="H4188" s="1"/>
    </row>
    <row r="4189" spans="1:8" ht="12.75" x14ac:dyDescent="0.2">
      <c r="A4189" s="1" t="s">
        <v>4204</v>
      </c>
      <c r="B4189" t="str">
        <f t="shared" si="13"/>
        <v>MKB2521</v>
      </c>
      <c r="C4189" t="str">
        <f t="shared" si="14"/>
        <v>Brand management</v>
      </c>
      <c r="D4189" t="str">
        <f t="shared" si="2"/>
        <v>MKB2521 Brand management</v>
      </c>
      <c r="E4189" t="b">
        <f t="shared" si="3"/>
        <v>1</v>
      </c>
      <c r="F4189" s="11" t="s">
        <v>490</v>
      </c>
      <c r="G4189" s="3" t="str">
        <f t="shared" si="4"/>
        <v>MKB2521</v>
      </c>
      <c r="H4189" s="1"/>
    </row>
    <row r="4190" spans="1:8" ht="12.75" x14ac:dyDescent="0.2">
      <c r="A4190" s="1" t="s">
        <v>4205</v>
      </c>
      <c r="B4190" t="str">
        <f t="shared" si="13"/>
        <v>MKB2600</v>
      </c>
      <c r="C4190" t="str">
        <f t="shared" si="14"/>
        <v>Tourism marketing</v>
      </c>
      <c r="D4190" t="str">
        <f t="shared" si="2"/>
        <v>MKB2600 Tourism marketing</v>
      </c>
      <c r="E4190" t="b">
        <f t="shared" si="3"/>
        <v>1</v>
      </c>
      <c r="F4190" s="11" t="s">
        <v>490</v>
      </c>
      <c r="G4190" s="3" t="str">
        <f t="shared" si="4"/>
        <v>MKB2600</v>
      </c>
      <c r="H4190" s="1"/>
    </row>
    <row r="4191" spans="1:8" ht="12.75" x14ac:dyDescent="0.2">
      <c r="A4191" s="1" t="s">
        <v>4206</v>
      </c>
      <c r="B4191" t="str">
        <f t="shared" si="13"/>
        <v>MKB3301</v>
      </c>
      <c r="C4191" t="str">
        <f t="shared" si="14"/>
        <v>Services marketing</v>
      </c>
      <c r="D4191" t="str">
        <f t="shared" si="2"/>
        <v>MKB3301 Services marketing</v>
      </c>
      <c r="E4191" t="b">
        <f t="shared" si="3"/>
        <v>1</v>
      </c>
      <c r="F4191" s="11" t="s">
        <v>490</v>
      </c>
      <c r="G4191" s="3" t="str">
        <f t="shared" si="4"/>
        <v>MKB3301</v>
      </c>
      <c r="H4191" s="1"/>
    </row>
    <row r="4192" spans="1:8" ht="12.75" x14ac:dyDescent="0.2">
      <c r="A4192" s="1" t="s">
        <v>4207</v>
      </c>
      <c r="B4192" t="str">
        <f t="shared" si="13"/>
        <v>MKB3461</v>
      </c>
      <c r="C4192" t="str">
        <f t="shared" si="14"/>
        <v>Marketing communication</v>
      </c>
      <c r="D4192" t="str">
        <f t="shared" si="2"/>
        <v>MKB3461 Marketing communication</v>
      </c>
      <c r="E4192" t="b">
        <f t="shared" si="3"/>
        <v>1</v>
      </c>
      <c r="F4192" s="11" t="s">
        <v>490</v>
      </c>
      <c r="G4192" s="3" t="str">
        <f t="shared" si="4"/>
        <v>MKB3461</v>
      </c>
      <c r="H4192" s="1"/>
    </row>
    <row r="4193" spans="1:8" ht="12.75" x14ac:dyDescent="0.2">
      <c r="A4193" s="1" t="s">
        <v>4208</v>
      </c>
      <c r="B4193" t="str">
        <f t="shared" si="13"/>
        <v>MKB3531</v>
      </c>
      <c r="C4193" t="str">
        <f t="shared" si="14"/>
        <v>International marketing</v>
      </c>
      <c r="D4193" t="str">
        <f t="shared" si="2"/>
        <v>MKB3531 International marketing</v>
      </c>
      <c r="E4193" t="b">
        <f t="shared" si="3"/>
        <v>1</v>
      </c>
      <c r="F4193" s="11" t="s">
        <v>490</v>
      </c>
      <c r="G4193" s="3" t="str">
        <f t="shared" si="4"/>
        <v>MKB3531</v>
      </c>
      <c r="H4193" s="1"/>
    </row>
    <row r="4194" spans="1:8" ht="12.75" x14ac:dyDescent="0.2">
      <c r="A4194" s="1" t="s">
        <v>4209</v>
      </c>
      <c r="B4194" t="str">
        <f t="shared" si="13"/>
        <v>MKB3881</v>
      </c>
      <c r="C4194" t="str">
        <f t="shared" si="14"/>
        <v>Digital marketing</v>
      </c>
      <c r="D4194" t="str">
        <f t="shared" si="2"/>
        <v>MKB3881 Digital marketing</v>
      </c>
      <c r="E4194" t="b">
        <f t="shared" si="3"/>
        <v>1</v>
      </c>
      <c r="F4194" s="11" t="s">
        <v>490</v>
      </c>
      <c r="G4194" s="3" t="str">
        <f t="shared" si="4"/>
        <v>MKB3881</v>
      </c>
      <c r="H4194" s="1"/>
    </row>
    <row r="4195" spans="1:8" ht="12.75" x14ac:dyDescent="0.2">
      <c r="A4195" s="1" t="s">
        <v>4210</v>
      </c>
      <c r="B4195" t="str">
        <f t="shared" si="13"/>
        <v>MKC1200</v>
      </c>
      <c r="C4195" t="str">
        <f t="shared" si="14"/>
        <v>Principles of marketing</v>
      </c>
      <c r="D4195" t="str">
        <f t="shared" si="2"/>
        <v>MKC1200 Principles of marketing</v>
      </c>
      <c r="E4195" t="b">
        <f t="shared" si="3"/>
        <v>1</v>
      </c>
      <c r="F4195" s="11" t="s">
        <v>490</v>
      </c>
      <c r="G4195" s="3" t="str">
        <f t="shared" si="4"/>
        <v>MKC1200</v>
      </c>
      <c r="H4195" s="1"/>
    </row>
    <row r="4196" spans="1:8" ht="12.75" x14ac:dyDescent="0.2">
      <c r="A4196" s="1" t="s">
        <v>4211</v>
      </c>
      <c r="B4196" t="str">
        <f t="shared" si="13"/>
        <v>MKC2110</v>
      </c>
      <c r="C4196" t="str">
        <f t="shared" si="14"/>
        <v>Buyer behaviour in marketing</v>
      </c>
      <c r="D4196" t="str">
        <f t="shared" si="2"/>
        <v>MKC2110 Buyer behaviour in marketing</v>
      </c>
      <c r="E4196" t="b">
        <f t="shared" si="3"/>
        <v>1</v>
      </c>
      <c r="F4196" s="11" t="s">
        <v>490</v>
      </c>
      <c r="G4196" s="3" t="str">
        <f t="shared" si="4"/>
        <v>MKC2110</v>
      </c>
      <c r="H4196" s="1"/>
    </row>
    <row r="4197" spans="1:8" ht="12.75" x14ac:dyDescent="0.2">
      <c r="A4197" s="1" t="s">
        <v>4212</v>
      </c>
      <c r="B4197" t="str">
        <f t="shared" si="13"/>
        <v>MKC2130</v>
      </c>
      <c r="C4197" t="str">
        <f t="shared" si="14"/>
        <v>Marketing decision analysis</v>
      </c>
      <c r="D4197" t="str">
        <f t="shared" si="2"/>
        <v>MKC2130 Marketing decision analysis</v>
      </c>
      <c r="E4197" t="b">
        <f t="shared" si="3"/>
        <v>1</v>
      </c>
      <c r="F4197" s="11" t="s">
        <v>490</v>
      </c>
      <c r="G4197" s="3" t="str">
        <f t="shared" si="4"/>
        <v>MKC2130</v>
      </c>
      <c r="H4197" s="1"/>
    </row>
    <row r="4198" spans="1:8" ht="12.75" x14ac:dyDescent="0.2">
      <c r="A4198" s="1" t="s">
        <v>4213</v>
      </c>
      <c r="B4198" t="str">
        <f t="shared" si="13"/>
        <v>MKC2500</v>
      </c>
      <c r="C4198" t="str">
        <f t="shared" si="14"/>
        <v>Marketing research analysis</v>
      </c>
      <c r="D4198" t="str">
        <f t="shared" si="2"/>
        <v>MKC2500 Marketing research analysis</v>
      </c>
      <c r="E4198" t="b">
        <f t="shared" si="3"/>
        <v>1</v>
      </c>
      <c r="F4198" s="11" t="s">
        <v>490</v>
      </c>
      <c r="G4198" s="3" t="str">
        <f t="shared" si="4"/>
        <v>MKC2500</v>
      </c>
      <c r="H4198" s="1"/>
    </row>
    <row r="4199" spans="1:8" ht="12.75" x14ac:dyDescent="0.2">
      <c r="A4199" s="1" t="s">
        <v>4214</v>
      </c>
      <c r="B4199" t="str">
        <f t="shared" si="13"/>
        <v>MKC2610</v>
      </c>
      <c r="C4199" t="str">
        <f t="shared" si="14"/>
        <v>Strategic retailing in the global market</v>
      </c>
      <c r="D4199" t="str">
        <f t="shared" si="2"/>
        <v>MKC2610 Strategic retailing in the global market</v>
      </c>
      <c r="E4199" t="b">
        <f t="shared" si="3"/>
        <v>1</v>
      </c>
      <c r="F4199" s="11" t="s">
        <v>490</v>
      </c>
      <c r="G4199" s="3" t="str">
        <f t="shared" si="4"/>
        <v>MKC2610</v>
      </c>
      <c r="H4199" s="1"/>
    </row>
    <row r="4200" spans="1:8" ht="12.75" x14ac:dyDescent="0.2">
      <c r="A4200" s="1" t="s">
        <v>4215</v>
      </c>
      <c r="B4200" t="str">
        <f t="shared" si="13"/>
        <v>MKC3110</v>
      </c>
      <c r="C4200" t="str">
        <f t="shared" si="14"/>
        <v>Market analysis and strategy development</v>
      </c>
      <c r="D4200" t="str">
        <f t="shared" si="2"/>
        <v>MKC3110 Market analysis and strategy development</v>
      </c>
      <c r="E4200" t="b">
        <f t="shared" si="3"/>
        <v>1</v>
      </c>
      <c r="F4200" s="11" t="s">
        <v>490</v>
      </c>
      <c r="G4200" s="3" t="str">
        <f t="shared" si="4"/>
        <v>MKC3110</v>
      </c>
      <c r="H4200" s="1"/>
    </row>
    <row r="4201" spans="1:8" ht="12.75" x14ac:dyDescent="0.2">
      <c r="A4201" s="1" t="s">
        <v>4216</v>
      </c>
      <c r="B4201" t="str">
        <f t="shared" si="13"/>
        <v>MKC3130</v>
      </c>
      <c r="C4201" t="str">
        <f t="shared" si="14"/>
        <v>Strategic issues in marketing</v>
      </c>
      <c r="D4201" t="str">
        <f t="shared" si="2"/>
        <v>MKC3130 Strategic issues in marketing</v>
      </c>
      <c r="E4201" t="b">
        <f t="shared" si="3"/>
        <v>1</v>
      </c>
      <c r="F4201" s="11" t="s">
        <v>490</v>
      </c>
      <c r="G4201" s="3" t="str">
        <f t="shared" si="4"/>
        <v>MKC3130</v>
      </c>
      <c r="H4201" s="1"/>
    </row>
    <row r="4202" spans="1:8" ht="12.75" x14ac:dyDescent="0.2">
      <c r="A4202" s="1" t="s">
        <v>4217</v>
      </c>
      <c r="B4202" t="str">
        <f t="shared" si="13"/>
        <v>MKC3140</v>
      </c>
      <c r="C4202" t="str">
        <f t="shared" si="14"/>
        <v>Marketing strategy implementation</v>
      </c>
      <c r="D4202" t="str">
        <f t="shared" si="2"/>
        <v>MKC3140 Marketing strategy implementation</v>
      </c>
      <c r="E4202" t="b">
        <f t="shared" si="3"/>
        <v>1</v>
      </c>
      <c r="F4202" s="11" t="s">
        <v>490</v>
      </c>
      <c r="G4202" s="3" t="str">
        <f t="shared" si="4"/>
        <v>MKC3140</v>
      </c>
      <c r="H4202" s="1"/>
    </row>
    <row r="4203" spans="1:8" ht="12.75" x14ac:dyDescent="0.2">
      <c r="A4203" s="1" t="s">
        <v>4218</v>
      </c>
      <c r="B4203" t="str">
        <f t="shared" si="13"/>
        <v>MKC3220</v>
      </c>
      <c r="C4203" t="str">
        <f t="shared" si="14"/>
        <v>International marketing</v>
      </c>
      <c r="D4203" t="str">
        <f t="shared" si="2"/>
        <v>MKC3220 International marketing</v>
      </c>
      <c r="E4203" t="b">
        <f t="shared" si="3"/>
        <v>1</v>
      </c>
      <c r="F4203" s="11" t="s">
        <v>490</v>
      </c>
      <c r="G4203" s="3" t="str">
        <f t="shared" si="4"/>
        <v>MKC3220</v>
      </c>
      <c r="H4203" s="1"/>
    </row>
    <row r="4204" spans="1:8" ht="12.75" x14ac:dyDescent="0.2">
      <c r="A4204" s="1" t="s">
        <v>4219</v>
      </c>
      <c r="B4204" t="str">
        <f t="shared" si="13"/>
        <v>MKC3300</v>
      </c>
      <c r="C4204" t="str">
        <f t="shared" si="14"/>
        <v>Marketing law</v>
      </c>
      <c r="D4204" t="str">
        <f t="shared" si="2"/>
        <v>MKC3300 Marketing law</v>
      </c>
      <c r="E4204" t="b">
        <f t="shared" si="3"/>
        <v>1</v>
      </c>
      <c r="F4204" s="11" t="s">
        <v>490</v>
      </c>
      <c r="G4204" s="3" t="str">
        <f t="shared" si="4"/>
        <v>MKC3300</v>
      </c>
      <c r="H4204" s="1"/>
    </row>
    <row r="4205" spans="1:8" ht="12.75" x14ac:dyDescent="0.2">
      <c r="A4205" s="1" t="s">
        <v>4220</v>
      </c>
      <c r="B4205" t="str">
        <f t="shared" si="13"/>
        <v>MKC3460</v>
      </c>
      <c r="C4205" t="str">
        <f t="shared" si="14"/>
        <v>Integrated marketing communication</v>
      </c>
      <c r="D4205" t="str">
        <f t="shared" si="2"/>
        <v>MKC3460 Integrated marketing communication</v>
      </c>
      <c r="E4205" t="b">
        <f t="shared" si="3"/>
        <v>1</v>
      </c>
      <c r="F4205" s="11" t="s">
        <v>490</v>
      </c>
      <c r="G4205" s="3" t="str">
        <f t="shared" si="4"/>
        <v>MKC3460</v>
      </c>
      <c r="H4205" s="1"/>
    </row>
    <row r="4206" spans="1:8" ht="12.75" x14ac:dyDescent="0.2">
      <c r="A4206" s="1" t="s">
        <v>4221</v>
      </c>
      <c r="B4206" t="str">
        <f t="shared" si="13"/>
        <v>MKC3500</v>
      </c>
      <c r="C4206" t="str">
        <f t="shared" si="14"/>
        <v>Survey data analysis</v>
      </c>
      <c r="D4206" t="str">
        <f t="shared" si="2"/>
        <v>MKC3500 Survey data analysis</v>
      </c>
      <c r="E4206" t="b">
        <f t="shared" si="3"/>
        <v>1</v>
      </c>
      <c r="F4206" s="11" t="s">
        <v>490</v>
      </c>
      <c r="G4206" s="3" t="str">
        <f t="shared" si="4"/>
        <v>MKC3500</v>
      </c>
      <c r="H4206" s="1"/>
    </row>
    <row r="4207" spans="1:8" ht="12.75" x14ac:dyDescent="0.2">
      <c r="A4207" s="1" t="s">
        <v>4222</v>
      </c>
      <c r="B4207" t="str">
        <f t="shared" si="13"/>
        <v>MKF1120</v>
      </c>
      <c r="C4207" t="str">
        <f t="shared" si="14"/>
        <v>Marketing theory and practice</v>
      </c>
      <c r="D4207" t="str">
        <f t="shared" si="2"/>
        <v>MKF1120 Marketing theory and practice</v>
      </c>
      <c r="E4207" t="b">
        <f t="shared" si="3"/>
        <v>1</v>
      </c>
      <c r="F4207" s="11" t="s">
        <v>490</v>
      </c>
      <c r="G4207" s="3" t="str">
        <f t="shared" si="4"/>
        <v>MKF1120</v>
      </c>
      <c r="H4207" s="1"/>
    </row>
    <row r="4208" spans="1:8" ht="12.75" x14ac:dyDescent="0.2">
      <c r="A4208" s="1" t="s">
        <v>4223</v>
      </c>
      <c r="B4208" t="str">
        <f t="shared" si="13"/>
        <v>MKF2111</v>
      </c>
      <c r="C4208" t="str">
        <f t="shared" si="14"/>
        <v>Buyer behaviour</v>
      </c>
      <c r="D4208" t="str">
        <f t="shared" si="2"/>
        <v>MKF2111 Buyer behaviour</v>
      </c>
      <c r="E4208" t="b">
        <f t="shared" si="3"/>
        <v>1</v>
      </c>
      <c r="F4208" s="11" t="s">
        <v>490</v>
      </c>
      <c r="G4208" s="3" t="str">
        <f t="shared" si="4"/>
        <v>MKF2111</v>
      </c>
      <c r="H4208" s="1"/>
    </row>
    <row r="4209" spans="1:8" ht="12.75" x14ac:dyDescent="0.2">
      <c r="A4209" s="1" t="s">
        <v>4224</v>
      </c>
      <c r="B4209" t="str">
        <f t="shared" si="13"/>
        <v>MKF2121</v>
      </c>
      <c r="C4209" t="str">
        <f t="shared" si="14"/>
        <v>Marketing research methods</v>
      </c>
      <c r="D4209" t="str">
        <f t="shared" si="2"/>
        <v>MKF2121 Marketing research methods</v>
      </c>
      <c r="E4209" t="b">
        <f t="shared" si="3"/>
        <v>1</v>
      </c>
      <c r="F4209" s="11" t="s">
        <v>490</v>
      </c>
      <c r="G4209" s="3" t="str">
        <f t="shared" si="4"/>
        <v>MKF2121</v>
      </c>
      <c r="H4209" s="1"/>
    </row>
    <row r="4210" spans="1:8" ht="12.75" x14ac:dyDescent="0.2">
      <c r="A4210" s="1" t="s">
        <v>4225</v>
      </c>
      <c r="B4210" t="str">
        <f t="shared" si="13"/>
        <v>MKF2131</v>
      </c>
      <c r="C4210" t="str">
        <f t="shared" si="14"/>
        <v>Marketing decision analysis</v>
      </c>
      <c r="D4210" t="str">
        <f t="shared" si="2"/>
        <v>MKF2131 Marketing decision analysis</v>
      </c>
      <c r="E4210" t="b">
        <f t="shared" si="3"/>
        <v>1</v>
      </c>
      <c r="F4210" s="11" t="s">
        <v>490</v>
      </c>
      <c r="G4210" s="3" t="str">
        <f t="shared" si="4"/>
        <v>MKF2131</v>
      </c>
      <c r="H4210" s="1"/>
    </row>
    <row r="4211" spans="1:8" ht="12.75" x14ac:dyDescent="0.2">
      <c r="A4211" s="1" t="s">
        <v>4226</v>
      </c>
      <c r="B4211" t="str">
        <f t="shared" si="13"/>
        <v>MKF2401</v>
      </c>
      <c r="C4211" t="str">
        <f t="shared" si="14"/>
        <v>Marketing issues in packaging design</v>
      </c>
      <c r="D4211" t="str">
        <f t="shared" si="2"/>
        <v>MKF2401 Marketing issues in packaging design</v>
      </c>
      <c r="E4211" t="b">
        <f t="shared" si="3"/>
        <v>1</v>
      </c>
      <c r="F4211" s="11" t="s">
        <v>490</v>
      </c>
      <c r="G4211" s="3" t="str">
        <f t="shared" si="4"/>
        <v>MKF2401</v>
      </c>
      <c r="H4211" s="1"/>
    </row>
    <row r="4212" spans="1:8" ht="12.75" x14ac:dyDescent="0.2">
      <c r="A4212" s="1" t="s">
        <v>4227</v>
      </c>
      <c r="B4212" t="str">
        <f t="shared" si="13"/>
        <v>MKF2521</v>
      </c>
      <c r="C4212" t="str">
        <f t="shared" si="14"/>
        <v>Brand management</v>
      </c>
      <c r="D4212" t="str">
        <f t="shared" si="2"/>
        <v>MKF2521 Brand management</v>
      </c>
      <c r="E4212" t="b">
        <f t="shared" si="3"/>
        <v>1</v>
      </c>
      <c r="F4212" s="11" t="s">
        <v>490</v>
      </c>
      <c r="G4212" s="3" t="str">
        <f t="shared" si="4"/>
        <v>MKF2521</v>
      </c>
      <c r="H4212" s="1"/>
    </row>
    <row r="4213" spans="1:8" ht="12.75" x14ac:dyDescent="0.2">
      <c r="A4213" s="1" t="s">
        <v>4228</v>
      </c>
      <c r="B4213" t="str">
        <f t="shared" si="13"/>
        <v>MKF2540</v>
      </c>
      <c r="C4213" t="str">
        <f t="shared" si="14"/>
        <v>Retail management principles</v>
      </c>
      <c r="D4213" t="str">
        <f t="shared" si="2"/>
        <v>MKF2540 Retail management principles</v>
      </c>
      <c r="E4213" t="b">
        <f t="shared" si="3"/>
        <v>1</v>
      </c>
      <c r="F4213" s="11" t="s">
        <v>490</v>
      </c>
      <c r="G4213" s="3" t="str">
        <f t="shared" si="4"/>
        <v>MKF2540</v>
      </c>
      <c r="H4213" s="1"/>
    </row>
    <row r="4214" spans="1:8" ht="12.75" x14ac:dyDescent="0.2">
      <c r="A4214" s="1" t="s">
        <v>4229</v>
      </c>
      <c r="B4214" t="str">
        <f t="shared" si="13"/>
        <v>MKF2801</v>
      </c>
      <c r="C4214" t="str">
        <f t="shared" si="14"/>
        <v>Marketing insights</v>
      </c>
      <c r="D4214" t="str">
        <f t="shared" si="2"/>
        <v>MKF2801 Marketing insights</v>
      </c>
      <c r="E4214" t="b">
        <f t="shared" si="3"/>
        <v>1</v>
      </c>
      <c r="F4214" s="11" t="s">
        <v>490</v>
      </c>
      <c r="G4214" s="3" t="str">
        <f t="shared" si="4"/>
        <v>MKF2801</v>
      </c>
      <c r="H4214" s="1"/>
    </row>
    <row r="4215" spans="1:8" ht="12.75" x14ac:dyDescent="0.2">
      <c r="A4215" s="1" t="s">
        <v>4230</v>
      </c>
      <c r="B4215" t="str">
        <f t="shared" si="13"/>
        <v>MKF3001</v>
      </c>
      <c r="C4215" t="str">
        <f t="shared" si="14"/>
        <v>Special studies unit</v>
      </c>
      <c r="D4215" t="str">
        <f t="shared" si="2"/>
        <v>MKF3001 Special studies unit</v>
      </c>
      <c r="E4215" t="b">
        <f t="shared" si="3"/>
        <v>1</v>
      </c>
      <c r="F4215" s="11" t="s">
        <v>490</v>
      </c>
      <c r="G4215" s="3" t="str">
        <f t="shared" si="4"/>
        <v>MKF3001</v>
      </c>
      <c r="H4215" s="1"/>
    </row>
    <row r="4216" spans="1:8" ht="12.75" x14ac:dyDescent="0.2">
      <c r="A4216" s="1" t="s">
        <v>4231</v>
      </c>
      <c r="B4216" t="str">
        <f t="shared" si="13"/>
        <v>MKF3121</v>
      </c>
      <c r="C4216" t="str">
        <f t="shared" si="14"/>
        <v>Marketing planning and implementation</v>
      </c>
      <c r="D4216" t="str">
        <f t="shared" si="2"/>
        <v>MKF3121 Marketing planning and implementation</v>
      </c>
      <c r="E4216" t="b">
        <f t="shared" si="3"/>
        <v>1</v>
      </c>
      <c r="F4216" s="11" t="s">
        <v>490</v>
      </c>
      <c r="G4216" s="3" t="str">
        <f t="shared" si="4"/>
        <v>MKF3121</v>
      </c>
      <c r="H4216" s="1"/>
    </row>
    <row r="4217" spans="1:8" ht="12.75" x14ac:dyDescent="0.2">
      <c r="A4217" s="1" t="s">
        <v>4232</v>
      </c>
      <c r="B4217" t="str">
        <f t="shared" si="13"/>
        <v>MKF3131</v>
      </c>
      <c r="C4217" t="str">
        <f t="shared" si="14"/>
        <v>Strategic marketing</v>
      </c>
      <c r="D4217" t="str">
        <f t="shared" si="2"/>
        <v>MKF3131 Strategic marketing</v>
      </c>
      <c r="E4217" t="b">
        <f t="shared" si="3"/>
        <v>1</v>
      </c>
      <c r="F4217" s="11" t="s">
        <v>490</v>
      </c>
      <c r="G4217" s="3" t="str">
        <f t="shared" si="4"/>
        <v>MKF3131</v>
      </c>
      <c r="H4217" s="1"/>
    </row>
    <row r="4218" spans="1:8" ht="12.75" x14ac:dyDescent="0.2">
      <c r="A4218" s="1" t="s">
        <v>4233</v>
      </c>
      <c r="B4218" t="str">
        <f t="shared" si="13"/>
        <v>MKF3141</v>
      </c>
      <c r="C4218" t="str">
        <f t="shared" si="14"/>
        <v>Issues in competitive advantage</v>
      </c>
      <c r="D4218" t="str">
        <f t="shared" si="2"/>
        <v>MKF3141 Issues in competitive advantage</v>
      </c>
      <c r="E4218" t="b">
        <f t="shared" si="3"/>
        <v>1</v>
      </c>
      <c r="F4218" s="11" t="s">
        <v>490</v>
      </c>
      <c r="G4218" s="3" t="str">
        <f t="shared" si="4"/>
        <v>MKF3141</v>
      </c>
      <c r="H4218" s="1"/>
    </row>
    <row r="4219" spans="1:8" ht="12.75" x14ac:dyDescent="0.2">
      <c r="A4219" s="1" t="s">
        <v>4234</v>
      </c>
      <c r="B4219" t="str">
        <f t="shared" si="13"/>
        <v>MKF3151</v>
      </c>
      <c r="C4219" t="str">
        <f t="shared" si="14"/>
        <v>Marketing planning and strategy</v>
      </c>
      <c r="D4219" t="str">
        <f t="shared" si="2"/>
        <v>MKF3151 Marketing planning and strategy</v>
      </c>
      <c r="E4219" t="b">
        <f t="shared" si="3"/>
        <v>1</v>
      </c>
      <c r="F4219" s="11" t="s">
        <v>490</v>
      </c>
      <c r="G4219" s="3" t="str">
        <f t="shared" si="4"/>
        <v>MKF3151</v>
      </c>
      <c r="H4219" s="1"/>
    </row>
    <row r="4220" spans="1:8" ht="12.75" x14ac:dyDescent="0.2">
      <c r="A4220" s="1" t="s">
        <v>4235</v>
      </c>
      <c r="B4220" t="str">
        <f t="shared" si="13"/>
        <v>MKF3301</v>
      </c>
      <c r="C4220" t="str">
        <f t="shared" si="14"/>
        <v>Services marketing</v>
      </c>
      <c r="D4220" t="str">
        <f t="shared" si="2"/>
        <v>MKF3301 Services marketing</v>
      </c>
      <c r="E4220" t="b">
        <f t="shared" si="3"/>
        <v>1</v>
      </c>
      <c r="F4220" s="11" t="s">
        <v>490</v>
      </c>
      <c r="G4220" s="3" t="str">
        <f t="shared" si="4"/>
        <v>MKF3301</v>
      </c>
      <c r="H4220" s="1"/>
    </row>
    <row r="4221" spans="1:8" ht="12.75" x14ac:dyDescent="0.2">
      <c r="A4221" s="1" t="s">
        <v>4236</v>
      </c>
      <c r="B4221" t="str">
        <f t="shared" si="13"/>
        <v>MKF3461</v>
      </c>
      <c r="C4221" t="str">
        <f t="shared" si="14"/>
        <v>Marketing communication</v>
      </c>
      <c r="D4221" t="str">
        <f t="shared" si="2"/>
        <v>MKF3461 Marketing communication</v>
      </c>
      <c r="E4221" t="b">
        <f t="shared" si="3"/>
        <v>1</v>
      </c>
      <c r="F4221" s="11" t="s">
        <v>490</v>
      </c>
      <c r="G4221" s="3" t="str">
        <f t="shared" si="4"/>
        <v>MKF3461</v>
      </c>
      <c r="H4221" s="1"/>
    </row>
    <row r="4222" spans="1:8" ht="12.75" x14ac:dyDescent="0.2">
      <c r="A4222" s="1" t="s">
        <v>4237</v>
      </c>
      <c r="B4222" t="str">
        <f t="shared" si="13"/>
        <v>MKF3471</v>
      </c>
      <c r="C4222" t="str">
        <f t="shared" si="14"/>
        <v>Sales management and negotiation</v>
      </c>
      <c r="D4222" t="str">
        <f t="shared" si="2"/>
        <v>MKF3471 Sales management and negotiation</v>
      </c>
      <c r="E4222" t="b">
        <f t="shared" si="3"/>
        <v>1</v>
      </c>
      <c r="F4222" s="11" t="s">
        <v>490</v>
      </c>
      <c r="G4222" s="3" t="str">
        <f t="shared" si="4"/>
        <v>MKF3471</v>
      </c>
      <c r="H4222" s="1"/>
    </row>
    <row r="4223" spans="1:8" ht="12.75" x14ac:dyDescent="0.2">
      <c r="A4223" s="1" t="s">
        <v>4238</v>
      </c>
      <c r="B4223" t="str">
        <f t="shared" si="13"/>
        <v>MKF3500</v>
      </c>
      <c r="C4223" t="str">
        <f t="shared" si="14"/>
        <v>Survey data analysis</v>
      </c>
      <c r="D4223" t="str">
        <f t="shared" si="2"/>
        <v>MKF3500 Survey data analysis</v>
      </c>
      <c r="E4223" t="b">
        <f t="shared" si="3"/>
        <v>1</v>
      </c>
      <c r="F4223" s="11" t="s">
        <v>490</v>
      </c>
      <c r="G4223" s="3" t="str">
        <f t="shared" si="4"/>
        <v>MKF3500</v>
      </c>
      <c r="H4223" s="1"/>
    </row>
    <row r="4224" spans="1:8" ht="12.75" x14ac:dyDescent="0.2">
      <c r="A4224" s="1" t="s">
        <v>4239</v>
      </c>
      <c r="B4224" t="str">
        <f t="shared" si="13"/>
        <v>MKF3531</v>
      </c>
      <c r="C4224" t="str">
        <f t="shared" si="14"/>
        <v>International marketing</v>
      </c>
      <c r="D4224" t="str">
        <f t="shared" si="2"/>
        <v>MKF3531 International marketing</v>
      </c>
      <c r="E4224" t="b">
        <f t="shared" si="3"/>
        <v>1</v>
      </c>
      <c r="F4224" s="11" t="s">
        <v>490</v>
      </c>
      <c r="G4224" s="3" t="str">
        <f t="shared" si="4"/>
        <v>MKF3531</v>
      </c>
      <c r="H4224" s="1"/>
    </row>
    <row r="4225" spans="1:8" ht="12.75" x14ac:dyDescent="0.2">
      <c r="A4225" s="1" t="s">
        <v>4240</v>
      </c>
      <c r="B4225" t="str">
        <f t="shared" si="13"/>
        <v>MKF3621</v>
      </c>
      <c r="C4225" t="str">
        <f t="shared" si="14"/>
        <v>Advertising management and campaigns</v>
      </c>
      <c r="D4225" t="str">
        <f t="shared" si="2"/>
        <v>MKF3621 Advertising management and campaigns</v>
      </c>
      <c r="E4225" t="b">
        <f t="shared" si="3"/>
        <v>1</v>
      </c>
      <c r="F4225" s="11" t="s">
        <v>490</v>
      </c>
      <c r="G4225" s="3" t="str">
        <f t="shared" si="4"/>
        <v>MKF3621</v>
      </c>
      <c r="H4225" s="1"/>
    </row>
    <row r="4226" spans="1:8" ht="12.75" x14ac:dyDescent="0.2">
      <c r="A4226" s="1" t="s">
        <v>4241</v>
      </c>
      <c r="B4226" t="str">
        <f t="shared" si="13"/>
        <v>MKF3710</v>
      </c>
      <c r="C4226" t="str">
        <f t="shared" si="14"/>
        <v>Specialised applications in marketing</v>
      </c>
      <c r="D4226" t="str">
        <f t="shared" si="2"/>
        <v>MKF3710 Specialised applications in marketing</v>
      </c>
      <c r="E4226" t="b">
        <f t="shared" si="3"/>
        <v>1</v>
      </c>
      <c r="F4226" s="11" t="s">
        <v>490</v>
      </c>
      <c r="G4226" s="3" t="str">
        <f t="shared" si="4"/>
        <v>MKF3710</v>
      </c>
      <c r="H4226" s="1"/>
    </row>
    <row r="4227" spans="1:8" ht="12.75" x14ac:dyDescent="0.2">
      <c r="A4227" s="1" t="s">
        <v>4242</v>
      </c>
      <c r="B4227" t="str">
        <f t="shared" si="13"/>
        <v>MKF3881</v>
      </c>
      <c r="C4227" t="str">
        <f t="shared" si="14"/>
        <v>Digital marketing</v>
      </c>
      <c r="D4227" t="str">
        <f t="shared" si="2"/>
        <v>MKF3881 Digital marketing</v>
      </c>
      <c r="E4227" t="b">
        <f t="shared" si="3"/>
        <v>1</v>
      </c>
      <c r="F4227" s="11" t="s">
        <v>490</v>
      </c>
      <c r="G4227" s="3" t="str">
        <f t="shared" si="4"/>
        <v>MKF3881</v>
      </c>
      <c r="H4227" s="1"/>
    </row>
    <row r="4228" spans="1:8" ht="12.75" x14ac:dyDescent="0.2">
      <c r="A4228" s="1" t="s">
        <v>4243</v>
      </c>
      <c r="B4228" t="str">
        <f t="shared" si="13"/>
        <v>MKF5150</v>
      </c>
      <c r="C4228" t="str">
        <f t="shared" si="14"/>
        <v>Major project</v>
      </c>
      <c r="D4228" t="str">
        <f t="shared" si="2"/>
        <v>MKF5150 Major project</v>
      </c>
      <c r="E4228" t="b">
        <f t="shared" si="3"/>
        <v>1</v>
      </c>
      <c r="F4228" s="11" t="s">
        <v>629</v>
      </c>
      <c r="G4228" s="3" t="str">
        <f t="shared" si="4"/>
        <v>MKF5150</v>
      </c>
      <c r="H4228" s="1"/>
    </row>
    <row r="4229" spans="1:8" ht="12.75" x14ac:dyDescent="0.2">
      <c r="A4229" s="1" t="s">
        <v>4244</v>
      </c>
      <c r="B4229" t="str">
        <f t="shared" si="13"/>
        <v>MKF5200</v>
      </c>
      <c r="C4229" t="str">
        <f t="shared" si="14"/>
        <v>Assessing marketing performance</v>
      </c>
      <c r="D4229" t="str">
        <f t="shared" si="2"/>
        <v>MKF5200 Assessing marketing performance</v>
      </c>
      <c r="E4229" t="b">
        <f t="shared" si="3"/>
        <v>1</v>
      </c>
      <c r="F4229" s="11" t="s">
        <v>490</v>
      </c>
      <c r="G4229" s="3" t="str">
        <f t="shared" si="4"/>
        <v>MKF5200</v>
      </c>
      <c r="H4229" s="1"/>
    </row>
    <row r="4230" spans="1:8" ht="12.75" x14ac:dyDescent="0.2">
      <c r="A4230" s="1" t="s">
        <v>4245</v>
      </c>
      <c r="B4230" t="str">
        <f t="shared" si="13"/>
        <v>MKF5231</v>
      </c>
      <c r="C4230" t="str">
        <f t="shared" si="14"/>
        <v>Strategic brand management</v>
      </c>
      <c r="D4230" t="str">
        <f t="shared" si="2"/>
        <v>MKF5231 Strategic brand management</v>
      </c>
      <c r="E4230" t="b">
        <f t="shared" si="3"/>
        <v>1</v>
      </c>
      <c r="F4230" s="11" t="s">
        <v>490</v>
      </c>
      <c r="G4230" s="3" t="str">
        <f t="shared" si="4"/>
        <v>MKF5231</v>
      </c>
      <c r="H4230" s="1"/>
    </row>
    <row r="4231" spans="1:8" ht="12.75" x14ac:dyDescent="0.2">
      <c r="A4231" s="1" t="s">
        <v>4246</v>
      </c>
      <c r="B4231" t="str">
        <f t="shared" si="13"/>
        <v>MKF5241</v>
      </c>
      <c r="C4231" t="str">
        <f t="shared" si="14"/>
        <v>Sport marketing and sponsorship</v>
      </c>
      <c r="D4231" t="str">
        <f t="shared" si="2"/>
        <v>MKF5241 Sport marketing and sponsorship</v>
      </c>
      <c r="E4231" t="b">
        <f t="shared" si="3"/>
        <v>1</v>
      </c>
      <c r="F4231" s="11" t="s">
        <v>490</v>
      </c>
      <c r="G4231" s="3" t="str">
        <f t="shared" si="4"/>
        <v>MKF5241</v>
      </c>
      <c r="H4231" s="1"/>
    </row>
    <row r="4232" spans="1:8" ht="12.75" x14ac:dyDescent="0.2">
      <c r="A4232" s="1" t="s">
        <v>4247</v>
      </c>
      <c r="B4232" t="str">
        <f t="shared" si="13"/>
        <v>MKF5251</v>
      </c>
      <c r="C4232" t="str">
        <f t="shared" si="14"/>
        <v>Case studies in marketing strategy</v>
      </c>
      <c r="D4232" t="str">
        <f t="shared" si="2"/>
        <v>MKF5251 Case studies in marketing strategy</v>
      </c>
      <c r="E4232" t="b">
        <f t="shared" si="3"/>
        <v>1</v>
      </c>
      <c r="F4232" s="11" t="s">
        <v>490</v>
      </c>
      <c r="G4232" s="3" t="str">
        <f t="shared" si="4"/>
        <v>MKF5251</v>
      </c>
      <c r="H4232" s="1"/>
    </row>
    <row r="4233" spans="1:8" ht="12.75" x14ac:dyDescent="0.2">
      <c r="A4233" s="1" t="s">
        <v>4248</v>
      </c>
      <c r="B4233" t="str">
        <f t="shared" si="13"/>
        <v>MKF5280</v>
      </c>
      <c r="C4233" t="str">
        <f t="shared" si="14"/>
        <v>Sustainable marketing</v>
      </c>
      <c r="D4233" t="str">
        <f t="shared" si="2"/>
        <v>MKF5280 Sustainable marketing</v>
      </c>
      <c r="E4233" t="b">
        <f t="shared" si="3"/>
        <v>1</v>
      </c>
      <c r="F4233" s="11" t="s">
        <v>490</v>
      </c>
      <c r="G4233" s="3" t="str">
        <f t="shared" si="4"/>
        <v>MKF5280</v>
      </c>
      <c r="H4233" s="1"/>
    </row>
    <row r="4234" spans="1:8" ht="12.75" x14ac:dyDescent="0.2">
      <c r="A4234" s="1" t="s">
        <v>4249</v>
      </c>
      <c r="B4234" t="str">
        <f t="shared" si="13"/>
        <v>MKF5301</v>
      </c>
      <c r="C4234" t="str">
        <f t="shared" si="14"/>
        <v>Minor thesis</v>
      </c>
      <c r="D4234" t="str">
        <f t="shared" si="2"/>
        <v>MKF5301 Minor thesis</v>
      </c>
      <c r="E4234" t="b">
        <f t="shared" si="3"/>
        <v>1</v>
      </c>
      <c r="F4234" s="11" t="s">
        <v>629</v>
      </c>
      <c r="G4234" s="3" t="str">
        <f t="shared" si="4"/>
        <v>MKF5301</v>
      </c>
      <c r="H4234" s="1"/>
    </row>
    <row r="4235" spans="1:8" ht="12.75" x14ac:dyDescent="0.2">
      <c r="A4235" s="1" t="s">
        <v>4250</v>
      </c>
      <c r="B4235" t="str">
        <f t="shared" si="13"/>
        <v>MKF5351</v>
      </c>
      <c r="C4235" t="str">
        <f t="shared" si="14"/>
        <v>Marketing strategy masterclass</v>
      </c>
      <c r="D4235" t="str">
        <f t="shared" si="2"/>
        <v>MKF5351 Marketing strategy masterclass</v>
      </c>
      <c r="E4235" t="b">
        <f t="shared" si="3"/>
        <v>1</v>
      </c>
      <c r="F4235" s="11" t="s">
        <v>629</v>
      </c>
      <c r="G4235" s="3" t="str">
        <f t="shared" si="4"/>
        <v>MKF5351</v>
      </c>
      <c r="H4235" s="1"/>
    </row>
    <row r="4236" spans="1:8" ht="12.75" x14ac:dyDescent="0.2">
      <c r="A4236" s="1" t="s">
        <v>4251</v>
      </c>
      <c r="B4236" t="str">
        <f t="shared" si="13"/>
        <v>MKF5371</v>
      </c>
      <c r="C4236" t="str">
        <f t="shared" si="14"/>
        <v>Business to business marketing</v>
      </c>
      <c r="D4236" t="str">
        <f t="shared" si="2"/>
        <v>MKF5371 Business to business marketing</v>
      </c>
      <c r="E4236" t="b">
        <f t="shared" si="3"/>
        <v>1</v>
      </c>
      <c r="F4236" s="11" t="s">
        <v>490</v>
      </c>
      <c r="G4236" s="3" t="str">
        <f t="shared" si="4"/>
        <v>MKF5371</v>
      </c>
      <c r="H4236" s="1"/>
    </row>
    <row r="4237" spans="1:8" ht="12.75" x14ac:dyDescent="0.2">
      <c r="A4237" s="1" t="s">
        <v>4252</v>
      </c>
      <c r="B4237" t="str">
        <f t="shared" si="13"/>
        <v>MKF5391</v>
      </c>
      <c r="C4237" t="str">
        <f t="shared" si="14"/>
        <v>Sales management</v>
      </c>
      <c r="D4237" t="str">
        <f t="shared" si="2"/>
        <v>MKF5391 Sales management</v>
      </c>
      <c r="E4237" t="b">
        <f t="shared" si="3"/>
        <v>1</v>
      </c>
      <c r="F4237" s="11" t="s">
        <v>490</v>
      </c>
      <c r="G4237" s="3" t="str">
        <f t="shared" si="4"/>
        <v>MKF5391</v>
      </c>
      <c r="H4237" s="1"/>
    </row>
    <row r="4238" spans="1:8" ht="12.75" x14ac:dyDescent="0.2">
      <c r="A4238" s="1" t="s">
        <v>4253</v>
      </c>
      <c r="B4238" t="str">
        <f t="shared" si="13"/>
        <v>MKF5403</v>
      </c>
      <c r="C4238" t="str">
        <f t="shared" si="14"/>
        <v>Advanced business research methods</v>
      </c>
      <c r="D4238" t="str">
        <f t="shared" si="2"/>
        <v>MKF5403 Advanced business research methods</v>
      </c>
      <c r="E4238" t="b">
        <f t="shared" si="3"/>
        <v>1</v>
      </c>
      <c r="F4238" s="11" t="s">
        <v>490</v>
      </c>
      <c r="G4238" s="3" t="str">
        <f t="shared" si="4"/>
        <v>MKF5403</v>
      </c>
      <c r="H4238" s="1"/>
    </row>
    <row r="4239" spans="1:8" ht="12.75" x14ac:dyDescent="0.2">
      <c r="A4239" s="1" t="s">
        <v>4254</v>
      </c>
      <c r="B4239" t="str">
        <f t="shared" si="13"/>
        <v>MKF5461</v>
      </c>
      <c r="C4239" t="str">
        <f t="shared" si="14"/>
        <v>Contemporary issues in marketing</v>
      </c>
      <c r="D4239" t="str">
        <f t="shared" si="2"/>
        <v>MKF5461 Contemporary issues in marketing</v>
      </c>
      <c r="E4239" t="b">
        <f t="shared" si="3"/>
        <v>1</v>
      </c>
      <c r="F4239" s="11" t="s">
        <v>490</v>
      </c>
      <c r="G4239" s="3" t="str">
        <f t="shared" si="4"/>
        <v>MKF5461</v>
      </c>
      <c r="H4239" s="1"/>
    </row>
    <row r="4240" spans="1:8" ht="12.75" x14ac:dyDescent="0.2">
      <c r="A4240" s="1" t="s">
        <v>4255</v>
      </c>
      <c r="B4240" t="str">
        <f t="shared" si="13"/>
        <v>MKF5463</v>
      </c>
      <c r="C4240" t="str">
        <f t="shared" si="14"/>
        <v>Advanced buyer behaviour</v>
      </c>
      <c r="D4240" t="str">
        <f t="shared" si="2"/>
        <v>MKF5463 Advanced buyer behaviour</v>
      </c>
      <c r="E4240" t="b">
        <f t="shared" si="3"/>
        <v>1</v>
      </c>
      <c r="F4240" s="11" t="s">
        <v>490</v>
      </c>
      <c r="G4240" s="3" t="str">
        <f t="shared" si="4"/>
        <v>MKF5463</v>
      </c>
      <c r="H4240" s="1"/>
    </row>
    <row r="4241" spans="1:8" ht="12.75" x14ac:dyDescent="0.2">
      <c r="A4241" s="1" t="s">
        <v>4256</v>
      </c>
      <c r="B4241" t="str">
        <f t="shared" si="13"/>
        <v>MKF5500</v>
      </c>
      <c r="C4241" t="str">
        <f t="shared" si="14"/>
        <v>Survey data analysis</v>
      </c>
      <c r="D4241" t="str">
        <f t="shared" si="2"/>
        <v>MKF5500 Survey data analysis</v>
      </c>
      <c r="E4241" t="b">
        <f t="shared" si="3"/>
        <v>1</v>
      </c>
      <c r="F4241" s="11" t="s">
        <v>490</v>
      </c>
      <c r="G4241" s="3" t="str">
        <f t="shared" si="4"/>
        <v>MKF5500</v>
      </c>
      <c r="H4241" s="1"/>
    </row>
    <row r="4242" spans="1:8" ht="12.75" x14ac:dyDescent="0.2">
      <c r="A4242" s="1" t="s">
        <v>4257</v>
      </c>
      <c r="B4242" t="str">
        <f t="shared" si="13"/>
        <v>MKF5505</v>
      </c>
      <c r="C4242" t="str">
        <f t="shared" si="14"/>
        <v>Marketing for healthcare managers</v>
      </c>
      <c r="D4242" t="str">
        <f t="shared" si="2"/>
        <v>MKF5505 Marketing for healthcare managers</v>
      </c>
      <c r="E4242" t="b">
        <f t="shared" si="3"/>
        <v>1</v>
      </c>
      <c r="F4242" s="11" t="s">
        <v>490</v>
      </c>
      <c r="G4242" s="3" t="str">
        <f t="shared" si="4"/>
        <v>MKF5505</v>
      </c>
      <c r="H4242" s="1"/>
    </row>
    <row r="4243" spans="1:8" ht="12.75" x14ac:dyDescent="0.2">
      <c r="A4243" s="1" t="s">
        <v>4258</v>
      </c>
      <c r="B4243" t="str">
        <f t="shared" si="13"/>
        <v>MKF5561</v>
      </c>
      <c r="C4243" t="str">
        <f t="shared" si="14"/>
        <v>E-marketing</v>
      </c>
      <c r="D4243" t="str">
        <f t="shared" si="2"/>
        <v>MKF5561 E-marketing</v>
      </c>
      <c r="E4243" t="b">
        <f t="shared" si="3"/>
        <v>1</v>
      </c>
      <c r="F4243" s="11" t="s">
        <v>490</v>
      </c>
      <c r="G4243" s="3" t="str">
        <f t="shared" si="4"/>
        <v>MKF5561</v>
      </c>
      <c r="H4243" s="1"/>
    </row>
    <row r="4244" spans="1:8" ht="12.75" x14ac:dyDescent="0.2">
      <c r="A4244" s="1" t="s">
        <v>4259</v>
      </c>
      <c r="B4244" t="str">
        <f t="shared" si="13"/>
        <v>MKF5601</v>
      </c>
      <c r="C4244" t="str">
        <f t="shared" si="14"/>
        <v>Social media marketing</v>
      </c>
      <c r="D4244" t="str">
        <f t="shared" si="2"/>
        <v>MKF5601 Social media marketing</v>
      </c>
      <c r="E4244" t="b">
        <f t="shared" si="3"/>
        <v>1</v>
      </c>
      <c r="F4244" s="11" t="s">
        <v>490</v>
      </c>
      <c r="G4244" s="3" t="str">
        <f t="shared" si="4"/>
        <v>MKF5601</v>
      </c>
      <c r="H4244" s="1"/>
    </row>
    <row r="4245" spans="1:8" ht="12.75" x14ac:dyDescent="0.2">
      <c r="A4245" s="1" t="s">
        <v>4260</v>
      </c>
      <c r="B4245" t="str">
        <f t="shared" si="13"/>
        <v>MKF5630</v>
      </c>
      <c r="C4245" t="str">
        <f t="shared" si="14"/>
        <v>Services marketing</v>
      </c>
      <c r="D4245" t="str">
        <f t="shared" si="2"/>
        <v>MKF5630 Services marketing</v>
      </c>
      <c r="E4245" t="b">
        <f t="shared" si="3"/>
        <v>1</v>
      </c>
      <c r="F4245" s="11" t="s">
        <v>490</v>
      </c>
      <c r="G4245" s="3" t="str">
        <f t="shared" si="4"/>
        <v>MKF5630</v>
      </c>
      <c r="H4245" s="1"/>
    </row>
    <row r="4246" spans="1:8" ht="12.75" x14ac:dyDescent="0.2">
      <c r="A4246" s="1" t="s">
        <v>4261</v>
      </c>
      <c r="B4246" t="str">
        <f t="shared" si="13"/>
        <v>MKF5641</v>
      </c>
      <c r="C4246" t="str">
        <f t="shared" si="14"/>
        <v>Advanced marketing communication</v>
      </c>
      <c r="D4246" t="str">
        <f t="shared" si="2"/>
        <v>MKF5641 Advanced marketing communication</v>
      </c>
      <c r="E4246" t="b">
        <f t="shared" si="3"/>
        <v>1</v>
      </c>
      <c r="F4246" s="11" t="s">
        <v>490</v>
      </c>
      <c r="G4246" s="3" t="str">
        <f t="shared" si="4"/>
        <v>MKF5641</v>
      </c>
      <c r="H4246" s="1"/>
    </row>
    <row r="4247" spans="1:8" ht="12.75" x14ac:dyDescent="0.2">
      <c r="A4247" s="1" t="s">
        <v>4262</v>
      </c>
      <c r="B4247" t="str">
        <f t="shared" si="13"/>
        <v>MKF5660</v>
      </c>
      <c r="C4247" t="str">
        <f t="shared" si="14"/>
        <v>Relationship marketing</v>
      </c>
      <c r="D4247" t="str">
        <f t="shared" si="2"/>
        <v>MKF5660 Relationship marketing</v>
      </c>
      <c r="E4247" t="b">
        <f t="shared" si="3"/>
        <v>1</v>
      </c>
      <c r="F4247" s="11" t="s">
        <v>490</v>
      </c>
      <c r="G4247" s="3" t="str">
        <f t="shared" si="4"/>
        <v>MKF5660</v>
      </c>
      <c r="H4247" s="1"/>
    </row>
    <row r="4248" spans="1:8" ht="12.75" x14ac:dyDescent="0.2">
      <c r="A4248" s="1" t="s">
        <v>4263</v>
      </c>
      <c r="B4248" t="str">
        <f t="shared" si="13"/>
        <v>MKF5741</v>
      </c>
      <c r="C4248" t="str">
        <f t="shared" si="14"/>
        <v>Marketing performance and decision analysis</v>
      </c>
      <c r="D4248" t="str">
        <f t="shared" si="2"/>
        <v>MKF5741 Marketing performance and decision analysis</v>
      </c>
      <c r="E4248" t="b">
        <f t="shared" si="3"/>
        <v>1</v>
      </c>
      <c r="F4248" s="11" t="s">
        <v>490</v>
      </c>
      <c r="G4248" s="3" t="str">
        <f t="shared" si="4"/>
        <v>MKF5741</v>
      </c>
      <c r="H4248" s="1"/>
    </row>
    <row r="4249" spans="1:8" ht="12.75" x14ac:dyDescent="0.2">
      <c r="A4249" s="1" t="s">
        <v>4264</v>
      </c>
      <c r="B4249" t="str">
        <f t="shared" si="13"/>
        <v>MKF5760</v>
      </c>
      <c r="C4249" t="str">
        <f t="shared" si="14"/>
        <v>Marketing leadership in society</v>
      </c>
      <c r="D4249" t="str">
        <f t="shared" si="2"/>
        <v>MKF5760 Marketing leadership in society</v>
      </c>
      <c r="E4249" t="b">
        <f t="shared" si="3"/>
        <v>1</v>
      </c>
      <c r="F4249" s="11" t="s">
        <v>490</v>
      </c>
      <c r="G4249" s="3" t="str">
        <f t="shared" si="4"/>
        <v>MKF5760</v>
      </c>
      <c r="H4249" s="1"/>
    </row>
    <row r="4250" spans="1:8" ht="12.75" x14ac:dyDescent="0.2">
      <c r="A4250" s="1" t="s">
        <v>4265</v>
      </c>
      <c r="B4250" t="str">
        <f t="shared" si="13"/>
        <v>MKF5761</v>
      </c>
      <c r="C4250" t="str">
        <f t="shared" si="14"/>
        <v>Managing supply networks</v>
      </c>
      <c r="D4250" t="str">
        <f t="shared" si="2"/>
        <v>MKF5761 Managing supply networks</v>
      </c>
      <c r="E4250" t="b">
        <f t="shared" si="3"/>
        <v>1</v>
      </c>
      <c r="F4250" s="11" t="s">
        <v>490</v>
      </c>
      <c r="G4250" s="3" t="str">
        <f t="shared" si="4"/>
        <v>MKF5761</v>
      </c>
      <c r="H4250" s="1"/>
    </row>
    <row r="4251" spans="1:8" ht="12.75" x14ac:dyDescent="0.2">
      <c r="A4251" s="1" t="s">
        <v>4266</v>
      </c>
      <c r="B4251" t="str">
        <f t="shared" si="13"/>
        <v>MKF5801</v>
      </c>
      <c r="C4251" t="str">
        <f t="shared" si="14"/>
        <v>Customer focused innovation</v>
      </c>
      <c r="D4251" t="str">
        <f t="shared" si="2"/>
        <v>MKF5801 Customer focused innovation</v>
      </c>
      <c r="E4251" t="b">
        <f t="shared" si="3"/>
        <v>1</v>
      </c>
      <c r="F4251" s="11" t="s">
        <v>490</v>
      </c>
      <c r="G4251" s="3" t="str">
        <f t="shared" si="4"/>
        <v>MKF5801</v>
      </c>
      <c r="H4251" s="1"/>
    </row>
    <row r="4252" spans="1:8" ht="12.75" x14ac:dyDescent="0.2">
      <c r="A4252" s="1" t="s">
        <v>4267</v>
      </c>
      <c r="B4252" t="str">
        <f t="shared" si="13"/>
        <v>MKF5911</v>
      </c>
      <c r="C4252" t="str">
        <f t="shared" si="14"/>
        <v>Theory and process of buyer behaviour</v>
      </c>
      <c r="D4252" t="str">
        <f t="shared" si="2"/>
        <v>MKF5911 Theory and process of buyer behaviour</v>
      </c>
      <c r="E4252" t="b">
        <f t="shared" si="3"/>
        <v>1</v>
      </c>
      <c r="F4252" s="11" t="s">
        <v>490</v>
      </c>
      <c r="G4252" s="3" t="str">
        <f t="shared" si="4"/>
        <v>MKF5911</v>
      </c>
      <c r="H4252" s="1"/>
    </row>
    <row r="4253" spans="1:8" ht="12.75" x14ac:dyDescent="0.2">
      <c r="A4253" s="1" t="s">
        <v>4268</v>
      </c>
      <c r="B4253" t="str">
        <f t="shared" si="13"/>
        <v>MKF5912</v>
      </c>
      <c r="C4253" t="str">
        <f t="shared" si="14"/>
        <v>Marketing research</v>
      </c>
      <c r="D4253" t="str">
        <f t="shared" si="2"/>
        <v>MKF5912 Marketing research</v>
      </c>
      <c r="E4253" t="b">
        <f t="shared" si="3"/>
        <v>1</v>
      </c>
      <c r="F4253" s="11" t="s">
        <v>490</v>
      </c>
      <c r="G4253" s="3" t="str">
        <f t="shared" si="4"/>
        <v>MKF5912</v>
      </c>
      <c r="H4253" s="1"/>
    </row>
    <row r="4254" spans="1:8" ht="12.75" x14ac:dyDescent="0.2">
      <c r="A4254" s="1" t="s">
        <v>4269</v>
      </c>
      <c r="B4254" t="str">
        <f t="shared" si="13"/>
        <v>MKF5916</v>
      </c>
      <c r="C4254" t="str">
        <f t="shared" si="14"/>
        <v>Foundations of marketing</v>
      </c>
      <c r="D4254" t="str">
        <f t="shared" si="2"/>
        <v>MKF5916 Foundations of marketing</v>
      </c>
      <c r="E4254" t="b">
        <f t="shared" si="3"/>
        <v>1</v>
      </c>
      <c r="F4254" s="11" t="s">
        <v>490</v>
      </c>
      <c r="G4254" s="3" t="str">
        <f t="shared" si="4"/>
        <v>MKF5916</v>
      </c>
      <c r="H4254" s="1"/>
    </row>
    <row r="4255" spans="1:8" ht="12.75" x14ac:dyDescent="0.2">
      <c r="A4255" s="1" t="s">
        <v>4270</v>
      </c>
      <c r="B4255" t="str">
        <f t="shared" si="13"/>
        <v>MKF5917</v>
      </c>
      <c r="C4255" t="str">
        <f t="shared" si="14"/>
        <v>Understanding marketing and consumers</v>
      </c>
      <c r="D4255" t="str">
        <f t="shared" si="2"/>
        <v>MKF5917 Understanding marketing and consumers</v>
      </c>
      <c r="E4255" t="b">
        <f t="shared" si="3"/>
        <v>1</v>
      </c>
      <c r="F4255" s="11" t="s">
        <v>490</v>
      </c>
      <c r="G4255" s="3" t="str">
        <f t="shared" si="4"/>
        <v>MKF5917</v>
      </c>
      <c r="H4255" s="1"/>
    </row>
    <row r="4256" spans="1:8" ht="12.75" x14ac:dyDescent="0.2">
      <c r="A4256" s="1" t="s">
        <v>4271</v>
      </c>
      <c r="B4256" t="str">
        <f t="shared" si="13"/>
        <v>MKF5926</v>
      </c>
      <c r="C4256" t="str">
        <f t="shared" si="14"/>
        <v>Integrated marketing communication</v>
      </c>
      <c r="D4256" t="str">
        <f t="shared" si="2"/>
        <v>MKF5926 Integrated marketing communication</v>
      </c>
      <c r="E4256" t="b">
        <f t="shared" si="3"/>
        <v>1</v>
      </c>
      <c r="F4256" s="11" t="s">
        <v>490</v>
      </c>
      <c r="G4256" s="3" t="str">
        <f t="shared" si="4"/>
        <v>MKF5926</v>
      </c>
      <c r="H4256" s="1"/>
    </row>
    <row r="4257" spans="1:8" ht="12.75" x14ac:dyDescent="0.2">
      <c r="A4257" s="1" t="s">
        <v>4272</v>
      </c>
      <c r="B4257" t="str">
        <f t="shared" si="13"/>
        <v>MKF5970</v>
      </c>
      <c r="C4257" t="str">
        <f t="shared" si="14"/>
        <v>Direct marketing</v>
      </c>
      <c r="D4257" t="str">
        <f t="shared" si="2"/>
        <v>MKF5970 Direct marketing</v>
      </c>
      <c r="E4257" t="b">
        <f t="shared" si="3"/>
        <v>1</v>
      </c>
      <c r="F4257" s="11" t="s">
        <v>490</v>
      </c>
      <c r="G4257" s="3" t="str">
        <f t="shared" si="4"/>
        <v>MKF5970</v>
      </c>
      <c r="H4257" s="1"/>
    </row>
    <row r="4258" spans="1:8" ht="12.75" x14ac:dyDescent="0.2">
      <c r="A4258" s="1" t="s">
        <v>4273</v>
      </c>
      <c r="B4258" t="str">
        <f t="shared" si="13"/>
        <v>MKF5979</v>
      </c>
      <c r="C4258" t="str">
        <f t="shared" si="14"/>
        <v>Marketing financial services</v>
      </c>
      <c r="D4258" t="str">
        <f t="shared" si="2"/>
        <v>MKF5979 Marketing financial services</v>
      </c>
      <c r="E4258" t="b">
        <f t="shared" si="3"/>
        <v>1</v>
      </c>
      <c r="F4258" s="11" t="s">
        <v>490</v>
      </c>
      <c r="G4258" s="3" t="str">
        <f t="shared" si="4"/>
        <v>MKF5979</v>
      </c>
      <c r="H4258" s="1"/>
    </row>
    <row r="4259" spans="1:8" ht="12.75" x14ac:dyDescent="0.2">
      <c r="A4259" s="1" t="s">
        <v>4274</v>
      </c>
      <c r="B4259" t="str">
        <f t="shared" si="13"/>
        <v>MKF5981</v>
      </c>
      <c r="C4259" t="str">
        <f t="shared" si="14"/>
        <v>Retailing</v>
      </c>
      <c r="D4259" t="str">
        <f t="shared" si="2"/>
        <v>MKF5981 Retailing</v>
      </c>
      <c r="E4259" t="b">
        <f t="shared" si="3"/>
        <v>1</v>
      </c>
      <c r="F4259" s="11" t="s">
        <v>490</v>
      </c>
      <c r="G4259" s="3" t="str">
        <f t="shared" si="4"/>
        <v>MKF5981</v>
      </c>
      <c r="H4259" s="1"/>
    </row>
    <row r="4260" spans="1:8" ht="12.75" x14ac:dyDescent="0.2">
      <c r="A4260" s="1" t="s">
        <v>4275</v>
      </c>
      <c r="B4260" t="str">
        <f t="shared" si="13"/>
        <v>MKG2402</v>
      </c>
      <c r="C4260" t="str">
        <f t="shared" si="14"/>
        <v>Consumer behaviour</v>
      </c>
      <c r="D4260" t="str">
        <f t="shared" si="2"/>
        <v>MKG2402 Consumer behaviour</v>
      </c>
      <c r="E4260" t="b">
        <f t="shared" si="3"/>
        <v>1</v>
      </c>
      <c r="F4260" s="11" t="s">
        <v>490</v>
      </c>
      <c r="G4260" s="3" t="str">
        <f t="shared" si="4"/>
        <v>MKG2402</v>
      </c>
      <c r="H4260" s="1"/>
    </row>
    <row r="4261" spans="1:8" ht="12.75" x14ac:dyDescent="0.2">
      <c r="A4261" s="1" t="s">
        <v>4276</v>
      </c>
      <c r="B4261" t="str">
        <f t="shared" si="13"/>
        <v>MKG2420</v>
      </c>
      <c r="C4261" t="str">
        <f t="shared" si="14"/>
        <v>Marketing research methods</v>
      </c>
      <c r="D4261" t="str">
        <f t="shared" si="2"/>
        <v>MKG2420 Marketing research methods</v>
      </c>
      <c r="E4261" t="b">
        <f t="shared" si="3"/>
        <v>1</v>
      </c>
      <c r="F4261" s="11" t="s">
        <v>490</v>
      </c>
      <c r="G4261" s="3" t="str">
        <f t="shared" si="4"/>
        <v>MKG2420</v>
      </c>
      <c r="H4261" s="1"/>
    </row>
    <row r="4262" spans="1:8" ht="12.75" x14ac:dyDescent="0.2">
      <c r="A4262" s="1" t="s">
        <v>4277</v>
      </c>
      <c r="B4262" t="str">
        <f t="shared" si="13"/>
        <v>MKG2460</v>
      </c>
      <c r="C4262" t="str">
        <f t="shared" si="14"/>
        <v>Integrated marketing communication</v>
      </c>
      <c r="D4262" t="str">
        <f t="shared" si="2"/>
        <v>MKG2460 Integrated marketing communication</v>
      </c>
      <c r="E4262" t="b">
        <f t="shared" si="3"/>
        <v>1</v>
      </c>
      <c r="F4262" s="11" t="s">
        <v>490</v>
      </c>
      <c r="G4262" s="3" t="str">
        <f t="shared" si="4"/>
        <v>MKG2460</v>
      </c>
      <c r="H4262" s="1"/>
    </row>
    <row r="4263" spans="1:8" ht="12.75" x14ac:dyDescent="0.2">
      <c r="A4263" s="1" t="s">
        <v>4278</v>
      </c>
      <c r="B4263" t="str">
        <f t="shared" si="13"/>
        <v>MKG3121</v>
      </c>
      <c r="C4263" t="str">
        <f t="shared" si="14"/>
        <v>Marketing planning and implementation</v>
      </c>
      <c r="D4263" t="str">
        <f t="shared" si="2"/>
        <v>MKG3121 Marketing planning and implementation</v>
      </c>
      <c r="E4263" t="b">
        <f t="shared" si="3"/>
        <v>1</v>
      </c>
      <c r="F4263" s="11" t="s">
        <v>490</v>
      </c>
      <c r="G4263" s="3" t="str">
        <f t="shared" si="4"/>
        <v>MKG3121</v>
      </c>
      <c r="H4263" s="1"/>
    </row>
    <row r="4264" spans="1:8" ht="12.75" x14ac:dyDescent="0.2">
      <c r="A4264" s="1" t="s">
        <v>4279</v>
      </c>
      <c r="B4264" t="str">
        <f t="shared" si="13"/>
        <v>MKG3440</v>
      </c>
      <c r="C4264" t="str">
        <f t="shared" si="14"/>
        <v>Marketing strategy</v>
      </c>
      <c r="D4264" t="str">
        <f t="shared" si="2"/>
        <v>MKG3440 Marketing strategy</v>
      </c>
      <c r="E4264" t="b">
        <f t="shared" si="3"/>
        <v>1</v>
      </c>
      <c r="F4264" s="11" t="s">
        <v>490</v>
      </c>
      <c r="G4264" s="3" t="str">
        <f t="shared" si="4"/>
        <v>MKG3440</v>
      </c>
      <c r="H4264" s="1"/>
    </row>
    <row r="4265" spans="1:8" ht="12.75" x14ac:dyDescent="0.2">
      <c r="A4265" s="1" t="s">
        <v>4280</v>
      </c>
      <c r="B4265" t="str">
        <f t="shared" si="13"/>
        <v>MKG3442</v>
      </c>
      <c r="C4265" t="str">
        <f t="shared" si="14"/>
        <v>Sales management</v>
      </c>
      <c r="D4265" t="str">
        <f t="shared" si="2"/>
        <v>MKG3442 Sales management</v>
      </c>
      <c r="E4265" t="b">
        <f t="shared" si="3"/>
        <v>1</v>
      </c>
      <c r="F4265" s="11" t="s">
        <v>490</v>
      </c>
      <c r="G4265" s="3" t="str">
        <f t="shared" si="4"/>
        <v>MKG3442</v>
      </c>
      <c r="H4265" s="1"/>
    </row>
    <row r="4266" spans="1:8" ht="12.75" x14ac:dyDescent="0.2">
      <c r="A4266" s="1" t="s">
        <v>4281</v>
      </c>
      <c r="B4266" t="str">
        <f t="shared" si="13"/>
        <v>MKG3444</v>
      </c>
      <c r="C4266" t="str">
        <f t="shared" si="14"/>
        <v>International marketing</v>
      </c>
      <c r="D4266" t="str">
        <f t="shared" si="2"/>
        <v>MKG3444 International marketing</v>
      </c>
      <c r="E4266" t="b">
        <f t="shared" si="3"/>
        <v>1</v>
      </c>
      <c r="F4266" s="11" t="s">
        <v>490</v>
      </c>
      <c r="G4266" s="3" t="str">
        <f t="shared" si="4"/>
        <v>MKG3444</v>
      </c>
      <c r="H4266" s="1"/>
    </row>
    <row r="4267" spans="1:8" ht="12.75" x14ac:dyDescent="0.2">
      <c r="A4267" s="1" t="s">
        <v>4282</v>
      </c>
      <c r="B4267" t="str">
        <f t="shared" si="13"/>
        <v>MKM5211</v>
      </c>
      <c r="C4267" t="str">
        <f t="shared" si="14"/>
        <v>Applied business project</v>
      </c>
      <c r="D4267" t="str">
        <f t="shared" si="2"/>
        <v>MKM5211 Applied business project</v>
      </c>
      <c r="E4267" t="b">
        <f t="shared" si="3"/>
        <v>1</v>
      </c>
      <c r="F4267" s="11" t="s">
        <v>629</v>
      </c>
      <c r="G4267" s="3" t="str">
        <f t="shared" si="4"/>
        <v>MKM5211</v>
      </c>
      <c r="H4267" s="1"/>
    </row>
    <row r="4268" spans="1:8" ht="12.75" x14ac:dyDescent="0.2">
      <c r="A4268" s="1" t="s">
        <v>4283</v>
      </c>
      <c r="B4268" t="str">
        <f t="shared" si="13"/>
        <v>MKM5955</v>
      </c>
      <c r="C4268" t="str">
        <f t="shared" si="14"/>
        <v>Marketing and the international consumer</v>
      </c>
      <c r="D4268" t="str">
        <f t="shared" si="2"/>
        <v>MKM5955 Marketing and the international consumer</v>
      </c>
      <c r="E4268" t="b">
        <f t="shared" si="3"/>
        <v>1</v>
      </c>
      <c r="F4268" s="11" t="s">
        <v>490</v>
      </c>
      <c r="G4268" s="3" t="str">
        <f t="shared" si="4"/>
        <v>MKM5955</v>
      </c>
      <c r="H4268" s="1"/>
    </row>
    <row r="4269" spans="1:8" ht="12.75" x14ac:dyDescent="0.2">
      <c r="A4269" s="1" t="s">
        <v>4284</v>
      </c>
      <c r="B4269" t="str">
        <f t="shared" si="13"/>
        <v>MKP2600</v>
      </c>
      <c r="C4269" t="str">
        <f t="shared" si="14"/>
        <v>Tourism marketing</v>
      </c>
      <c r="D4269" t="str">
        <f t="shared" si="2"/>
        <v>MKP2600 Tourism marketing</v>
      </c>
      <c r="E4269" t="b">
        <f t="shared" si="3"/>
        <v>1</v>
      </c>
      <c r="F4269" s="11" t="s">
        <v>490</v>
      </c>
      <c r="G4269" s="3" t="str">
        <f t="shared" si="4"/>
        <v>MKP2600</v>
      </c>
      <c r="H4269" s="1"/>
    </row>
    <row r="4270" spans="1:8" ht="12.75" x14ac:dyDescent="0.2">
      <c r="A4270" s="1" t="s">
        <v>4285</v>
      </c>
      <c r="B4270" t="str">
        <f t="shared" si="13"/>
        <v>MKP2701</v>
      </c>
      <c r="C4270" t="str">
        <f t="shared" si="14"/>
        <v>Consumer psychology</v>
      </c>
      <c r="D4270" t="str">
        <f t="shared" si="2"/>
        <v>MKP2701 Consumer psychology</v>
      </c>
      <c r="E4270" t="b">
        <f t="shared" si="3"/>
        <v>1</v>
      </c>
      <c r="F4270" s="11" t="s">
        <v>490</v>
      </c>
      <c r="G4270" s="3" t="str">
        <f t="shared" si="4"/>
        <v>MKP2701</v>
      </c>
      <c r="H4270" s="1"/>
    </row>
    <row r="4271" spans="1:8" ht="12.75" x14ac:dyDescent="0.2">
      <c r="A4271" s="1" t="s">
        <v>4286</v>
      </c>
      <c r="B4271" t="str">
        <f t="shared" si="13"/>
        <v>MKP2702</v>
      </c>
      <c r="C4271" t="str">
        <f t="shared" si="14"/>
        <v>Stakeholder marketing communication</v>
      </c>
      <c r="D4271" t="str">
        <f t="shared" si="2"/>
        <v>MKP2702 Stakeholder marketing communication</v>
      </c>
      <c r="E4271" t="b">
        <f t="shared" si="3"/>
        <v>1</v>
      </c>
      <c r="F4271" s="11" t="s">
        <v>490</v>
      </c>
      <c r="G4271" s="3" t="str">
        <f t="shared" si="4"/>
        <v>MKP2702</v>
      </c>
      <c r="H4271" s="1"/>
    </row>
    <row r="4272" spans="1:8" ht="12.75" x14ac:dyDescent="0.2">
      <c r="A4272" s="1" t="s">
        <v>4287</v>
      </c>
      <c r="B4272" t="str">
        <f t="shared" si="13"/>
        <v>MKP2720</v>
      </c>
      <c r="C4272" t="str">
        <f t="shared" si="14"/>
        <v>Research methods and analysis</v>
      </c>
      <c r="D4272" t="str">
        <f t="shared" si="2"/>
        <v>MKP2720 Research methods and analysis</v>
      </c>
      <c r="E4272" t="b">
        <f t="shared" si="3"/>
        <v>1</v>
      </c>
      <c r="F4272" s="11" t="s">
        <v>490</v>
      </c>
      <c r="G4272" s="3" t="str">
        <f t="shared" si="4"/>
        <v>MKP2720</v>
      </c>
      <c r="H4272" s="1"/>
    </row>
    <row r="4273" spans="1:8" ht="12.75" x14ac:dyDescent="0.2">
      <c r="A4273" s="1" t="s">
        <v>4288</v>
      </c>
      <c r="B4273" t="str">
        <f t="shared" si="13"/>
        <v>MKP3200</v>
      </c>
      <c r="C4273" t="str">
        <f t="shared" si="14"/>
        <v>Sports marketing and sponsorship</v>
      </c>
      <c r="D4273" t="str">
        <f t="shared" si="2"/>
        <v>MKP3200 Sports marketing and sponsorship</v>
      </c>
      <c r="E4273" t="b">
        <f t="shared" si="3"/>
        <v>1</v>
      </c>
      <c r="F4273" s="11" t="s">
        <v>490</v>
      </c>
      <c r="G4273" s="3" t="str">
        <f t="shared" si="4"/>
        <v>MKP3200</v>
      </c>
      <c r="H4273" s="1"/>
    </row>
    <row r="4274" spans="1:8" ht="12.75" x14ac:dyDescent="0.2">
      <c r="A4274" s="1" t="s">
        <v>4289</v>
      </c>
      <c r="B4274" t="str">
        <f t="shared" si="13"/>
        <v>MKP3800</v>
      </c>
      <c r="C4274" t="str">
        <f t="shared" si="14"/>
        <v>Social marketing</v>
      </c>
      <c r="D4274" t="str">
        <f t="shared" si="2"/>
        <v>MKP3800 Social marketing</v>
      </c>
      <c r="E4274" t="b">
        <f t="shared" si="3"/>
        <v>1</v>
      </c>
      <c r="F4274" s="11" t="s">
        <v>490</v>
      </c>
      <c r="G4274" s="3" t="str">
        <f t="shared" si="4"/>
        <v>MKP3800</v>
      </c>
      <c r="H4274" s="1"/>
    </row>
    <row r="4275" spans="1:8" ht="12.75" x14ac:dyDescent="0.2">
      <c r="A4275" s="1" t="s">
        <v>4290</v>
      </c>
      <c r="B4275" t="str">
        <f t="shared" si="13"/>
        <v>MKS1120</v>
      </c>
      <c r="C4275" t="str">
        <f t="shared" si="14"/>
        <v>Marketing theory and practice</v>
      </c>
      <c r="D4275" t="str">
        <f t="shared" si="2"/>
        <v>MKS1120 Marketing theory and practice</v>
      </c>
      <c r="E4275" t="b">
        <f t="shared" si="3"/>
        <v>1</v>
      </c>
      <c r="F4275" s="11" t="s">
        <v>490</v>
      </c>
      <c r="G4275" s="3" t="str">
        <f t="shared" si="4"/>
        <v>MKS1120</v>
      </c>
      <c r="H4275" s="1"/>
    </row>
    <row r="4276" spans="1:8" ht="12.75" x14ac:dyDescent="0.2">
      <c r="A4276" s="1" t="s">
        <v>4291</v>
      </c>
      <c r="B4276" t="str">
        <f t="shared" si="13"/>
        <v>MKS2402</v>
      </c>
      <c r="C4276" t="str">
        <f t="shared" si="14"/>
        <v>Consumer behaviour</v>
      </c>
      <c r="D4276" t="str">
        <f t="shared" si="2"/>
        <v>MKS2402 Consumer behaviour</v>
      </c>
      <c r="E4276" t="b">
        <f t="shared" si="3"/>
        <v>1</v>
      </c>
      <c r="F4276" s="11" t="s">
        <v>490</v>
      </c>
      <c r="G4276" s="3" t="str">
        <f t="shared" si="4"/>
        <v>MKS2402</v>
      </c>
      <c r="H4276" s="1"/>
    </row>
    <row r="4277" spans="1:8" ht="12.75" x14ac:dyDescent="0.2">
      <c r="A4277" s="1" t="s">
        <v>4292</v>
      </c>
      <c r="B4277" t="str">
        <f t="shared" si="13"/>
        <v>MKS2420</v>
      </c>
      <c r="C4277" t="str">
        <f t="shared" si="14"/>
        <v>Marketing research methods</v>
      </c>
      <c r="D4277" t="str">
        <f t="shared" si="2"/>
        <v>MKS2420 Marketing research methods</v>
      </c>
      <c r="E4277" t="b">
        <f t="shared" si="3"/>
        <v>1</v>
      </c>
      <c r="F4277" s="11" t="s">
        <v>490</v>
      </c>
      <c r="G4277" s="3" t="str">
        <f t="shared" si="4"/>
        <v>MKS2420</v>
      </c>
      <c r="H4277" s="1"/>
    </row>
    <row r="4278" spans="1:8" ht="12.75" x14ac:dyDescent="0.2">
      <c r="A4278" s="1" t="s">
        <v>4293</v>
      </c>
      <c r="B4278" t="str">
        <f t="shared" si="13"/>
        <v>MKS2431</v>
      </c>
      <c r="C4278" t="str">
        <f t="shared" si="14"/>
        <v>Business marketing</v>
      </c>
      <c r="D4278" t="str">
        <f t="shared" si="2"/>
        <v>MKS2431 Business marketing</v>
      </c>
      <c r="E4278" t="b">
        <f t="shared" si="3"/>
        <v>1</v>
      </c>
      <c r="F4278" s="11" t="s">
        <v>490</v>
      </c>
      <c r="G4278" s="3" t="str">
        <f t="shared" si="4"/>
        <v>MKS2431</v>
      </c>
      <c r="H4278" s="1"/>
    </row>
    <row r="4279" spans="1:8" ht="12.75" x14ac:dyDescent="0.2">
      <c r="A4279" s="1" t="s">
        <v>4294</v>
      </c>
      <c r="B4279" t="str">
        <f t="shared" si="13"/>
        <v>MKS2460</v>
      </c>
      <c r="C4279" t="str">
        <f t="shared" si="14"/>
        <v>Integrated marketing communication</v>
      </c>
      <c r="D4279" t="str">
        <f t="shared" si="2"/>
        <v>MKS2460 Integrated marketing communication</v>
      </c>
      <c r="E4279" t="b">
        <f t="shared" si="3"/>
        <v>1</v>
      </c>
      <c r="F4279" s="11" t="s">
        <v>490</v>
      </c>
      <c r="G4279" s="3" t="str">
        <f t="shared" si="4"/>
        <v>MKS2460</v>
      </c>
      <c r="H4279" s="1"/>
    </row>
    <row r="4280" spans="1:8" ht="12.75" x14ac:dyDescent="0.2">
      <c r="A4280" s="1" t="s">
        <v>4295</v>
      </c>
      <c r="B4280" t="str">
        <f t="shared" si="13"/>
        <v>MKS3121</v>
      </c>
      <c r="C4280" t="str">
        <f t="shared" si="14"/>
        <v>Marketing planning and implementation</v>
      </c>
      <c r="D4280" t="str">
        <f t="shared" si="2"/>
        <v>MKS3121 Marketing planning and implementation</v>
      </c>
      <c r="E4280" t="b">
        <f t="shared" si="3"/>
        <v>1</v>
      </c>
      <c r="F4280" s="11" t="s">
        <v>490</v>
      </c>
      <c r="G4280" s="3" t="str">
        <f t="shared" si="4"/>
        <v>MKS3121</v>
      </c>
      <c r="H4280" s="1"/>
    </row>
    <row r="4281" spans="1:8" ht="12.75" x14ac:dyDescent="0.2">
      <c r="A4281" s="1" t="s">
        <v>4296</v>
      </c>
      <c r="B4281" t="str">
        <f t="shared" si="13"/>
        <v>MKS3440</v>
      </c>
      <c r="C4281" t="str">
        <f t="shared" si="14"/>
        <v>Marketing strategy</v>
      </c>
      <c r="D4281" t="str">
        <f t="shared" si="2"/>
        <v>MKS3440 Marketing strategy</v>
      </c>
      <c r="E4281" t="b">
        <f t="shared" si="3"/>
        <v>1</v>
      </c>
      <c r="F4281" s="11" t="s">
        <v>490</v>
      </c>
      <c r="G4281" s="3" t="str">
        <f t="shared" si="4"/>
        <v>MKS3440</v>
      </c>
      <c r="H4281" s="1"/>
    </row>
    <row r="4282" spans="1:8" ht="12.75" x14ac:dyDescent="0.2">
      <c r="A4282" s="1" t="s">
        <v>4297</v>
      </c>
      <c r="B4282" t="str">
        <f t="shared" si="13"/>
        <v>MKS3444</v>
      </c>
      <c r="C4282" t="str">
        <f t="shared" si="14"/>
        <v>International marketing</v>
      </c>
      <c r="D4282" t="str">
        <f t="shared" si="2"/>
        <v>MKS3444 International marketing</v>
      </c>
      <c r="E4282" t="b">
        <f t="shared" si="3"/>
        <v>1</v>
      </c>
      <c r="F4282" s="11" t="s">
        <v>490</v>
      </c>
      <c r="G4282" s="3" t="str">
        <f t="shared" si="4"/>
        <v>MKS3444</v>
      </c>
      <c r="H4282" s="1"/>
    </row>
    <row r="4283" spans="1:8" ht="12.75" x14ac:dyDescent="0.2">
      <c r="A4283" s="1" t="s">
        <v>4298</v>
      </c>
      <c r="B4283" t="str">
        <f t="shared" si="13"/>
        <v>MKS3631</v>
      </c>
      <c r="C4283" t="str">
        <f t="shared" si="14"/>
        <v>Marketing internship</v>
      </c>
      <c r="D4283" t="str">
        <f t="shared" si="2"/>
        <v>MKS3631 Marketing internship</v>
      </c>
      <c r="E4283" t="b">
        <f t="shared" si="3"/>
        <v>1</v>
      </c>
      <c r="F4283" s="11" t="s">
        <v>490</v>
      </c>
      <c r="G4283" s="3" t="str">
        <f t="shared" si="4"/>
        <v>MKS3631</v>
      </c>
      <c r="H4283" s="1"/>
    </row>
    <row r="4284" spans="1:8" ht="12.75" x14ac:dyDescent="0.2">
      <c r="A4284" s="1" t="s">
        <v>4299</v>
      </c>
      <c r="B4284" t="str">
        <f t="shared" si="13"/>
        <v>MKS3881</v>
      </c>
      <c r="C4284" t="str">
        <f t="shared" si="14"/>
        <v>Electronic marketing</v>
      </c>
      <c r="D4284" t="str">
        <f t="shared" si="2"/>
        <v>MKS3881 Electronic marketing</v>
      </c>
      <c r="E4284" t="b">
        <f t="shared" si="3"/>
        <v>1</v>
      </c>
      <c r="F4284" s="11" t="s">
        <v>490</v>
      </c>
      <c r="G4284" s="3" t="str">
        <f t="shared" si="4"/>
        <v>MKS3881</v>
      </c>
      <c r="H4284" s="1"/>
    </row>
    <row r="4285" spans="1:8" ht="12.75" x14ac:dyDescent="0.2">
      <c r="A4285" s="1" t="s">
        <v>4300</v>
      </c>
      <c r="B4285" t="str">
        <f t="shared" si="13"/>
        <v>MKS5955</v>
      </c>
      <c r="C4285" t="str">
        <f t="shared" si="14"/>
        <v>Marketing and the international consumer</v>
      </c>
      <c r="D4285" t="str">
        <f t="shared" si="2"/>
        <v>MKS5955 Marketing and the international consumer</v>
      </c>
      <c r="E4285" t="b">
        <f t="shared" si="3"/>
        <v>1</v>
      </c>
      <c r="F4285" s="11" t="s">
        <v>490</v>
      </c>
      <c r="G4285" s="3" t="str">
        <f t="shared" si="4"/>
        <v>MKS5955</v>
      </c>
      <c r="H4285" s="1"/>
    </row>
    <row r="4286" spans="1:8" ht="12.75" x14ac:dyDescent="0.2">
      <c r="A4286" s="1" t="s">
        <v>4301</v>
      </c>
      <c r="B4286" t="str">
        <f t="shared" si="13"/>
        <v>MKW1120</v>
      </c>
      <c r="C4286" t="str">
        <f t="shared" si="14"/>
        <v>Marketing theory and practice</v>
      </c>
      <c r="D4286" t="str">
        <f t="shared" si="2"/>
        <v>MKW1120 Marketing theory and practice</v>
      </c>
      <c r="E4286" t="b">
        <f t="shared" si="3"/>
        <v>1</v>
      </c>
      <c r="F4286" s="11" t="s">
        <v>490</v>
      </c>
      <c r="G4286" s="3" t="str">
        <f t="shared" si="4"/>
        <v>MKW1120</v>
      </c>
      <c r="H4286" s="1"/>
    </row>
    <row r="4287" spans="1:8" ht="12.75" x14ac:dyDescent="0.2">
      <c r="A4287" s="1" t="s">
        <v>4302</v>
      </c>
      <c r="B4287" t="str">
        <f t="shared" si="13"/>
        <v>MKW1300</v>
      </c>
      <c r="C4287" t="str">
        <f t="shared" si="14"/>
        <v>Introduction to social commerce</v>
      </c>
      <c r="D4287" t="str">
        <f t="shared" si="2"/>
        <v>MKW1300 Introduction to social commerce</v>
      </c>
      <c r="E4287" t="b">
        <f t="shared" si="3"/>
        <v>1</v>
      </c>
      <c r="F4287" s="11" t="s">
        <v>490</v>
      </c>
      <c r="G4287" s="3" t="str">
        <f t="shared" si="4"/>
        <v>MKW1300</v>
      </c>
      <c r="H4287" s="1"/>
    </row>
    <row r="4288" spans="1:8" ht="12.75" x14ac:dyDescent="0.2">
      <c r="A4288" s="1" t="s">
        <v>4303</v>
      </c>
      <c r="B4288" t="str">
        <f t="shared" si="13"/>
        <v>MKW1601</v>
      </c>
      <c r="C4288" t="str">
        <f t="shared" si="14"/>
        <v>Introduction to e-business</v>
      </c>
      <c r="D4288" t="str">
        <f t="shared" si="2"/>
        <v>MKW1601 Introduction to e-business</v>
      </c>
      <c r="E4288" t="b">
        <f t="shared" si="3"/>
        <v>1</v>
      </c>
      <c r="F4288" s="11" t="s">
        <v>490</v>
      </c>
      <c r="G4288" s="3" t="str">
        <f t="shared" si="4"/>
        <v>MKW1601</v>
      </c>
      <c r="H4288" s="1"/>
    </row>
    <row r="4289" spans="1:8" ht="12.75" x14ac:dyDescent="0.2">
      <c r="A4289" s="1" t="s">
        <v>4304</v>
      </c>
      <c r="B4289" t="str">
        <f t="shared" si="13"/>
        <v>MKW2402</v>
      </c>
      <c r="C4289" t="str">
        <f t="shared" si="14"/>
        <v>Consumer behaviour</v>
      </c>
      <c r="D4289" t="str">
        <f t="shared" si="2"/>
        <v>MKW2402 Consumer behaviour</v>
      </c>
      <c r="E4289" t="b">
        <f t="shared" si="3"/>
        <v>1</v>
      </c>
      <c r="F4289" s="11" t="s">
        <v>490</v>
      </c>
      <c r="G4289" s="3" t="str">
        <f t="shared" si="4"/>
        <v>MKW2402</v>
      </c>
      <c r="H4289" s="1"/>
    </row>
    <row r="4290" spans="1:8" ht="12.75" x14ac:dyDescent="0.2">
      <c r="A4290" s="1" t="s">
        <v>4305</v>
      </c>
      <c r="B4290" t="str">
        <f t="shared" si="13"/>
        <v>MKW2420</v>
      </c>
      <c r="C4290" t="str">
        <f t="shared" si="14"/>
        <v>Marketing research methods</v>
      </c>
      <c r="D4290" t="str">
        <f t="shared" si="2"/>
        <v>MKW2420 Marketing research methods</v>
      </c>
      <c r="E4290" t="b">
        <f t="shared" si="3"/>
        <v>1</v>
      </c>
      <c r="F4290" s="11" t="s">
        <v>490</v>
      </c>
      <c r="G4290" s="3" t="str">
        <f t="shared" si="4"/>
        <v>MKW2420</v>
      </c>
      <c r="H4290" s="1"/>
    </row>
    <row r="4291" spans="1:8" ht="12.75" x14ac:dyDescent="0.2">
      <c r="A4291" s="1" t="s">
        <v>4306</v>
      </c>
      <c r="B4291" t="str">
        <f t="shared" si="13"/>
        <v>MKW2431</v>
      </c>
      <c r="C4291" t="str">
        <f t="shared" si="14"/>
        <v>Business marketing</v>
      </c>
      <c r="D4291" t="str">
        <f t="shared" si="2"/>
        <v>MKW2431 Business marketing</v>
      </c>
      <c r="E4291" t="b">
        <f t="shared" si="3"/>
        <v>1</v>
      </c>
      <c r="F4291" s="11" t="s">
        <v>490</v>
      </c>
      <c r="G4291" s="3" t="str">
        <f t="shared" si="4"/>
        <v>MKW2431</v>
      </c>
      <c r="H4291" s="1"/>
    </row>
    <row r="4292" spans="1:8" ht="12.75" x14ac:dyDescent="0.2">
      <c r="A4292" s="1" t="s">
        <v>4307</v>
      </c>
      <c r="B4292" t="str">
        <f t="shared" si="13"/>
        <v>MKW2460</v>
      </c>
      <c r="C4292" t="str">
        <f t="shared" si="14"/>
        <v>Integrated marketing communication</v>
      </c>
      <c r="D4292" t="str">
        <f t="shared" si="2"/>
        <v>MKW2460 Integrated marketing communication</v>
      </c>
      <c r="E4292" t="b">
        <f t="shared" si="3"/>
        <v>1</v>
      </c>
      <c r="F4292" s="11" t="s">
        <v>490</v>
      </c>
      <c r="G4292" s="3" t="str">
        <f t="shared" si="4"/>
        <v>MKW2460</v>
      </c>
      <c r="H4292" s="1"/>
    </row>
    <row r="4293" spans="1:8" ht="12.75" x14ac:dyDescent="0.2">
      <c r="A4293" s="1" t="s">
        <v>4308</v>
      </c>
      <c r="B4293" t="str">
        <f t="shared" si="13"/>
        <v>MKW3121</v>
      </c>
      <c r="C4293" t="str">
        <f t="shared" si="14"/>
        <v>Marketing planning and implementation</v>
      </c>
      <c r="D4293" t="str">
        <f t="shared" si="2"/>
        <v>MKW3121 Marketing planning and implementation</v>
      </c>
      <c r="E4293" t="b">
        <f t="shared" si="3"/>
        <v>1</v>
      </c>
      <c r="F4293" s="11" t="s">
        <v>490</v>
      </c>
      <c r="G4293" s="3" t="str">
        <f t="shared" si="4"/>
        <v>MKW3121</v>
      </c>
      <c r="H4293" s="1"/>
    </row>
    <row r="4294" spans="1:8" ht="12.75" x14ac:dyDescent="0.2">
      <c r="A4294" s="1" t="s">
        <v>4309</v>
      </c>
      <c r="B4294" t="str">
        <f t="shared" si="13"/>
        <v>MKW3301</v>
      </c>
      <c r="C4294" t="str">
        <f t="shared" si="14"/>
        <v>Services marketing</v>
      </c>
      <c r="D4294" t="str">
        <f t="shared" si="2"/>
        <v>MKW3301 Services marketing</v>
      </c>
      <c r="E4294" t="b">
        <f t="shared" si="3"/>
        <v>1</v>
      </c>
      <c r="F4294" s="11" t="s">
        <v>490</v>
      </c>
      <c r="G4294" s="3" t="str">
        <f t="shared" si="4"/>
        <v>MKW3301</v>
      </c>
      <c r="H4294" s="1"/>
    </row>
    <row r="4295" spans="1:8" ht="12.75" x14ac:dyDescent="0.2">
      <c r="A4295" s="1" t="s">
        <v>4310</v>
      </c>
      <c r="B4295" t="str">
        <f t="shared" si="13"/>
        <v>MKW3440</v>
      </c>
      <c r="C4295" t="str">
        <f t="shared" si="14"/>
        <v>Marketing strategy</v>
      </c>
      <c r="D4295" t="str">
        <f t="shared" si="2"/>
        <v>MKW3440 Marketing strategy</v>
      </c>
      <c r="E4295" t="b">
        <f t="shared" si="3"/>
        <v>1</v>
      </c>
      <c r="F4295" s="11" t="s">
        <v>490</v>
      </c>
      <c r="G4295" s="3" t="str">
        <f t="shared" si="4"/>
        <v>MKW3440</v>
      </c>
      <c r="H4295" s="1"/>
    </row>
    <row r="4296" spans="1:8" ht="12.75" x14ac:dyDescent="0.2">
      <c r="A4296" s="1" t="s">
        <v>4311</v>
      </c>
      <c r="B4296" t="str">
        <f t="shared" si="13"/>
        <v>MKW3444</v>
      </c>
      <c r="C4296" t="str">
        <f t="shared" si="14"/>
        <v>International marketing</v>
      </c>
      <c r="D4296" t="str">
        <f t="shared" si="2"/>
        <v>MKW3444 International marketing</v>
      </c>
      <c r="E4296" t="b">
        <f t="shared" si="3"/>
        <v>1</v>
      </c>
      <c r="F4296" s="11" t="s">
        <v>490</v>
      </c>
      <c r="G4296" s="3" t="str">
        <f t="shared" si="4"/>
        <v>MKW3444</v>
      </c>
      <c r="H4296" s="1"/>
    </row>
    <row r="4297" spans="1:8" ht="12.75" x14ac:dyDescent="0.2">
      <c r="A4297" s="1" t="s">
        <v>4312</v>
      </c>
      <c r="B4297" t="str">
        <f t="shared" si="13"/>
        <v>MKW3510</v>
      </c>
      <c r="C4297" t="str">
        <f t="shared" si="14"/>
        <v>Islamic marketing</v>
      </c>
      <c r="D4297" t="str">
        <f t="shared" si="2"/>
        <v>MKW3510 Islamic marketing</v>
      </c>
      <c r="E4297" t="b">
        <f t="shared" si="3"/>
        <v>1</v>
      </c>
      <c r="F4297" s="11" t="s">
        <v>490</v>
      </c>
      <c r="G4297" s="3" t="str">
        <f t="shared" si="4"/>
        <v>MKW3510</v>
      </c>
      <c r="H4297" s="1"/>
    </row>
    <row r="4298" spans="1:8" ht="12.75" x14ac:dyDescent="0.2">
      <c r="A4298" s="1" t="s">
        <v>4313</v>
      </c>
      <c r="B4298" t="str">
        <f t="shared" si="13"/>
        <v>MKW3610</v>
      </c>
      <c r="C4298" t="str">
        <f t="shared" si="14"/>
        <v>Marketing strategy and implementation</v>
      </c>
      <c r="D4298" t="str">
        <f t="shared" si="2"/>
        <v>MKW3610 Marketing strategy and implementation</v>
      </c>
      <c r="E4298" t="b">
        <f t="shared" si="3"/>
        <v>1</v>
      </c>
      <c r="F4298" s="11" t="s">
        <v>490</v>
      </c>
      <c r="G4298" s="3" t="str">
        <f t="shared" si="4"/>
        <v>MKW3610</v>
      </c>
      <c r="H4298" s="1"/>
    </row>
    <row r="4299" spans="1:8" ht="12.75" x14ac:dyDescent="0.2">
      <c r="A4299" s="1" t="s">
        <v>4314</v>
      </c>
      <c r="B4299" t="str">
        <f t="shared" si="13"/>
        <v>MKW3701</v>
      </c>
      <c r="C4299" t="str">
        <f t="shared" si="14"/>
        <v>Neuroscience of decision-making: An introduction</v>
      </c>
      <c r="D4299" t="str">
        <f t="shared" si="2"/>
        <v>MKW3701 Neuroscience of decision-making: An introduction</v>
      </c>
      <c r="E4299" t="b">
        <f t="shared" si="3"/>
        <v>1</v>
      </c>
      <c r="F4299" s="11" t="s">
        <v>490</v>
      </c>
      <c r="G4299" s="3" t="str">
        <f t="shared" si="4"/>
        <v>MKW3701</v>
      </c>
      <c r="H4299" s="1"/>
    </row>
    <row r="4300" spans="1:8" ht="12.75" x14ac:dyDescent="0.2">
      <c r="A4300" s="1" t="s">
        <v>4315</v>
      </c>
      <c r="B4300" t="str">
        <f t="shared" si="13"/>
        <v>MKW3841</v>
      </c>
      <c r="C4300" t="str">
        <f t="shared" si="14"/>
        <v>E-business performance measurement</v>
      </c>
      <c r="D4300" t="str">
        <f t="shared" si="2"/>
        <v>MKW3841 E-business performance measurement</v>
      </c>
      <c r="E4300" t="b">
        <f t="shared" si="3"/>
        <v>1</v>
      </c>
      <c r="F4300" s="11" t="s">
        <v>490</v>
      </c>
      <c r="G4300" s="3" t="str">
        <f t="shared" si="4"/>
        <v>MKW3841</v>
      </c>
      <c r="H4300" s="1"/>
    </row>
    <row r="4301" spans="1:8" ht="12.75" x14ac:dyDescent="0.2">
      <c r="A4301" s="1" t="s">
        <v>4316</v>
      </c>
      <c r="B4301" t="str">
        <f t="shared" si="13"/>
        <v>MKW3881</v>
      </c>
      <c r="C4301" t="str">
        <f t="shared" si="14"/>
        <v>Electronic marketing</v>
      </c>
      <c r="D4301" t="str">
        <f t="shared" si="2"/>
        <v>MKW3881 Electronic marketing</v>
      </c>
      <c r="E4301" t="b">
        <f t="shared" si="3"/>
        <v>1</v>
      </c>
      <c r="F4301" s="11" t="s">
        <v>490</v>
      </c>
      <c r="G4301" s="3" t="str">
        <f t="shared" si="4"/>
        <v>MKW3881</v>
      </c>
      <c r="H4301" s="1"/>
    </row>
    <row r="4302" spans="1:8" ht="12.75" x14ac:dyDescent="0.2">
      <c r="A4302" s="1" t="s">
        <v>4317</v>
      </c>
      <c r="B4302" t="str">
        <f t="shared" si="13"/>
        <v>MKX1500</v>
      </c>
      <c r="C4302" t="str">
        <f t="shared" si="14"/>
        <v>Retail management principles</v>
      </c>
      <c r="D4302" t="str">
        <f t="shared" si="2"/>
        <v>MKX1500 Retail management principles</v>
      </c>
      <c r="E4302" t="b">
        <f t="shared" si="3"/>
        <v>1</v>
      </c>
      <c r="F4302" s="11" t="s">
        <v>490</v>
      </c>
      <c r="G4302" s="3" t="str">
        <f t="shared" si="4"/>
        <v>MKX1500</v>
      </c>
      <c r="H4302" s="1"/>
    </row>
    <row r="4303" spans="1:8" ht="12.75" x14ac:dyDescent="0.2">
      <c r="A4303" s="1" t="s">
        <v>4318</v>
      </c>
      <c r="B4303" t="str">
        <f t="shared" si="13"/>
        <v>MKX2531</v>
      </c>
      <c r="C4303" t="str">
        <f t="shared" si="14"/>
        <v>Not for profit marketing</v>
      </c>
      <c r="D4303" t="str">
        <f t="shared" si="2"/>
        <v>MKX2531 Not for profit marketing</v>
      </c>
      <c r="E4303" t="b">
        <f t="shared" si="3"/>
        <v>1</v>
      </c>
      <c r="F4303" s="11" t="s">
        <v>490</v>
      </c>
      <c r="G4303" s="3" t="str">
        <f t="shared" si="4"/>
        <v>MKX2531</v>
      </c>
      <c r="H4303" s="1"/>
    </row>
    <row r="4304" spans="1:8" ht="12.75" x14ac:dyDescent="0.2">
      <c r="A4304" s="1" t="s">
        <v>4319</v>
      </c>
      <c r="B4304" t="str">
        <f t="shared" si="13"/>
        <v>MKX3002</v>
      </c>
      <c r="C4304" t="str">
        <f t="shared" si="14"/>
        <v>Enhanced research skills</v>
      </c>
      <c r="D4304" t="str">
        <f t="shared" si="2"/>
        <v>MKX3002 Enhanced research skills</v>
      </c>
      <c r="E4304" t="b">
        <f t="shared" si="3"/>
        <v>1</v>
      </c>
      <c r="F4304" s="11" t="s">
        <v>490</v>
      </c>
      <c r="G4304" s="3" t="str">
        <f t="shared" si="4"/>
        <v>MKX3002</v>
      </c>
      <c r="H4304" s="1"/>
    </row>
    <row r="4305" spans="1:8" ht="12.75" x14ac:dyDescent="0.2">
      <c r="A4305" s="1" t="s">
        <v>4320</v>
      </c>
      <c r="B4305" t="str">
        <f t="shared" si="13"/>
        <v>MKX3200</v>
      </c>
      <c r="C4305" t="str">
        <f t="shared" si="14"/>
        <v>Sport marketing and sponsorship</v>
      </c>
      <c r="D4305" t="str">
        <f t="shared" si="2"/>
        <v>MKX3200 Sport marketing and sponsorship</v>
      </c>
      <c r="E4305" t="b">
        <f t="shared" si="3"/>
        <v>1</v>
      </c>
      <c r="F4305" s="11" t="s">
        <v>490</v>
      </c>
      <c r="G4305" s="3" t="str">
        <f t="shared" si="4"/>
        <v>MKX3200</v>
      </c>
      <c r="H4305" s="1"/>
    </row>
    <row r="4306" spans="1:8" ht="12.75" x14ac:dyDescent="0.2">
      <c r="A4306" s="1" t="s">
        <v>4321</v>
      </c>
      <c r="B4306" t="str">
        <f t="shared" si="13"/>
        <v>MKX3481</v>
      </c>
      <c r="C4306" t="str">
        <f t="shared" si="14"/>
        <v>Marketing channels</v>
      </c>
      <c r="D4306" t="str">
        <f t="shared" si="2"/>
        <v>MKX3481 Marketing channels</v>
      </c>
      <c r="E4306" t="b">
        <f t="shared" si="3"/>
        <v>1</v>
      </c>
      <c r="F4306" s="11" t="s">
        <v>490</v>
      </c>
      <c r="G4306" s="3" t="str">
        <f t="shared" si="4"/>
        <v>MKX3481</v>
      </c>
      <c r="H4306" s="1"/>
    </row>
    <row r="4307" spans="1:8" ht="12.75" x14ac:dyDescent="0.2">
      <c r="A4307" s="1" t="s">
        <v>4322</v>
      </c>
      <c r="B4307" t="str">
        <f t="shared" si="13"/>
        <v>MKX3521</v>
      </c>
      <c r="C4307" t="str">
        <f t="shared" si="14"/>
        <v>Global study programs in marketing</v>
      </c>
      <c r="D4307" t="str">
        <f t="shared" si="2"/>
        <v>MKX3521 Global study programs in marketing</v>
      </c>
      <c r="E4307" t="b">
        <f t="shared" si="3"/>
        <v>1</v>
      </c>
      <c r="F4307" s="11" t="s">
        <v>490</v>
      </c>
      <c r="G4307" s="3" t="str">
        <f t="shared" si="4"/>
        <v>MKX3521</v>
      </c>
      <c r="H4307" s="1"/>
    </row>
    <row r="4308" spans="1:8" ht="12.75" x14ac:dyDescent="0.2">
      <c r="A4308" s="1" t="s">
        <v>4323</v>
      </c>
      <c r="B4308" t="str">
        <f t="shared" si="13"/>
        <v>MKX3631</v>
      </c>
      <c r="C4308" t="str">
        <f t="shared" si="14"/>
        <v>Marketing internship</v>
      </c>
      <c r="D4308" t="str">
        <f t="shared" si="2"/>
        <v>MKX3631 Marketing internship</v>
      </c>
      <c r="E4308" t="b">
        <f t="shared" si="3"/>
        <v>1</v>
      </c>
      <c r="F4308" s="11" t="s">
        <v>490</v>
      </c>
      <c r="G4308" s="3" t="str">
        <f t="shared" si="4"/>
        <v>MKX3631</v>
      </c>
      <c r="H4308" s="1"/>
    </row>
    <row r="4309" spans="1:8" ht="12.75" x14ac:dyDescent="0.2">
      <c r="A4309" s="1" t="s">
        <v>4324</v>
      </c>
      <c r="B4309" t="str">
        <f t="shared" si="13"/>
        <v>MKX4050</v>
      </c>
      <c r="C4309" t="str">
        <f t="shared" si="14"/>
        <v>Marketing theory</v>
      </c>
      <c r="D4309" t="str">
        <f t="shared" si="2"/>
        <v>MKX4050 Marketing theory</v>
      </c>
      <c r="E4309" t="b">
        <f t="shared" si="3"/>
        <v>1</v>
      </c>
      <c r="F4309" s="11" t="s">
        <v>490</v>
      </c>
      <c r="G4309" s="3" t="str">
        <f t="shared" si="4"/>
        <v>MKX4050</v>
      </c>
      <c r="H4309" s="1"/>
    </row>
    <row r="4310" spans="1:8" ht="12.75" x14ac:dyDescent="0.2">
      <c r="A4310" s="1" t="s">
        <v>4325</v>
      </c>
      <c r="B4310" t="str">
        <f t="shared" si="13"/>
        <v>MKX4060</v>
      </c>
      <c r="C4310" t="str">
        <f t="shared" si="14"/>
        <v>Marketing research practice</v>
      </c>
      <c r="D4310" t="str">
        <f t="shared" si="2"/>
        <v>MKX4060 Marketing research practice</v>
      </c>
      <c r="E4310" t="b">
        <f t="shared" si="3"/>
        <v>1</v>
      </c>
      <c r="F4310" s="11" t="s">
        <v>490</v>
      </c>
      <c r="G4310" s="3" t="str">
        <f t="shared" si="4"/>
        <v>MKX4060</v>
      </c>
      <c r="H4310" s="1"/>
    </row>
    <row r="4311" spans="1:8" ht="12.75" x14ac:dyDescent="0.2">
      <c r="A4311" s="1" t="s">
        <v>4326</v>
      </c>
      <c r="B4311" t="str">
        <f t="shared" si="13"/>
        <v>MKX4070</v>
      </c>
      <c r="C4311" t="str">
        <f t="shared" si="14"/>
        <v>Qualitative research methods</v>
      </c>
      <c r="D4311" t="str">
        <f t="shared" si="2"/>
        <v>MKX4070 Qualitative research methods</v>
      </c>
      <c r="E4311" t="b">
        <f t="shared" si="3"/>
        <v>1</v>
      </c>
      <c r="F4311" s="11" t="s">
        <v>490</v>
      </c>
      <c r="G4311" s="3" t="str">
        <f t="shared" si="4"/>
        <v>MKX4070</v>
      </c>
      <c r="H4311" s="1"/>
    </row>
    <row r="4312" spans="1:8" ht="12.75" x14ac:dyDescent="0.2">
      <c r="A4312" s="1" t="s">
        <v>4327</v>
      </c>
      <c r="B4312" t="str">
        <f t="shared" si="13"/>
        <v>MKX4080</v>
      </c>
      <c r="C4312" t="str">
        <f t="shared" si="14"/>
        <v>Advanced business research methods</v>
      </c>
      <c r="D4312" t="str">
        <f t="shared" si="2"/>
        <v>MKX4080 Advanced business research methods</v>
      </c>
      <c r="E4312" t="b">
        <f t="shared" si="3"/>
        <v>1</v>
      </c>
      <c r="F4312" s="11" t="s">
        <v>490</v>
      </c>
      <c r="G4312" s="3" t="str">
        <f t="shared" si="4"/>
        <v>MKX4080</v>
      </c>
      <c r="H4312" s="1"/>
    </row>
    <row r="4313" spans="1:8" ht="12.75" x14ac:dyDescent="0.2">
      <c r="A4313" s="1" t="s">
        <v>4328</v>
      </c>
      <c r="B4313" t="str">
        <f t="shared" si="13"/>
        <v>MKX4461</v>
      </c>
      <c r="C4313" t="str">
        <f t="shared" si="14"/>
        <v>Contemporary issues in marketing</v>
      </c>
      <c r="D4313" t="str">
        <f t="shared" si="2"/>
        <v>MKX4461 Contemporary issues in marketing</v>
      </c>
      <c r="E4313" t="b">
        <f t="shared" si="3"/>
        <v>1</v>
      </c>
      <c r="F4313" s="11" t="s">
        <v>490</v>
      </c>
      <c r="G4313" s="3" t="str">
        <f t="shared" si="4"/>
        <v>MKX4461</v>
      </c>
      <c r="H4313" s="1"/>
    </row>
    <row r="4314" spans="1:8" ht="12.75" x14ac:dyDescent="0.2">
      <c r="A4314" s="1" t="s">
        <v>4329</v>
      </c>
      <c r="B4314" t="str">
        <f t="shared" si="13"/>
        <v>MKX4900</v>
      </c>
      <c r="C4314" t="str">
        <f t="shared" si="14"/>
        <v>Honours research thesis</v>
      </c>
      <c r="D4314" t="str">
        <f t="shared" si="2"/>
        <v>MKX4900 Honours research thesis</v>
      </c>
      <c r="E4314" t="b">
        <f t="shared" si="3"/>
        <v>1</v>
      </c>
      <c r="F4314" s="11" t="s">
        <v>1213</v>
      </c>
      <c r="G4314" s="3" t="str">
        <f t="shared" si="4"/>
        <v>MKX4900</v>
      </c>
      <c r="H4314" s="1"/>
    </row>
    <row r="4315" spans="1:8" ht="12.75" x14ac:dyDescent="0.2">
      <c r="A4315" s="1" t="s">
        <v>4330</v>
      </c>
      <c r="B4315" t="str">
        <f t="shared" si="13"/>
        <v>MKX5123</v>
      </c>
      <c r="C4315" t="str">
        <f t="shared" si="14"/>
        <v>Entrepreneurial innovation</v>
      </c>
      <c r="D4315" t="str">
        <f t="shared" si="2"/>
        <v>MKX5123 Entrepreneurial innovation</v>
      </c>
      <c r="E4315" t="b">
        <f t="shared" si="3"/>
        <v>1</v>
      </c>
      <c r="F4315" s="11" t="s">
        <v>490</v>
      </c>
      <c r="G4315" s="3" t="str">
        <f t="shared" si="4"/>
        <v>MKX5123</v>
      </c>
      <c r="H4315" s="1"/>
    </row>
    <row r="4316" spans="1:8" ht="12.75" x14ac:dyDescent="0.2">
      <c r="A4316" s="1" t="s">
        <v>4331</v>
      </c>
      <c r="B4316" t="str">
        <f t="shared" si="13"/>
        <v>MKX5260</v>
      </c>
      <c r="C4316" t="str">
        <f t="shared" si="14"/>
        <v>International marketing</v>
      </c>
      <c r="D4316" t="str">
        <f t="shared" si="2"/>
        <v>MKX5260 International marketing</v>
      </c>
      <c r="E4316" t="b">
        <f t="shared" si="3"/>
        <v>1</v>
      </c>
      <c r="F4316" s="11" t="s">
        <v>490</v>
      </c>
      <c r="G4316" s="3" t="str">
        <f t="shared" si="4"/>
        <v>MKX5260</v>
      </c>
      <c r="H4316" s="1"/>
    </row>
    <row r="4317" spans="1:8" ht="12.75" x14ac:dyDescent="0.2">
      <c r="A4317" s="1" t="s">
        <v>4332</v>
      </c>
      <c r="B4317" t="str">
        <f t="shared" si="13"/>
        <v>MKX5521</v>
      </c>
      <c r="C4317" t="str">
        <f t="shared" si="14"/>
        <v>Global study programs in marketing</v>
      </c>
      <c r="D4317" t="str">
        <f t="shared" si="2"/>
        <v>MKX5521 Global study programs in marketing</v>
      </c>
      <c r="E4317" t="b">
        <f t="shared" si="3"/>
        <v>1</v>
      </c>
      <c r="F4317" s="11" t="s">
        <v>490</v>
      </c>
      <c r="G4317" s="3" t="str">
        <f t="shared" si="4"/>
        <v>MKX5521</v>
      </c>
      <c r="H4317" s="1"/>
    </row>
    <row r="4318" spans="1:8" ht="12.75" x14ac:dyDescent="0.2">
      <c r="A4318" s="1" t="s">
        <v>4333</v>
      </c>
      <c r="B4318" t="str">
        <f t="shared" si="13"/>
        <v>MKX5931</v>
      </c>
      <c r="C4318" t="str">
        <f t="shared" si="14"/>
        <v>International dimensions of electronic business</v>
      </c>
      <c r="D4318" t="str">
        <f t="shared" si="2"/>
        <v>MKX5931 International dimensions of electronic business</v>
      </c>
      <c r="E4318" t="b">
        <f t="shared" si="3"/>
        <v>1</v>
      </c>
      <c r="F4318" s="11" t="s">
        <v>490</v>
      </c>
      <c r="G4318" s="3" t="str">
        <f t="shared" si="4"/>
        <v>MKX5931</v>
      </c>
      <c r="H4318" s="1"/>
    </row>
    <row r="4319" spans="1:8" ht="12.75" x14ac:dyDescent="0.2">
      <c r="A4319" s="1" t="s">
        <v>4334</v>
      </c>
      <c r="B4319" t="str">
        <f t="shared" si="13"/>
        <v>MKX5955</v>
      </c>
      <c r="C4319" t="str">
        <f t="shared" si="14"/>
        <v>Marketing and the international consumer</v>
      </c>
      <c r="D4319" t="str">
        <f t="shared" si="2"/>
        <v>MKX5955 Marketing and the international consumer</v>
      </c>
      <c r="E4319" t="b">
        <f t="shared" si="3"/>
        <v>1</v>
      </c>
      <c r="F4319" s="11" t="s">
        <v>490</v>
      </c>
      <c r="G4319" s="3" t="str">
        <f t="shared" si="4"/>
        <v>MKX5955</v>
      </c>
      <c r="H4319" s="1"/>
    </row>
    <row r="4320" spans="1:8" ht="12.75" x14ac:dyDescent="0.2">
      <c r="A4320" s="1" t="s">
        <v>4335</v>
      </c>
      <c r="B4320" t="str">
        <f t="shared" si="13"/>
        <v>MKZ5955</v>
      </c>
      <c r="C4320" t="str">
        <f t="shared" si="14"/>
        <v>Marketing and the international consumer</v>
      </c>
      <c r="D4320" t="str">
        <f t="shared" si="2"/>
        <v>MKZ5955 Marketing and the international consumer</v>
      </c>
      <c r="E4320" t="b">
        <f t="shared" si="3"/>
        <v>1</v>
      </c>
      <c r="F4320" s="11" t="s">
        <v>490</v>
      </c>
      <c r="G4320" s="3" t="str">
        <f t="shared" si="4"/>
        <v>MKZ5955</v>
      </c>
      <c r="H4320" s="1"/>
    </row>
    <row r="4321" spans="1:8" ht="12.75" x14ac:dyDescent="0.2">
      <c r="A4321" s="1" t="s">
        <v>4336</v>
      </c>
      <c r="B4321" t="str">
        <f t="shared" si="13"/>
        <v>MMD1302</v>
      </c>
      <c r="C4321" t="str">
        <f t="shared" si="14"/>
        <v>Multimedia &amp; digital arts studio A</v>
      </c>
      <c r="D4321" t="str">
        <f t="shared" si="2"/>
        <v>MMD1302 Multimedia &amp; digital arts studio A</v>
      </c>
      <c r="E4321" t="b">
        <f t="shared" si="3"/>
        <v>1</v>
      </c>
      <c r="F4321" s="11" t="s">
        <v>490</v>
      </c>
      <c r="G4321" s="3" t="str">
        <f t="shared" si="4"/>
        <v>MMD1302</v>
      </c>
      <c r="H4321" s="1"/>
    </row>
    <row r="4322" spans="1:8" ht="12.75" x14ac:dyDescent="0.2">
      <c r="A4322" s="1" t="s">
        <v>4337</v>
      </c>
      <c r="B4322" t="str">
        <f t="shared" si="13"/>
        <v>MMD2303</v>
      </c>
      <c r="C4322" t="str">
        <f t="shared" si="14"/>
        <v>Multimedia and digital arts studio B</v>
      </c>
      <c r="D4322" t="str">
        <f t="shared" si="2"/>
        <v>MMD2303 Multimedia and digital arts studio B</v>
      </c>
      <c r="E4322" t="b">
        <f t="shared" si="3"/>
        <v>1</v>
      </c>
      <c r="F4322" s="11" t="s">
        <v>490</v>
      </c>
      <c r="G4322" s="3" t="str">
        <f t="shared" si="4"/>
        <v>MMD2303</v>
      </c>
      <c r="H4322" s="1"/>
    </row>
    <row r="4323" spans="1:8" ht="12.75" x14ac:dyDescent="0.2">
      <c r="A4323" s="1" t="s">
        <v>4338</v>
      </c>
      <c r="B4323" t="str">
        <f t="shared" si="13"/>
        <v>MMD2304</v>
      </c>
      <c r="C4323" t="str">
        <f t="shared" si="14"/>
        <v>Multimedia and digital arts studio C</v>
      </c>
      <c r="D4323" t="str">
        <f t="shared" si="2"/>
        <v>MMD2304 Multimedia and digital arts studio C</v>
      </c>
      <c r="E4323" t="b">
        <f t="shared" si="3"/>
        <v>1</v>
      </c>
      <c r="F4323" s="11" t="s">
        <v>490</v>
      </c>
      <c r="G4323" s="3" t="str">
        <f t="shared" si="4"/>
        <v>MMD2304</v>
      </c>
      <c r="H4323" s="1"/>
    </row>
    <row r="4324" spans="1:8" ht="12.75" x14ac:dyDescent="0.2">
      <c r="A4324" s="1" t="s">
        <v>4339</v>
      </c>
      <c r="B4324" t="str">
        <f t="shared" si="13"/>
        <v>MMD2306</v>
      </c>
      <c r="C4324" t="str">
        <f t="shared" si="14"/>
        <v>Graphic user interface design</v>
      </c>
      <c r="D4324" t="str">
        <f t="shared" si="2"/>
        <v>MMD2306 Graphic user interface design</v>
      </c>
      <c r="E4324" t="b">
        <f t="shared" si="3"/>
        <v>1</v>
      </c>
      <c r="F4324" s="11" t="s">
        <v>490</v>
      </c>
      <c r="G4324" s="3" t="str">
        <f t="shared" si="4"/>
        <v>MMD2306</v>
      </c>
      <c r="H4324" s="1"/>
    </row>
    <row r="4325" spans="1:8" ht="12.75" x14ac:dyDescent="0.2">
      <c r="A4325" s="1" t="s">
        <v>4340</v>
      </c>
      <c r="B4325" t="str">
        <f t="shared" si="13"/>
        <v>MMD3305</v>
      </c>
      <c r="C4325" t="str">
        <f t="shared" si="14"/>
        <v>Multimedia studio 5A</v>
      </c>
      <c r="D4325" t="str">
        <f t="shared" si="2"/>
        <v>MMD3305 Multimedia studio 5A</v>
      </c>
      <c r="E4325" t="b">
        <f t="shared" si="3"/>
        <v>1</v>
      </c>
      <c r="F4325" s="11" t="s">
        <v>629</v>
      </c>
      <c r="G4325" s="3" t="str">
        <f t="shared" si="4"/>
        <v>MMD3305</v>
      </c>
      <c r="H4325" s="1"/>
    </row>
    <row r="4326" spans="1:8" ht="12.75" x14ac:dyDescent="0.2">
      <c r="A4326" s="1" t="s">
        <v>4341</v>
      </c>
      <c r="B4326" t="str">
        <f t="shared" si="13"/>
        <v>MMD3306</v>
      </c>
      <c r="C4326" t="str">
        <f t="shared" si="14"/>
        <v>Multimedia studio 6A</v>
      </c>
      <c r="D4326" t="str">
        <f t="shared" si="2"/>
        <v>MMD3306 Multimedia studio 6A</v>
      </c>
      <c r="E4326" t="b">
        <f t="shared" si="3"/>
        <v>1</v>
      </c>
      <c r="F4326" s="11" t="s">
        <v>629</v>
      </c>
      <c r="G4326" s="3" t="str">
        <f t="shared" si="4"/>
        <v>MMD3306</v>
      </c>
      <c r="H4326" s="1"/>
    </row>
    <row r="4327" spans="1:8" ht="12.75" x14ac:dyDescent="0.2">
      <c r="A4327" s="1" t="s">
        <v>4342</v>
      </c>
      <c r="B4327" t="str">
        <f t="shared" si="13"/>
        <v>MMD3307</v>
      </c>
      <c r="C4327" t="str">
        <f t="shared" si="14"/>
        <v>Digital arts studio 5A</v>
      </c>
      <c r="D4327" t="str">
        <f t="shared" si="2"/>
        <v>MMD3307 Digital arts studio 5A</v>
      </c>
      <c r="E4327" t="b">
        <f t="shared" si="3"/>
        <v>1</v>
      </c>
      <c r="F4327" s="11" t="s">
        <v>629</v>
      </c>
      <c r="G4327" s="3" t="str">
        <f t="shared" si="4"/>
        <v>MMD3307</v>
      </c>
      <c r="H4327" s="1"/>
    </row>
    <row r="4328" spans="1:8" ht="12.75" x14ac:dyDescent="0.2">
      <c r="A4328" s="1" t="s">
        <v>4343</v>
      </c>
      <c r="B4328" t="str">
        <f t="shared" si="13"/>
        <v>MMD3308</v>
      </c>
      <c r="C4328" t="str">
        <f t="shared" si="14"/>
        <v>Digital arts studio 6A</v>
      </c>
      <c r="D4328" t="str">
        <f t="shared" si="2"/>
        <v>MMD3308 Digital arts studio 6A</v>
      </c>
      <c r="E4328" t="b">
        <f t="shared" si="3"/>
        <v>1</v>
      </c>
      <c r="F4328" s="11" t="s">
        <v>629</v>
      </c>
      <c r="G4328" s="3" t="str">
        <f t="shared" si="4"/>
        <v>MMD3308</v>
      </c>
      <c r="H4328" s="1"/>
    </row>
    <row r="4329" spans="1:8" ht="12.75" x14ac:dyDescent="0.2">
      <c r="A4329" s="1" t="s">
        <v>4344</v>
      </c>
      <c r="B4329" t="str">
        <f t="shared" si="13"/>
        <v>MMD3713</v>
      </c>
      <c r="C4329" t="str">
        <f t="shared" si="14"/>
        <v>Game design</v>
      </c>
      <c r="D4329" t="str">
        <f t="shared" si="2"/>
        <v>MMD3713 Game design</v>
      </c>
      <c r="E4329" t="b">
        <f t="shared" si="3"/>
        <v>1</v>
      </c>
      <c r="F4329" s="11" t="s">
        <v>490</v>
      </c>
      <c r="G4329" s="3" t="str">
        <f t="shared" si="4"/>
        <v>MMD3713</v>
      </c>
      <c r="H4329" s="1"/>
    </row>
    <row r="4330" spans="1:8" ht="12.75" x14ac:dyDescent="0.2">
      <c r="A4330" s="1" t="s">
        <v>4345</v>
      </c>
      <c r="B4330" t="str">
        <f t="shared" si="13"/>
        <v>MMD4001</v>
      </c>
      <c r="C4330" t="str">
        <f t="shared" si="14"/>
        <v>Multimedia design studio 1</v>
      </c>
      <c r="D4330" t="str">
        <f t="shared" si="2"/>
        <v>MMD4001 Multimedia design studio 1</v>
      </c>
      <c r="E4330" t="b">
        <f t="shared" si="3"/>
        <v>1</v>
      </c>
      <c r="F4330" s="11" t="s">
        <v>629</v>
      </c>
      <c r="G4330" s="3" t="str">
        <f t="shared" si="4"/>
        <v>MMD4001</v>
      </c>
      <c r="H4330" s="1"/>
    </row>
    <row r="4331" spans="1:8" ht="12.75" x14ac:dyDescent="0.2">
      <c r="A4331" s="1" t="s">
        <v>4346</v>
      </c>
      <c r="B4331" t="str">
        <f t="shared" si="13"/>
        <v>MMD4107</v>
      </c>
      <c r="C4331" t="str">
        <f t="shared" si="14"/>
        <v>Major project (multimedia and digital arts) part 1</v>
      </c>
      <c r="D4331" t="str">
        <f t="shared" si="2"/>
        <v>MMD4107 Major project (multimedia and digital arts) part 1</v>
      </c>
      <c r="E4331" t="b">
        <f t="shared" si="3"/>
        <v>1</v>
      </c>
      <c r="F4331" s="11" t="s">
        <v>629</v>
      </c>
      <c r="G4331" s="3" t="str">
        <f t="shared" si="4"/>
        <v>MMD4107</v>
      </c>
      <c r="H4331" s="1"/>
    </row>
    <row r="4332" spans="1:8" ht="12.75" x14ac:dyDescent="0.2">
      <c r="A4332" s="1" t="s">
        <v>4347</v>
      </c>
      <c r="B4332" t="str">
        <f t="shared" si="13"/>
        <v>MMD4108</v>
      </c>
      <c r="C4332" t="str">
        <f t="shared" si="14"/>
        <v>Major project (multimedia and digital arts) part 2</v>
      </c>
      <c r="D4332" t="str">
        <f t="shared" si="2"/>
        <v>MMD4108 Major project (multimedia and digital arts) part 2</v>
      </c>
      <c r="E4332" t="b">
        <f t="shared" si="3"/>
        <v>1</v>
      </c>
      <c r="F4332" s="11" t="s">
        <v>1628</v>
      </c>
      <c r="G4332" s="3" t="str">
        <f t="shared" si="4"/>
        <v>MMD4108</v>
      </c>
      <c r="H4332" s="1"/>
    </row>
    <row r="4333" spans="1:8" ht="12.75" x14ac:dyDescent="0.2">
      <c r="A4333" s="1" t="s">
        <v>4348</v>
      </c>
      <c r="B4333" t="str">
        <f t="shared" si="13"/>
        <v>MMD5002</v>
      </c>
      <c r="C4333" t="str">
        <f t="shared" si="14"/>
        <v>Multimedia design studio 2</v>
      </c>
      <c r="D4333" t="str">
        <f t="shared" si="2"/>
        <v>MMD5002 Multimedia design studio 2</v>
      </c>
      <c r="E4333" t="b">
        <f t="shared" si="3"/>
        <v>1</v>
      </c>
      <c r="F4333" s="11" t="s">
        <v>1628</v>
      </c>
      <c r="G4333" s="3" t="str">
        <f t="shared" si="4"/>
        <v>MMD5002</v>
      </c>
      <c r="H4333" s="1"/>
    </row>
    <row r="4334" spans="1:8" ht="12.75" x14ac:dyDescent="0.2">
      <c r="A4334" s="1" t="s">
        <v>4349</v>
      </c>
      <c r="B4334" t="str">
        <f t="shared" si="13"/>
        <v>MMD5003</v>
      </c>
      <c r="C4334" t="str">
        <f t="shared" si="14"/>
        <v>Multimedia design studio 3</v>
      </c>
      <c r="D4334" t="str">
        <f t="shared" si="2"/>
        <v>MMD5003 Multimedia design studio 3</v>
      </c>
      <c r="E4334" t="b">
        <f t="shared" si="3"/>
        <v>1</v>
      </c>
      <c r="F4334" s="11" t="s">
        <v>1213</v>
      </c>
      <c r="G4334" s="3" t="str">
        <f t="shared" si="4"/>
        <v>MMD5003</v>
      </c>
      <c r="H4334" s="1"/>
    </row>
    <row r="4335" spans="1:8" ht="12.75" x14ac:dyDescent="0.2">
      <c r="A4335" s="1" t="s">
        <v>4350</v>
      </c>
      <c r="B4335" t="str">
        <f t="shared" si="13"/>
        <v>MMT5002</v>
      </c>
      <c r="C4335" t="str">
        <f t="shared" si="14"/>
        <v>Medicine minor thesis extension unit</v>
      </c>
      <c r="D4335" t="str">
        <f t="shared" si="2"/>
        <v>MMT5002 Medicine minor thesis extension unit</v>
      </c>
      <c r="E4335" t="b">
        <f t="shared" si="3"/>
        <v>1</v>
      </c>
      <c r="F4335" s="11" t="s">
        <v>490</v>
      </c>
      <c r="G4335" s="3" t="str">
        <f t="shared" si="4"/>
        <v>MMT5002</v>
      </c>
      <c r="H4335" s="1"/>
    </row>
    <row r="4336" spans="1:8" ht="12.75" x14ac:dyDescent="0.2">
      <c r="A4336" s="1" t="s">
        <v>4351</v>
      </c>
      <c r="B4336" t="str">
        <f t="shared" si="13"/>
        <v>MMT5004</v>
      </c>
      <c r="C4336" t="str">
        <f t="shared" si="14"/>
        <v>Medicine minor thesis extension unit</v>
      </c>
      <c r="D4336" t="str">
        <f t="shared" si="2"/>
        <v>MMT5004 Medicine minor thesis extension unit</v>
      </c>
      <c r="E4336" t="b">
        <f t="shared" si="3"/>
        <v>1</v>
      </c>
      <c r="F4336" s="11" t="s">
        <v>629</v>
      </c>
      <c r="G4336" s="3" t="str">
        <f t="shared" si="4"/>
        <v>MMT5004</v>
      </c>
      <c r="H4336" s="1"/>
    </row>
    <row r="4337" spans="1:8" ht="12.75" x14ac:dyDescent="0.2">
      <c r="A4337" s="1" t="s">
        <v>4352</v>
      </c>
      <c r="B4337" t="str">
        <f t="shared" si="13"/>
        <v>MNE1010</v>
      </c>
      <c r="C4337" t="str">
        <f t="shared" si="14"/>
        <v>Natural resources engineering</v>
      </c>
      <c r="D4337" t="str">
        <f t="shared" si="2"/>
        <v>MNE1010 Natural resources engineering</v>
      </c>
      <c r="E4337" t="b">
        <f t="shared" si="3"/>
        <v>1</v>
      </c>
      <c r="F4337" s="11" t="s">
        <v>490</v>
      </c>
      <c r="G4337" s="3" t="str">
        <f t="shared" si="4"/>
        <v>MNE1010</v>
      </c>
      <c r="H4337" s="1"/>
    </row>
    <row r="4338" spans="1:8" ht="12.75" x14ac:dyDescent="0.2">
      <c r="A4338" s="1" t="s">
        <v>4353</v>
      </c>
      <c r="B4338" t="str">
        <f t="shared" si="13"/>
        <v>MNE2010</v>
      </c>
      <c r="C4338" t="str">
        <f t="shared" si="14"/>
        <v>Fixed plant engineering</v>
      </c>
      <c r="D4338" t="str">
        <f t="shared" si="2"/>
        <v>MNE2010 Fixed plant engineering</v>
      </c>
      <c r="E4338" t="b">
        <f t="shared" si="3"/>
        <v>1</v>
      </c>
      <c r="F4338" s="11" t="s">
        <v>490</v>
      </c>
      <c r="G4338" s="3" t="str">
        <f t="shared" si="4"/>
        <v>MNE2010</v>
      </c>
      <c r="H4338" s="1"/>
    </row>
    <row r="4339" spans="1:8" ht="12.75" x14ac:dyDescent="0.2">
      <c r="A4339" s="1" t="s">
        <v>4354</v>
      </c>
      <c r="B4339" t="str">
        <f t="shared" si="13"/>
        <v>MNE2030</v>
      </c>
      <c r="C4339" t="str">
        <f t="shared" si="14"/>
        <v>Project, risk and safety management</v>
      </c>
      <c r="D4339" t="str">
        <f t="shared" si="2"/>
        <v>MNE2030 Project, risk and safety management</v>
      </c>
      <c r="E4339" t="b">
        <f t="shared" si="3"/>
        <v>1</v>
      </c>
      <c r="F4339" s="11" t="s">
        <v>490</v>
      </c>
      <c r="G4339" s="3" t="str">
        <f t="shared" si="4"/>
        <v>MNE2030</v>
      </c>
      <c r="H4339" s="1"/>
    </row>
    <row r="4340" spans="1:8" ht="12.75" x14ac:dyDescent="0.2">
      <c r="A4340" s="1" t="s">
        <v>4355</v>
      </c>
      <c r="B4340" t="str">
        <f t="shared" si="13"/>
        <v>MNE3010</v>
      </c>
      <c r="C4340" t="str">
        <f t="shared" si="14"/>
        <v>Rock mechanics</v>
      </c>
      <c r="D4340" t="str">
        <f t="shared" si="2"/>
        <v>MNE3010 Rock mechanics</v>
      </c>
      <c r="E4340" t="b">
        <f t="shared" si="3"/>
        <v>1</v>
      </c>
      <c r="F4340" s="11" t="s">
        <v>490</v>
      </c>
      <c r="G4340" s="3" t="str">
        <f t="shared" si="4"/>
        <v>MNE3010</v>
      </c>
      <c r="H4340" s="1"/>
    </row>
    <row r="4341" spans="1:8" ht="12.75" x14ac:dyDescent="0.2">
      <c r="A4341" s="1" t="s">
        <v>4356</v>
      </c>
      <c r="B4341" t="str">
        <f t="shared" si="13"/>
        <v>MNE3020</v>
      </c>
      <c r="C4341" t="str">
        <f t="shared" si="14"/>
        <v>Resource estimation</v>
      </c>
      <c r="D4341" t="str">
        <f t="shared" si="2"/>
        <v>MNE3020 Resource estimation</v>
      </c>
      <c r="E4341" t="b">
        <f t="shared" si="3"/>
        <v>1</v>
      </c>
      <c r="F4341" s="11" t="s">
        <v>490</v>
      </c>
      <c r="G4341" s="3" t="str">
        <f t="shared" si="4"/>
        <v>MNE3020</v>
      </c>
      <c r="H4341" s="1"/>
    </row>
    <row r="4342" spans="1:8" ht="12.75" x14ac:dyDescent="0.2">
      <c r="A4342" s="1" t="s">
        <v>4357</v>
      </c>
      <c r="B4342" t="str">
        <f t="shared" si="13"/>
        <v>MNE3030</v>
      </c>
      <c r="C4342" t="str">
        <f t="shared" si="14"/>
        <v>Ventilation</v>
      </c>
      <c r="D4342" t="str">
        <f t="shared" si="2"/>
        <v>MNE3030 Ventilation</v>
      </c>
      <c r="E4342" t="b">
        <f t="shared" si="3"/>
        <v>1</v>
      </c>
      <c r="F4342" s="11" t="s">
        <v>490</v>
      </c>
      <c r="G4342" s="3" t="str">
        <f t="shared" si="4"/>
        <v>MNE3030</v>
      </c>
      <c r="H4342" s="1"/>
    </row>
    <row r="4343" spans="1:8" ht="12.75" x14ac:dyDescent="0.2">
      <c r="A4343" s="1" t="s">
        <v>4358</v>
      </c>
      <c r="B4343" t="str">
        <f t="shared" si="13"/>
        <v>MNE3040</v>
      </c>
      <c r="C4343" t="str">
        <f t="shared" si="14"/>
        <v>Surface mining systems</v>
      </c>
      <c r="D4343" t="str">
        <f t="shared" si="2"/>
        <v>MNE3040 Surface mining systems</v>
      </c>
      <c r="E4343" t="b">
        <f t="shared" si="3"/>
        <v>1</v>
      </c>
      <c r="F4343" s="11" t="s">
        <v>490</v>
      </c>
      <c r="G4343" s="3" t="str">
        <f t="shared" si="4"/>
        <v>MNE3040</v>
      </c>
      <c r="H4343" s="1"/>
    </row>
    <row r="4344" spans="1:8" ht="12.75" x14ac:dyDescent="0.2">
      <c r="A4344" s="1" t="s">
        <v>4359</v>
      </c>
      <c r="B4344" t="str">
        <f t="shared" si="13"/>
        <v>MNE3050</v>
      </c>
      <c r="C4344" t="str">
        <f t="shared" si="14"/>
        <v>Underground mining</v>
      </c>
      <c r="D4344" t="str">
        <f t="shared" si="2"/>
        <v>MNE3050 Underground mining</v>
      </c>
      <c r="E4344" t="b">
        <f t="shared" si="3"/>
        <v>1</v>
      </c>
      <c r="F4344" s="11" t="s">
        <v>490</v>
      </c>
      <c r="G4344" s="3" t="str">
        <f t="shared" si="4"/>
        <v>MNE3050</v>
      </c>
      <c r="H4344" s="1"/>
    </row>
    <row r="4345" spans="1:8" ht="12.75" x14ac:dyDescent="0.2">
      <c r="A4345" s="1" t="s">
        <v>4360</v>
      </c>
      <c r="B4345" t="str">
        <f t="shared" si="13"/>
        <v>MNE3060</v>
      </c>
      <c r="C4345" t="str">
        <f t="shared" si="14"/>
        <v>Blasting and fragmentation</v>
      </c>
      <c r="D4345" t="str">
        <f t="shared" si="2"/>
        <v>MNE3060 Blasting and fragmentation</v>
      </c>
      <c r="E4345" t="b">
        <f t="shared" si="3"/>
        <v>1</v>
      </c>
      <c r="F4345" s="11" t="s">
        <v>490</v>
      </c>
      <c r="G4345" s="3" t="str">
        <f t="shared" si="4"/>
        <v>MNE3060</v>
      </c>
      <c r="H4345" s="1"/>
    </row>
    <row r="4346" spans="1:8" ht="12.75" x14ac:dyDescent="0.2">
      <c r="A4346" s="1" t="s">
        <v>4361</v>
      </c>
      <c r="B4346" t="str">
        <f t="shared" si="13"/>
        <v>MNE4010</v>
      </c>
      <c r="C4346" t="str">
        <f t="shared" si="14"/>
        <v>Mine planning and scheduling</v>
      </c>
      <c r="D4346" t="str">
        <f t="shared" si="2"/>
        <v>MNE4010 Mine planning and scheduling</v>
      </c>
      <c r="E4346" t="b">
        <f t="shared" si="3"/>
        <v>1</v>
      </c>
      <c r="F4346" s="11" t="s">
        <v>490</v>
      </c>
      <c r="G4346" s="3" t="str">
        <f t="shared" si="4"/>
        <v>MNE4010</v>
      </c>
      <c r="H4346" s="1"/>
    </row>
    <row r="4347" spans="1:8" ht="12.75" x14ac:dyDescent="0.2">
      <c r="A4347" s="1" t="s">
        <v>4362</v>
      </c>
      <c r="B4347" t="str">
        <f t="shared" si="13"/>
        <v>MNE4020</v>
      </c>
      <c r="C4347" t="str">
        <f t="shared" si="14"/>
        <v>Design and feasibility project</v>
      </c>
      <c r="D4347" t="str">
        <f t="shared" si="2"/>
        <v>MNE4020 Design and feasibility project</v>
      </c>
      <c r="E4347" t="b">
        <f t="shared" si="3"/>
        <v>1</v>
      </c>
      <c r="F4347" s="11" t="s">
        <v>490</v>
      </c>
      <c r="G4347" s="3" t="str">
        <f t="shared" si="4"/>
        <v>MNE4020</v>
      </c>
      <c r="H4347" s="1"/>
    </row>
    <row r="4348" spans="1:8" ht="12.75" x14ac:dyDescent="0.2">
      <c r="A4348" s="1" t="s">
        <v>4363</v>
      </c>
      <c r="B4348" t="str">
        <f t="shared" si="13"/>
        <v>MNE4040</v>
      </c>
      <c r="C4348" t="str">
        <f t="shared" si="14"/>
        <v>Mineral processing</v>
      </c>
      <c r="D4348" t="str">
        <f t="shared" si="2"/>
        <v>MNE4040 Mineral processing</v>
      </c>
      <c r="E4348" t="b">
        <f t="shared" si="3"/>
        <v>1</v>
      </c>
      <c r="F4348" s="11" t="s">
        <v>490</v>
      </c>
      <c r="G4348" s="3" t="str">
        <f t="shared" si="4"/>
        <v>MNE4040</v>
      </c>
      <c r="H4348" s="1"/>
    </row>
    <row r="4349" spans="1:8" ht="12.75" x14ac:dyDescent="0.2">
      <c r="A4349" s="1" t="s">
        <v>4364</v>
      </c>
      <c r="B4349" t="str">
        <f t="shared" si="13"/>
        <v>MNE4070</v>
      </c>
      <c r="C4349" t="str">
        <f t="shared" si="14"/>
        <v>Research project 3</v>
      </c>
      <c r="D4349" t="str">
        <f t="shared" si="2"/>
        <v>MNE4070 Research project 3</v>
      </c>
      <c r="E4349" t="b">
        <f t="shared" si="3"/>
        <v>1</v>
      </c>
      <c r="F4349" s="11" t="s">
        <v>490</v>
      </c>
      <c r="G4349" s="3" t="str">
        <f t="shared" si="4"/>
        <v>MNE4070</v>
      </c>
      <c r="H4349" s="1"/>
    </row>
    <row r="4350" spans="1:8" ht="12.75" x14ac:dyDescent="0.2">
      <c r="A4350" s="1" t="s">
        <v>4365</v>
      </c>
      <c r="B4350" t="str">
        <f t="shared" si="13"/>
        <v>MNE4120</v>
      </c>
      <c r="C4350" t="str">
        <f t="shared" si="14"/>
        <v>Instrumentation, automation and asset management</v>
      </c>
      <c r="D4350" t="str">
        <f t="shared" si="2"/>
        <v>MNE4120 Instrumentation, automation and asset management</v>
      </c>
      <c r="E4350" t="b">
        <f t="shared" si="3"/>
        <v>1</v>
      </c>
      <c r="F4350" s="11" t="s">
        <v>490</v>
      </c>
      <c r="G4350" s="3" t="str">
        <f t="shared" si="4"/>
        <v>MNE4120</v>
      </c>
      <c r="H4350" s="1"/>
    </row>
    <row r="4351" spans="1:8" ht="12.75" x14ac:dyDescent="0.2">
      <c r="A4351" s="1" t="s">
        <v>4366</v>
      </c>
      <c r="B4351" t="str">
        <f t="shared" si="13"/>
        <v>MPA5001</v>
      </c>
      <c r="C4351" t="str">
        <f t="shared" si="14"/>
        <v>Work-based research project</v>
      </c>
      <c r="D4351" t="str">
        <f t="shared" si="2"/>
        <v>MPA5001 Work-based research project</v>
      </c>
      <c r="E4351" t="b">
        <f t="shared" si="3"/>
        <v>1</v>
      </c>
      <c r="F4351" s="11" t="s">
        <v>490</v>
      </c>
      <c r="G4351" s="3" t="str">
        <f t="shared" si="4"/>
        <v>MPA5001</v>
      </c>
      <c r="H4351" s="1"/>
    </row>
    <row r="4352" spans="1:8" ht="12.75" x14ac:dyDescent="0.2">
      <c r="A4352" s="1" t="s">
        <v>4367</v>
      </c>
      <c r="B4352" t="str">
        <f t="shared" si="13"/>
        <v>MPA5902</v>
      </c>
      <c r="C4352" t="str">
        <f t="shared" si="14"/>
        <v>Designing public policies and programs</v>
      </c>
      <c r="D4352" t="str">
        <f t="shared" si="2"/>
        <v>MPA5902 Designing public policies and programs</v>
      </c>
      <c r="E4352" t="b">
        <f t="shared" si="3"/>
        <v>1</v>
      </c>
      <c r="F4352" s="11" t="s">
        <v>490</v>
      </c>
      <c r="G4352" s="3" t="str">
        <f t="shared" si="4"/>
        <v>MPA5902</v>
      </c>
      <c r="H4352" s="1"/>
    </row>
    <row r="4353" spans="1:8" ht="12.75" x14ac:dyDescent="0.2">
      <c r="A4353" s="1" t="s">
        <v>4368</v>
      </c>
      <c r="B4353" t="str">
        <f t="shared" si="13"/>
        <v>MPH5002</v>
      </c>
      <c r="C4353" t="str">
        <f t="shared" si="14"/>
        <v>Foundations of health promotion and program planning</v>
      </c>
      <c r="D4353" t="str">
        <f t="shared" si="2"/>
        <v>MPH5002 Foundations of health promotion and program planning</v>
      </c>
      <c r="E4353" t="b">
        <f t="shared" si="3"/>
        <v>1</v>
      </c>
      <c r="F4353" s="11" t="s">
        <v>490</v>
      </c>
      <c r="G4353" s="3" t="str">
        <f t="shared" si="4"/>
        <v>MPH5002</v>
      </c>
      <c r="H4353" s="1"/>
    </row>
    <row r="4354" spans="1:8" ht="12.75" x14ac:dyDescent="0.2">
      <c r="A4354" s="1" t="s">
        <v>4369</v>
      </c>
      <c r="B4354" t="str">
        <f t="shared" si="13"/>
        <v>MPH5020</v>
      </c>
      <c r="C4354" t="str">
        <f t="shared" si="14"/>
        <v>Introduction to epidemiology and biostatistics</v>
      </c>
      <c r="D4354" t="str">
        <f t="shared" si="2"/>
        <v>MPH5020 Introduction to epidemiology and biostatistics</v>
      </c>
      <c r="E4354" t="b">
        <f t="shared" si="3"/>
        <v>1</v>
      </c>
      <c r="F4354" s="11" t="s">
        <v>490</v>
      </c>
      <c r="G4354" s="3" t="str">
        <f t="shared" si="4"/>
        <v>MPH5020</v>
      </c>
      <c r="H4354" s="1"/>
    </row>
    <row r="4355" spans="1:8" ht="12.75" x14ac:dyDescent="0.2">
      <c r="A4355" s="1" t="s">
        <v>4370</v>
      </c>
      <c r="B4355" t="str">
        <f t="shared" si="13"/>
        <v>MPH5022</v>
      </c>
      <c r="C4355" t="str">
        <f t="shared" si="14"/>
        <v>Evaluating public health programs</v>
      </c>
      <c r="D4355" t="str">
        <f t="shared" si="2"/>
        <v>MPH5022 Evaluating public health programs</v>
      </c>
      <c r="E4355" t="b">
        <f t="shared" si="3"/>
        <v>1</v>
      </c>
      <c r="F4355" s="11" t="s">
        <v>490</v>
      </c>
      <c r="G4355" s="3" t="str">
        <f t="shared" si="4"/>
        <v>MPH5022</v>
      </c>
      <c r="H4355" s="1"/>
    </row>
    <row r="4356" spans="1:8" ht="12.75" x14ac:dyDescent="0.2">
      <c r="A4356" s="1" t="s">
        <v>4371</v>
      </c>
      <c r="B4356" t="str">
        <f t="shared" si="13"/>
        <v>MPH5040</v>
      </c>
      <c r="C4356" t="str">
        <f t="shared" si="14"/>
        <v>Introductory epidemiology</v>
      </c>
      <c r="D4356" t="str">
        <f t="shared" si="2"/>
        <v>MPH5040 Introductory epidemiology</v>
      </c>
      <c r="E4356" t="b">
        <f t="shared" si="3"/>
        <v>1</v>
      </c>
      <c r="F4356" s="11" t="s">
        <v>490</v>
      </c>
      <c r="G4356" s="3" t="str">
        <f t="shared" si="4"/>
        <v>MPH5040</v>
      </c>
      <c r="H4356" s="1"/>
    </row>
    <row r="4357" spans="1:8" ht="12.75" x14ac:dyDescent="0.2">
      <c r="A4357" s="1" t="s">
        <v>4372</v>
      </c>
      <c r="B4357" t="str">
        <f t="shared" si="13"/>
        <v>MPH5041</v>
      </c>
      <c r="C4357" t="str">
        <f t="shared" si="14"/>
        <v>Introductory biostatistics</v>
      </c>
      <c r="D4357" t="str">
        <f t="shared" si="2"/>
        <v>MPH5041 Introductory biostatistics</v>
      </c>
      <c r="E4357" t="b">
        <f t="shared" si="3"/>
        <v>1</v>
      </c>
      <c r="F4357" s="11" t="s">
        <v>490</v>
      </c>
      <c r="G4357" s="3" t="str">
        <f t="shared" si="4"/>
        <v>MPH5041</v>
      </c>
      <c r="H4357" s="1"/>
    </row>
    <row r="4358" spans="1:8" ht="12.75" x14ac:dyDescent="0.2">
      <c r="A4358" s="1" t="s">
        <v>4373</v>
      </c>
      <c r="B4358" t="str">
        <f t="shared" si="13"/>
        <v>MPH5042</v>
      </c>
      <c r="C4358" t="str">
        <f t="shared" si="14"/>
        <v>Climate change and public health</v>
      </c>
      <c r="D4358" t="str">
        <f t="shared" si="2"/>
        <v>MPH5042 Climate change and public health</v>
      </c>
      <c r="E4358" t="b">
        <f t="shared" si="3"/>
        <v>1</v>
      </c>
      <c r="F4358" s="11" t="s">
        <v>490</v>
      </c>
      <c r="G4358" s="3" t="str">
        <f t="shared" si="4"/>
        <v>MPH5042</v>
      </c>
      <c r="H4358" s="1"/>
    </row>
    <row r="4359" spans="1:8" ht="12.75" x14ac:dyDescent="0.2">
      <c r="A4359" s="1" t="s">
        <v>4374</v>
      </c>
      <c r="B4359" t="str">
        <f t="shared" si="13"/>
        <v>MPH5200</v>
      </c>
      <c r="C4359" t="str">
        <f t="shared" si="14"/>
        <v>Regression methods for epidemiology</v>
      </c>
      <c r="D4359" t="str">
        <f t="shared" si="2"/>
        <v>MPH5200 Regression methods for epidemiology</v>
      </c>
      <c r="E4359" t="b">
        <f t="shared" si="3"/>
        <v>1</v>
      </c>
      <c r="F4359" s="11" t="s">
        <v>490</v>
      </c>
      <c r="G4359" s="3" t="str">
        <f t="shared" si="4"/>
        <v>MPH5200</v>
      </c>
      <c r="H4359" s="1"/>
    </row>
    <row r="4360" spans="1:8" ht="12.75" x14ac:dyDescent="0.2">
      <c r="A4360" s="1" t="s">
        <v>4375</v>
      </c>
      <c r="B4360" t="str">
        <f t="shared" si="13"/>
        <v>MPH5202</v>
      </c>
      <c r="C4360" t="str">
        <f t="shared" si="14"/>
        <v>Clinical epidemiology</v>
      </c>
      <c r="D4360" t="str">
        <f t="shared" si="2"/>
        <v>MPH5202 Clinical epidemiology</v>
      </c>
      <c r="E4360" t="b">
        <f t="shared" si="3"/>
        <v>1</v>
      </c>
      <c r="F4360" s="11" t="s">
        <v>490</v>
      </c>
      <c r="G4360" s="3" t="str">
        <f t="shared" si="4"/>
        <v>MPH5202</v>
      </c>
      <c r="H4360" s="1"/>
    </row>
    <row r="4361" spans="1:8" ht="12.75" x14ac:dyDescent="0.2">
      <c r="A4361" s="1" t="s">
        <v>4376</v>
      </c>
      <c r="B4361" t="str">
        <f t="shared" si="13"/>
        <v>MPH5203</v>
      </c>
      <c r="C4361" t="str">
        <f t="shared" si="14"/>
        <v>Environmental influences on health</v>
      </c>
      <c r="D4361" t="str">
        <f t="shared" si="2"/>
        <v>MPH5203 Environmental influences on health</v>
      </c>
      <c r="E4361" t="b">
        <f t="shared" si="3"/>
        <v>1</v>
      </c>
      <c r="F4361" s="11" t="s">
        <v>490</v>
      </c>
      <c r="G4361" s="3" t="str">
        <f t="shared" si="4"/>
        <v>MPH5203</v>
      </c>
      <c r="H4361" s="1"/>
    </row>
    <row r="4362" spans="1:8" ht="12.75" x14ac:dyDescent="0.2">
      <c r="A4362" s="1" t="s">
        <v>4377</v>
      </c>
      <c r="B4362" t="str">
        <f t="shared" si="13"/>
        <v>MPH5207</v>
      </c>
      <c r="C4362" t="str">
        <f t="shared" si="14"/>
        <v>Chronic disease: Epidemiology and prevention</v>
      </c>
      <c r="D4362" t="str">
        <f t="shared" si="2"/>
        <v>MPH5207 Chronic disease: Epidemiology and prevention</v>
      </c>
      <c r="E4362" t="b">
        <f t="shared" si="3"/>
        <v>1</v>
      </c>
      <c r="F4362" s="11" t="s">
        <v>490</v>
      </c>
      <c r="G4362" s="3" t="str">
        <f t="shared" si="4"/>
        <v>MPH5207</v>
      </c>
      <c r="H4362" s="1"/>
    </row>
    <row r="4363" spans="1:8" ht="12.75" x14ac:dyDescent="0.2">
      <c r="A4363" s="1" t="s">
        <v>4378</v>
      </c>
      <c r="B4363" t="str">
        <f t="shared" si="13"/>
        <v>MPH5213</v>
      </c>
      <c r="C4363" t="str">
        <f t="shared" si="14"/>
        <v>Research methods</v>
      </c>
      <c r="D4363" t="str">
        <f t="shared" si="2"/>
        <v>MPH5213 Research methods</v>
      </c>
      <c r="E4363" t="b">
        <f t="shared" si="3"/>
        <v>1</v>
      </c>
      <c r="F4363" s="11" t="s">
        <v>490</v>
      </c>
      <c r="G4363" s="3" t="str">
        <f t="shared" si="4"/>
        <v>MPH5213</v>
      </c>
      <c r="H4363" s="1"/>
    </row>
    <row r="4364" spans="1:8" ht="12.75" x14ac:dyDescent="0.2">
      <c r="A4364" s="1" t="s">
        <v>4379</v>
      </c>
      <c r="B4364" t="str">
        <f t="shared" si="13"/>
        <v>MPH5218</v>
      </c>
      <c r="C4364" t="str">
        <f t="shared" si="14"/>
        <v>Infectious diseases: Epidemiology and prevention</v>
      </c>
      <c r="D4364" t="str">
        <f t="shared" si="2"/>
        <v>MPH5218 Infectious diseases: Epidemiology and prevention</v>
      </c>
      <c r="E4364" t="b">
        <f t="shared" si="3"/>
        <v>1</v>
      </c>
      <c r="F4364" s="11" t="s">
        <v>490</v>
      </c>
      <c r="G4364" s="3" t="str">
        <f t="shared" si="4"/>
        <v>MPH5218</v>
      </c>
      <c r="H4364" s="1"/>
    </row>
    <row r="4365" spans="1:8" ht="12.75" x14ac:dyDescent="0.2">
      <c r="A4365" s="1" t="s">
        <v>4380</v>
      </c>
      <c r="B4365" t="str">
        <f t="shared" si="13"/>
        <v>MPH5222</v>
      </c>
      <c r="C4365" t="str">
        <f t="shared" si="14"/>
        <v>Assessment and control of workplace hazards</v>
      </c>
      <c r="D4365" t="str">
        <f t="shared" si="2"/>
        <v>MPH5222 Assessment and control of workplace hazards</v>
      </c>
      <c r="E4365" t="b">
        <f t="shared" si="3"/>
        <v>1</v>
      </c>
      <c r="F4365" s="11" t="s">
        <v>490</v>
      </c>
      <c r="G4365" s="3" t="str">
        <f t="shared" si="4"/>
        <v>MPH5222</v>
      </c>
      <c r="H4365" s="1"/>
    </row>
    <row r="4366" spans="1:8" ht="12.75" x14ac:dyDescent="0.2">
      <c r="A4366" s="1" t="s">
        <v>4381</v>
      </c>
      <c r="B4366" t="str">
        <f t="shared" si="13"/>
        <v>MPH5231</v>
      </c>
      <c r="C4366" t="str">
        <f t="shared" si="14"/>
        <v>Research design and project proposal</v>
      </c>
      <c r="D4366" t="str">
        <f t="shared" si="2"/>
        <v>MPH5231 Research design and project proposal</v>
      </c>
      <c r="E4366" t="b">
        <f t="shared" si="3"/>
        <v>1</v>
      </c>
      <c r="F4366" s="11" t="s">
        <v>490</v>
      </c>
      <c r="G4366" s="3" t="str">
        <f t="shared" si="4"/>
        <v>MPH5231</v>
      </c>
      <c r="H4366" s="1"/>
    </row>
    <row r="4367" spans="1:8" ht="12.75" x14ac:dyDescent="0.2">
      <c r="A4367" s="1" t="s">
        <v>4382</v>
      </c>
      <c r="B4367" t="str">
        <f t="shared" si="13"/>
        <v>MPH5232</v>
      </c>
      <c r="C4367" t="str">
        <f t="shared" si="14"/>
        <v>Research conduct, analysis, write-up and submission</v>
      </c>
      <c r="D4367" t="str">
        <f t="shared" si="2"/>
        <v>MPH5232 Research conduct, analysis, write-up and submission</v>
      </c>
      <c r="E4367" t="b">
        <f t="shared" si="3"/>
        <v>1</v>
      </c>
      <c r="F4367" s="11" t="s">
        <v>490</v>
      </c>
      <c r="G4367" s="3" t="str">
        <f t="shared" si="4"/>
        <v>MPH5232</v>
      </c>
      <c r="H4367" s="1"/>
    </row>
    <row r="4368" spans="1:8" ht="12.75" x14ac:dyDescent="0.2">
      <c r="A4368" s="1" t="s">
        <v>4383</v>
      </c>
      <c r="B4368" t="str">
        <f t="shared" si="13"/>
        <v>MPH5236</v>
      </c>
      <c r="C4368" t="str">
        <f t="shared" si="14"/>
        <v>Clinical trials</v>
      </c>
      <c r="D4368" t="str">
        <f t="shared" si="2"/>
        <v>MPH5236 Clinical trials</v>
      </c>
      <c r="E4368" t="b">
        <f t="shared" si="3"/>
        <v>1</v>
      </c>
      <c r="F4368" s="11" t="s">
        <v>490</v>
      </c>
      <c r="G4368" s="3" t="str">
        <f t="shared" si="4"/>
        <v>MPH5236</v>
      </c>
      <c r="H4368" s="1"/>
    </row>
    <row r="4369" spans="1:8" ht="12.75" x14ac:dyDescent="0.2">
      <c r="A4369" s="1" t="s">
        <v>4384</v>
      </c>
      <c r="B4369" t="str">
        <f t="shared" si="13"/>
        <v>MPH5237</v>
      </c>
      <c r="C4369" t="str">
        <f t="shared" si="14"/>
        <v>Clinical measurement</v>
      </c>
      <c r="D4369" t="str">
        <f t="shared" si="2"/>
        <v>MPH5237 Clinical measurement</v>
      </c>
      <c r="E4369" t="b">
        <f t="shared" si="3"/>
        <v>1</v>
      </c>
      <c r="F4369" s="11" t="s">
        <v>490</v>
      </c>
      <c r="G4369" s="3" t="str">
        <f t="shared" si="4"/>
        <v>MPH5237</v>
      </c>
      <c r="H4369" s="1"/>
    </row>
    <row r="4370" spans="1:8" ht="12.75" x14ac:dyDescent="0.2">
      <c r="A4370" s="1" t="s">
        <v>4385</v>
      </c>
      <c r="B4370" t="str">
        <f t="shared" si="13"/>
        <v>MPH5239</v>
      </c>
      <c r="C4370" t="str">
        <f t="shared" si="14"/>
        <v>Systematic reviews and meta-analysis</v>
      </c>
      <c r="D4370" t="str">
        <f t="shared" si="2"/>
        <v>MPH5239 Systematic reviews and meta-analysis</v>
      </c>
      <c r="E4370" t="b">
        <f t="shared" si="3"/>
        <v>1</v>
      </c>
      <c r="F4370" s="11" t="s">
        <v>490</v>
      </c>
      <c r="G4370" s="3" t="str">
        <f t="shared" si="4"/>
        <v>MPH5239</v>
      </c>
      <c r="H4370" s="1"/>
    </row>
    <row r="4371" spans="1:8" ht="12.75" x14ac:dyDescent="0.2">
      <c r="A4371" s="1" t="s">
        <v>4386</v>
      </c>
      <c r="B4371" t="str">
        <f t="shared" si="13"/>
        <v>MPH5241</v>
      </c>
      <c r="C4371" t="str">
        <f t="shared" si="14"/>
        <v>Introduction to occupational health and safety</v>
      </c>
      <c r="D4371" t="str">
        <f t="shared" si="2"/>
        <v>MPH5241 Introduction to occupational health and safety</v>
      </c>
      <c r="E4371" t="b">
        <f t="shared" si="3"/>
        <v>1</v>
      </c>
      <c r="F4371" s="11" t="s">
        <v>490</v>
      </c>
      <c r="G4371" s="3" t="str">
        <f t="shared" si="4"/>
        <v>MPH5241</v>
      </c>
      <c r="H4371" s="1"/>
    </row>
    <row r="4372" spans="1:8" ht="12.75" x14ac:dyDescent="0.2">
      <c r="A4372" s="1" t="s">
        <v>4387</v>
      </c>
      <c r="B4372" t="str">
        <f t="shared" si="13"/>
        <v>MPH5242</v>
      </c>
      <c r="C4372" t="str">
        <f t="shared" si="14"/>
        <v>Psychosocial work environment</v>
      </c>
      <c r="D4372" t="str">
        <f t="shared" si="2"/>
        <v>MPH5242 Psychosocial work environment</v>
      </c>
      <c r="E4372" t="b">
        <f t="shared" si="3"/>
        <v>1</v>
      </c>
      <c r="F4372" s="11" t="s">
        <v>490</v>
      </c>
      <c r="G4372" s="3" t="str">
        <f t="shared" si="4"/>
        <v>MPH5242</v>
      </c>
      <c r="H4372" s="1"/>
    </row>
    <row r="4373" spans="1:8" ht="12.75" x14ac:dyDescent="0.2">
      <c r="A4373" s="1" t="s">
        <v>4388</v>
      </c>
      <c r="B4373" t="str">
        <f t="shared" si="13"/>
        <v>MPH5243</v>
      </c>
      <c r="C4373" t="str">
        <f t="shared" si="14"/>
        <v>Chemical and biological hazards</v>
      </c>
      <c r="D4373" t="str">
        <f t="shared" si="2"/>
        <v>MPH5243 Chemical and biological hazards</v>
      </c>
      <c r="E4373" t="b">
        <f t="shared" si="3"/>
        <v>1</v>
      </c>
      <c r="F4373" s="11" t="s">
        <v>490</v>
      </c>
      <c r="G4373" s="3" t="str">
        <f t="shared" si="4"/>
        <v>MPH5243</v>
      </c>
      <c r="H4373" s="1"/>
    </row>
    <row r="4374" spans="1:8" ht="12.75" x14ac:dyDescent="0.2">
      <c r="A4374" s="1" t="s">
        <v>4389</v>
      </c>
      <c r="B4374" t="str">
        <f t="shared" si="13"/>
        <v>MPH5244</v>
      </c>
      <c r="C4374" t="str">
        <f t="shared" si="14"/>
        <v>Ergonomic and physical hazards</v>
      </c>
      <c r="D4374" t="str">
        <f t="shared" si="2"/>
        <v>MPH5244 Ergonomic and physical hazards</v>
      </c>
      <c r="E4374" t="b">
        <f t="shared" si="3"/>
        <v>1</v>
      </c>
      <c r="F4374" s="11" t="s">
        <v>490</v>
      </c>
      <c r="G4374" s="3" t="str">
        <f t="shared" si="4"/>
        <v>MPH5244</v>
      </c>
      <c r="H4374" s="1"/>
    </row>
    <row r="4375" spans="1:8" ht="12.75" x14ac:dyDescent="0.2">
      <c r="A4375" s="1" t="s">
        <v>4390</v>
      </c>
      <c r="B4375" t="str">
        <f t="shared" si="13"/>
        <v>MPH5248</v>
      </c>
      <c r="C4375" t="str">
        <f t="shared" si="14"/>
        <v>Primary health care and global health</v>
      </c>
      <c r="D4375" t="str">
        <f t="shared" si="2"/>
        <v>MPH5248 Primary health care and global health</v>
      </c>
      <c r="E4375" t="b">
        <f t="shared" si="3"/>
        <v>1</v>
      </c>
      <c r="F4375" s="11" t="s">
        <v>490</v>
      </c>
      <c r="G4375" s="3" t="str">
        <f t="shared" si="4"/>
        <v>MPH5248</v>
      </c>
      <c r="H4375" s="1"/>
    </row>
    <row r="4376" spans="1:8" ht="12.75" x14ac:dyDescent="0.2">
      <c r="A4376" s="1" t="s">
        <v>4391</v>
      </c>
      <c r="B4376" t="str">
        <f t="shared" si="13"/>
        <v>MPH5249</v>
      </c>
      <c r="C4376" t="str">
        <f t="shared" si="14"/>
        <v>Field methods for global health planning and evaluation</v>
      </c>
      <c r="D4376" t="str">
        <f t="shared" si="2"/>
        <v>MPH5249 Field methods for global health planning and evaluation</v>
      </c>
      <c r="E4376" t="b">
        <f t="shared" si="3"/>
        <v>1</v>
      </c>
      <c r="F4376" s="11" t="s">
        <v>490</v>
      </c>
      <c r="G4376" s="3" t="str">
        <f t="shared" si="4"/>
        <v>MPH5249</v>
      </c>
      <c r="H4376" s="1"/>
    </row>
    <row r="4377" spans="1:8" ht="12.75" x14ac:dyDescent="0.2">
      <c r="A4377" s="1" t="s">
        <v>4392</v>
      </c>
      <c r="B4377" t="str">
        <f t="shared" si="13"/>
        <v>MPH5250</v>
      </c>
      <c r="C4377" t="str">
        <f t="shared" si="14"/>
        <v>Women's and children's health: A global perspective</v>
      </c>
      <c r="D4377" t="str">
        <f t="shared" si="2"/>
        <v>MPH5250 Women's and children's health: A global perspective</v>
      </c>
      <c r="E4377" t="b">
        <f t="shared" si="3"/>
        <v>1</v>
      </c>
      <c r="F4377" s="11" t="s">
        <v>490</v>
      </c>
      <c r="G4377" s="3" t="str">
        <f t="shared" si="4"/>
        <v>MPH5250</v>
      </c>
      <c r="H4377" s="1"/>
    </row>
    <row r="4378" spans="1:8" ht="12.75" x14ac:dyDescent="0.2">
      <c r="A4378" s="1" t="s">
        <v>4393</v>
      </c>
      <c r="B4378" t="str">
        <f t="shared" si="13"/>
        <v>MPH5251</v>
      </c>
      <c r="C4378" t="str">
        <f t="shared" si="14"/>
        <v>Infectious diseases and global health</v>
      </c>
      <c r="D4378" t="str">
        <f t="shared" si="2"/>
        <v>MPH5251 Infectious diseases and global health</v>
      </c>
      <c r="E4378" t="b">
        <f t="shared" si="3"/>
        <v>1</v>
      </c>
      <c r="F4378" s="11" t="s">
        <v>490</v>
      </c>
      <c r="G4378" s="3" t="str">
        <f t="shared" si="4"/>
        <v>MPH5251</v>
      </c>
      <c r="H4378" s="1"/>
    </row>
    <row r="4379" spans="1:8" ht="12.75" x14ac:dyDescent="0.2">
      <c r="A4379" s="1" t="s">
        <v>4394</v>
      </c>
      <c r="B4379" t="str">
        <f t="shared" si="13"/>
        <v>MPH5253</v>
      </c>
      <c r="C4379" t="str">
        <f t="shared" si="14"/>
        <v>Public health in refugee settings</v>
      </c>
      <c r="D4379" t="str">
        <f t="shared" si="2"/>
        <v>MPH5253 Public health in refugee settings</v>
      </c>
      <c r="E4379" t="b">
        <f t="shared" si="3"/>
        <v>1</v>
      </c>
      <c r="F4379" s="11" t="s">
        <v>490</v>
      </c>
      <c r="G4379" s="3" t="str">
        <f t="shared" si="4"/>
        <v>MPH5253</v>
      </c>
      <c r="H4379" s="1"/>
    </row>
    <row r="4380" spans="1:8" ht="12.75" x14ac:dyDescent="0.2">
      <c r="A4380" s="1" t="s">
        <v>4395</v>
      </c>
      <c r="B4380" t="str">
        <f t="shared" si="13"/>
        <v>MPH5254</v>
      </c>
      <c r="C4380" t="str">
        <f t="shared" si="14"/>
        <v>Nutrition in developing countries</v>
      </c>
      <c r="D4380" t="str">
        <f t="shared" si="2"/>
        <v>MPH5254 Nutrition in developing countries</v>
      </c>
      <c r="E4380" t="b">
        <f t="shared" si="3"/>
        <v>1</v>
      </c>
      <c r="F4380" s="11" t="s">
        <v>490</v>
      </c>
      <c r="G4380" s="3" t="str">
        <f t="shared" si="4"/>
        <v>MPH5254</v>
      </c>
      <c r="H4380" s="1"/>
    </row>
    <row r="4381" spans="1:8" ht="12.75" x14ac:dyDescent="0.2">
      <c r="A4381" s="1" t="s">
        <v>4396</v>
      </c>
      <c r="B4381" t="str">
        <f t="shared" si="13"/>
        <v>MPH5255</v>
      </c>
      <c r="C4381" t="str">
        <f t="shared" si="14"/>
        <v>Health and human rights</v>
      </c>
      <c r="D4381" t="str">
        <f t="shared" si="2"/>
        <v>MPH5255 Health and human rights</v>
      </c>
      <c r="E4381" t="b">
        <f t="shared" si="3"/>
        <v>1</v>
      </c>
      <c r="F4381" s="11" t="s">
        <v>490</v>
      </c>
      <c r="G4381" s="3" t="str">
        <f t="shared" si="4"/>
        <v>MPH5255</v>
      </c>
      <c r="H4381" s="1"/>
    </row>
    <row r="4382" spans="1:8" ht="12.75" x14ac:dyDescent="0.2">
      <c r="A4382" s="1" t="s">
        <v>4397</v>
      </c>
      <c r="B4382" t="str">
        <f t="shared" si="13"/>
        <v>MPH5256</v>
      </c>
      <c r="C4382" t="str">
        <f t="shared" si="14"/>
        <v>Injury epidemiology and prevention</v>
      </c>
      <c r="D4382" t="str">
        <f t="shared" si="2"/>
        <v>MPH5256 Injury epidemiology and prevention</v>
      </c>
      <c r="E4382" t="b">
        <f t="shared" si="3"/>
        <v>1</v>
      </c>
      <c r="F4382" s="11" t="s">
        <v>490</v>
      </c>
      <c r="G4382" s="3" t="str">
        <f t="shared" si="4"/>
        <v>MPH5256</v>
      </c>
      <c r="H4382" s="1"/>
    </row>
    <row r="4383" spans="1:8" ht="12.75" x14ac:dyDescent="0.2">
      <c r="A4383" s="1" t="s">
        <v>4398</v>
      </c>
      <c r="B4383" t="str">
        <f t="shared" si="13"/>
        <v>MPH5260</v>
      </c>
      <c r="C4383" t="str">
        <f t="shared" si="14"/>
        <v>Health policy and prevention in a global world</v>
      </c>
      <c r="D4383" t="str">
        <f t="shared" si="2"/>
        <v>MPH5260 Health policy and prevention in a global world</v>
      </c>
      <c r="E4383" t="b">
        <f t="shared" si="3"/>
        <v>1</v>
      </c>
      <c r="F4383" s="11" t="s">
        <v>490</v>
      </c>
      <c r="G4383" s="3" t="str">
        <f t="shared" si="4"/>
        <v>MPH5260</v>
      </c>
      <c r="H4383" s="1"/>
    </row>
    <row r="4384" spans="1:8" ht="12.75" x14ac:dyDescent="0.2">
      <c r="A4384" s="1" t="s">
        <v>4399</v>
      </c>
      <c r="B4384" t="str">
        <f t="shared" si="13"/>
        <v>MPH5265</v>
      </c>
      <c r="C4384" t="str">
        <f t="shared" si="14"/>
        <v>Law for health systems</v>
      </c>
      <c r="D4384" t="str">
        <f t="shared" si="2"/>
        <v>MPH5265 Law for health systems</v>
      </c>
      <c r="E4384" t="b">
        <f t="shared" si="3"/>
        <v>1</v>
      </c>
      <c r="F4384" s="11" t="s">
        <v>490</v>
      </c>
      <c r="G4384" s="3" t="str">
        <f t="shared" si="4"/>
        <v>MPH5265</v>
      </c>
      <c r="H4384" s="1"/>
    </row>
    <row r="4385" spans="1:8" ht="12.75" x14ac:dyDescent="0.2">
      <c r="A4385" s="1" t="s">
        <v>4400</v>
      </c>
      <c r="B4385" t="str">
        <f t="shared" si="13"/>
        <v>MPH5266</v>
      </c>
      <c r="C4385" t="str">
        <f t="shared" si="14"/>
        <v>Clinical leadership and management</v>
      </c>
      <c r="D4385" t="str">
        <f t="shared" si="2"/>
        <v>MPH5266 Clinical leadership and management</v>
      </c>
      <c r="E4385" t="b">
        <f t="shared" si="3"/>
        <v>1</v>
      </c>
      <c r="F4385" s="11" t="s">
        <v>490</v>
      </c>
      <c r="G4385" s="3" t="str">
        <f t="shared" si="4"/>
        <v>MPH5266</v>
      </c>
      <c r="H4385" s="1"/>
    </row>
    <row r="4386" spans="1:8" ht="12.75" x14ac:dyDescent="0.2">
      <c r="A4386" s="1" t="s">
        <v>4401</v>
      </c>
      <c r="B4386" t="str">
        <f t="shared" si="13"/>
        <v>MPH5267</v>
      </c>
      <c r="C4386" t="str">
        <f t="shared" si="14"/>
        <v>Principles of health care quality improvement</v>
      </c>
      <c r="D4386" t="str">
        <f t="shared" si="2"/>
        <v>MPH5267 Principles of health care quality improvement</v>
      </c>
      <c r="E4386" t="b">
        <f t="shared" si="3"/>
        <v>1</v>
      </c>
      <c r="F4386" s="11" t="s">
        <v>490</v>
      </c>
      <c r="G4386" s="3" t="str">
        <f t="shared" si="4"/>
        <v>MPH5267</v>
      </c>
      <c r="H4386" s="1"/>
    </row>
    <row r="4387" spans="1:8" ht="12.75" x14ac:dyDescent="0.2">
      <c r="A4387" s="1" t="s">
        <v>4402</v>
      </c>
      <c r="B4387" t="str">
        <f t="shared" si="13"/>
        <v>MPH5268</v>
      </c>
      <c r="C4387" t="str">
        <f t="shared" si="14"/>
        <v>Financial issues in health care management</v>
      </c>
      <c r="D4387" t="str">
        <f t="shared" si="2"/>
        <v>MPH5268 Financial issues in health care management</v>
      </c>
      <c r="E4387" t="b">
        <f t="shared" si="3"/>
        <v>1</v>
      </c>
      <c r="F4387" s="11" t="s">
        <v>490</v>
      </c>
      <c r="G4387" s="3" t="str">
        <f t="shared" si="4"/>
        <v>MPH5268</v>
      </c>
      <c r="H4387" s="1"/>
    </row>
    <row r="4388" spans="1:8" ht="12.75" x14ac:dyDescent="0.2">
      <c r="A4388" s="1" t="s">
        <v>4403</v>
      </c>
      <c r="B4388" t="str">
        <f t="shared" si="13"/>
        <v>MPH5269</v>
      </c>
      <c r="C4388" t="str">
        <f t="shared" si="14"/>
        <v>Foundations of health policy</v>
      </c>
      <c r="D4388" t="str">
        <f t="shared" si="2"/>
        <v>MPH5269 Foundations of health policy</v>
      </c>
      <c r="E4388" t="b">
        <f t="shared" si="3"/>
        <v>1</v>
      </c>
      <c r="F4388" s="11" t="s">
        <v>490</v>
      </c>
      <c r="G4388" s="3" t="str">
        <f t="shared" si="4"/>
        <v>MPH5269</v>
      </c>
      <c r="H4388" s="1"/>
    </row>
    <row r="4389" spans="1:8" ht="12.75" x14ac:dyDescent="0.2">
      <c r="A4389" s="1" t="s">
        <v>4404</v>
      </c>
      <c r="B4389" t="str">
        <f t="shared" si="13"/>
        <v>MPH5270</v>
      </c>
      <c r="C4389" t="str">
        <f t="shared" si="14"/>
        <v>Advanced statistical methods for clinical research</v>
      </c>
      <c r="D4389" t="str">
        <f t="shared" si="2"/>
        <v>MPH5270 Advanced statistical methods for clinical research</v>
      </c>
      <c r="E4389" t="b">
        <f t="shared" si="3"/>
        <v>1</v>
      </c>
      <c r="F4389" s="11" t="s">
        <v>490</v>
      </c>
      <c r="G4389" s="3" t="str">
        <f t="shared" si="4"/>
        <v>MPH5270</v>
      </c>
      <c r="H4389" s="1"/>
    </row>
    <row r="4390" spans="1:8" ht="12.75" x14ac:dyDescent="0.2">
      <c r="A4390" s="1" t="s">
        <v>4405</v>
      </c>
      <c r="B4390" t="str">
        <f t="shared" si="13"/>
        <v>MPH5272</v>
      </c>
      <c r="C4390" t="str">
        <f t="shared" si="14"/>
        <v>Reform and development of health services</v>
      </c>
      <c r="D4390" t="str">
        <f t="shared" si="2"/>
        <v>MPH5272 Reform and development of health services</v>
      </c>
      <c r="E4390" t="b">
        <f t="shared" si="3"/>
        <v>1</v>
      </c>
      <c r="F4390" s="11" t="s">
        <v>490</v>
      </c>
      <c r="G4390" s="3" t="str">
        <f t="shared" si="4"/>
        <v>MPH5272</v>
      </c>
      <c r="H4390" s="1"/>
    </row>
    <row r="4391" spans="1:8" ht="12.75" x14ac:dyDescent="0.2">
      <c r="A4391" s="1" t="s">
        <v>4406</v>
      </c>
      <c r="B4391" t="str">
        <f t="shared" si="13"/>
        <v>MPH5273</v>
      </c>
      <c r="C4391" t="str">
        <f t="shared" si="14"/>
        <v>Case study in health services management</v>
      </c>
      <c r="D4391" t="str">
        <f t="shared" si="2"/>
        <v>MPH5273 Case study in health services management</v>
      </c>
      <c r="E4391" t="b">
        <f t="shared" si="3"/>
        <v>1</v>
      </c>
      <c r="F4391" s="11" t="s">
        <v>629</v>
      </c>
      <c r="G4391" s="3" t="str">
        <f t="shared" si="4"/>
        <v>MPH5273</v>
      </c>
      <c r="H4391" s="1"/>
    </row>
    <row r="4392" spans="1:8" ht="12.75" x14ac:dyDescent="0.2">
      <c r="A4392" s="1" t="s">
        <v>4407</v>
      </c>
      <c r="B4392" t="str">
        <f t="shared" si="13"/>
        <v>MPH5276</v>
      </c>
      <c r="C4392" t="str">
        <f t="shared" si="14"/>
        <v>Safety management systems</v>
      </c>
      <c r="D4392" t="str">
        <f t="shared" si="2"/>
        <v>MPH5276 Safety management systems</v>
      </c>
      <c r="E4392" t="b">
        <f t="shared" si="3"/>
        <v>1</v>
      </c>
      <c r="F4392" s="11" t="s">
        <v>490</v>
      </c>
      <c r="G4392" s="3" t="str">
        <f t="shared" si="4"/>
        <v>MPH5276</v>
      </c>
      <c r="H4392" s="1"/>
    </row>
    <row r="4393" spans="1:8" ht="12.75" x14ac:dyDescent="0.2">
      <c r="A4393" s="1" t="s">
        <v>4408</v>
      </c>
      <c r="B4393" t="str">
        <f t="shared" si="13"/>
        <v>MPH5277</v>
      </c>
      <c r="C4393" t="str">
        <f t="shared" si="14"/>
        <v>Practical data management</v>
      </c>
      <c r="D4393" t="str">
        <f t="shared" si="2"/>
        <v>MPH5277 Practical data management</v>
      </c>
      <c r="E4393" t="b">
        <f t="shared" si="3"/>
        <v>1</v>
      </c>
      <c r="F4393" s="11" t="s">
        <v>490</v>
      </c>
      <c r="G4393" s="3" t="str">
        <f t="shared" si="4"/>
        <v>MPH5277</v>
      </c>
      <c r="H4393" s="1"/>
    </row>
    <row r="4394" spans="1:8" ht="12.75" x14ac:dyDescent="0.2">
      <c r="A4394" s="1" t="s">
        <v>4409</v>
      </c>
      <c r="B4394" t="str">
        <f t="shared" si="13"/>
        <v>MPH5282</v>
      </c>
      <c r="C4394" t="str">
        <f t="shared" si="14"/>
        <v>Health communications and training</v>
      </c>
      <c r="D4394" t="str">
        <f t="shared" si="2"/>
        <v>MPH5282 Health communications and training</v>
      </c>
      <c r="E4394" t="b">
        <f t="shared" si="3"/>
        <v>1</v>
      </c>
      <c r="F4394" s="11" t="s">
        <v>490</v>
      </c>
      <c r="G4394" s="3" t="str">
        <f t="shared" si="4"/>
        <v>MPH5282</v>
      </c>
      <c r="H4394" s="1"/>
    </row>
    <row r="4395" spans="1:8" ht="12.75" x14ac:dyDescent="0.2">
      <c r="A4395" s="1" t="s">
        <v>4410</v>
      </c>
      <c r="B4395" t="str">
        <f t="shared" si="13"/>
        <v>MPH5283</v>
      </c>
      <c r="C4395" t="str">
        <f t="shared" si="14"/>
        <v>Ethics, good research practice and practical research methods</v>
      </c>
      <c r="D4395" t="str">
        <f t="shared" si="2"/>
        <v>MPH5283 Ethics, good research practice and practical research methods</v>
      </c>
      <c r="E4395" t="b">
        <f t="shared" si="3"/>
        <v>1</v>
      </c>
      <c r="F4395" s="11" t="s">
        <v>490</v>
      </c>
      <c r="G4395" s="3" t="str">
        <f t="shared" si="4"/>
        <v>MPH5283</v>
      </c>
      <c r="H4395" s="1"/>
    </row>
    <row r="4396" spans="1:8" ht="12.75" x14ac:dyDescent="0.2">
      <c r="A4396" s="1" t="s">
        <v>4411</v>
      </c>
      <c r="B4396" t="str">
        <f t="shared" si="13"/>
        <v>MPH5285</v>
      </c>
      <c r="C4396" t="str">
        <f t="shared" si="14"/>
        <v>Human factors for patient safety</v>
      </c>
      <c r="D4396" t="str">
        <f t="shared" si="2"/>
        <v>MPH5285 Human factors for patient safety</v>
      </c>
      <c r="E4396" t="b">
        <f t="shared" si="3"/>
        <v>1</v>
      </c>
      <c r="F4396" s="11" t="s">
        <v>490</v>
      </c>
      <c r="G4396" s="3" t="str">
        <f t="shared" si="4"/>
        <v>MPH5285</v>
      </c>
      <c r="H4396" s="1"/>
    </row>
    <row r="4397" spans="1:8" ht="12.75" x14ac:dyDescent="0.2">
      <c r="A4397" s="1" t="s">
        <v>4412</v>
      </c>
      <c r="B4397" t="str">
        <f t="shared" si="13"/>
        <v>MPH5286</v>
      </c>
      <c r="C4397" t="str">
        <f t="shared" si="14"/>
        <v>Applying and practicing the principles of patient safety and quality improvement</v>
      </c>
      <c r="D4397" t="str">
        <f t="shared" si="2"/>
        <v>MPH5286 Applying and practicing the principles of patient safety and quality improvement</v>
      </c>
      <c r="E4397" t="b">
        <f t="shared" si="3"/>
        <v>1</v>
      </c>
      <c r="F4397" s="11" t="s">
        <v>490</v>
      </c>
      <c r="G4397" s="3" t="str">
        <f t="shared" si="4"/>
        <v>MPH5286</v>
      </c>
      <c r="H4397" s="1"/>
    </row>
    <row r="4398" spans="1:8" ht="12.75" x14ac:dyDescent="0.2">
      <c r="A4398" s="1" t="s">
        <v>4413</v>
      </c>
      <c r="B4398" t="str">
        <f t="shared" si="13"/>
        <v>MPH5287</v>
      </c>
      <c r="C4398" t="str">
        <f t="shared" si="14"/>
        <v>Alcohol and other drugs in society: A national and global perspective</v>
      </c>
      <c r="D4398" t="str">
        <f t="shared" si="2"/>
        <v>MPH5287 Alcohol and other drugs in society: A national and global perspective</v>
      </c>
      <c r="E4398" t="b">
        <f t="shared" si="3"/>
        <v>1</v>
      </c>
      <c r="F4398" s="11" t="s">
        <v>490</v>
      </c>
      <c r="G4398" s="3" t="str">
        <f t="shared" si="4"/>
        <v>MPH5287</v>
      </c>
      <c r="H4398" s="1"/>
    </row>
    <row r="4399" spans="1:8" ht="12.75" x14ac:dyDescent="0.2">
      <c r="A4399" s="1" t="s">
        <v>4414</v>
      </c>
      <c r="B4399" t="str">
        <f t="shared" si="13"/>
        <v>MPH5288</v>
      </c>
      <c r="C4399" t="str">
        <f t="shared" si="14"/>
        <v>Introduction and challenges in public health</v>
      </c>
      <c r="D4399" t="str">
        <f t="shared" si="2"/>
        <v>MPH5288 Introduction and challenges in public health</v>
      </c>
      <c r="E4399" t="b">
        <f t="shared" si="3"/>
        <v>1</v>
      </c>
      <c r="F4399" s="11" t="s">
        <v>490</v>
      </c>
      <c r="G4399" s="3" t="str">
        <f t="shared" si="4"/>
        <v>MPH5288</v>
      </c>
      <c r="H4399" s="1"/>
    </row>
    <row r="4400" spans="1:8" ht="12.75" x14ac:dyDescent="0.2">
      <c r="A4400" s="1" t="s">
        <v>4415</v>
      </c>
      <c r="B4400" t="str">
        <f t="shared" si="13"/>
        <v>MPH5301</v>
      </c>
      <c r="C4400" t="str">
        <f t="shared" si="14"/>
        <v>Health systems and policy</v>
      </c>
      <c r="D4400" t="str">
        <f t="shared" si="2"/>
        <v>MPH5301 Health systems and policy</v>
      </c>
      <c r="E4400" t="b">
        <f t="shared" si="3"/>
        <v>1</v>
      </c>
      <c r="F4400" s="11" t="s">
        <v>490</v>
      </c>
      <c r="G4400" s="3" t="str">
        <f t="shared" si="4"/>
        <v>MPH5301</v>
      </c>
      <c r="H4400" s="1"/>
    </row>
    <row r="4401" spans="1:8" ht="12.75" x14ac:dyDescent="0.2">
      <c r="A4401" s="1" t="s">
        <v>4416</v>
      </c>
      <c r="B4401" t="str">
        <f t="shared" si="13"/>
        <v>MPH5302</v>
      </c>
      <c r="C4401" t="str">
        <f t="shared" si="14"/>
        <v>Biostatistics: Concepts and applications</v>
      </c>
      <c r="D4401" t="str">
        <f t="shared" si="2"/>
        <v>MPH5302 Biostatistics: Concepts and applications</v>
      </c>
      <c r="E4401" t="b">
        <f t="shared" si="3"/>
        <v>1</v>
      </c>
      <c r="F4401" s="11" t="s">
        <v>490</v>
      </c>
      <c r="G4401" s="3" t="str">
        <f t="shared" si="4"/>
        <v>MPH5302</v>
      </c>
      <c r="H4401" s="1"/>
    </row>
    <row r="4402" spans="1:8" ht="12.75" x14ac:dyDescent="0.2">
      <c r="A4402" s="1" t="s">
        <v>4417</v>
      </c>
      <c r="B4402" t="str">
        <f t="shared" si="13"/>
        <v>MPH5303</v>
      </c>
      <c r="C4402" t="str">
        <f t="shared" si="14"/>
        <v>Epidemiology of infectious diseases</v>
      </c>
      <c r="D4402" t="str">
        <f t="shared" si="2"/>
        <v>MPH5303 Epidemiology of infectious diseases</v>
      </c>
      <c r="E4402" t="b">
        <f t="shared" si="3"/>
        <v>1</v>
      </c>
      <c r="F4402" s="11" t="s">
        <v>490</v>
      </c>
      <c r="G4402" s="3" t="str">
        <f t="shared" si="4"/>
        <v>MPH5303</v>
      </c>
      <c r="H4402" s="1"/>
    </row>
    <row r="4403" spans="1:8" ht="12.75" x14ac:dyDescent="0.2">
      <c r="A4403" s="1" t="s">
        <v>4418</v>
      </c>
      <c r="B4403" t="str">
        <f t="shared" si="13"/>
        <v>MPH5304</v>
      </c>
      <c r="C4403" t="str">
        <f t="shared" si="14"/>
        <v>Leading and managing in public health and health care</v>
      </c>
      <c r="D4403" t="str">
        <f t="shared" si="2"/>
        <v>MPH5304 Leading and managing in public health and health care</v>
      </c>
      <c r="E4403" t="b">
        <f t="shared" si="3"/>
        <v>1</v>
      </c>
      <c r="F4403" s="11" t="s">
        <v>490</v>
      </c>
      <c r="G4403" s="3" t="str">
        <f t="shared" si="4"/>
        <v>MPH5304</v>
      </c>
      <c r="H4403" s="1"/>
    </row>
    <row r="4404" spans="1:8" ht="12.75" x14ac:dyDescent="0.2">
      <c r="A4404" s="1" t="s">
        <v>4419</v>
      </c>
      <c r="B4404" t="str">
        <f t="shared" si="13"/>
        <v>MPH5305</v>
      </c>
      <c r="C4404" t="str">
        <f t="shared" si="14"/>
        <v>Epidemiology: Concepts and applications</v>
      </c>
      <c r="D4404" t="str">
        <f t="shared" si="2"/>
        <v>MPH5305 Epidemiology: Concepts and applications</v>
      </c>
      <c r="E4404" t="b">
        <f t="shared" si="3"/>
        <v>1</v>
      </c>
      <c r="F4404" s="11" t="s">
        <v>490</v>
      </c>
      <c r="G4404" s="3" t="str">
        <f t="shared" si="4"/>
        <v>MPH5305</v>
      </c>
      <c r="H4404" s="1"/>
    </row>
    <row r="4405" spans="1:8" ht="12.75" x14ac:dyDescent="0.2">
      <c r="A4405" s="1" t="s">
        <v>4420</v>
      </c>
      <c r="B4405" t="str">
        <f t="shared" si="13"/>
        <v>MPH5306</v>
      </c>
      <c r="C4405" t="str">
        <f t="shared" si="14"/>
        <v>Evaluation in public health</v>
      </c>
      <c r="D4405" t="str">
        <f t="shared" si="2"/>
        <v>MPH5306 Evaluation in public health</v>
      </c>
      <c r="E4405" t="b">
        <f t="shared" si="3"/>
        <v>1</v>
      </c>
      <c r="F4405" s="11" t="s">
        <v>490</v>
      </c>
      <c r="G4405" s="3" t="str">
        <f t="shared" si="4"/>
        <v>MPH5306</v>
      </c>
      <c r="H4405" s="1"/>
    </row>
    <row r="4406" spans="1:8" ht="12.75" x14ac:dyDescent="0.2">
      <c r="A4406" s="1" t="s">
        <v>4421</v>
      </c>
      <c r="B4406" t="str">
        <f t="shared" si="13"/>
        <v>MPH5307</v>
      </c>
      <c r="C4406" t="str">
        <f t="shared" si="14"/>
        <v>Introduction to health law principles</v>
      </c>
      <c r="D4406" t="str">
        <f t="shared" si="2"/>
        <v>MPH5307 Introduction to health law principles</v>
      </c>
      <c r="E4406" t="b">
        <f t="shared" si="3"/>
        <v>1</v>
      </c>
      <c r="F4406" s="11" t="s">
        <v>490</v>
      </c>
      <c r="G4406" s="3" t="str">
        <f t="shared" si="4"/>
        <v>MPH5307</v>
      </c>
      <c r="H4406" s="1"/>
    </row>
    <row r="4407" spans="1:8" ht="12.75" x14ac:dyDescent="0.2">
      <c r="A4407" s="1" t="s">
        <v>4422</v>
      </c>
      <c r="B4407" t="str">
        <f t="shared" si="13"/>
        <v>MPH5308</v>
      </c>
      <c r="C4407" t="str">
        <f t="shared" si="14"/>
        <v>Developing health systems</v>
      </c>
      <c r="D4407" t="str">
        <f t="shared" si="2"/>
        <v>MPH5308 Developing health systems</v>
      </c>
      <c r="E4407" t="b">
        <f t="shared" si="3"/>
        <v>1</v>
      </c>
      <c r="F4407" s="11" t="s">
        <v>490</v>
      </c>
      <c r="G4407" s="3" t="str">
        <f t="shared" si="4"/>
        <v>MPH5308</v>
      </c>
      <c r="H4407" s="1"/>
    </row>
    <row r="4408" spans="1:8" ht="12.75" x14ac:dyDescent="0.2">
      <c r="A4408" s="1" t="s">
        <v>4423</v>
      </c>
      <c r="B4408" t="str">
        <f t="shared" si="13"/>
        <v>MPH5309</v>
      </c>
      <c r="C4408" t="str">
        <f t="shared" si="14"/>
        <v>Occupational health and safety</v>
      </c>
      <c r="D4408" t="str">
        <f t="shared" si="2"/>
        <v>MPH5309 Occupational health and safety</v>
      </c>
      <c r="E4408" t="b">
        <f t="shared" si="3"/>
        <v>1</v>
      </c>
      <c r="F4408" s="11" t="s">
        <v>490</v>
      </c>
      <c r="G4408" s="3" t="str">
        <f t="shared" si="4"/>
        <v>MPH5309</v>
      </c>
      <c r="H4408" s="1"/>
    </row>
    <row r="4409" spans="1:8" ht="12.75" x14ac:dyDescent="0.2">
      <c r="A4409" s="1" t="s">
        <v>4424</v>
      </c>
      <c r="B4409" t="str">
        <f t="shared" si="13"/>
        <v>MPH5310</v>
      </c>
      <c r="C4409" t="str">
        <f t="shared" si="14"/>
        <v>Introduction to environmental health</v>
      </c>
      <c r="D4409" t="str">
        <f t="shared" si="2"/>
        <v>MPH5310 Introduction to environmental health</v>
      </c>
      <c r="E4409" t="b">
        <f t="shared" si="3"/>
        <v>1</v>
      </c>
      <c r="F4409" s="11" t="s">
        <v>490</v>
      </c>
      <c r="G4409" s="3" t="str">
        <f t="shared" si="4"/>
        <v>MPH5310</v>
      </c>
      <c r="H4409" s="1"/>
    </row>
    <row r="4410" spans="1:8" ht="12.75" x14ac:dyDescent="0.2">
      <c r="A4410" s="1" t="s">
        <v>4425</v>
      </c>
      <c r="B4410" t="str">
        <f t="shared" si="13"/>
        <v>MPH5311</v>
      </c>
      <c r="C4410" t="str">
        <f t="shared" si="14"/>
        <v>Safety and quality in health care</v>
      </c>
      <c r="D4410" t="str">
        <f t="shared" si="2"/>
        <v>MPH5311 Safety and quality in health care</v>
      </c>
      <c r="E4410" t="b">
        <f t="shared" si="3"/>
        <v>1</v>
      </c>
      <c r="F4410" s="11" t="s">
        <v>490</v>
      </c>
      <c r="G4410" s="3" t="str">
        <f t="shared" si="4"/>
        <v>MPH5311</v>
      </c>
      <c r="H4410" s="1"/>
    </row>
    <row r="4411" spans="1:8" ht="12.75" x14ac:dyDescent="0.2">
      <c r="A4411" s="1" t="s">
        <v>4426</v>
      </c>
      <c r="B4411" t="str">
        <f t="shared" si="13"/>
        <v>MPH5312</v>
      </c>
      <c r="C4411" t="str">
        <f t="shared" si="14"/>
        <v>Advances in managing patient care processes</v>
      </c>
      <c r="D4411" t="str">
        <f t="shared" si="2"/>
        <v>MPH5312 Advances in managing patient care processes</v>
      </c>
      <c r="E4411" t="b">
        <f t="shared" si="3"/>
        <v>1</v>
      </c>
      <c r="F4411" s="11" t="s">
        <v>490</v>
      </c>
      <c r="G4411" s="3" t="str">
        <f t="shared" si="4"/>
        <v>MPH5312</v>
      </c>
      <c r="H4411" s="1"/>
    </row>
    <row r="4412" spans="1:8" ht="12.75" x14ac:dyDescent="0.2">
      <c r="A4412" s="1" t="s">
        <v>4427</v>
      </c>
      <c r="B4412" t="str">
        <f t="shared" si="13"/>
        <v>MPH5313</v>
      </c>
      <c r="C4412" t="str">
        <f t="shared" si="14"/>
        <v>Challenges in public health</v>
      </c>
      <c r="D4412" t="str">
        <f t="shared" si="2"/>
        <v>MPH5313 Challenges in public health</v>
      </c>
      <c r="E4412" t="b">
        <f t="shared" si="3"/>
        <v>1</v>
      </c>
      <c r="F4412" s="11" t="s">
        <v>490</v>
      </c>
      <c r="G4412" s="3" t="str">
        <f t="shared" si="4"/>
        <v>MPH5313</v>
      </c>
      <c r="H4412" s="1"/>
    </row>
    <row r="4413" spans="1:8" ht="12.75" x14ac:dyDescent="0.2">
      <c r="A4413" s="1" t="s">
        <v>4428</v>
      </c>
      <c r="B4413" t="str">
        <f t="shared" si="13"/>
        <v>MPH5314</v>
      </c>
      <c r="C4413" t="str">
        <f t="shared" si="14"/>
        <v>Epidemiology of chronic disease</v>
      </c>
      <c r="D4413" t="str">
        <f t="shared" si="2"/>
        <v>MPH5314 Epidemiology of chronic disease</v>
      </c>
      <c r="E4413" t="b">
        <f t="shared" si="3"/>
        <v>1</v>
      </c>
      <c r="F4413" s="11" t="s">
        <v>490</v>
      </c>
      <c r="G4413" s="3" t="str">
        <f t="shared" si="4"/>
        <v>MPH5314</v>
      </c>
      <c r="H4413" s="1"/>
    </row>
    <row r="4414" spans="1:8" ht="12.75" x14ac:dyDescent="0.2">
      <c r="A4414" s="1" t="s">
        <v>4429</v>
      </c>
      <c r="B4414" t="str">
        <f t="shared" si="13"/>
        <v>MPH6040</v>
      </c>
      <c r="C4414" t="str">
        <f t="shared" si="14"/>
        <v>Introductory epidemiology</v>
      </c>
      <c r="D4414" t="str">
        <f t="shared" si="2"/>
        <v>MPH6040 Introductory epidemiology</v>
      </c>
      <c r="E4414" t="b">
        <f t="shared" si="3"/>
        <v>1</v>
      </c>
      <c r="F4414" s="11" t="s">
        <v>1412</v>
      </c>
      <c r="G4414" s="3" t="str">
        <f t="shared" si="4"/>
        <v>MPH6040</v>
      </c>
      <c r="H4414" s="1"/>
    </row>
    <row r="4415" spans="1:8" ht="12.75" x14ac:dyDescent="0.2">
      <c r="A4415" s="1" t="s">
        <v>4430</v>
      </c>
      <c r="B4415" t="str">
        <f t="shared" si="13"/>
        <v>MPH6041</v>
      </c>
      <c r="C4415" t="str">
        <f t="shared" si="14"/>
        <v>Introductory biostatistics</v>
      </c>
      <c r="D4415" t="str">
        <f t="shared" si="2"/>
        <v>MPH6041 Introductory biostatistics</v>
      </c>
      <c r="E4415" t="b">
        <f t="shared" si="3"/>
        <v>1</v>
      </c>
      <c r="F4415" s="11" t="s">
        <v>1412</v>
      </c>
      <c r="G4415" s="3" t="str">
        <f t="shared" si="4"/>
        <v>MPH6041</v>
      </c>
      <c r="H4415" s="1"/>
    </row>
    <row r="4416" spans="1:8" ht="12.75" x14ac:dyDescent="0.2">
      <c r="A4416" s="1" t="s">
        <v>4431</v>
      </c>
      <c r="B4416" t="str">
        <f t="shared" si="13"/>
        <v>MRE5001</v>
      </c>
      <c r="C4416" t="str">
        <f t="shared" si="14"/>
        <v>Terotechnology and life cycle costs</v>
      </c>
      <c r="D4416" t="str">
        <f t="shared" si="2"/>
        <v>MRE5001 Terotechnology and life cycle costs</v>
      </c>
      <c r="E4416" t="b">
        <f t="shared" si="3"/>
        <v>1</v>
      </c>
      <c r="F4416" s="11" t="s">
        <v>490</v>
      </c>
      <c r="G4416" s="3" t="str">
        <f t="shared" si="4"/>
        <v>MRE5001</v>
      </c>
      <c r="H4416" s="1"/>
    </row>
    <row r="4417" spans="1:8" ht="12.75" x14ac:dyDescent="0.2">
      <c r="A4417" s="1" t="s">
        <v>4432</v>
      </c>
      <c r="B4417" t="str">
        <f t="shared" si="13"/>
        <v>MRE5002</v>
      </c>
      <c r="C4417" t="str">
        <f t="shared" si="14"/>
        <v>Maintenance management</v>
      </c>
      <c r="D4417" t="str">
        <f t="shared" si="2"/>
        <v>MRE5002 Maintenance management</v>
      </c>
      <c r="E4417" t="b">
        <f t="shared" si="3"/>
        <v>1</v>
      </c>
      <c r="F4417" s="11" t="s">
        <v>490</v>
      </c>
      <c r="G4417" s="3" t="str">
        <f t="shared" si="4"/>
        <v>MRE5002</v>
      </c>
      <c r="H4417" s="1"/>
    </row>
    <row r="4418" spans="1:8" ht="12.75" x14ac:dyDescent="0.2">
      <c r="A4418" s="1" t="s">
        <v>4433</v>
      </c>
      <c r="B4418" t="str">
        <f t="shared" si="13"/>
        <v>MRE5003</v>
      </c>
      <c r="C4418" t="str">
        <f t="shared" si="14"/>
        <v>Industrial techniques in maintenance management</v>
      </c>
      <c r="D4418" t="str">
        <f t="shared" si="2"/>
        <v>MRE5003 Industrial techniques in maintenance management</v>
      </c>
      <c r="E4418" t="b">
        <f t="shared" si="3"/>
        <v>1</v>
      </c>
      <c r="F4418" s="11" t="s">
        <v>490</v>
      </c>
      <c r="G4418" s="3" t="str">
        <f t="shared" si="4"/>
        <v>MRE5003</v>
      </c>
      <c r="H4418" s="1"/>
    </row>
    <row r="4419" spans="1:8" ht="12.75" x14ac:dyDescent="0.2">
      <c r="A4419" s="1" t="s">
        <v>4434</v>
      </c>
      <c r="B4419" t="str">
        <f t="shared" si="13"/>
        <v>MRE5004</v>
      </c>
      <c r="C4419" t="str">
        <f t="shared" si="14"/>
        <v>Asset management techniques</v>
      </c>
      <c r="D4419" t="str">
        <f t="shared" si="2"/>
        <v>MRE5004 Asset management techniques</v>
      </c>
      <c r="E4419" t="b">
        <f t="shared" si="3"/>
        <v>1</v>
      </c>
      <c r="F4419" s="11" t="s">
        <v>490</v>
      </c>
      <c r="G4419" s="3" t="str">
        <f t="shared" si="4"/>
        <v>MRE5004</v>
      </c>
      <c r="H4419" s="1"/>
    </row>
    <row r="4420" spans="1:8" ht="12.75" x14ac:dyDescent="0.2">
      <c r="A4420" s="1" t="s">
        <v>4435</v>
      </c>
      <c r="B4420" t="str">
        <f t="shared" si="13"/>
        <v>MRE5005</v>
      </c>
      <c r="C4420" t="str">
        <f t="shared" si="14"/>
        <v>Quantitative techniques for asset management</v>
      </c>
      <c r="D4420" t="str">
        <f t="shared" si="2"/>
        <v>MRE5005 Quantitative techniques for asset management</v>
      </c>
      <c r="E4420" t="b">
        <f t="shared" si="3"/>
        <v>1</v>
      </c>
      <c r="F4420" s="11" t="s">
        <v>490</v>
      </c>
      <c r="G4420" s="3" t="str">
        <f t="shared" si="4"/>
        <v>MRE5005</v>
      </c>
      <c r="H4420" s="1"/>
    </row>
    <row r="4421" spans="1:8" ht="12.75" x14ac:dyDescent="0.2">
      <c r="A4421" s="1" t="s">
        <v>4436</v>
      </c>
      <c r="B4421" t="str">
        <f t="shared" si="13"/>
        <v>MRE5006</v>
      </c>
      <c r="C4421" t="str">
        <f t="shared" si="14"/>
        <v>Machine condition monitoring and fault diagnosis</v>
      </c>
      <c r="D4421" t="str">
        <f t="shared" si="2"/>
        <v>MRE5006 Machine condition monitoring and fault diagnosis</v>
      </c>
      <c r="E4421" t="b">
        <f t="shared" si="3"/>
        <v>1</v>
      </c>
      <c r="F4421" s="11" t="s">
        <v>490</v>
      </c>
      <c r="G4421" s="3" t="str">
        <f t="shared" si="4"/>
        <v>MRE5006</v>
      </c>
      <c r="H4421" s="1"/>
    </row>
    <row r="4422" spans="1:8" ht="12.75" x14ac:dyDescent="0.2">
      <c r="A4422" s="1" t="s">
        <v>4437</v>
      </c>
      <c r="B4422" t="str">
        <f t="shared" si="13"/>
        <v>MRE5007</v>
      </c>
      <c r="C4422" t="str">
        <f t="shared" si="14"/>
        <v>Risk engineering</v>
      </c>
      <c r="D4422" t="str">
        <f t="shared" si="2"/>
        <v>MRE5007 Risk engineering</v>
      </c>
      <c r="E4422" t="b">
        <f t="shared" si="3"/>
        <v>1</v>
      </c>
      <c r="F4422" s="11" t="s">
        <v>490</v>
      </c>
      <c r="G4422" s="3" t="str">
        <f t="shared" si="4"/>
        <v>MRE5007</v>
      </c>
      <c r="H4422" s="1"/>
    </row>
    <row r="4423" spans="1:8" ht="12.75" x14ac:dyDescent="0.2">
      <c r="A4423" s="1" t="s">
        <v>4438</v>
      </c>
      <c r="B4423" t="str">
        <f t="shared" si="13"/>
        <v>MRE5008</v>
      </c>
      <c r="C4423" t="str">
        <f t="shared" si="14"/>
        <v>Maintenance and reliability engineering project</v>
      </c>
      <c r="D4423" t="str">
        <f t="shared" si="2"/>
        <v>MRE5008 Maintenance and reliability engineering project</v>
      </c>
      <c r="E4423" t="b">
        <f t="shared" si="3"/>
        <v>1</v>
      </c>
      <c r="F4423" s="11" t="s">
        <v>490</v>
      </c>
      <c r="G4423" s="3" t="str">
        <f t="shared" si="4"/>
        <v>MRE5008</v>
      </c>
      <c r="H4423" s="1"/>
    </row>
    <row r="4424" spans="1:8" ht="12.75" x14ac:dyDescent="0.2">
      <c r="A4424" s="1" t="s">
        <v>4439</v>
      </c>
      <c r="B4424" t="str">
        <f t="shared" si="13"/>
        <v>MRE5101</v>
      </c>
      <c r="C4424" t="str">
        <f t="shared" si="14"/>
        <v>Basic quantitative skills for reliability engineering</v>
      </c>
      <c r="D4424" t="str">
        <f t="shared" si="2"/>
        <v>MRE5101 Basic quantitative skills for reliability engineering</v>
      </c>
      <c r="E4424" t="b">
        <f t="shared" si="3"/>
        <v>1</v>
      </c>
      <c r="F4424" s="11" t="s">
        <v>490</v>
      </c>
      <c r="G4424" s="3" t="str">
        <f t="shared" si="4"/>
        <v>MRE5101</v>
      </c>
      <c r="H4424" s="1"/>
    </row>
    <row r="4425" spans="1:8" ht="12.75" x14ac:dyDescent="0.2">
      <c r="A4425" s="1" t="s">
        <v>4440</v>
      </c>
      <c r="B4425" t="str">
        <f t="shared" si="13"/>
        <v>MRE5102</v>
      </c>
      <c r="C4425" t="str">
        <f t="shared" si="14"/>
        <v>Understanding reliability</v>
      </c>
      <c r="D4425" t="str">
        <f t="shared" si="2"/>
        <v>MRE5102 Understanding reliability</v>
      </c>
      <c r="E4425" t="b">
        <f t="shared" si="3"/>
        <v>1</v>
      </c>
      <c r="F4425" s="11" t="s">
        <v>490</v>
      </c>
      <c r="G4425" s="3" t="str">
        <f t="shared" si="4"/>
        <v>MRE5102</v>
      </c>
      <c r="H4425" s="1"/>
    </row>
    <row r="4426" spans="1:8" ht="12.75" x14ac:dyDescent="0.2">
      <c r="A4426" s="1" t="s">
        <v>4441</v>
      </c>
      <c r="B4426" t="str">
        <f t="shared" si="13"/>
        <v>MRE5103</v>
      </c>
      <c r="C4426" t="str">
        <f t="shared" si="14"/>
        <v>Advanced reliability</v>
      </c>
      <c r="D4426" t="str">
        <f t="shared" si="2"/>
        <v>MRE5103 Advanced reliability</v>
      </c>
      <c r="E4426" t="b">
        <f t="shared" si="3"/>
        <v>1</v>
      </c>
      <c r="F4426" s="11" t="s">
        <v>490</v>
      </c>
      <c r="G4426" s="3" t="str">
        <f t="shared" si="4"/>
        <v>MRE5103</v>
      </c>
      <c r="H4426" s="1"/>
    </row>
    <row r="4427" spans="1:8" ht="12.75" x14ac:dyDescent="0.2">
      <c r="A4427" s="1" t="s">
        <v>4442</v>
      </c>
      <c r="B4427" t="str">
        <f t="shared" si="13"/>
        <v>MRE5104</v>
      </c>
      <c r="C4427" t="str">
        <f t="shared" si="14"/>
        <v>Reliability applications</v>
      </c>
      <c r="D4427" t="str">
        <f t="shared" si="2"/>
        <v>MRE5104 Reliability applications</v>
      </c>
      <c r="E4427" t="b">
        <f t="shared" si="3"/>
        <v>1</v>
      </c>
      <c r="F4427" s="11" t="s">
        <v>490</v>
      </c>
      <c r="G4427" s="3" t="str">
        <f t="shared" si="4"/>
        <v>MRE5104</v>
      </c>
      <c r="H4427" s="1"/>
    </row>
    <row r="4428" spans="1:8" ht="12.75" x14ac:dyDescent="0.2">
      <c r="A4428" s="1" t="s">
        <v>4443</v>
      </c>
      <c r="B4428" t="str">
        <f t="shared" si="13"/>
        <v>MRS0001</v>
      </c>
      <c r="C4428" t="str">
        <f t="shared" si="14"/>
        <v>Coursework core lectures</v>
      </c>
      <c r="D4428" t="str">
        <f t="shared" si="2"/>
        <v>MRS0001 Coursework core lectures</v>
      </c>
      <c r="E4428" t="b">
        <f t="shared" si="3"/>
        <v>1</v>
      </c>
      <c r="F4428" s="11" t="s">
        <v>3819</v>
      </c>
      <c r="G4428" s="3" t="str">
        <f t="shared" si="4"/>
        <v>MRS0001</v>
      </c>
      <c r="H4428" s="1"/>
    </row>
    <row r="4429" spans="1:8" ht="12.75" x14ac:dyDescent="0.2">
      <c r="A4429" s="1" t="s">
        <v>4444</v>
      </c>
      <c r="B4429" t="str">
        <f t="shared" si="13"/>
        <v>MRS0002</v>
      </c>
      <c r="C4429" t="str">
        <f t="shared" si="14"/>
        <v>Coursework semester 1 stream 1 lectures</v>
      </c>
      <c r="D4429" t="str">
        <f t="shared" si="2"/>
        <v>MRS0002 Coursework semester 1 stream 1 lectures</v>
      </c>
      <c r="E4429" t="b">
        <f t="shared" si="3"/>
        <v>1</v>
      </c>
      <c r="F4429" s="11" t="s">
        <v>4445</v>
      </c>
      <c r="G4429" s="3" t="str">
        <f t="shared" si="4"/>
        <v>MRS0002</v>
      </c>
      <c r="H4429" s="1"/>
    </row>
    <row r="4430" spans="1:8" ht="12.75" x14ac:dyDescent="0.2">
      <c r="A4430" s="1" t="s">
        <v>4446</v>
      </c>
      <c r="B4430" t="str">
        <f t="shared" si="13"/>
        <v>MRS0003</v>
      </c>
      <c r="C4430" t="str">
        <f t="shared" si="14"/>
        <v>Coursework semester 1 stream 2 lectures</v>
      </c>
      <c r="D4430" t="str">
        <f t="shared" si="2"/>
        <v>MRS0003 Coursework semester 1 stream 2 lectures</v>
      </c>
      <c r="E4430" t="b">
        <f t="shared" si="3"/>
        <v>1</v>
      </c>
      <c r="F4430" s="11" t="s">
        <v>4445</v>
      </c>
      <c r="G4430" s="3" t="str">
        <f t="shared" si="4"/>
        <v>MRS0003</v>
      </c>
      <c r="H4430" s="1"/>
    </row>
    <row r="4431" spans="1:8" ht="12.75" x14ac:dyDescent="0.2">
      <c r="A4431" s="1" t="s">
        <v>4447</v>
      </c>
      <c r="B4431" t="str">
        <f t="shared" si="13"/>
        <v>MRS0004</v>
      </c>
      <c r="C4431" t="str">
        <f t="shared" si="14"/>
        <v>Coursework semester 2 stream 1 lectures</v>
      </c>
      <c r="D4431" t="str">
        <f t="shared" si="2"/>
        <v>MRS0004 Coursework semester 2 stream 1 lectures</v>
      </c>
      <c r="E4431" t="b">
        <f t="shared" si="3"/>
        <v>1</v>
      </c>
      <c r="F4431" s="11" t="s">
        <v>4445</v>
      </c>
      <c r="G4431" s="3" t="str">
        <f t="shared" si="4"/>
        <v>MRS0004</v>
      </c>
      <c r="H4431" s="1"/>
    </row>
    <row r="4432" spans="1:8" ht="12.75" x14ac:dyDescent="0.2">
      <c r="A4432" s="1" t="s">
        <v>4448</v>
      </c>
      <c r="B4432" t="str">
        <f t="shared" si="13"/>
        <v>MRS0005</v>
      </c>
      <c r="C4432" t="str">
        <f t="shared" si="14"/>
        <v>Coursework semester 2 stream 2 lectures</v>
      </c>
      <c r="D4432" t="str">
        <f t="shared" si="2"/>
        <v>MRS0005 Coursework semester 2 stream 2 lectures</v>
      </c>
      <c r="E4432" t="b">
        <f t="shared" si="3"/>
        <v>1</v>
      </c>
      <c r="F4432" s="11" t="s">
        <v>4445</v>
      </c>
      <c r="G4432" s="3" t="str">
        <f t="shared" si="4"/>
        <v>MRS0005</v>
      </c>
      <c r="H4432" s="1"/>
    </row>
    <row r="4433" spans="1:8" ht="12.75" x14ac:dyDescent="0.2">
      <c r="A4433" s="1" t="s">
        <v>4449</v>
      </c>
      <c r="B4433" t="str">
        <f t="shared" si="13"/>
        <v>MSC4100</v>
      </c>
      <c r="C4433" t="str">
        <f t="shared" si="14"/>
        <v>Materials science project</v>
      </c>
      <c r="D4433" t="str">
        <f t="shared" si="2"/>
        <v>MSC4100 Materials science project</v>
      </c>
      <c r="E4433" t="b">
        <f t="shared" si="3"/>
        <v>1</v>
      </c>
      <c r="F4433" s="11" t="s">
        <v>1213</v>
      </c>
      <c r="G4433" s="3" t="str">
        <f t="shared" si="4"/>
        <v>MSC4100</v>
      </c>
      <c r="H4433" s="1"/>
    </row>
    <row r="4434" spans="1:8" ht="12.75" x14ac:dyDescent="0.2">
      <c r="A4434" s="1" t="s">
        <v>4450</v>
      </c>
      <c r="B4434" t="str">
        <f t="shared" si="13"/>
        <v>MSC4110</v>
      </c>
      <c r="C4434" t="str">
        <f t="shared" si="14"/>
        <v>Materials science project part time I</v>
      </c>
      <c r="D4434" t="str">
        <f t="shared" si="2"/>
        <v>MSC4110 Materials science project part time I</v>
      </c>
      <c r="E4434" t="b">
        <f t="shared" si="3"/>
        <v>1</v>
      </c>
      <c r="F4434" s="11" t="s">
        <v>629</v>
      </c>
      <c r="G4434" s="3" t="str">
        <f t="shared" si="4"/>
        <v>MSC4110</v>
      </c>
      <c r="H4434" s="1"/>
    </row>
    <row r="4435" spans="1:8" ht="12.75" x14ac:dyDescent="0.2">
      <c r="A4435" s="1" t="s">
        <v>4451</v>
      </c>
      <c r="B4435" t="str">
        <f t="shared" si="13"/>
        <v>MSC4120</v>
      </c>
      <c r="C4435" t="str">
        <f t="shared" si="14"/>
        <v>Materials science project part time II</v>
      </c>
      <c r="D4435" t="str">
        <f t="shared" si="2"/>
        <v>MSC4120 Materials science project part time II</v>
      </c>
      <c r="E4435" t="b">
        <f t="shared" si="3"/>
        <v>1</v>
      </c>
      <c r="F4435" s="11" t="s">
        <v>629</v>
      </c>
      <c r="G4435" s="3" t="str">
        <f t="shared" si="4"/>
        <v>MSC4120</v>
      </c>
      <c r="H4435" s="1"/>
    </row>
    <row r="4436" spans="1:8" ht="12.75" x14ac:dyDescent="0.2">
      <c r="A4436" s="1" t="s">
        <v>4452</v>
      </c>
      <c r="B4436" t="str">
        <f t="shared" si="13"/>
        <v>MSC4200</v>
      </c>
      <c r="C4436" t="str">
        <f t="shared" si="14"/>
        <v>Advanced materials science</v>
      </c>
      <c r="D4436" t="str">
        <f t="shared" si="2"/>
        <v>MSC4200 Advanced materials science</v>
      </c>
      <c r="E4436" t="b">
        <f t="shared" si="3"/>
        <v>1</v>
      </c>
      <c r="F4436" s="11" t="s">
        <v>1213</v>
      </c>
      <c r="G4436" s="3" t="str">
        <f t="shared" si="4"/>
        <v>MSC4200</v>
      </c>
      <c r="H4436" s="1"/>
    </row>
    <row r="4437" spans="1:8" ht="12.75" x14ac:dyDescent="0.2">
      <c r="A4437" s="1" t="s">
        <v>4453</v>
      </c>
      <c r="B4437" t="str">
        <f t="shared" si="13"/>
        <v>MSC4210</v>
      </c>
      <c r="C4437" t="str">
        <f t="shared" si="14"/>
        <v>Materials applications part time I</v>
      </c>
      <c r="D4437" t="str">
        <f t="shared" si="2"/>
        <v>MSC4210 Materials applications part time I</v>
      </c>
      <c r="E4437" t="b">
        <f t="shared" si="3"/>
        <v>1</v>
      </c>
      <c r="F4437" s="11" t="s">
        <v>629</v>
      </c>
      <c r="G4437" s="3" t="str">
        <f t="shared" si="4"/>
        <v>MSC4210</v>
      </c>
      <c r="H4437" s="1"/>
    </row>
    <row r="4438" spans="1:8" ht="12.75" x14ac:dyDescent="0.2">
      <c r="A4438" s="1" t="s">
        <v>4454</v>
      </c>
      <c r="B4438" t="str">
        <f t="shared" si="13"/>
        <v>MSC4220</v>
      </c>
      <c r="C4438" t="str">
        <f t="shared" si="14"/>
        <v>Materials applications part time II</v>
      </c>
      <c r="D4438" t="str">
        <f t="shared" si="2"/>
        <v>MSC4220 Materials applications part time II</v>
      </c>
      <c r="E4438" t="b">
        <f t="shared" si="3"/>
        <v>1</v>
      </c>
      <c r="F4438" s="11" t="s">
        <v>629</v>
      </c>
      <c r="G4438" s="3" t="str">
        <f t="shared" si="4"/>
        <v>MSC4220</v>
      </c>
      <c r="H4438" s="1"/>
    </row>
    <row r="4439" spans="1:8" ht="12.75" x14ac:dyDescent="0.2">
      <c r="A4439" s="1" t="s">
        <v>4455</v>
      </c>
      <c r="B4439" t="str">
        <f t="shared" si="13"/>
        <v>MSM5100</v>
      </c>
      <c r="C4439" t="str">
        <f t="shared" si="14"/>
        <v>Research project - Master of Biomedical Science MUM</v>
      </c>
      <c r="D4439" t="str">
        <f t="shared" si="2"/>
        <v>MSM5100 Research project - Master of Biomedical Science MUM</v>
      </c>
      <c r="E4439" t="b">
        <f t="shared" si="3"/>
        <v>1</v>
      </c>
      <c r="F4439" s="11" t="s">
        <v>1611</v>
      </c>
      <c r="G4439" s="3" t="str">
        <f t="shared" si="4"/>
        <v>MSM5100</v>
      </c>
      <c r="H4439" s="1"/>
    </row>
    <row r="4440" spans="1:8" ht="12.75" x14ac:dyDescent="0.2">
      <c r="A4440" s="1" t="s">
        <v>4456</v>
      </c>
      <c r="B4440" t="str">
        <f t="shared" si="13"/>
        <v>MSM5101</v>
      </c>
      <c r="C4440" t="str">
        <f t="shared" si="14"/>
        <v>Research project - Master of Biomedical Science MUM (part-time)</v>
      </c>
      <c r="D4440" t="str">
        <f t="shared" si="2"/>
        <v>MSM5101 Research project - Master of Biomedical Science MUM (part-time)</v>
      </c>
      <c r="E4440" t="b">
        <f t="shared" si="3"/>
        <v>1</v>
      </c>
      <c r="F4440" s="11" t="s">
        <v>1628</v>
      </c>
      <c r="G4440" s="3" t="str">
        <f t="shared" si="4"/>
        <v>MSM5101</v>
      </c>
      <c r="H4440" s="1"/>
    </row>
    <row r="4441" spans="1:8" ht="12.75" x14ac:dyDescent="0.2">
      <c r="A4441" s="1" t="s">
        <v>4457</v>
      </c>
      <c r="B4441" t="str">
        <f t="shared" si="13"/>
        <v>MSM5200</v>
      </c>
      <c r="C4441" t="str">
        <f t="shared" si="14"/>
        <v>Advanced studies in biomedical sciences MUM</v>
      </c>
      <c r="D4441" t="str">
        <f t="shared" si="2"/>
        <v>MSM5200 Advanced studies in biomedical sciences MUM</v>
      </c>
      <c r="E4441" t="b">
        <f t="shared" si="3"/>
        <v>1</v>
      </c>
      <c r="F4441" s="11" t="s">
        <v>629</v>
      </c>
      <c r="G4441" s="3" t="str">
        <f t="shared" si="4"/>
        <v>MSM5200</v>
      </c>
      <c r="H4441" s="1"/>
    </row>
    <row r="4442" spans="1:8" ht="12.75" x14ac:dyDescent="0.2">
      <c r="A4442" s="1" t="s">
        <v>4458</v>
      </c>
      <c r="B4442" t="str">
        <f t="shared" si="13"/>
        <v>MSM5201</v>
      </c>
      <c r="C4442" t="str">
        <f t="shared" si="14"/>
        <v>Advanced studies in biomedical sciences MUM (part-time)</v>
      </c>
      <c r="D4442" t="str">
        <f t="shared" si="2"/>
        <v>MSM5201 Advanced studies in biomedical sciences MUM (part-time)</v>
      </c>
      <c r="E4442" t="b">
        <f t="shared" si="3"/>
        <v>1</v>
      </c>
      <c r="F4442" s="11" t="s">
        <v>490</v>
      </c>
      <c r="G4442" s="3" t="str">
        <f t="shared" si="4"/>
        <v>MSM5201</v>
      </c>
      <c r="H4442" s="1"/>
    </row>
    <row r="4443" spans="1:8" ht="12.75" x14ac:dyDescent="0.2">
      <c r="A4443" s="1" t="s">
        <v>4459</v>
      </c>
      <c r="B4443" t="str">
        <f t="shared" si="13"/>
        <v>MTE2541</v>
      </c>
      <c r="C4443" t="str">
        <f t="shared" si="14"/>
        <v>Crystal structures, thermodynamics and phase equilibria</v>
      </c>
      <c r="D4443" t="str">
        <f t="shared" si="2"/>
        <v>MTE2541 Crystal structures, thermodynamics and phase equilibria</v>
      </c>
      <c r="E4443" t="b">
        <f t="shared" si="3"/>
        <v>1</v>
      </c>
      <c r="F4443" s="11" t="s">
        <v>490</v>
      </c>
      <c r="G4443" s="3" t="str">
        <f t="shared" si="4"/>
        <v>MTE2541</v>
      </c>
      <c r="H4443" s="1"/>
    </row>
    <row r="4444" spans="1:8" ht="12.75" x14ac:dyDescent="0.2">
      <c r="A4444" s="1" t="s">
        <v>4460</v>
      </c>
      <c r="B4444" t="str">
        <f t="shared" si="13"/>
        <v>MTE2542</v>
      </c>
      <c r="C4444" t="str">
        <f t="shared" si="14"/>
        <v>Microstructural development</v>
      </c>
      <c r="D4444" t="str">
        <f t="shared" si="2"/>
        <v>MTE2542 Microstructural development</v>
      </c>
      <c r="E4444" t="b">
        <f t="shared" si="3"/>
        <v>1</v>
      </c>
      <c r="F4444" s="11" t="s">
        <v>490</v>
      </c>
      <c r="G4444" s="3" t="str">
        <f t="shared" si="4"/>
        <v>MTE2542</v>
      </c>
      <c r="H4444" s="1"/>
    </row>
    <row r="4445" spans="1:8" ht="12.75" x14ac:dyDescent="0.2">
      <c r="A4445" s="1" t="s">
        <v>4461</v>
      </c>
      <c r="B4445" t="str">
        <f t="shared" si="13"/>
        <v>MTE2544</v>
      </c>
      <c r="C4445" t="str">
        <f t="shared" si="14"/>
        <v>Functional materials</v>
      </c>
      <c r="D4445" t="str">
        <f t="shared" si="2"/>
        <v>MTE2544 Functional materials</v>
      </c>
      <c r="E4445" t="b">
        <f t="shared" si="3"/>
        <v>1</v>
      </c>
      <c r="F4445" s="11" t="s">
        <v>490</v>
      </c>
      <c r="G4445" s="3" t="str">
        <f t="shared" si="4"/>
        <v>MTE2544</v>
      </c>
      <c r="H4445" s="1"/>
    </row>
    <row r="4446" spans="1:8" ht="12.75" x14ac:dyDescent="0.2">
      <c r="A4446" s="1" t="s">
        <v>4462</v>
      </c>
      <c r="B4446" t="str">
        <f t="shared" si="13"/>
        <v>MTE2545</v>
      </c>
      <c r="C4446" t="str">
        <f t="shared" si="14"/>
        <v>Polymers and ceramics 1</v>
      </c>
      <c r="D4446" t="str">
        <f t="shared" si="2"/>
        <v>MTE2545 Polymers and ceramics 1</v>
      </c>
      <c r="E4446" t="b">
        <f t="shared" si="3"/>
        <v>1</v>
      </c>
      <c r="F4446" s="11" t="s">
        <v>490</v>
      </c>
      <c r="G4446" s="3" t="str">
        <f t="shared" si="4"/>
        <v>MTE2545</v>
      </c>
      <c r="H4446" s="1"/>
    </row>
    <row r="4447" spans="1:8" ht="12.75" x14ac:dyDescent="0.2">
      <c r="A4447" s="1" t="s">
        <v>4463</v>
      </c>
      <c r="B4447" t="str">
        <f t="shared" si="13"/>
        <v>MTE2546</v>
      </c>
      <c r="C4447" t="str">
        <f t="shared" si="14"/>
        <v>Mechanics of materials</v>
      </c>
      <c r="D4447" t="str">
        <f t="shared" si="2"/>
        <v>MTE2546 Mechanics of materials</v>
      </c>
      <c r="E4447" t="b">
        <f t="shared" si="3"/>
        <v>1</v>
      </c>
      <c r="F4447" s="11" t="s">
        <v>490</v>
      </c>
      <c r="G4447" s="3" t="str">
        <f t="shared" si="4"/>
        <v>MTE2546</v>
      </c>
      <c r="H4447" s="1"/>
    </row>
    <row r="4448" spans="1:8" ht="12.75" x14ac:dyDescent="0.2">
      <c r="A4448" s="1" t="s">
        <v>4464</v>
      </c>
      <c r="B4448" t="str">
        <f t="shared" si="13"/>
        <v>MTE2547</v>
      </c>
      <c r="C4448" t="str">
        <f t="shared" si="14"/>
        <v>Structure-property relationships in materials</v>
      </c>
      <c r="D4448" t="str">
        <f t="shared" si="2"/>
        <v>MTE2547 Structure-property relationships in materials</v>
      </c>
      <c r="E4448" t="b">
        <f t="shared" si="3"/>
        <v>1</v>
      </c>
      <c r="F4448" s="11" t="s">
        <v>490</v>
      </c>
      <c r="G4448" s="3" t="str">
        <f t="shared" si="4"/>
        <v>MTE2547</v>
      </c>
      <c r="H4448" s="1"/>
    </row>
    <row r="4449" spans="1:8" ht="12.75" x14ac:dyDescent="0.2">
      <c r="A4449" s="1" t="s">
        <v>4465</v>
      </c>
      <c r="B4449" t="str">
        <f t="shared" si="13"/>
        <v>MTE2548</v>
      </c>
      <c r="C4449" t="str">
        <f t="shared" si="14"/>
        <v>Biomaterials 1</v>
      </c>
      <c r="D4449" t="str">
        <f t="shared" si="2"/>
        <v>MTE2548 Biomaterials 1</v>
      </c>
      <c r="E4449" t="b">
        <f t="shared" si="3"/>
        <v>1</v>
      </c>
      <c r="F4449" s="11" t="s">
        <v>490</v>
      </c>
      <c r="G4449" s="3" t="str">
        <f t="shared" si="4"/>
        <v>MTE2548</v>
      </c>
      <c r="H4449" s="1"/>
    </row>
    <row r="4450" spans="1:8" ht="12.75" x14ac:dyDescent="0.2">
      <c r="A4450" s="1" t="s">
        <v>4466</v>
      </c>
      <c r="B4450" t="str">
        <f t="shared" si="13"/>
        <v>MTE3541</v>
      </c>
      <c r="C4450" t="str">
        <f t="shared" si="14"/>
        <v>Materials durability</v>
      </c>
      <c r="D4450" t="str">
        <f t="shared" si="2"/>
        <v>MTE3541 Materials durability</v>
      </c>
      <c r="E4450" t="b">
        <f t="shared" si="3"/>
        <v>1</v>
      </c>
      <c r="F4450" s="11" t="s">
        <v>490</v>
      </c>
      <c r="G4450" s="3" t="str">
        <f t="shared" si="4"/>
        <v>MTE3541</v>
      </c>
      <c r="H4450" s="1"/>
    </row>
    <row r="4451" spans="1:8" ht="12.75" x14ac:dyDescent="0.2">
      <c r="A4451" s="1" t="s">
        <v>4467</v>
      </c>
      <c r="B4451" t="str">
        <f t="shared" si="13"/>
        <v>MTE3542</v>
      </c>
      <c r="C4451" t="str">
        <f t="shared" si="14"/>
        <v>Microstructural design in structural materials</v>
      </c>
      <c r="D4451" t="str">
        <f t="shared" si="2"/>
        <v>MTE3542 Microstructural design in structural materials</v>
      </c>
      <c r="E4451" t="b">
        <f t="shared" si="3"/>
        <v>1</v>
      </c>
      <c r="F4451" s="11" t="s">
        <v>490</v>
      </c>
      <c r="G4451" s="3" t="str">
        <f t="shared" si="4"/>
        <v>MTE3542</v>
      </c>
      <c r="H4451" s="1"/>
    </row>
    <row r="4452" spans="1:8" ht="12.75" x14ac:dyDescent="0.2">
      <c r="A4452" s="1" t="s">
        <v>4468</v>
      </c>
      <c r="B4452" t="str">
        <f t="shared" si="13"/>
        <v>MTE3543</v>
      </c>
      <c r="C4452" t="str">
        <f t="shared" si="14"/>
        <v>Microstructure to applications: the mechanics of materials</v>
      </c>
      <c r="D4452" t="str">
        <f t="shared" si="2"/>
        <v>MTE3543 Microstructure to applications: the mechanics of materials</v>
      </c>
      <c r="E4452" t="b">
        <f t="shared" si="3"/>
        <v>1</v>
      </c>
      <c r="F4452" s="11" t="s">
        <v>490</v>
      </c>
      <c r="G4452" s="3" t="str">
        <f t="shared" si="4"/>
        <v>MTE3543</v>
      </c>
      <c r="H4452" s="1"/>
    </row>
    <row r="4453" spans="1:8" ht="12.75" x14ac:dyDescent="0.2">
      <c r="A4453" s="1" t="s">
        <v>4469</v>
      </c>
      <c r="B4453" t="str">
        <f t="shared" si="13"/>
        <v>MTE3544</v>
      </c>
      <c r="C4453" t="str">
        <f t="shared" si="14"/>
        <v>Management and practice in materials engineering</v>
      </c>
      <c r="D4453" t="str">
        <f t="shared" si="2"/>
        <v>MTE3544 Management and practice in materials engineering</v>
      </c>
      <c r="E4453" t="b">
        <f t="shared" si="3"/>
        <v>1</v>
      </c>
      <c r="F4453" s="11" t="s">
        <v>490</v>
      </c>
      <c r="G4453" s="3" t="str">
        <f t="shared" si="4"/>
        <v>MTE3544</v>
      </c>
      <c r="H4453" s="1"/>
    </row>
    <row r="4454" spans="1:8" ht="12.75" x14ac:dyDescent="0.2">
      <c r="A4454" s="1" t="s">
        <v>4470</v>
      </c>
      <c r="B4454" t="str">
        <f t="shared" si="13"/>
        <v>MTE3545</v>
      </c>
      <c r="C4454" t="str">
        <f t="shared" si="14"/>
        <v>Functional materials and devices</v>
      </c>
      <c r="D4454" t="str">
        <f t="shared" si="2"/>
        <v>MTE3545 Functional materials and devices</v>
      </c>
      <c r="E4454" t="b">
        <f t="shared" si="3"/>
        <v>1</v>
      </c>
      <c r="F4454" s="11" t="s">
        <v>490</v>
      </c>
      <c r="G4454" s="3" t="str">
        <f t="shared" si="4"/>
        <v>MTE3545</v>
      </c>
      <c r="H4454" s="1"/>
    </row>
    <row r="4455" spans="1:8" ht="12.75" x14ac:dyDescent="0.2">
      <c r="A4455" s="1" t="s">
        <v>4471</v>
      </c>
      <c r="B4455" t="str">
        <f t="shared" si="13"/>
        <v>MTE3546</v>
      </c>
      <c r="C4455" t="str">
        <f t="shared" si="14"/>
        <v>Polymers and ceramics 2</v>
      </c>
      <c r="D4455" t="str">
        <f t="shared" si="2"/>
        <v>MTE3546 Polymers and ceramics 2</v>
      </c>
      <c r="E4455" t="b">
        <f t="shared" si="3"/>
        <v>1</v>
      </c>
      <c r="F4455" s="11" t="s">
        <v>490</v>
      </c>
      <c r="G4455" s="3" t="str">
        <f t="shared" si="4"/>
        <v>MTE3546</v>
      </c>
      <c r="H4455" s="1"/>
    </row>
    <row r="4456" spans="1:8" ht="12.75" x14ac:dyDescent="0.2">
      <c r="A4456" s="1" t="s">
        <v>4472</v>
      </c>
      <c r="B4456" t="str">
        <f t="shared" si="13"/>
        <v>MTE3547</v>
      </c>
      <c r="C4456" t="str">
        <f t="shared" si="14"/>
        <v>Materials characterisation and modelling</v>
      </c>
      <c r="D4456" t="str">
        <f t="shared" si="2"/>
        <v>MTE3547 Materials characterisation and modelling</v>
      </c>
      <c r="E4456" t="b">
        <f t="shared" si="3"/>
        <v>1</v>
      </c>
      <c r="F4456" s="11" t="s">
        <v>490</v>
      </c>
      <c r="G4456" s="3" t="str">
        <f t="shared" si="4"/>
        <v>MTE3547</v>
      </c>
      <c r="H4456" s="1"/>
    </row>
    <row r="4457" spans="1:8" ht="12.75" x14ac:dyDescent="0.2">
      <c r="A4457" s="1" t="s">
        <v>4473</v>
      </c>
      <c r="B4457" t="str">
        <f t="shared" si="13"/>
        <v>MTE4525</v>
      </c>
      <c r="C4457" t="str">
        <f t="shared" si="14"/>
        <v>Project 1</v>
      </c>
      <c r="D4457" t="str">
        <f t="shared" si="2"/>
        <v>MTE4525 Project 1</v>
      </c>
      <c r="E4457" t="b">
        <f t="shared" si="3"/>
        <v>1</v>
      </c>
      <c r="F4457" s="11" t="s">
        <v>490</v>
      </c>
      <c r="G4457" s="3" t="str">
        <f t="shared" si="4"/>
        <v>MTE4525</v>
      </c>
      <c r="H4457" s="1"/>
    </row>
    <row r="4458" spans="1:8" ht="12.75" x14ac:dyDescent="0.2">
      <c r="A4458" s="1" t="s">
        <v>4474</v>
      </c>
      <c r="B4458" t="str">
        <f t="shared" si="13"/>
        <v>MTE4526</v>
      </c>
      <c r="C4458" t="str">
        <f t="shared" si="14"/>
        <v>Project 2</v>
      </c>
      <c r="D4458" t="str">
        <f t="shared" si="2"/>
        <v>MTE4526 Project 2</v>
      </c>
      <c r="E4458" t="b">
        <f t="shared" si="3"/>
        <v>1</v>
      </c>
      <c r="F4458" s="11" t="s">
        <v>490</v>
      </c>
      <c r="G4458" s="3" t="str">
        <f t="shared" si="4"/>
        <v>MTE4526</v>
      </c>
      <c r="H4458" s="1"/>
    </row>
    <row r="4459" spans="1:8" ht="12.75" x14ac:dyDescent="0.2">
      <c r="A4459" s="1" t="s">
        <v>4475</v>
      </c>
      <c r="B4459" t="str">
        <f t="shared" si="13"/>
        <v>MTE4571</v>
      </c>
      <c r="C4459" t="str">
        <f t="shared" si="14"/>
        <v>Materials engineering design and practice</v>
      </c>
      <c r="D4459" t="str">
        <f t="shared" si="2"/>
        <v>MTE4571 Materials engineering design and practice</v>
      </c>
      <c r="E4459" t="b">
        <f t="shared" si="3"/>
        <v>1</v>
      </c>
      <c r="F4459" s="11" t="s">
        <v>490</v>
      </c>
      <c r="G4459" s="3" t="str">
        <f t="shared" si="4"/>
        <v>MTE4571</v>
      </c>
      <c r="H4459" s="1"/>
    </row>
    <row r="4460" spans="1:8" ht="12.75" x14ac:dyDescent="0.2">
      <c r="A4460" s="1" t="s">
        <v>4476</v>
      </c>
      <c r="B4460" t="str">
        <f t="shared" si="13"/>
        <v>MTE4572</v>
      </c>
      <c r="C4460" t="str">
        <f t="shared" si="14"/>
        <v>Polymer and composite processing and engineering</v>
      </c>
      <c r="D4460" t="str">
        <f t="shared" si="2"/>
        <v>MTE4572 Polymer and composite processing and engineering</v>
      </c>
      <c r="E4460" t="b">
        <f t="shared" si="3"/>
        <v>1</v>
      </c>
      <c r="F4460" s="11" t="s">
        <v>490</v>
      </c>
      <c r="G4460" s="3" t="str">
        <f t="shared" si="4"/>
        <v>MTE4572</v>
      </c>
      <c r="H4460" s="1"/>
    </row>
    <row r="4461" spans="1:8" ht="12.75" x14ac:dyDescent="0.2">
      <c r="A4461" s="1" t="s">
        <v>4477</v>
      </c>
      <c r="B4461" t="str">
        <f t="shared" si="13"/>
        <v>MTE4573</v>
      </c>
      <c r="C4461" t="str">
        <f t="shared" si="14"/>
        <v>Processing and engineering of metals and ceramics</v>
      </c>
      <c r="D4461" t="str">
        <f t="shared" si="2"/>
        <v>MTE4573 Processing and engineering of metals and ceramics</v>
      </c>
      <c r="E4461" t="b">
        <f t="shared" si="3"/>
        <v>1</v>
      </c>
      <c r="F4461" s="11" t="s">
        <v>490</v>
      </c>
      <c r="G4461" s="3" t="str">
        <f t="shared" si="4"/>
        <v>MTE4573</v>
      </c>
      <c r="H4461" s="1"/>
    </row>
    <row r="4462" spans="1:8" ht="12.75" x14ac:dyDescent="0.2">
      <c r="A4462" s="1" t="s">
        <v>4478</v>
      </c>
      <c r="B4462" t="str">
        <f t="shared" si="13"/>
        <v>MTE4590</v>
      </c>
      <c r="C4462" t="str">
        <f t="shared" si="14"/>
        <v>Modelling of materials</v>
      </c>
      <c r="D4462" t="str">
        <f t="shared" si="2"/>
        <v>MTE4590 Modelling of materials</v>
      </c>
      <c r="E4462" t="b">
        <f t="shared" si="3"/>
        <v>1</v>
      </c>
      <c r="F4462" s="11" t="s">
        <v>490</v>
      </c>
      <c r="G4462" s="3" t="str">
        <f t="shared" si="4"/>
        <v>MTE4590</v>
      </c>
      <c r="H4462" s="1"/>
    </row>
    <row r="4463" spans="1:8" ht="12.75" x14ac:dyDescent="0.2">
      <c r="A4463" s="1" t="s">
        <v>4479</v>
      </c>
      <c r="B4463" t="str">
        <f t="shared" si="13"/>
        <v>MTE4592</v>
      </c>
      <c r="C4463" t="str">
        <f t="shared" si="14"/>
        <v>Advanced ceramics and applications</v>
      </c>
      <c r="D4463" t="str">
        <f t="shared" si="2"/>
        <v>MTE4592 Advanced ceramics and applications</v>
      </c>
      <c r="E4463" t="b">
        <f t="shared" si="3"/>
        <v>1</v>
      </c>
      <c r="F4463" s="11" t="s">
        <v>490</v>
      </c>
      <c r="G4463" s="3" t="str">
        <f t="shared" si="4"/>
        <v>MTE4592</v>
      </c>
      <c r="H4463" s="1"/>
    </row>
    <row r="4464" spans="1:8" ht="12.75" x14ac:dyDescent="0.2">
      <c r="A4464" s="1" t="s">
        <v>4480</v>
      </c>
      <c r="B4464" t="str">
        <f t="shared" si="13"/>
        <v>MTE4593</v>
      </c>
      <c r="C4464" t="str">
        <f t="shared" si="14"/>
        <v>Materials and sustainability</v>
      </c>
      <c r="D4464" t="str">
        <f t="shared" si="2"/>
        <v>MTE4593 Materials and sustainability</v>
      </c>
      <c r="E4464" t="b">
        <f t="shared" si="3"/>
        <v>1</v>
      </c>
      <c r="F4464" s="11" t="s">
        <v>490</v>
      </c>
      <c r="G4464" s="3" t="str">
        <f t="shared" si="4"/>
        <v>MTE4593</v>
      </c>
      <c r="H4464" s="1"/>
    </row>
    <row r="4465" spans="1:8" ht="12.75" x14ac:dyDescent="0.2">
      <c r="A4465" s="1" t="s">
        <v>4481</v>
      </c>
      <c r="B4465" t="str">
        <f t="shared" si="13"/>
        <v>MTE4594</v>
      </c>
      <c r="C4465" t="str">
        <f t="shared" si="14"/>
        <v>Engineering alloy design, processing and selection</v>
      </c>
      <c r="D4465" t="str">
        <f t="shared" si="2"/>
        <v>MTE4594 Engineering alloy design, processing and selection</v>
      </c>
      <c r="E4465" t="b">
        <f t="shared" si="3"/>
        <v>1</v>
      </c>
      <c r="F4465" s="11" t="s">
        <v>490</v>
      </c>
      <c r="G4465" s="3" t="str">
        <f t="shared" si="4"/>
        <v>MTE4594</v>
      </c>
      <c r="H4465" s="1"/>
    </row>
    <row r="4466" spans="1:8" ht="12.75" x14ac:dyDescent="0.2">
      <c r="A4466" s="1" t="s">
        <v>4482</v>
      </c>
      <c r="B4466" t="str">
        <f t="shared" si="13"/>
        <v>MTE4595</v>
      </c>
      <c r="C4466" t="str">
        <f t="shared" si="14"/>
        <v>Corrosion mechanisms and protection methods</v>
      </c>
      <c r="D4466" t="str">
        <f t="shared" si="2"/>
        <v>MTE4595 Corrosion mechanisms and protection methods</v>
      </c>
      <c r="E4466" t="b">
        <f t="shared" si="3"/>
        <v>1</v>
      </c>
      <c r="F4466" s="11" t="s">
        <v>490</v>
      </c>
      <c r="G4466" s="3" t="str">
        <f t="shared" si="4"/>
        <v>MTE4595</v>
      </c>
      <c r="H4466" s="1"/>
    </row>
    <row r="4467" spans="1:8" ht="12.75" x14ac:dyDescent="0.2">
      <c r="A4467" s="1" t="s">
        <v>4483</v>
      </c>
      <c r="B4467" t="str">
        <f t="shared" si="13"/>
        <v>MTE4596</v>
      </c>
      <c r="C4467" t="str">
        <f t="shared" si="14"/>
        <v>Biomaterials 2</v>
      </c>
      <c r="D4467" t="str">
        <f t="shared" si="2"/>
        <v>MTE4596 Biomaterials 2</v>
      </c>
      <c r="E4467" t="b">
        <f t="shared" si="3"/>
        <v>1</v>
      </c>
      <c r="F4467" s="11" t="s">
        <v>490</v>
      </c>
      <c r="G4467" s="3" t="str">
        <f t="shared" si="4"/>
        <v>MTE4596</v>
      </c>
      <c r="H4467" s="1"/>
    </row>
    <row r="4468" spans="1:8" ht="12.75" x14ac:dyDescent="0.2">
      <c r="A4468" s="1" t="s">
        <v>4484</v>
      </c>
      <c r="B4468" t="str">
        <f t="shared" si="13"/>
        <v>MTE4597</v>
      </c>
      <c r="C4468" t="str">
        <f t="shared" si="14"/>
        <v>Engineering with nanomaterials</v>
      </c>
      <c r="D4468" t="str">
        <f t="shared" si="2"/>
        <v>MTE4597 Engineering with nanomaterials</v>
      </c>
      <c r="E4468" t="b">
        <f t="shared" si="3"/>
        <v>1</v>
      </c>
      <c r="F4468" s="11" t="s">
        <v>490</v>
      </c>
      <c r="G4468" s="3" t="str">
        <f t="shared" si="4"/>
        <v>MTE4597</v>
      </c>
      <c r="H4468" s="1"/>
    </row>
    <row r="4469" spans="1:8" ht="12.75" x14ac:dyDescent="0.2">
      <c r="A4469" s="1" t="s">
        <v>4485</v>
      </c>
      <c r="B4469" t="str">
        <f t="shared" si="13"/>
        <v>MTE4598</v>
      </c>
      <c r="C4469" t="str">
        <f t="shared" si="14"/>
        <v>Electron microscopy</v>
      </c>
      <c r="D4469" t="str">
        <f t="shared" si="2"/>
        <v>MTE4598 Electron microscopy</v>
      </c>
      <c r="E4469" t="b">
        <f t="shared" si="3"/>
        <v>1</v>
      </c>
      <c r="F4469" s="11" t="s">
        <v>490</v>
      </c>
      <c r="G4469" s="3" t="str">
        <f t="shared" si="4"/>
        <v>MTE4598</v>
      </c>
      <c r="H4469" s="1"/>
    </row>
    <row r="4470" spans="1:8" ht="12.75" x14ac:dyDescent="0.2">
      <c r="A4470" s="1" t="s">
        <v>4486</v>
      </c>
      <c r="B4470" t="str">
        <f t="shared" si="13"/>
        <v>MTE5881</v>
      </c>
      <c r="C4470" t="str">
        <f t="shared" si="14"/>
        <v>Advanced materials characterisation and applied crystallography</v>
      </c>
      <c r="D4470" t="str">
        <f t="shared" si="2"/>
        <v>MTE5881 Advanced materials characterisation and applied crystallography</v>
      </c>
      <c r="E4470" t="b">
        <f t="shared" si="3"/>
        <v>1</v>
      </c>
      <c r="F4470" s="11" t="s">
        <v>490</v>
      </c>
      <c r="G4470" s="3" t="str">
        <f t="shared" si="4"/>
        <v>MTE5881</v>
      </c>
      <c r="H4470" s="1"/>
    </row>
    <row r="4471" spans="1:8" ht="12.75" x14ac:dyDescent="0.2">
      <c r="A4471" s="1" t="s">
        <v>4487</v>
      </c>
      <c r="B4471" t="str">
        <f t="shared" si="13"/>
        <v>MTE5882</v>
      </c>
      <c r="C4471" t="str">
        <f t="shared" si="14"/>
        <v>Advanced polymeric materials</v>
      </c>
      <c r="D4471" t="str">
        <f t="shared" si="2"/>
        <v>MTE5882 Advanced polymeric materials</v>
      </c>
      <c r="E4471" t="b">
        <f t="shared" si="3"/>
        <v>1</v>
      </c>
      <c r="F4471" s="11" t="s">
        <v>490</v>
      </c>
      <c r="G4471" s="3" t="str">
        <f t="shared" si="4"/>
        <v>MTE5882</v>
      </c>
      <c r="H4471" s="1"/>
    </row>
    <row r="4472" spans="1:8" ht="12.75" x14ac:dyDescent="0.2">
      <c r="A4472" s="1" t="s">
        <v>4488</v>
      </c>
      <c r="B4472" t="str">
        <f t="shared" si="13"/>
        <v>MTE5883</v>
      </c>
      <c r="C4472" t="str">
        <f t="shared" si="14"/>
        <v>Environmental durability and protection of metals and engineering materials</v>
      </c>
      <c r="D4472" t="str">
        <f t="shared" si="2"/>
        <v>MTE5883 Environmental durability and protection of metals and engineering materials</v>
      </c>
      <c r="E4472" t="b">
        <f t="shared" si="3"/>
        <v>1</v>
      </c>
      <c r="F4472" s="11" t="s">
        <v>490</v>
      </c>
      <c r="G4472" s="3" t="str">
        <f t="shared" si="4"/>
        <v>MTE5883</v>
      </c>
      <c r="H4472" s="1"/>
    </row>
    <row r="4473" spans="1:8" ht="12.75" x14ac:dyDescent="0.2">
      <c r="A4473" s="1" t="s">
        <v>4489</v>
      </c>
      <c r="B4473" t="str">
        <f t="shared" si="13"/>
        <v>MTE5884</v>
      </c>
      <c r="C4473" t="str">
        <f t="shared" si="14"/>
        <v>Advanced photovoltaics and energy storage</v>
      </c>
      <c r="D4473" t="str">
        <f t="shared" si="2"/>
        <v>MTE5884 Advanced photovoltaics and energy storage</v>
      </c>
      <c r="E4473" t="b">
        <f t="shared" si="3"/>
        <v>1</v>
      </c>
      <c r="F4473" s="11" t="s">
        <v>490</v>
      </c>
      <c r="G4473" s="3" t="str">
        <f t="shared" si="4"/>
        <v>MTE5884</v>
      </c>
      <c r="H4473" s="1"/>
    </row>
    <row r="4474" spans="1:8" ht="12.75" x14ac:dyDescent="0.2">
      <c r="A4474" s="1" t="s">
        <v>4490</v>
      </c>
      <c r="B4474" t="str">
        <f t="shared" si="13"/>
        <v>MTE5885</v>
      </c>
      <c r="C4474" t="str">
        <f t="shared" si="14"/>
        <v>Biomaterials and biomechanics</v>
      </c>
      <c r="D4474" t="str">
        <f t="shared" si="2"/>
        <v>MTE5885 Biomaterials and biomechanics</v>
      </c>
      <c r="E4474" t="b">
        <f t="shared" si="3"/>
        <v>1</v>
      </c>
      <c r="F4474" s="11" t="s">
        <v>490</v>
      </c>
      <c r="G4474" s="3" t="str">
        <f t="shared" si="4"/>
        <v>MTE5885</v>
      </c>
      <c r="H4474" s="1"/>
    </row>
    <row r="4475" spans="1:8" ht="12.75" x14ac:dyDescent="0.2">
      <c r="A4475" s="1" t="s">
        <v>4491</v>
      </c>
      <c r="B4475" t="str">
        <f t="shared" si="13"/>
        <v>MTE5886</v>
      </c>
      <c r="C4475" t="str">
        <f t="shared" si="14"/>
        <v>Additive manufacturing of metallic materials</v>
      </c>
      <c r="D4475" t="str">
        <f t="shared" si="2"/>
        <v>MTE5886 Additive manufacturing of metallic materials</v>
      </c>
      <c r="E4475" t="b">
        <f t="shared" si="3"/>
        <v>1</v>
      </c>
      <c r="F4475" s="11" t="s">
        <v>490</v>
      </c>
      <c r="G4475" s="3" t="str">
        <f t="shared" si="4"/>
        <v>MTE5886</v>
      </c>
      <c r="H4475" s="1"/>
    </row>
    <row r="4476" spans="1:8" ht="12.75" x14ac:dyDescent="0.2">
      <c r="A4476" s="1" t="s">
        <v>4492</v>
      </c>
      <c r="B4476" t="str">
        <f t="shared" si="13"/>
        <v>MTE5887</v>
      </c>
      <c r="C4476" t="str">
        <f t="shared" si="14"/>
        <v>Additive manufacturing of polymeric and functional materials</v>
      </c>
      <c r="D4476" t="str">
        <f t="shared" si="2"/>
        <v>MTE5887 Additive manufacturing of polymeric and functional materials</v>
      </c>
      <c r="E4476" t="b">
        <f t="shared" si="3"/>
        <v>1</v>
      </c>
      <c r="F4476" s="11" t="s">
        <v>490</v>
      </c>
      <c r="G4476" s="3" t="str">
        <f t="shared" si="4"/>
        <v>MTE5887</v>
      </c>
      <c r="H4476" s="1"/>
    </row>
    <row r="4477" spans="1:8" ht="12.75" x14ac:dyDescent="0.2">
      <c r="A4477" s="1" t="s">
        <v>4493</v>
      </c>
      <c r="B4477" t="str">
        <f t="shared" si="13"/>
        <v>MTE6881</v>
      </c>
      <c r="C4477" t="str">
        <f t="shared" si="14"/>
        <v>Advanced materials characterisation and applied crystallography</v>
      </c>
      <c r="D4477" t="str">
        <f t="shared" si="2"/>
        <v>MTE6881 Advanced materials characterisation and applied crystallography</v>
      </c>
      <c r="E4477" t="b">
        <f t="shared" si="3"/>
        <v>1</v>
      </c>
      <c r="F4477" s="11" t="s">
        <v>1412</v>
      </c>
      <c r="G4477" s="3" t="str">
        <f t="shared" si="4"/>
        <v>MTE6881</v>
      </c>
      <c r="H4477" s="1"/>
    </row>
    <row r="4478" spans="1:8" ht="12.75" x14ac:dyDescent="0.2">
      <c r="A4478" s="1" t="s">
        <v>4494</v>
      </c>
      <c r="B4478" t="str">
        <f t="shared" si="13"/>
        <v>MTE6882</v>
      </c>
      <c r="C4478" t="str">
        <f t="shared" si="14"/>
        <v>Advanced polymeric materials</v>
      </c>
      <c r="D4478" t="str">
        <f t="shared" si="2"/>
        <v>MTE6882 Advanced polymeric materials</v>
      </c>
      <c r="E4478" t="b">
        <f t="shared" si="3"/>
        <v>1</v>
      </c>
      <c r="F4478" s="11" t="s">
        <v>1412</v>
      </c>
      <c r="G4478" s="3" t="str">
        <f t="shared" si="4"/>
        <v>MTE6882</v>
      </c>
      <c r="H4478" s="1"/>
    </row>
    <row r="4479" spans="1:8" ht="12.75" x14ac:dyDescent="0.2">
      <c r="A4479" s="1" t="s">
        <v>4495</v>
      </c>
      <c r="B4479" t="str">
        <f t="shared" si="13"/>
        <v>MTE6883</v>
      </c>
      <c r="C4479" t="str">
        <f t="shared" si="14"/>
        <v>Environmental durability and protection of metals and engineering materials</v>
      </c>
      <c r="D4479" t="str">
        <f t="shared" si="2"/>
        <v>MTE6883 Environmental durability and protection of metals and engineering materials</v>
      </c>
      <c r="E4479" t="b">
        <f t="shared" si="3"/>
        <v>1</v>
      </c>
      <c r="F4479" s="11" t="s">
        <v>1412</v>
      </c>
      <c r="G4479" s="3" t="str">
        <f t="shared" si="4"/>
        <v>MTE6883</v>
      </c>
      <c r="H4479" s="1"/>
    </row>
    <row r="4480" spans="1:8" ht="12.75" x14ac:dyDescent="0.2">
      <c r="A4480" s="1" t="s">
        <v>4496</v>
      </c>
      <c r="B4480" t="str">
        <f t="shared" si="13"/>
        <v>MTE6884</v>
      </c>
      <c r="C4480" t="str">
        <f t="shared" si="14"/>
        <v>Advanced photovoltaics and energy storage</v>
      </c>
      <c r="D4480" t="str">
        <f t="shared" si="2"/>
        <v>MTE6884 Advanced photovoltaics and energy storage</v>
      </c>
      <c r="E4480" t="b">
        <f t="shared" si="3"/>
        <v>1</v>
      </c>
      <c r="F4480" s="11" t="s">
        <v>1412</v>
      </c>
      <c r="G4480" s="3" t="str">
        <f t="shared" si="4"/>
        <v>MTE6884</v>
      </c>
      <c r="H4480" s="1"/>
    </row>
    <row r="4481" spans="1:8" ht="12.75" x14ac:dyDescent="0.2">
      <c r="A4481" s="1" t="s">
        <v>4497</v>
      </c>
      <c r="B4481" t="str">
        <f t="shared" si="13"/>
        <v>MTE6885</v>
      </c>
      <c r="C4481" t="str">
        <f t="shared" si="14"/>
        <v>Biomaterials and biomechanics</v>
      </c>
      <c r="D4481" t="str">
        <f t="shared" si="2"/>
        <v>MTE6885 Biomaterials and biomechanics</v>
      </c>
      <c r="E4481" t="b">
        <f t="shared" si="3"/>
        <v>1</v>
      </c>
      <c r="F4481" s="11" t="s">
        <v>1412</v>
      </c>
      <c r="G4481" s="3" t="str">
        <f t="shared" si="4"/>
        <v>MTE6885</v>
      </c>
      <c r="H4481" s="1"/>
    </row>
    <row r="4482" spans="1:8" ht="12.75" x14ac:dyDescent="0.2">
      <c r="A4482" s="1" t="s">
        <v>4498</v>
      </c>
      <c r="B4482" t="str">
        <f t="shared" si="13"/>
        <v>MTE6886</v>
      </c>
      <c r="C4482" t="str">
        <f t="shared" si="14"/>
        <v>Additive manufacturing of metallic materials</v>
      </c>
      <c r="D4482" t="str">
        <f t="shared" si="2"/>
        <v>MTE6886 Additive manufacturing of metallic materials</v>
      </c>
      <c r="E4482" t="b">
        <f t="shared" si="3"/>
        <v>1</v>
      </c>
      <c r="F4482" s="11" t="s">
        <v>1412</v>
      </c>
      <c r="G4482" s="3" t="str">
        <f t="shared" si="4"/>
        <v>MTE6886</v>
      </c>
      <c r="H4482" s="1"/>
    </row>
    <row r="4483" spans="1:8" ht="12.75" x14ac:dyDescent="0.2">
      <c r="A4483" s="1" t="s">
        <v>4499</v>
      </c>
      <c r="B4483" t="str">
        <f t="shared" si="13"/>
        <v>MTE6887</v>
      </c>
      <c r="C4483" t="str">
        <f t="shared" si="14"/>
        <v>Additive manufacturing of polymeric and functional materials</v>
      </c>
      <c r="D4483" t="str">
        <f t="shared" si="2"/>
        <v>MTE6887 Additive manufacturing of polymeric and functional materials</v>
      </c>
      <c r="E4483" t="b">
        <f t="shared" si="3"/>
        <v>1</v>
      </c>
      <c r="F4483" s="11" t="s">
        <v>1412</v>
      </c>
      <c r="G4483" s="3" t="str">
        <f t="shared" si="4"/>
        <v>MTE6887</v>
      </c>
      <c r="H4483" s="1"/>
    </row>
    <row r="4484" spans="1:8" ht="12.75" x14ac:dyDescent="0.2">
      <c r="A4484" s="1" t="s">
        <v>4500</v>
      </c>
      <c r="B4484" t="str">
        <f t="shared" si="13"/>
        <v>MTH1000</v>
      </c>
      <c r="C4484" t="str">
        <f t="shared" si="14"/>
        <v>Special topics in mathematics level one</v>
      </c>
      <c r="D4484" t="str">
        <f t="shared" si="2"/>
        <v>MTH1000 Special topics in mathematics level one</v>
      </c>
      <c r="E4484" t="b">
        <f t="shared" si="3"/>
        <v>1</v>
      </c>
      <c r="F4484" s="11" t="s">
        <v>490</v>
      </c>
      <c r="G4484" s="3" t="str">
        <f t="shared" si="4"/>
        <v>MTH1000</v>
      </c>
      <c r="H4484" s="1"/>
    </row>
    <row r="4485" spans="1:8" ht="12.75" x14ac:dyDescent="0.2">
      <c r="A4485" s="1" t="s">
        <v>4501</v>
      </c>
      <c r="B4485" t="str">
        <f t="shared" si="13"/>
        <v>MTH1010</v>
      </c>
      <c r="C4485" t="str">
        <f t="shared" si="14"/>
        <v>Functions and their applications</v>
      </c>
      <c r="D4485" t="str">
        <f t="shared" si="2"/>
        <v>MTH1010 Functions and their applications</v>
      </c>
      <c r="E4485" t="b">
        <f t="shared" si="3"/>
        <v>1</v>
      </c>
      <c r="F4485" s="11" t="s">
        <v>490</v>
      </c>
      <c r="G4485" s="3" t="str">
        <f t="shared" si="4"/>
        <v>MTH1010</v>
      </c>
      <c r="H4485" s="1"/>
    </row>
    <row r="4486" spans="1:8" ht="12.75" x14ac:dyDescent="0.2">
      <c r="A4486" s="1" t="s">
        <v>4502</v>
      </c>
      <c r="B4486" t="str">
        <f t="shared" si="13"/>
        <v>MTH1020</v>
      </c>
      <c r="C4486" t="str">
        <f t="shared" si="14"/>
        <v>Analysis of change</v>
      </c>
      <c r="D4486" t="str">
        <f t="shared" si="2"/>
        <v>MTH1020 Analysis of change</v>
      </c>
      <c r="E4486" t="b">
        <f t="shared" si="3"/>
        <v>1</v>
      </c>
      <c r="F4486" s="11" t="s">
        <v>490</v>
      </c>
      <c r="G4486" s="3" t="str">
        <f t="shared" si="4"/>
        <v>MTH1020</v>
      </c>
      <c r="H4486" s="1"/>
    </row>
    <row r="4487" spans="1:8" ht="12.75" x14ac:dyDescent="0.2">
      <c r="A4487" s="1" t="s">
        <v>4503</v>
      </c>
      <c r="B4487" t="str">
        <f t="shared" si="13"/>
        <v>MTH1030</v>
      </c>
      <c r="C4487" t="str">
        <f t="shared" si="14"/>
        <v>Techniques for modelling</v>
      </c>
      <c r="D4487" t="str">
        <f t="shared" si="2"/>
        <v>MTH1030 Techniques for modelling</v>
      </c>
      <c r="E4487" t="b">
        <f t="shared" si="3"/>
        <v>1</v>
      </c>
      <c r="F4487" s="11" t="s">
        <v>490</v>
      </c>
      <c r="G4487" s="3" t="str">
        <f t="shared" si="4"/>
        <v>MTH1030</v>
      </c>
      <c r="H4487" s="1"/>
    </row>
    <row r="4488" spans="1:8" ht="12.75" x14ac:dyDescent="0.2">
      <c r="A4488" s="1" t="s">
        <v>4504</v>
      </c>
      <c r="B4488" t="str">
        <f t="shared" si="13"/>
        <v>MTH1035</v>
      </c>
      <c r="C4488" t="str">
        <f t="shared" si="14"/>
        <v>Techniques for modelling (advanced)</v>
      </c>
      <c r="D4488" t="str">
        <f t="shared" si="2"/>
        <v>MTH1035 Techniques for modelling (advanced)</v>
      </c>
      <c r="E4488" t="b">
        <f t="shared" si="3"/>
        <v>1</v>
      </c>
      <c r="F4488" s="11" t="s">
        <v>490</v>
      </c>
      <c r="G4488" s="3" t="str">
        <f t="shared" si="4"/>
        <v>MTH1035</v>
      </c>
      <c r="H4488" s="1"/>
    </row>
    <row r="4489" spans="1:8" ht="12.75" x14ac:dyDescent="0.2">
      <c r="A4489" s="1" t="s">
        <v>4505</v>
      </c>
      <c r="B4489" t="str">
        <f t="shared" si="13"/>
        <v>MTH2000</v>
      </c>
      <c r="C4489" t="str">
        <f t="shared" si="14"/>
        <v>Mathematics research project level 2</v>
      </c>
      <c r="D4489" t="str">
        <f t="shared" si="2"/>
        <v>MTH2000 Mathematics research project level 2</v>
      </c>
      <c r="E4489" t="b">
        <f t="shared" si="3"/>
        <v>1</v>
      </c>
      <c r="F4489" s="11" t="s">
        <v>490</v>
      </c>
      <c r="G4489" s="3" t="str">
        <f t="shared" si="4"/>
        <v>MTH2000</v>
      </c>
      <c r="H4489" s="1"/>
    </row>
    <row r="4490" spans="1:8" ht="12.75" x14ac:dyDescent="0.2">
      <c r="A4490" s="1" t="s">
        <v>4506</v>
      </c>
      <c r="B4490" t="str">
        <f t="shared" si="13"/>
        <v>MTH2010</v>
      </c>
      <c r="C4490" t="str">
        <f t="shared" si="14"/>
        <v>Multivariable calculus</v>
      </c>
      <c r="D4490" t="str">
        <f t="shared" si="2"/>
        <v>MTH2010 Multivariable calculus</v>
      </c>
      <c r="E4490" t="b">
        <f t="shared" si="3"/>
        <v>1</v>
      </c>
      <c r="F4490" s="11" t="s">
        <v>490</v>
      </c>
      <c r="G4490" s="3" t="str">
        <f t="shared" si="4"/>
        <v>MTH2010</v>
      </c>
      <c r="H4490" s="1"/>
    </row>
    <row r="4491" spans="1:8" ht="12.75" x14ac:dyDescent="0.2">
      <c r="A4491" s="1" t="s">
        <v>4507</v>
      </c>
      <c r="B4491" t="str">
        <f t="shared" si="13"/>
        <v>MTH2015</v>
      </c>
      <c r="C4491" t="str">
        <f t="shared" si="14"/>
        <v>Multivariable calculus (advanced)</v>
      </c>
      <c r="D4491" t="str">
        <f t="shared" si="2"/>
        <v>MTH2015 Multivariable calculus (advanced)</v>
      </c>
      <c r="E4491" t="b">
        <f t="shared" si="3"/>
        <v>1</v>
      </c>
      <c r="F4491" s="11" t="s">
        <v>490</v>
      </c>
      <c r="G4491" s="3" t="str">
        <f t="shared" si="4"/>
        <v>MTH2015</v>
      </c>
      <c r="H4491" s="1"/>
    </row>
    <row r="4492" spans="1:8" ht="12.75" x14ac:dyDescent="0.2">
      <c r="A4492" s="1" t="s">
        <v>4508</v>
      </c>
      <c r="B4492" t="str">
        <f t="shared" si="13"/>
        <v>MTH2021</v>
      </c>
      <c r="C4492" t="str">
        <f t="shared" si="14"/>
        <v>Linear algebra with applications</v>
      </c>
      <c r="D4492" t="str">
        <f t="shared" si="2"/>
        <v>MTH2021 Linear algebra with applications</v>
      </c>
      <c r="E4492" t="b">
        <f t="shared" si="3"/>
        <v>1</v>
      </c>
      <c r="F4492" s="11" t="s">
        <v>490</v>
      </c>
      <c r="G4492" s="3" t="str">
        <f t="shared" si="4"/>
        <v>MTH2021</v>
      </c>
      <c r="H4492" s="1"/>
    </row>
    <row r="4493" spans="1:8" ht="12.75" x14ac:dyDescent="0.2">
      <c r="A4493" s="1" t="s">
        <v>4509</v>
      </c>
      <c r="B4493" t="str">
        <f t="shared" si="13"/>
        <v>MTH2025</v>
      </c>
      <c r="C4493" t="str">
        <f t="shared" si="14"/>
        <v>Linear algebra (advanced)</v>
      </c>
      <c r="D4493" t="str">
        <f t="shared" si="2"/>
        <v>MTH2025 Linear algebra (advanced)</v>
      </c>
      <c r="E4493" t="b">
        <f t="shared" si="3"/>
        <v>1</v>
      </c>
      <c r="F4493" s="11" t="s">
        <v>490</v>
      </c>
      <c r="G4493" s="3" t="str">
        <f t="shared" si="4"/>
        <v>MTH2025</v>
      </c>
      <c r="H4493" s="1"/>
    </row>
    <row r="4494" spans="1:8" ht="12.75" x14ac:dyDescent="0.2">
      <c r="A4494" s="1" t="s">
        <v>4510</v>
      </c>
      <c r="B4494" t="str">
        <f t="shared" si="13"/>
        <v>MTH2032</v>
      </c>
      <c r="C4494" t="str">
        <f t="shared" si="14"/>
        <v>Differential equations with modelling</v>
      </c>
      <c r="D4494" t="str">
        <f t="shared" si="2"/>
        <v>MTH2032 Differential equations with modelling</v>
      </c>
      <c r="E4494" t="b">
        <f t="shared" si="3"/>
        <v>1</v>
      </c>
      <c r="F4494" s="11" t="s">
        <v>490</v>
      </c>
      <c r="G4494" s="3" t="str">
        <f t="shared" si="4"/>
        <v>MTH2032</v>
      </c>
      <c r="H4494" s="1"/>
    </row>
    <row r="4495" spans="1:8" ht="12.75" x14ac:dyDescent="0.2">
      <c r="A4495" s="1" t="s">
        <v>4511</v>
      </c>
      <c r="B4495" t="str">
        <f t="shared" si="13"/>
        <v>MTH2040</v>
      </c>
      <c r="C4495" t="str">
        <f t="shared" si="14"/>
        <v>Mathematical modelling</v>
      </c>
      <c r="D4495" t="str">
        <f t="shared" si="2"/>
        <v>MTH2040 Mathematical modelling</v>
      </c>
      <c r="E4495" t="b">
        <f t="shared" si="3"/>
        <v>1</v>
      </c>
      <c r="F4495" s="11" t="s">
        <v>490</v>
      </c>
      <c r="G4495" s="3" t="str">
        <f t="shared" si="4"/>
        <v>MTH2040</v>
      </c>
      <c r="H4495" s="1"/>
    </row>
    <row r="4496" spans="1:8" ht="12.75" x14ac:dyDescent="0.2">
      <c r="A4496" s="1" t="s">
        <v>4512</v>
      </c>
      <c r="B4496" t="str">
        <f t="shared" si="13"/>
        <v>MTH2121</v>
      </c>
      <c r="C4496" t="str">
        <f t="shared" si="14"/>
        <v>Algebra and number theory</v>
      </c>
      <c r="D4496" t="str">
        <f t="shared" si="2"/>
        <v>MTH2121 Algebra and number theory</v>
      </c>
      <c r="E4496" t="b">
        <f t="shared" si="3"/>
        <v>1</v>
      </c>
      <c r="F4496" s="11" t="s">
        <v>490</v>
      </c>
      <c r="G4496" s="3" t="str">
        <f t="shared" si="4"/>
        <v>MTH2121</v>
      </c>
      <c r="H4496" s="1"/>
    </row>
    <row r="4497" spans="1:8" ht="12.75" x14ac:dyDescent="0.2">
      <c r="A4497" s="1" t="s">
        <v>4513</v>
      </c>
      <c r="B4497" t="str">
        <f t="shared" si="13"/>
        <v>MTH2132</v>
      </c>
      <c r="C4497" t="str">
        <f t="shared" si="14"/>
        <v>The nature and beauty of mathematics</v>
      </c>
      <c r="D4497" t="str">
        <f t="shared" si="2"/>
        <v>MTH2132 The nature and beauty of mathematics</v>
      </c>
      <c r="E4497" t="b">
        <f t="shared" si="3"/>
        <v>1</v>
      </c>
      <c r="F4497" s="11" t="s">
        <v>490</v>
      </c>
      <c r="G4497" s="3" t="str">
        <f t="shared" si="4"/>
        <v>MTH2132</v>
      </c>
      <c r="H4497" s="1"/>
    </row>
    <row r="4498" spans="1:8" ht="12.75" x14ac:dyDescent="0.2">
      <c r="A4498" s="1" t="s">
        <v>4514</v>
      </c>
      <c r="B4498" t="str">
        <f t="shared" si="13"/>
        <v>MTH2140</v>
      </c>
      <c r="C4498" t="str">
        <f t="shared" si="14"/>
        <v>Real analysis</v>
      </c>
      <c r="D4498" t="str">
        <f t="shared" si="2"/>
        <v>MTH2140 Real analysis</v>
      </c>
      <c r="E4498" t="b">
        <f t="shared" si="3"/>
        <v>1</v>
      </c>
      <c r="F4498" s="11" t="s">
        <v>490</v>
      </c>
      <c r="G4498" s="3" t="str">
        <f t="shared" si="4"/>
        <v>MTH2140</v>
      </c>
      <c r="H4498" s="1"/>
    </row>
    <row r="4499" spans="1:8" ht="12.75" x14ac:dyDescent="0.2">
      <c r="A4499" s="1" t="s">
        <v>4515</v>
      </c>
      <c r="B4499" t="str">
        <f t="shared" si="13"/>
        <v>MTH2222</v>
      </c>
      <c r="C4499" t="str">
        <f t="shared" si="14"/>
        <v>Mathematics of uncertainty</v>
      </c>
      <c r="D4499" t="str">
        <f t="shared" si="2"/>
        <v>MTH2222 Mathematics of uncertainty</v>
      </c>
      <c r="E4499" t="b">
        <f t="shared" si="3"/>
        <v>1</v>
      </c>
      <c r="F4499" s="11" t="s">
        <v>490</v>
      </c>
      <c r="G4499" s="3" t="str">
        <f t="shared" si="4"/>
        <v>MTH2222</v>
      </c>
      <c r="H4499" s="1"/>
    </row>
    <row r="4500" spans="1:8" ht="12.75" x14ac:dyDescent="0.2">
      <c r="A4500" s="1" t="s">
        <v>4516</v>
      </c>
      <c r="B4500" t="str">
        <f t="shared" si="13"/>
        <v>MTH2232</v>
      </c>
      <c r="C4500" t="str">
        <f t="shared" si="14"/>
        <v>Mathematical statistics</v>
      </c>
      <c r="D4500" t="str">
        <f t="shared" si="2"/>
        <v>MTH2232 Mathematical statistics</v>
      </c>
      <c r="E4500" t="b">
        <f t="shared" si="3"/>
        <v>1</v>
      </c>
      <c r="F4500" s="11" t="s">
        <v>490</v>
      </c>
      <c r="G4500" s="3" t="str">
        <f t="shared" si="4"/>
        <v>MTH2232</v>
      </c>
      <c r="H4500" s="1"/>
    </row>
    <row r="4501" spans="1:8" ht="12.75" x14ac:dyDescent="0.2">
      <c r="A4501" s="1" t="s">
        <v>4517</v>
      </c>
      <c r="B4501" t="str">
        <f t="shared" si="13"/>
        <v>MTH3000</v>
      </c>
      <c r="C4501" t="str">
        <f t="shared" si="14"/>
        <v>Mathematics research project level 3</v>
      </c>
      <c r="D4501" t="str">
        <f t="shared" si="2"/>
        <v>MTH3000 Mathematics research project level 3</v>
      </c>
      <c r="E4501" t="b">
        <f t="shared" si="3"/>
        <v>1</v>
      </c>
      <c r="F4501" s="11" t="s">
        <v>490</v>
      </c>
      <c r="G4501" s="3" t="str">
        <f t="shared" si="4"/>
        <v>MTH3000</v>
      </c>
      <c r="H4501" s="1"/>
    </row>
    <row r="4502" spans="1:8" ht="12.75" x14ac:dyDescent="0.2">
      <c r="A4502" s="1" t="s">
        <v>4518</v>
      </c>
      <c r="B4502" t="str">
        <f t="shared" si="13"/>
        <v>MTH3011</v>
      </c>
      <c r="C4502" t="str">
        <f t="shared" si="14"/>
        <v>Partial differential equations</v>
      </c>
      <c r="D4502" t="str">
        <f t="shared" si="2"/>
        <v>MTH3011 Partial differential equations</v>
      </c>
      <c r="E4502" t="b">
        <f t="shared" si="3"/>
        <v>1</v>
      </c>
      <c r="F4502" s="11" t="s">
        <v>490</v>
      </c>
      <c r="G4502" s="3" t="str">
        <f t="shared" si="4"/>
        <v>MTH3011</v>
      </c>
      <c r="H4502" s="1"/>
    </row>
    <row r="4503" spans="1:8" ht="12.75" x14ac:dyDescent="0.2">
      <c r="A4503" s="1" t="s">
        <v>4519</v>
      </c>
      <c r="B4503" t="str">
        <f t="shared" si="13"/>
        <v>MTH3020</v>
      </c>
      <c r="C4503" t="str">
        <f t="shared" si="14"/>
        <v>Complex analysis and integral transforms</v>
      </c>
      <c r="D4503" t="str">
        <f t="shared" si="2"/>
        <v>MTH3020 Complex analysis and integral transforms</v>
      </c>
      <c r="E4503" t="b">
        <f t="shared" si="3"/>
        <v>1</v>
      </c>
      <c r="F4503" s="11" t="s">
        <v>490</v>
      </c>
      <c r="G4503" s="3" t="str">
        <f t="shared" si="4"/>
        <v>MTH3020</v>
      </c>
      <c r="H4503" s="1"/>
    </row>
    <row r="4504" spans="1:8" ht="12.75" x14ac:dyDescent="0.2">
      <c r="A4504" s="1" t="s">
        <v>4520</v>
      </c>
      <c r="B4504" t="str">
        <f t="shared" si="13"/>
        <v>MTH3051</v>
      </c>
      <c r="C4504" t="str">
        <f t="shared" si="14"/>
        <v>Introduction to computational mathematics</v>
      </c>
      <c r="D4504" t="str">
        <f t="shared" si="2"/>
        <v>MTH3051 Introduction to computational mathematics</v>
      </c>
      <c r="E4504" t="b">
        <f t="shared" si="3"/>
        <v>1</v>
      </c>
      <c r="F4504" s="11" t="s">
        <v>490</v>
      </c>
      <c r="G4504" s="3" t="str">
        <f t="shared" si="4"/>
        <v>MTH3051</v>
      </c>
      <c r="H4504" s="1"/>
    </row>
    <row r="4505" spans="1:8" ht="12.75" x14ac:dyDescent="0.2">
      <c r="A4505" s="1" t="s">
        <v>4521</v>
      </c>
      <c r="B4505" t="str">
        <f t="shared" si="13"/>
        <v>MTH3060</v>
      </c>
      <c r="C4505" t="str">
        <f t="shared" si="14"/>
        <v>Advanced ordinary differential equations</v>
      </c>
      <c r="D4505" t="str">
        <f t="shared" si="2"/>
        <v>MTH3060 Advanced ordinary differential equations</v>
      </c>
      <c r="E4505" t="b">
        <f t="shared" si="3"/>
        <v>1</v>
      </c>
      <c r="F4505" s="11" t="s">
        <v>490</v>
      </c>
      <c r="G4505" s="3" t="str">
        <f t="shared" si="4"/>
        <v>MTH3060</v>
      </c>
      <c r="H4505" s="1"/>
    </row>
    <row r="4506" spans="1:8" ht="12.75" x14ac:dyDescent="0.2">
      <c r="A4506" s="1" t="s">
        <v>4522</v>
      </c>
      <c r="B4506" t="str">
        <f t="shared" si="13"/>
        <v>MTH3110</v>
      </c>
      <c r="C4506" t="str">
        <f t="shared" si="14"/>
        <v>Differential geometry</v>
      </c>
      <c r="D4506" t="str">
        <f t="shared" si="2"/>
        <v>MTH3110 Differential geometry</v>
      </c>
      <c r="E4506" t="b">
        <f t="shared" si="3"/>
        <v>1</v>
      </c>
      <c r="F4506" s="11" t="s">
        <v>490</v>
      </c>
      <c r="G4506" s="3" t="str">
        <f t="shared" si="4"/>
        <v>MTH3110</v>
      </c>
      <c r="H4506" s="1"/>
    </row>
    <row r="4507" spans="1:8" ht="12.75" x14ac:dyDescent="0.2">
      <c r="A4507" s="1" t="s">
        <v>4523</v>
      </c>
      <c r="B4507" t="str">
        <f t="shared" si="13"/>
        <v>MTH3121</v>
      </c>
      <c r="C4507" t="str">
        <f t="shared" si="14"/>
        <v>Algebra and number theory</v>
      </c>
      <c r="D4507" t="str">
        <f t="shared" si="2"/>
        <v>MTH3121 Algebra and number theory</v>
      </c>
      <c r="E4507" t="b">
        <f t="shared" si="3"/>
        <v>1</v>
      </c>
      <c r="F4507" s="11" t="s">
        <v>490</v>
      </c>
      <c r="G4507" s="3" t="str">
        <f t="shared" si="4"/>
        <v>MTH3121</v>
      </c>
      <c r="H4507" s="1"/>
    </row>
    <row r="4508" spans="1:8" ht="12.75" x14ac:dyDescent="0.2">
      <c r="A4508" s="1" t="s">
        <v>4524</v>
      </c>
      <c r="B4508" t="str">
        <f t="shared" si="13"/>
        <v>MTH3130</v>
      </c>
      <c r="C4508" t="str">
        <f t="shared" si="14"/>
        <v>Topology: The mathematics of shape</v>
      </c>
      <c r="D4508" t="str">
        <f t="shared" si="2"/>
        <v>MTH3130 Topology: The mathematics of shape</v>
      </c>
      <c r="E4508" t="b">
        <f t="shared" si="3"/>
        <v>1</v>
      </c>
      <c r="F4508" s="11" t="s">
        <v>490</v>
      </c>
      <c r="G4508" s="3" t="str">
        <f t="shared" si="4"/>
        <v>MTH3130</v>
      </c>
      <c r="H4508" s="1"/>
    </row>
    <row r="4509" spans="1:8" ht="12.75" x14ac:dyDescent="0.2">
      <c r="A4509" s="1" t="s">
        <v>4525</v>
      </c>
      <c r="B4509" t="str">
        <f t="shared" si="13"/>
        <v>MTH3140</v>
      </c>
      <c r="C4509" t="str">
        <f t="shared" si="14"/>
        <v>Real analysis</v>
      </c>
      <c r="D4509" t="str">
        <f t="shared" si="2"/>
        <v>MTH3140 Real analysis</v>
      </c>
      <c r="E4509" t="b">
        <f t="shared" si="3"/>
        <v>1</v>
      </c>
      <c r="F4509" s="11" t="s">
        <v>490</v>
      </c>
      <c r="G4509" s="3" t="str">
        <f t="shared" si="4"/>
        <v>MTH3140</v>
      </c>
      <c r="H4509" s="1"/>
    </row>
    <row r="4510" spans="1:8" ht="12.75" x14ac:dyDescent="0.2">
      <c r="A4510" s="1" t="s">
        <v>4526</v>
      </c>
      <c r="B4510" t="str">
        <f t="shared" si="13"/>
        <v>MTH3150</v>
      </c>
      <c r="C4510" t="str">
        <f t="shared" si="14"/>
        <v>Algebra and number theory II</v>
      </c>
      <c r="D4510" t="str">
        <f t="shared" si="2"/>
        <v>MTH3150 Algebra and number theory II</v>
      </c>
      <c r="E4510" t="b">
        <f t="shared" si="3"/>
        <v>1</v>
      </c>
      <c r="F4510" s="11" t="s">
        <v>490</v>
      </c>
      <c r="G4510" s="3" t="str">
        <f t="shared" si="4"/>
        <v>MTH3150</v>
      </c>
      <c r="H4510" s="1"/>
    </row>
    <row r="4511" spans="1:8" ht="12.75" x14ac:dyDescent="0.2">
      <c r="A4511" s="1" t="s">
        <v>4527</v>
      </c>
      <c r="B4511" t="str">
        <f t="shared" si="13"/>
        <v>MTH3160</v>
      </c>
      <c r="C4511" t="str">
        <f t="shared" si="14"/>
        <v>Functional analysis</v>
      </c>
      <c r="D4511" t="str">
        <f t="shared" si="2"/>
        <v>MTH3160 Functional analysis</v>
      </c>
      <c r="E4511" t="b">
        <f t="shared" si="3"/>
        <v>1</v>
      </c>
      <c r="F4511" s="11" t="s">
        <v>490</v>
      </c>
      <c r="G4511" s="3" t="str">
        <f t="shared" si="4"/>
        <v>MTH3160</v>
      </c>
      <c r="H4511" s="1"/>
    </row>
    <row r="4512" spans="1:8" ht="12.75" x14ac:dyDescent="0.2">
      <c r="A4512" s="1" t="s">
        <v>4528</v>
      </c>
      <c r="B4512" t="str">
        <f t="shared" si="13"/>
        <v>MTH3170</v>
      </c>
      <c r="C4512" t="str">
        <f t="shared" si="14"/>
        <v>Network mathematics</v>
      </c>
      <c r="D4512" t="str">
        <f t="shared" si="2"/>
        <v>MTH3170 Network mathematics</v>
      </c>
      <c r="E4512" t="b">
        <f t="shared" si="3"/>
        <v>1</v>
      </c>
      <c r="F4512" s="11" t="s">
        <v>490</v>
      </c>
      <c r="G4512" s="3" t="str">
        <f t="shared" si="4"/>
        <v>MTH3170</v>
      </c>
      <c r="H4512" s="1"/>
    </row>
    <row r="4513" spans="1:8" ht="12.75" x14ac:dyDescent="0.2">
      <c r="A4513" s="1" t="s">
        <v>4529</v>
      </c>
      <c r="B4513" t="str">
        <f t="shared" si="13"/>
        <v>MTH3230</v>
      </c>
      <c r="C4513" t="str">
        <f t="shared" si="14"/>
        <v>Time series and random processes in linear systems</v>
      </c>
      <c r="D4513" t="str">
        <f t="shared" si="2"/>
        <v>MTH3230 Time series and random processes in linear systems</v>
      </c>
      <c r="E4513" t="b">
        <f t="shared" si="3"/>
        <v>1</v>
      </c>
      <c r="F4513" s="11" t="s">
        <v>490</v>
      </c>
      <c r="G4513" s="3" t="str">
        <f t="shared" si="4"/>
        <v>MTH3230</v>
      </c>
      <c r="H4513" s="1"/>
    </row>
    <row r="4514" spans="1:8" ht="12.75" x14ac:dyDescent="0.2">
      <c r="A4514" s="1" t="s">
        <v>4530</v>
      </c>
      <c r="B4514" t="str">
        <f t="shared" si="13"/>
        <v>MTH3241</v>
      </c>
      <c r="C4514" t="str">
        <f t="shared" si="14"/>
        <v>Random processes in the sciences and engineering</v>
      </c>
      <c r="D4514" t="str">
        <f t="shared" si="2"/>
        <v>MTH3241 Random processes in the sciences and engineering</v>
      </c>
      <c r="E4514" t="b">
        <f t="shared" si="3"/>
        <v>1</v>
      </c>
      <c r="F4514" s="11" t="s">
        <v>490</v>
      </c>
      <c r="G4514" s="3" t="str">
        <f t="shared" si="4"/>
        <v>MTH3241</v>
      </c>
      <c r="H4514" s="1"/>
    </row>
    <row r="4515" spans="1:8" ht="12.75" x14ac:dyDescent="0.2">
      <c r="A4515" s="1" t="s">
        <v>4531</v>
      </c>
      <c r="B4515" t="str">
        <f t="shared" si="13"/>
        <v>MTH3251</v>
      </c>
      <c r="C4515" t="str">
        <f t="shared" si="14"/>
        <v>Financial mathematics</v>
      </c>
      <c r="D4515" t="str">
        <f t="shared" si="2"/>
        <v>MTH3251 Financial mathematics</v>
      </c>
      <c r="E4515" t="b">
        <f t="shared" si="3"/>
        <v>1</v>
      </c>
      <c r="F4515" s="11" t="s">
        <v>490</v>
      </c>
      <c r="G4515" s="3" t="str">
        <f t="shared" si="4"/>
        <v>MTH3251</v>
      </c>
      <c r="H4515" s="1"/>
    </row>
    <row r="4516" spans="1:8" ht="12.75" x14ac:dyDescent="0.2">
      <c r="A4516" s="1" t="s">
        <v>4532</v>
      </c>
      <c r="B4516" t="str">
        <f t="shared" si="13"/>
        <v>MTH3260</v>
      </c>
      <c r="C4516" t="str">
        <f t="shared" si="14"/>
        <v>Statistics of stochastic processes</v>
      </c>
      <c r="D4516" t="str">
        <f t="shared" si="2"/>
        <v>MTH3260 Statistics of stochastic processes</v>
      </c>
      <c r="E4516" t="b">
        <f t="shared" si="3"/>
        <v>1</v>
      </c>
      <c r="F4516" s="11" t="s">
        <v>490</v>
      </c>
      <c r="G4516" s="3" t="str">
        <f t="shared" si="4"/>
        <v>MTH3260</v>
      </c>
      <c r="H4516" s="1"/>
    </row>
    <row r="4517" spans="1:8" ht="12.75" x14ac:dyDescent="0.2">
      <c r="A4517" s="1" t="s">
        <v>4533</v>
      </c>
      <c r="B4517" t="str">
        <f t="shared" si="13"/>
        <v>MTH3310</v>
      </c>
      <c r="C4517" t="str">
        <f t="shared" si="14"/>
        <v>Applied mathematical modelling</v>
      </c>
      <c r="D4517" t="str">
        <f t="shared" si="2"/>
        <v>MTH3310 Applied mathematical modelling</v>
      </c>
      <c r="E4517" t="b">
        <f t="shared" si="3"/>
        <v>1</v>
      </c>
      <c r="F4517" s="11" t="s">
        <v>490</v>
      </c>
      <c r="G4517" s="3" t="str">
        <f t="shared" si="4"/>
        <v>MTH3310</v>
      </c>
      <c r="H4517" s="1"/>
    </row>
    <row r="4518" spans="1:8" ht="12.75" x14ac:dyDescent="0.2">
      <c r="A4518" s="1" t="s">
        <v>4534</v>
      </c>
      <c r="B4518" t="str">
        <f t="shared" si="13"/>
        <v>MTH3320</v>
      </c>
      <c r="C4518" t="str">
        <f t="shared" si="14"/>
        <v>Computational linear algebra</v>
      </c>
      <c r="D4518" t="str">
        <f t="shared" si="2"/>
        <v>MTH3320 Computational linear algebra</v>
      </c>
      <c r="E4518" t="b">
        <f t="shared" si="3"/>
        <v>1</v>
      </c>
      <c r="F4518" s="11" t="s">
        <v>490</v>
      </c>
      <c r="G4518" s="3" t="str">
        <f t="shared" si="4"/>
        <v>MTH3320</v>
      </c>
      <c r="H4518" s="1"/>
    </row>
    <row r="4519" spans="1:8" ht="12.75" x14ac:dyDescent="0.2">
      <c r="A4519" s="1" t="s">
        <v>4535</v>
      </c>
      <c r="B4519" t="str">
        <f t="shared" si="13"/>
        <v>MTH3360</v>
      </c>
      <c r="C4519" t="str">
        <f t="shared" si="14"/>
        <v>Fluid dynamics</v>
      </c>
      <c r="D4519" t="str">
        <f t="shared" si="2"/>
        <v>MTH3360 Fluid dynamics</v>
      </c>
      <c r="E4519" t="b">
        <f t="shared" si="3"/>
        <v>1</v>
      </c>
      <c r="F4519" s="11" t="s">
        <v>490</v>
      </c>
      <c r="G4519" s="3" t="str">
        <f t="shared" si="4"/>
        <v>MTH3360</v>
      </c>
      <c r="H4519" s="1"/>
    </row>
    <row r="4520" spans="1:8" ht="12.75" x14ac:dyDescent="0.2">
      <c r="A4520" s="1" t="s">
        <v>4536</v>
      </c>
      <c r="B4520" t="str">
        <f t="shared" si="13"/>
        <v>MTH3401</v>
      </c>
      <c r="C4520" t="str">
        <f t="shared" si="14"/>
        <v>Special topics in mathematics I</v>
      </c>
      <c r="D4520" t="str">
        <f t="shared" si="2"/>
        <v>MTH3401 Special topics in mathematics I</v>
      </c>
      <c r="E4520" t="b">
        <f t="shared" si="3"/>
        <v>1</v>
      </c>
      <c r="F4520" s="11" t="s">
        <v>490</v>
      </c>
      <c r="G4520" s="3" t="str">
        <f t="shared" si="4"/>
        <v>MTH3401</v>
      </c>
      <c r="H4520" s="1"/>
    </row>
    <row r="4521" spans="1:8" ht="12.75" x14ac:dyDescent="0.2">
      <c r="A4521" s="1" t="s">
        <v>4537</v>
      </c>
      <c r="B4521" t="str">
        <f t="shared" si="13"/>
        <v>MTH3402</v>
      </c>
      <c r="C4521" t="str">
        <f t="shared" si="14"/>
        <v>Special topics in mathematics II</v>
      </c>
      <c r="D4521" t="str">
        <f t="shared" si="2"/>
        <v>MTH3402 Special topics in mathematics II</v>
      </c>
      <c r="E4521" t="b">
        <f t="shared" si="3"/>
        <v>1</v>
      </c>
      <c r="F4521" s="11" t="s">
        <v>490</v>
      </c>
      <c r="G4521" s="3" t="str">
        <f t="shared" si="4"/>
        <v>MTH3402</v>
      </c>
      <c r="H4521" s="1"/>
    </row>
    <row r="4522" spans="1:8" ht="12.75" x14ac:dyDescent="0.2">
      <c r="A4522" s="1" t="s">
        <v>4538</v>
      </c>
      <c r="B4522" t="str">
        <f t="shared" si="13"/>
        <v>MTH4010</v>
      </c>
      <c r="C4522" t="str">
        <f t="shared" si="14"/>
        <v>Mathematics honours topic A</v>
      </c>
      <c r="D4522" t="str">
        <f t="shared" si="2"/>
        <v>MTH4010 Mathematics honours topic A</v>
      </c>
      <c r="E4522" t="b">
        <f t="shared" si="3"/>
        <v>1</v>
      </c>
      <c r="F4522" s="11" t="s">
        <v>490</v>
      </c>
      <c r="G4522" s="3" t="str">
        <f t="shared" si="4"/>
        <v>MTH4010</v>
      </c>
      <c r="H4522" s="1"/>
    </row>
    <row r="4523" spans="1:8" ht="12.75" x14ac:dyDescent="0.2">
      <c r="A4523" s="1" t="s">
        <v>4539</v>
      </c>
      <c r="B4523" t="str">
        <f t="shared" si="13"/>
        <v>MTH4020</v>
      </c>
      <c r="C4523" t="str">
        <f t="shared" si="14"/>
        <v>Mathematics honours topic B</v>
      </c>
      <c r="D4523" t="str">
        <f t="shared" si="2"/>
        <v>MTH4020 Mathematics honours topic B</v>
      </c>
      <c r="E4523" t="b">
        <f t="shared" si="3"/>
        <v>1</v>
      </c>
      <c r="F4523" s="11" t="s">
        <v>490</v>
      </c>
      <c r="G4523" s="3" t="str">
        <f t="shared" si="4"/>
        <v>MTH4020</v>
      </c>
      <c r="H4523" s="1"/>
    </row>
    <row r="4524" spans="1:8" ht="12.75" x14ac:dyDescent="0.2">
      <c r="A4524" s="1" t="s">
        <v>4540</v>
      </c>
      <c r="B4524" t="str">
        <f t="shared" si="13"/>
        <v>MTH4030</v>
      </c>
      <c r="C4524" t="str">
        <f t="shared" si="14"/>
        <v>Mathematics honours topic C</v>
      </c>
      <c r="D4524" t="str">
        <f t="shared" si="2"/>
        <v>MTH4030 Mathematics honours topic C</v>
      </c>
      <c r="E4524" t="b">
        <f t="shared" si="3"/>
        <v>1</v>
      </c>
      <c r="F4524" s="11" t="s">
        <v>490</v>
      </c>
      <c r="G4524" s="3" t="str">
        <f t="shared" si="4"/>
        <v>MTH4030</v>
      </c>
      <c r="H4524" s="1"/>
    </row>
    <row r="4525" spans="1:8" ht="12.75" x14ac:dyDescent="0.2">
      <c r="A4525" s="1" t="s">
        <v>4541</v>
      </c>
      <c r="B4525" t="str">
        <f t="shared" si="13"/>
        <v>MTH4040</v>
      </c>
      <c r="C4525" t="str">
        <f t="shared" si="14"/>
        <v>Mathematics honours topic D</v>
      </c>
      <c r="D4525" t="str">
        <f t="shared" si="2"/>
        <v>MTH4040 Mathematics honours topic D</v>
      </c>
      <c r="E4525" t="b">
        <f t="shared" si="3"/>
        <v>1</v>
      </c>
      <c r="F4525" s="11" t="s">
        <v>490</v>
      </c>
      <c r="G4525" s="3" t="str">
        <f t="shared" si="4"/>
        <v>MTH4040</v>
      </c>
      <c r="H4525" s="1"/>
    </row>
    <row r="4526" spans="1:8" ht="12.75" x14ac:dyDescent="0.2">
      <c r="A4526" s="1" t="s">
        <v>4542</v>
      </c>
      <c r="B4526" t="str">
        <f t="shared" si="13"/>
        <v>MTH4100</v>
      </c>
      <c r="C4526" t="str">
        <f t="shared" si="14"/>
        <v>Mathematics research studies</v>
      </c>
      <c r="D4526" t="str">
        <f t="shared" si="2"/>
        <v>MTH4100 Mathematics research studies</v>
      </c>
      <c r="E4526" t="b">
        <f t="shared" si="3"/>
        <v>1</v>
      </c>
      <c r="F4526" s="11" t="s">
        <v>1213</v>
      </c>
      <c r="G4526" s="3" t="str">
        <f t="shared" si="4"/>
        <v>MTH4100</v>
      </c>
      <c r="H4526" s="1"/>
    </row>
    <row r="4527" spans="1:8" ht="12.75" x14ac:dyDescent="0.2">
      <c r="A4527" s="1" t="s">
        <v>4543</v>
      </c>
      <c r="B4527" t="str">
        <f t="shared" si="13"/>
        <v>MTH4200</v>
      </c>
      <c r="C4527" t="str">
        <f t="shared" si="14"/>
        <v>Advanced studies in mathematics</v>
      </c>
      <c r="D4527" t="str">
        <f t="shared" si="2"/>
        <v>MTH4200 Advanced studies in mathematics</v>
      </c>
      <c r="E4527" t="b">
        <f t="shared" si="3"/>
        <v>1</v>
      </c>
      <c r="F4527" s="11" t="s">
        <v>1213</v>
      </c>
      <c r="G4527" s="3" t="str">
        <f t="shared" si="4"/>
        <v>MTH4200</v>
      </c>
      <c r="H4527" s="1"/>
    </row>
    <row r="4528" spans="1:8" ht="12.75" x14ac:dyDescent="0.2">
      <c r="A4528" s="1" t="s">
        <v>4544</v>
      </c>
      <c r="B4528" t="str">
        <f t="shared" si="13"/>
        <v>MTH5112</v>
      </c>
      <c r="C4528" t="str">
        <f t="shared" si="14"/>
        <v>Partial differential equations in finance</v>
      </c>
      <c r="D4528" t="str">
        <f t="shared" si="2"/>
        <v>MTH5112 Partial differential equations in finance</v>
      </c>
      <c r="E4528" t="b">
        <f t="shared" si="3"/>
        <v>1</v>
      </c>
      <c r="F4528" s="11" t="s">
        <v>490</v>
      </c>
      <c r="G4528" s="3" t="str">
        <f t="shared" si="4"/>
        <v>MTH5112</v>
      </c>
      <c r="H4528" s="1"/>
    </row>
    <row r="4529" spans="1:8" ht="12.75" x14ac:dyDescent="0.2">
      <c r="A4529" s="1" t="s">
        <v>4545</v>
      </c>
      <c r="B4529" t="str">
        <f t="shared" si="13"/>
        <v>MTH5210</v>
      </c>
      <c r="C4529" t="str">
        <f t="shared" si="14"/>
        <v>Stochastic calculus and mathematical finance</v>
      </c>
      <c r="D4529" t="str">
        <f t="shared" si="2"/>
        <v>MTH5210 Stochastic calculus and mathematical finance</v>
      </c>
      <c r="E4529" t="b">
        <f t="shared" si="3"/>
        <v>1</v>
      </c>
      <c r="F4529" s="11" t="s">
        <v>490</v>
      </c>
      <c r="G4529" s="3" t="str">
        <f t="shared" si="4"/>
        <v>MTH5210</v>
      </c>
      <c r="H4529" s="1"/>
    </row>
    <row r="4530" spans="1:8" ht="12.75" x14ac:dyDescent="0.2">
      <c r="A4530" s="1" t="s">
        <v>4546</v>
      </c>
      <c r="B4530" t="str">
        <f t="shared" si="13"/>
        <v>MTH5220</v>
      </c>
      <c r="C4530" t="str">
        <f t="shared" si="14"/>
        <v>The theory of martingales in discrete time</v>
      </c>
      <c r="D4530" t="str">
        <f t="shared" si="2"/>
        <v>MTH5220 The theory of martingales in discrete time</v>
      </c>
      <c r="E4530" t="b">
        <f t="shared" si="3"/>
        <v>1</v>
      </c>
      <c r="F4530" s="11" t="s">
        <v>490</v>
      </c>
      <c r="G4530" s="3" t="str">
        <f t="shared" si="4"/>
        <v>MTH5220</v>
      </c>
      <c r="H4530" s="1"/>
    </row>
    <row r="4531" spans="1:8" ht="12.75" x14ac:dyDescent="0.2">
      <c r="A4531" s="1" t="s">
        <v>4547</v>
      </c>
      <c r="B4531" t="str">
        <f t="shared" si="13"/>
        <v>MTH5230</v>
      </c>
      <c r="C4531" t="str">
        <f t="shared" si="14"/>
        <v>Markov chains and random walks</v>
      </c>
      <c r="D4531" t="str">
        <f t="shared" si="2"/>
        <v>MTH5230 Markov chains and random walks</v>
      </c>
      <c r="E4531" t="b">
        <f t="shared" si="3"/>
        <v>1</v>
      </c>
      <c r="F4531" s="11" t="s">
        <v>490</v>
      </c>
      <c r="G4531" s="3" t="str">
        <f t="shared" si="4"/>
        <v>MTH5230</v>
      </c>
      <c r="H4531" s="1"/>
    </row>
    <row r="4532" spans="1:8" ht="12.75" x14ac:dyDescent="0.2">
      <c r="A4532" s="1" t="s">
        <v>4548</v>
      </c>
      <c r="B4532" t="str">
        <f t="shared" si="13"/>
        <v>MTH5510</v>
      </c>
      <c r="C4532" t="str">
        <f t="shared" si="14"/>
        <v>The mathematics of finance: From derivatives to risk</v>
      </c>
      <c r="D4532" t="str">
        <f t="shared" si="2"/>
        <v>MTH5510 The mathematics of finance: From derivatives to risk</v>
      </c>
      <c r="E4532" t="b">
        <f t="shared" si="3"/>
        <v>1</v>
      </c>
      <c r="F4532" s="11" t="s">
        <v>490</v>
      </c>
      <c r="G4532" s="3" t="str">
        <f t="shared" si="4"/>
        <v>MTH5510</v>
      </c>
      <c r="H4532" s="1"/>
    </row>
    <row r="4533" spans="1:8" ht="12.75" x14ac:dyDescent="0.2">
      <c r="A4533" s="1" t="s">
        <v>4549</v>
      </c>
      <c r="B4533" t="str">
        <f t="shared" si="13"/>
        <v>MTH5520</v>
      </c>
      <c r="C4533" t="str">
        <f t="shared" si="14"/>
        <v>Interest rate modelling</v>
      </c>
      <c r="D4533" t="str">
        <f t="shared" si="2"/>
        <v>MTH5520 Interest rate modelling</v>
      </c>
      <c r="E4533" t="b">
        <f t="shared" si="3"/>
        <v>1</v>
      </c>
      <c r="F4533" s="11" t="s">
        <v>490</v>
      </c>
      <c r="G4533" s="3" t="str">
        <f t="shared" si="4"/>
        <v>MTH5520</v>
      </c>
      <c r="H4533" s="1"/>
    </row>
    <row r="4534" spans="1:8" ht="12.75" x14ac:dyDescent="0.2">
      <c r="A4534" s="1" t="s">
        <v>4550</v>
      </c>
      <c r="B4534" t="str">
        <f t="shared" si="13"/>
        <v>MTH5530</v>
      </c>
      <c r="C4534" t="str">
        <f t="shared" si="14"/>
        <v>Computational methods in finance</v>
      </c>
      <c r="D4534" t="str">
        <f t="shared" si="2"/>
        <v>MTH5530 Computational methods in finance</v>
      </c>
      <c r="E4534" t="b">
        <f t="shared" si="3"/>
        <v>1</v>
      </c>
      <c r="F4534" s="11" t="s">
        <v>490</v>
      </c>
      <c r="G4534" s="3" t="str">
        <f t="shared" si="4"/>
        <v>MTH5530</v>
      </c>
      <c r="H4534" s="1"/>
    </row>
    <row r="4535" spans="1:8" ht="12.75" x14ac:dyDescent="0.2">
      <c r="A4535" s="1" t="s">
        <v>4551</v>
      </c>
      <c r="B4535" t="str">
        <f t="shared" si="13"/>
        <v>MTH5540</v>
      </c>
      <c r="C4535" t="str">
        <f t="shared" si="14"/>
        <v>Statistical learning in finance</v>
      </c>
      <c r="D4535" t="str">
        <f t="shared" si="2"/>
        <v>MTH5540 Statistical learning in finance</v>
      </c>
      <c r="E4535" t="b">
        <f t="shared" si="3"/>
        <v>1</v>
      </c>
      <c r="F4535" s="11" t="s">
        <v>490</v>
      </c>
      <c r="G4535" s="3" t="str">
        <f t="shared" si="4"/>
        <v>MTH5540</v>
      </c>
      <c r="H4535" s="1"/>
    </row>
    <row r="4536" spans="1:8" ht="12.75" x14ac:dyDescent="0.2">
      <c r="A4536" s="1" t="s">
        <v>4552</v>
      </c>
      <c r="B4536" t="str">
        <f t="shared" si="13"/>
        <v>MTH5550</v>
      </c>
      <c r="C4536" t="str">
        <f t="shared" si="14"/>
        <v>Market microstructure</v>
      </c>
      <c r="D4536" t="str">
        <f t="shared" si="2"/>
        <v>MTH5550 Market microstructure</v>
      </c>
      <c r="E4536" t="b">
        <f t="shared" si="3"/>
        <v>1</v>
      </c>
      <c r="F4536" s="11" t="s">
        <v>490</v>
      </c>
      <c r="G4536" s="3" t="str">
        <f t="shared" si="4"/>
        <v>MTH5550</v>
      </c>
      <c r="H4536" s="1"/>
    </row>
    <row r="4537" spans="1:8" ht="12.75" x14ac:dyDescent="0.2">
      <c r="A4537" s="1" t="s">
        <v>4553</v>
      </c>
      <c r="B4537" t="str">
        <f t="shared" si="13"/>
        <v>MTH5810</v>
      </c>
      <c r="C4537" t="str">
        <f t="shared" si="14"/>
        <v>Industry research project</v>
      </c>
      <c r="D4537" t="str">
        <f t="shared" si="2"/>
        <v>MTH5810 Industry research project</v>
      </c>
      <c r="E4537" t="b">
        <f t="shared" si="3"/>
        <v>1</v>
      </c>
      <c r="F4537" s="11" t="s">
        <v>1213</v>
      </c>
      <c r="G4537" s="3" t="str">
        <f t="shared" si="4"/>
        <v>MTH5810</v>
      </c>
      <c r="H4537" s="1"/>
    </row>
    <row r="4538" spans="1:8" ht="12.75" x14ac:dyDescent="0.2">
      <c r="A4538" s="1" t="s">
        <v>4554</v>
      </c>
      <c r="B4538" t="str">
        <f t="shared" si="13"/>
        <v>MTH5820</v>
      </c>
      <c r="C4538" t="str">
        <f t="shared" si="14"/>
        <v>Minor industry research project</v>
      </c>
      <c r="D4538" t="str">
        <f t="shared" si="2"/>
        <v>MTH5820 Minor industry research project</v>
      </c>
      <c r="E4538" t="b">
        <f t="shared" si="3"/>
        <v>1</v>
      </c>
      <c r="F4538" s="11" t="s">
        <v>490</v>
      </c>
      <c r="G4538" s="3" t="str">
        <f t="shared" si="4"/>
        <v>MTH5820</v>
      </c>
      <c r="H4538" s="1"/>
    </row>
    <row r="4539" spans="1:8" ht="12.75" x14ac:dyDescent="0.2">
      <c r="A4539" s="1" t="s">
        <v>4555</v>
      </c>
      <c r="B4539" t="str">
        <f t="shared" si="13"/>
        <v>MTH5830</v>
      </c>
      <c r="C4539" t="str">
        <f t="shared" si="14"/>
        <v>Industry placement</v>
      </c>
      <c r="D4539" t="str">
        <f t="shared" si="2"/>
        <v>MTH5830 Industry placement</v>
      </c>
      <c r="E4539" t="b">
        <f t="shared" si="3"/>
        <v>1</v>
      </c>
      <c r="F4539" s="11" t="s">
        <v>1213</v>
      </c>
      <c r="G4539" s="3" t="str">
        <f t="shared" si="4"/>
        <v>MTH5830</v>
      </c>
      <c r="H4539" s="1"/>
    </row>
    <row r="4540" spans="1:8" ht="12.75" x14ac:dyDescent="0.2">
      <c r="A4540" s="1" t="s">
        <v>4556</v>
      </c>
      <c r="B4540" t="str">
        <f t="shared" si="13"/>
        <v>MTH5840</v>
      </c>
      <c r="C4540" t="str">
        <f t="shared" si="14"/>
        <v>Minor industry placement</v>
      </c>
      <c r="D4540" t="str">
        <f t="shared" si="2"/>
        <v>MTH5840 Minor industry placement</v>
      </c>
      <c r="E4540" t="b">
        <f t="shared" si="3"/>
        <v>1</v>
      </c>
      <c r="F4540" s="11" t="s">
        <v>629</v>
      </c>
      <c r="G4540" s="3" t="str">
        <f t="shared" si="4"/>
        <v>MTH5840</v>
      </c>
      <c r="H4540" s="1"/>
    </row>
    <row r="4541" spans="1:8" ht="12.75" x14ac:dyDescent="0.2">
      <c r="A4541" s="1" t="s">
        <v>4557</v>
      </c>
      <c r="B4541" t="str">
        <f t="shared" si="13"/>
        <v>MVA4001</v>
      </c>
      <c r="C4541" t="str">
        <f t="shared" si="14"/>
        <v>Studio discipline A</v>
      </c>
      <c r="D4541" t="str">
        <f t="shared" si="2"/>
        <v>MVA4001 Studio discipline A</v>
      </c>
      <c r="E4541" t="b">
        <f t="shared" si="3"/>
        <v>1</v>
      </c>
      <c r="F4541" s="11" t="s">
        <v>1628</v>
      </c>
      <c r="G4541" s="3" t="str">
        <f t="shared" si="4"/>
        <v>MVA4001</v>
      </c>
      <c r="H4541" s="1"/>
    </row>
    <row r="4542" spans="1:8" ht="12.75" x14ac:dyDescent="0.2">
      <c r="A4542" s="1" t="s">
        <v>4558</v>
      </c>
      <c r="B4542" t="str">
        <f t="shared" si="13"/>
        <v>MVA4002</v>
      </c>
      <c r="C4542" t="str">
        <f t="shared" si="14"/>
        <v>Studio discipline B</v>
      </c>
      <c r="D4542" t="str">
        <f t="shared" si="2"/>
        <v>MVA4002 Studio discipline B</v>
      </c>
      <c r="E4542" t="b">
        <f t="shared" si="3"/>
        <v>1</v>
      </c>
      <c r="F4542" s="11" t="s">
        <v>1628</v>
      </c>
      <c r="G4542" s="3" t="str">
        <f t="shared" si="4"/>
        <v>MVA4002</v>
      </c>
      <c r="H4542" s="1"/>
    </row>
    <row r="4543" spans="1:8" ht="12.75" x14ac:dyDescent="0.2">
      <c r="A4543" s="1" t="s">
        <v>4559</v>
      </c>
      <c r="B4543" t="str">
        <f t="shared" si="13"/>
        <v>MVA4021</v>
      </c>
      <c r="C4543" t="str">
        <f t="shared" si="14"/>
        <v>Philosophies of the studio A</v>
      </c>
      <c r="D4543" t="str">
        <f t="shared" si="2"/>
        <v>MVA4021 Philosophies of the studio A</v>
      </c>
      <c r="E4543" t="b">
        <f t="shared" si="3"/>
        <v>1</v>
      </c>
      <c r="F4543" s="11" t="s">
        <v>490</v>
      </c>
      <c r="G4543" s="3" t="str">
        <f t="shared" si="4"/>
        <v>MVA4021</v>
      </c>
      <c r="H4543" s="1"/>
    </row>
    <row r="4544" spans="1:8" ht="12.75" x14ac:dyDescent="0.2">
      <c r="A4544" s="1" t="s">
        <v>4560</v>
      </c>
      <c r="B4544" t="str">
        <f t="shared" si="13"/>
        <v>MVA4022</v>
      </c>
      <c r="C4544" t="str">
        <f t="shared" si="14"/>
        <v>Philosophies of the studio B</v>
      </c>
      <c r="D4544" t="str">
        <f t="shared" si="2"/>
        <v>MVA4022 Philosophies of the studio B</v>
      </c>
      <c r="E4544" t="b">
        <f t="shared" si="3"/>
        <v>1</v>
      </c>
      <c r="F4544" s="11" t="s">
        <v>490</v>
      </c>
      <c r="G4544" s="3" t="str">
        <f t="shared" si="4"/>
        <v>MVA4022</v>
      </c>
      <c r="H4544" s="1"/>
    </row>
    <row r="4545" spans="1:8" ht="12.75" x14ac:dyDescent="0.2">
      <c r="A4545" s="1" t="s">
        <v>4561</v>
      </c>
      <c r="B4545" t="str">
        <f t="shared" si="13"/>
        <v>MVA5001</v>
      </c>
      <c r="C4545" t="str">
        <f t="shared" si="14"/>
        <v>Studio project</v>
      </c>
      <c r="D4545" t="str">
        <f t="shared" si="2"/>
        <v>MVA5001 Studio project</v>
      </c>
      <c r="E4545" t="b">
        <f t="shared" si="3"/>
        <v>1</v>
      </c>
      <c r="F4545" s="11" t="s">
        <v>1213</v>
      </c>
      <c r="G4545" s="3" t="str">
        <f t="shared" si="4"/>
        <v>MVA5001</v>
      </c>
      <c r="H4545" s="1"/>
    </row>
    <row r="4546" spans="1:8" ht="12.75" x14ac:dyDescent="0.2">
      <c r="A4546" s="1" t="s">
        <v>4562</v>
      </c>
      <c r="B4546" t="str">
        <f t="shared" si="13"/>
        <v>NEH4001</v>
      </c>
      <c r="C4546" t="str">
        <f t="shared" si="14"/>
        <v>Preparing for interprofessional practice</v>
      </c>
      <c r="D4546" t="str">
        <f t="shared" si="2"/>
        <v>NEH4001 Preparing for interprofessional practice</v>
      </c>
      <c r="E4546" t="b">
        <f t="shared" si="3"/>
        <v>1</v>
      </c>
      <c r="F4546" s="11" t="s">
        <v>629</v>
      </c>
      <c r="G4546" s="3" t="str">
        <f t="shared" si="4"/>
        <v>NEH4001</v>
      </c>
      <c r="H4546" s="1"/>
    </row>
    <row r="4547" spans="1:8" ht="12.75" x14ac:dyDescent="0.2">
      <c r="A4547" s="1" t="s">
        <v>4563</v>
      </c>
      <c r="B4547" t="str">
        <f t="shared" si="13"/>
        <v>NEH4012</v>
      </c>
      <c r="C4547" t="str">
        <f t="shared" si="14"/>
        <v>Interprofessional practice in community and hospital settings</v>
      </c>
      <c r="D4547" t="str">
        <f t="shared" si="2"/>
        <v>NEH4012 Interprofessional practice in community and hospital settings</v>
      </c>
      <c r="E4547" t="b">
        <f t="shared" si="3"/>
        <v>1</v>
      </c>
      <c r="F4547" s="11" t="s">
        <v>490</v>
      </c>
      <c r="G4547" s="3" t="str">
        <f t="shared" si="4"/>
        <v>NEH4012</v>
      </c>
      <c r="H4547" s="1"/>
    </row>
    <row r="4548" spans="1:8" ht="12.75" x14ac:dyDescent="0.2">
      <c r="A4548" s="1" t="s">
        <v>4564</v>
      </c>
      <c r="B4548" t="str">
        <f t="shared" si="13"/>
        <v>NUR1001</v>
      </c>
      <c r="C4548" t="str">
        <f t="shared" si="14"/>
        <v>Professional and scholarly communication</v>
      </c>
      <c r="D4548" t="str">
        <f t="shared" si="2"/>
        <v>NUR1001 Professional and scholarly communication</v>
      </c>
      <c r="E4548" t="b">
        <f t="shared" si="3"/>
        <v>1</v>
      </c>
      <c r="F4548" s="11" t="s">
        <v>490</v>
      </c>
      <c r="G4548" s="3" t="str">
        <f t="shared" si="4"/>
        <v>NUR1001</v>
      </c>
      <c r="H4548" s="1"/>
    </row>
    <row r="4549" spans="1:8" ht="12.75" x14ac:dyDescent="0.2">
      <c r="A4549" s="1" t="s">
        <v>4565</v>
      </c>
      <c r="B4549" t="str">
        <f t="shared" si="13"/>
        <v>NUR1010</v>
      </c>
      <c r="C4549" t="str">
        <f t="shared" si="14"/>
        <v>Foundations of nursing and midwifery practice</v>
      </c>
      <c r="D4549" t="str">
        <f t="shared" si="2"/>
        <v>NUR1010 Foundations of nursing and midwifery practice</v>
      </c>
      <c r="E4549" t="b">
        <f t="shared" si="3"/>
        <v>1</v>
      </c>
      <c r="F4549" s="11" t="s">
        <v>490</v>
      </c>
      <c r="G4549" s="3" t="str">
        <f t="shared" si="4"/>
        <v>NUR1010</v>
      </c>
      <c r="H4549" s="1"/>
    </row>
    <row r="4550" spans="1:8" ht="12.75" x14ac:dyDescent="0.2">
      <c r="A4550" s="1" t="s">
        <v>4566</v>
      </c>
      <c r="B4550" t="str">
        <f t="shared" si="13"/>
        <v>NUR1013</v>
      </c>
      <c r="C4550" t="str">
        <f t="shared" si="14"/>
        <v>Indigenous health for nursing and midwifery practice</v>
      </c>
      <c r="D4550" t="str">
        <f t="shared" si="2"/>
        <v>NUR1013 Indigenous health for nursing and midwifery practice</v>
      </c>
      <c r="E4550" t="b">
        <f t="shared" si="3"/>
        <v>1</v>
      </c>
      <c r="F4550" s="11" t="s">
        <v>1412</v>
      </c>
      <c r="G4550" s="3" t="str">
        <f t="shared" si="4"/>
        <v>NUR1013</v>
      </c>
      <c r="H4550" s="1"/>
    </row>
    <row r="4551" spans="1:8" ht="12.75" x14ac:dyDescent="0.2">
      <c r="A4551" s="1" t="s">
        <v>4567</v>
      </c>
      <c r="B4551" t="str">
        <f t="shared" si="13"/>
        <v>NUR1102</v>
      </c>
      <c r="C4551" t="str">
        <f t="shared" si="14"/>
        <v>Health assessment in clinical practice</v>
      </c>
      <c r="D4551" t="str">
        <f t="shared" si="2"/>
        <v>NUR1102 Health assessment in clinical practice</v>
      </c>
      <c r="E4551" t="b">
        <f t="shared" si="3"/>
        <v>1</v>
      </c>
      <c r="F4551" s="11" t="s">
        <v>490</v>
      </c>
      <c r="G4551" s="3" t="str">
        <f t="shared" si="4"/>
        <v>NUR1102</v>
      </c>
      <c r="H4551" s="1"/>
    </row>
    <row r="4552" spans="1:8" ht="12.75" x14ac:dyDescent="0.2">
      <c r="A4552" s="1" t="s">
        <v>4568</v>
      </c>
      <c r="B4552" t="str">
        <f t="shared" si="13"/>
        <v>NUR1105</v>
      </c>
      <c r="C4552" t="str">
        <f t="shared" si="14"/>
        <v>Foundations of leadership and professional practice</v>
      </c>
      <c r="D4552" t="str">
        <f t="shared" si="2"/>
        <v>NUR1105 Foundations of leadership and professional practice</v>
      </c>
      <c r="E4552" t="b">
        <f t="shared" si="3"/>
        <v>1</v>
      </c>
      <c r="F4552" s="11" t="s">
        <v>490</v>
      </c>
      <c r="G4552" s="3" t="str">
        <f t="shared" si="4"/>
        <v>NUR1105</v>
      </c>
      <c r="H4552" s="1"/>
    </row>
    <row r="4553" spans="1:8" ht="12.75" x14ac:dyDescent="0.2">
      <c r="A4553" s="1" t="s">
        <v>4569</v>
      </c>
      <c r="B4553" t="str">
        <f t="shared" si="13"/>
        <v>NUR1110</v>
      </c>
      <c r="C4553" t="str">
        <f t="shared" si="14"/>
        <v>Communication and scholarship in nursing and midwifery</v>
      </c>
      <c r="D4553" t="str">
        <f t="shared" si="2"/>
        <v>NUR1110 Communication and scholarship in nursing and midwifery</v>
      </c>
      <c r="E4553" t="b">
        <f t="shared" si="3"/>
        <v>1</v>
      </c>
      <c r="F4553" s="11" t="s">
        <v>490</v>
      </c>
      <c r="G4553" s="3" t="str">
        <f t="shared" si="4"/>
        <v>NUR1110</v>
      </c>
      <c r="H4553" s="1"/>
    </row>
    <row r="4554" spans="1:8" ht="12.75" x14ac:dyDescent="0.2">
      <c r="A4554" s="1" t="s">
        <v>4570</v>
      </c>
      <c r="B4554" t="str">
        <f t="shared" si="13"/>
        <v>NUR1111</v>
      </c>
      <c r="C4554" t="str">
        <f t="shared" si="14"/>
        <v>Global health and cultural competence in nursing and midwifery practice</v>
      </c>
      <c r="D4554" t="str">
        <f t="shared" si="2"/>
        <v>NUR1111 Global health and cultural competence in nursing and midwifery practice</v>
      </c>
      <c r="E4554" t="b">
        <f t="shared" si="3"/>
        <v>1</v>
      </c>
      <c r="F4554" s="11" t="s">
        <v>490</v>
      </c>
      <c r="G4554" s="3" t="str">
        <f t="shared" si="4"/>
        <v>NUR1111</v>
      </c>
      <c r="H4554" s="1"/>
    </row>
    <row r="4555" spans="1:8" ht="12.75" x14ac:dyDescent="0.2">
      <c r="A4555" s="1" t="s">
        <v>4571</v>
      </c>
      <c r="B4555" t="str">
        <f t="shared" si="13"/>
        <v>NUR1112</v>
      </c>
      <c r="C4555" t="str">
        <f t="shared" si="14"/>
        <v>Fundamental skills and knowledge for nursing and midwifery practice 1</v>
      </c>
      <c r="D4555" t="str">
        <f t="shared" si="2"/>
        <v>NUR1112 Fundamental skills and knowledge for nursing and midwifery practice 1</v>
      </c>
      <c r="E4555" t="b">
        <f t="shared" si="3"/>
        <v>1</v>
      </c>
      <c r="F4555" s="11" t="s">
        <v>629</v>
      </c>
      <c r="G4555" s="3" t="str">
        <f t="shared" si="4"/>
        <v>NUR1112</v>
      </c>
      <c r="H4555" s="1"/>
    </row>
    <row r="4556" spans="1:8" ht="12.75" x14ac:dyDescent="0.2">
      <c r="A4556" s="1" t="s">
        <v>4572</v>
      </c>
      <c r="B4556" t="str">
        <f t="shared" si="13"/>
        <v>NUR1113</v>
      </c>
      <c r="C4556" t="str">
        <f t="shared" si="14"/>
        <v>Law, ethics and leadership in nursing and midwifery</v>
      </c>
      <c r="D4556" t="str">
        <f t="shared" si="2"/>
        <v>NUR1113 Law, ethics and leadership in nursing and midwifery</v>
      </c>
      <c r="E4556" t="b">
        <f t="shared" si="3"/>
        <v>1</v>
      </c>
      <c r="F4556" s="11" t="s">
        <v>490</v>
      </c>
      <c r="G4556" s="3" t="str">
        <f t="shared" si="4"/>
        <v>NUR1113</v>
      </c>
      <c r="H4556" s="1"/>
    </row>
    <row r="4557" spans="1:8" ht="12.75" x14ac:dyDescent="0.2">
      <c r="A4557" s="1" t="s">
        <v>4573</v>
      </c>
      <c r="B4557" t="str">
        <f t="shared" si="13"/>
        <v>NUR1114</v>
      </c>
      <c r="C4557" t="str">
        <f t="shared" si="14"/>
        <v>Fundamental skills and knowledge for nursing and midwifery practice 2</v>
      </c>
      <c r="D4557" t="str">
        <f t="shared" si="2"/>
        <v>NUR1114 Fundamental skills and knowledge for nursing and midwifery practice 2</v>
      </c>
      <c r="E4557" t="b">
        <f t="shared" si="3"/>
        <v>1</v>
      </c>
      <c r="F4557" s="11" t="s">
        <v>629</v>
      </c>
      <c r="G4557" s="3" t="str">
        <f t="shared" si="4"/>
        <v>NUR1114</v>
      </c>
      <c r="H4557" s="1"/>
    </row>
    <row r="4558" spans="1:8" ht="12.75" x14ac:dyDescent="0.2">
      <c r="A4558" s="1" t="s">
        <v>4574</v>
      </c>
      <c r="B4558" t="str">
        <f t="shared" si="13"/>
        <v>NUR1202</v>
      </c>
      <c r="C4558" t="str">
        <f t="shared" si="14"/>
        <v>Legal issues and concepts</v>
      </c>
      <c r="D4558" t="str">
        <f t="shared" si="2"/>
        <v>NUR1202 Legal issues and concepts</v>
      </c>
      <c r="E4558" t="b">
        <f t="shared" si="3"/>
        <v>1</v>
      </c>
      <c r="F4558" s="11" t="s">
        <v>490</v>
      </c>
      <c r="G4558" s="3" t="str">
        <f t="shared" si="4"/>
        <v>NUR1202</v>
      </c>
      <c r="H4558" s="1"/>
    </row>
    <row r="4559" spans="1:8" ht="12.75" x14ac:dyDescent="0.2">
      <c r="A4559" s="1" t="s">
        <v>4575</v>
      </c>
      <c r="B4559" t="str">
        <f t="shared" si="13"/>
        <v>NUR1205</v>
      </c>
      <c r="C4559" t="str">
        <f t="shared" si="14"/>
        <v>Population and socio-cultural health research</v>
      </c>
      <c r="D4559" t="str">
        <f t="shared" si="2"/>
        <v>NUR1205 Population and socio-cultural health research</v>
      </c>
      <c r="E4559" t="b">
        <f t="shared" si="3"/>
        <v>1</v>
      </c>
      <c r="F4559" s="11" t="s">
        <v>490</v>
      </c>
      <c r="G4559" s="3" t="str">
        <f t="shared" si="4"/>
        <v>NUR1205</v>
      </c>
      <c r="H4559" s="1"/>
    </row>
    <row r="4560" spans="1:8" ht="12.75" x14ac:dyDescent="0.2">
      <c r="A4560" s="1" t="s">
        <v>4576</v>
      </c>
      <c r="B4560" t="str">
        <f t="shared" si="13"/>
        <v>NUR2005</v>
      </c>
      <c r="C4560" t="str">
        <f t="shared" si="14"/>
        <v>Introduction to maternity and paediatric nursing</v>
      </c>
      <c r="D4560" t="str">
        <f t="shared" si="2"/>
        <v>NUR2005 Introduction to maternity and paediatric nursing</v>
      </c>
      <c r="E4560" t="b">
        <f t="shared" si="3"/>
        <v>1</v>
      </c>
      <c r="F4560" s="11" t="s">
        <v>490</v>
      </c>
      <c r="G4560" s="3" t="str">
        <f t="shared" si="4"/>
        <v>NUR2005</v>
      </c>
      <c r="H4560" s="1"/>
    </row>
    <row r="4561" spans="1:8" ht="12.75" x14ac:dyDescent="0.2">
      <c r="A4561" s="1" t="s">
        <v>4577</v>
      </c>
      <c r="B4561" t="str">
        <f t="shared" si="13"/>
        <v>NUR2007</v>
      </c>
      <c r="C4561" t="str">
        <f t="shared" si="14"/>
        <v>Introduction to palliative care</v>
      </c>
      <c r="D4561" t="str">
        <f t="shared" si="2"/>
        <v>NUR2007 Introduction to palliative care</v>
      </c>
      <c r="E4561" t="b">
        <f t="shared" si="3"/>
        <v>1</v>
      </c>
      <c r="F4561" s="11" t="s">
        <v>490</v>
      </c>
      <c r="G4561" s="3" t="str">
        <f t="shared" si="4"/>
        <v>NUR2007</v>
      </c>
      <c r="H4561" s="1"/>
    </row>
    <row r="4562" spans="1:8" ht="12.75" x14ac:dyDescent="0.2">
      <c r="A4562" s="1" t="s">
        <v>4578</v>
      </c>
      <c r="B4562" t="str">
        <f t="shared" si="13"/>
        <v>NUR2106</v>
      </c>
      <c r="C4562" t="str">
        <f t="shared" si="14"/>
        <v>Integrated nursing practice 1</v>
      </c>
      <c r="D4562" t="str">
        <f t="shared" si="2"/>
        <v>NUR2106 Integrated nursing practice 1</v>
      </c>
      <c r="E4562" t="b">
        <f t="shared" si="3"/>
        <v>1</v>
      </c>
      <c r="F4562" s="11" t="s">
        <v>629</v>
      </c>
      <c r="G4562" s="3" t="str">
        <f t="shared" si="4"/>
        <v>NUR2106</v>
      </c>
      <c r="H4562" s="1"/>
    </row>
    <row r="4563" spans="1:8" ht="12.75" x14ac:dyDescent="0.2">
      <c r="A4563" s="1" t="s">
        <v>4579</v>
      </c>
      <c r="B4563" t="str">
        <f t="shared" si="13"/>
        <v>NUR2107</v>
      </c>
      <c r="C4563" t="str">
        <f t="shared" si="14"/>
        <v>Person centred mental health care</v>
      </c>
      <c r="D4563" t="str">
        <f t="shared" si="2"/>
        <v>NUR2107 Person centred mental health care</v>
      </c>
      <c r="E4563" t="b">
        <f t="shared" si="3"/>
        <v>1</v>
      </c>
      <c r="F4563" s="11" t="s">
        <v>490</v>
      </c>
      <c r="G4563" s="3" t="str">
        <f t="shared" si="4"/>
        <v>NUR2107</v>
      </c>
      <c r="H4563" s="1"/>
    </row>
    <row r="4564" spans="1:8" ht="12.75" x14ac:dyDescent="0.2">
      <c r="A4564" s="1" t="s">
        <v>4580</v>
      </c>
      <c r="B4564" t="str">
        <f t="shared" si="13"/>
        <v>NUR2203</v>
      </c>
      <c r="C4564" t="str">
        <f t="shared" si="14"/>
        <v>Health promotion</v>
      </c>
      <c r="D4564" t="str">
        <f t="shared" si="2"/>
        <v>NUR2203 Health promotion</v>
      </c>
      <c r="E4564" t="b">
        <f t="shared" si="3"/>
        <v>1</v>
      </c>
      <c r="F4564" s="11" t="s">
        <v>490</v>
      </c>
      <c r="G4564" s="3" t="str">
        <f t="shared" si="4"/>
        <v>NUR2203</v>
      </c>
      <c r="H4564" s="1"/>
    </row>
    <row r="4565" spans="1:8" ht="12.75" x14ac:dyDescent="0.2">
      <c r="A4565" s="1" t="s">
        <v>4581</v>
      </c>
      <c r="B4565" t="str">
        <f t="shared" si="13"/>
        <v>NUR2204</v>
      </c>
      <c r="C4565" t="str">
        <f t="shared" si="14"/>
        <v>Working with families across the lifespan</v>
      </c>
      <c r="D4565" t="str">
        <f t="shared" si="2"/>
        <v>NUR2204 Working with families across the lifespan</v>
      </c>
      <c r="E4565" t="b">
        <f t="shared" si="3"/>
        <v>1</v>
      </c>
      <c r="F4565" s="11" t="s">
        <v>490</v>
      </c>
      <c r="G4565" s="3" t="str">
        <f t="shared" si="4"/>
        <v>NUR2204</v>
      </c>
      <c r="H4565" s="1"/>
    </row>
    <row r="4566" spans="1:8" ht="12.75" x14ac:dyDescent="0.2">
      <c r="A4566" s="1" t="s">
        <v>4582</v>
      </c>
      <c r="B4566" t="str">
        <f t="shared" si="13"/>
        <v>NUR2206</v>
      </c>
      <c r="C4566" t="str">
        <f t="shared" si="14"/>
        <v>Integrated nursing practice 2</v>
      </c>
      <c r="D4566" t="str">
        <f t="shared" si="2"/>
        <v>NUR2206 Integrated nursing practice 2</v>
      </c>
      <c r="E4566" t="b">
        <f t="shared" si="3"/>
        <v>1</v>
      </c>
      <c r="F4566" s="11" t="s">
        <v>629</v>
      </c>
      <c r="G4566" s="3" t="str">
        <f t="shared" si="4"/>
        <v>NUR2206</v>
      </c>
      <c r="H4566" s="1"/>
    </row>
    <row r="4567" spans="1:8" ht="12.75" x14ac:dyDescent="0.2">
      <c r="A4567" s="1" t="s">
        <v>4583</v>
      </c>
      <c r="B4567" t="str">
        <f t="shared" si="13"/>
        <v>NUR2207</v>
      </c>
      <c r="C4567" t="str">
        <f t="shared" si="14"/>
        <v>Mental health clinical practice</v>
      </c>
      <c r="D4567" t="str">
        <f t="shared" si="2"/>
        <v>NUR2207 Mental health clinical practice</v>
      </c>
      <c r="E4567" t="b">
        <f t="shared" si="3"/>
        <v>1</v>
      </c>
      <c r="F4567" s="11" t="s">
        <v>490</v>
      </c>
      <c r="G4567" s="3" t="str">
        <f t="shared" si="4"/>
        <v>NUR2207</v>
      </c>
      <c r="H4567" s="1"/>
    </row>
    <row r="4568" spans="1:8" ht="12.75" x14ac:dyDescent="0.2">
      <c r="A4568" s="1" t="s">
        <v>4584</v>
      </c>
      <c r="B4568" t="str">
        <f t="shared" si="13"/>
        <v>NUR2445</v>
      </c>
      <c r="C4568" t="str">
        <f t="shared" si="14"/>
        <v>Clinical assessment in nursing</v>
      </c>
      <c r="D4568" t="str">
        <f t="shared" si="2"/>
        <v>NUR2445 Clinical assessment in nursing</v>
      </c>
      <c r="E4568" t="b">
        <f t="shared" si="3"/>
        <v>1</v>
      </c>
      <c r="F4568" s="11" t="s">
        <v>490</v>
      </c>
      <c r="G4568" s="3" t="str">
        <f t="shared" si="4"/>
        <v>NUR2445</v>
      </c>
      <c r="H4568" s="1"/>
    </row>
    <row r="4569" spans="1:8" ht="12.75" x14ac:dyDescent="0.2">
      <c r="A4569" s="1" t="s">
        <v>4585</v>
      </c>
      <c r="B4569" t="str">
        <f t="shared" si="13"/>
        <v>NUR2447</v>
      </c>
      <c r="C4569" t="str">
        <f t="shared" si="14"/>
        <v>Clinical concepts</v>
      </c>
      <c r="D4569" t="str">
        <f t="shared" si="2"/>
        <v>NUR2447 Clinical concepts</v>
      </c>
      <c r="E4569" t="b">
        <f t="shared" si="3"/>
        <v>1</v>
      </c>
      <c r="F4569" s="11" t="s">
        <v>490</v>
      </c>
      <c r="G4569" s="3" t="str">
        <f t="shared" si="4"/>
        <v>NUR2447</v>
      </c>
      <c r="H4569" s="1"/>
    </row>
    <row r="4570" spans="1:8" ht="12.75" x14ac:dyDescent="0.2">
      <c r="A4570" s="1" t="s">
        <v>4586</v>
      </c>
      <c r="B4570" t="str">
        <f t="shared" si="13"/>
        <v>NUR3001</v>
      </c>
      <c r="C4570" t="str">
        <f t="shared" si="14"/>
        <v>Evidence based health care</v>
      </c>
      <c r="D4570" t="str">
        <f t="shared" si="2"/>
        <v>NUR3001 Evidence based health care</v>
      </c>
      <c r="E4570" t="b">
        <f t="shared" si="3"/>
        <v>1</v>
      </c>
      <c r="F4570" s="11" t="s">
        <v>490</v>
      </c>
      <c r="G4570" s="3" t="str">
        <f t="shared" si="4"/>
        <v>NUR3001</v>
      </c>
      <c r="H4570" s="1"/>
    </row>
    <row r="4571" spans="1:8" ht="12.75" x14ac:dyDescent="0.2">
      <c r="A4571" s="1" t="s">
        <v>4587</v>
      </c>
      <c r="B4571" t="str">
        <f t="shared" si="13"/>
        <v>NUR3002</v>
      </c>
      <c r="C4571" t="str">
        <f t="shared" si="14"/>
        <v>Integrated nursing practice 3</v>
      </c>
      <c r="D4571" t="str">
        <f t="shared" si="2"/>
        <v>NUR3002 Integrated nursing practice 3</v>
      </c>
      <c r="E4571" t="b">
        <f t="shared" si="3"/>
        <v>1</v>
      </c>
      <c r="F4571" s="11" t="s">
        <v>490</v>
      </c>
      <c r="G4571" s="3" t="str">
        <f t="shared" si="4"/>
        <v>NUR3002</v>
      </c>
      <c r="H4571" s="1"/>
    </row>
    <row r="4572" spans="1:8" ht="12.75" x14ac:dyDescent="0.2">
      <c r="A4572" s="1" t="s">
        <v>4588</v>
      </c>
      <c r="B4572" t="str">
        <f t="shared" si="13"/>
        <v>NUR3003</v>
      </c>
      <c r="C4572" t="str">
        <f t="shared" si="14"/>
        <v>Education for clinical practice</v>
      </c>
      <c r="D4572" t="str">
        <f t="shared" si="2"/>
        <v>NUR3003 Education for clinical practice</v>
      </c>
      <c r="E4572" t="b">
        <f t="shared" si="3"/>
        <v>1</v>
      </c>
      <c r="F4572" s="11" t="s">
        <v>490</v>
      </c>
      <c r="G4572" s="3" t="str">
        <f t="shared" si="4"/>
        <v>NUR3003</v>
      </c>
      <c r="H4572" s="1"/>
    </row>
    <row r="4573" spans="1:8" ht="12.75" x14ac:dyDescent="0.2">
      <c r="A4573" s="1" t="s">
        <v>4589</v>
      </c>
      <c r="B4573" t="str">
        <f t="shared" si="13"/>
        <v>NUR3004</v>
      </c>
      <c r="C4573" t="str">
        <f t="shared" si="14"/>
        <v>Preparing for practice</v>
      </c>
      <c r="D4573" t="str">
        <f t="shared" si="2"/>
        <v>NUR3004 Preparing for practice</v>
      </c>
      <c r="E4573" t="b">
        <f t="shared" si="3"/>
        <v>1</v>
      </c>
      <c r="F4573" s="11" t="s">
        <v>629</v>
      </c>
      <c r="G4573" s="3" t="str">
        <f t="shared" si="4"/>
        <v>NUR3004</v>
      </c>
      <c r="H4573" s="1"/>
    </row>
    <row r="4574" spans="1:8" ht="12.75" x14ac:dyDescent="0.2">
      <c r="A4574" s="1" t="s">
        <v>4590</v>
      </c>
      <c r="B4574" t="str">
        <f t="shared" si="13"/>
        <v>NUR3005</v>
      </c>
      <c r="C4574" t="str">
        <f t="shared" si="14"/>
        <v>Chronic illness management in primary care</v>
      </c>
      <c r="D4574" t="str">
        <f t="shared" si="2"/>
        <v>NUR3005 Chronic illness management in primary care</v>
      </c>
      <c r="E4574" t="b">
        <f t="shared" si="3"/>
        <v>1</v>
      </c>
      <c r="F4574" s="11" t="s">
        <v>629</v>
      </c>
      <c r="G4574" s="3" t="str">
        <f t="shared" si="4"/>
        <v>NUR3005</v>
      </c>
      <c r="H4574" s="1"/>
    </row>
    <row r="4575" spans="1:8" ht="12.75" x14ac:dyDescent="0.2">
      <c r="A4575" s="1" t="s">
        <v>4591</v>
      </c>
      <c r="B4575" t="str">
        <f t="shared" si="13"/>
        <v>NUR3009</v>
      </c>
      <c r="C4575" t="str">
        <f t="shared" si="14"/>
        <v>Transition to professional practice</v>
      </c>
      <c r="D4575" t="str">
        <f t="shared" si="2"/>
        <v>NUR3009 Transition to professional practice</v>
      </c>
      <c r="E4575" t="b">
        <f t="shared" si="3"/>
        <v>1</v>
      </c>
      <c r="F4575" s="11" t="s">
        <v>629</v>
      </c>
      <c r="G4575" s="3" t="str">
        <f t="shared" si="4"/>
        <v>NUR3009</v>
      </c>
      <c r="H4575" s="1"/>
    </row>
    <row r="4576" spans="1:8" ht="12.75" x14ac:dyDescent="0.2">
      <c r="A4576" s="1" t="s">
        <v>4592</v>
      </c>
      <c r="B4576" t="str">
        <f t="shared" si="13"/>
        <v>NUR3022</v>
      </c>
      <c r="C4576" t="str">
        <f t="shared" si="14"/>
        <v>Integrated nursing practice 4</v>
      </c>
      <c r="D4576" t="str">
        <f t="shared" si="2"/>
        <v>NUR3022 Integrated nursing practice 4</v>
      </c>
      <c r="E4576" t="b">
        <f t="shared" si="3"/>
        <v>1</v>
      </c>
      <c r="F4576" s="11" t="s">
        <v>629</v>
      </c>
      <c r="G4576" s="3" t="str">
        <f t="shared" si="4"/>
        <v>NUR3022</v>
      </c>
      <c r="H4576" s="1"/>
    </row>
    <row r="4577" spans="1:8" ht="12.75" x14ac:dyDescent="0.2">
      <c r="A4577" s="1" t="s">
        <v>4593</v>
      </c>
      <c r="B4577" t="str">
        <f t="shared" si="13"/>
        <v>NUR3106</v>
      </c>
      <c r="C4577" t="str">
        <f t="shared" si="14"/>
        <v>Introduction to high acuity nursing</v>
      </c>
      <c r="D4577" t="str">
        <f t="shared" si="2"/>
        <v>NUR3106 Introduction to high acuity nursing</v>
      </c>
      <c r="E4577" t="b">
        <f t="shared" si="3"/>
        <v>1</v>
      </c>
      <c r="F4577" s="11" t="s">
        <v>629</v>
      </c>
      <c r="G4577" s="3" t="str">
        <f t="shared" si="4"/>
        <v>NUR3106</v>
      </c>
      <c r="H4577" s="1"/>
    </row>
    <row r="4578" spans="1:8" ht="12.75" x14ac:dyDescent="0.2">
      <c r="A4578" s="1" t="s">
        <v>4594</v>
      </c>
      <c r="B4578" t="str">
        <f t="shared" si="13"/>
        <v>NUR3204</v>
      </c>
      <c r="C4578" t="str">
        <f t="shared" si="14"/>
        <v>Integrated community care</v>
      </c>
      <c r="D4578" t="str">
        <f t="shared" si="2"/>
        <v>NUR3204 Integrated community care</v>
      </c>
      <c r="E4578" t="b">
        <f t="shared" si="3"/>
        <v>1</v>
      </c>
      <c r="F4578" s="11" t="s">
        <v>629</v>
      </c>
      <c r="G4578" s="3" t="str">
        <f t="shared" si="4"/>
        <v>NUR3204</v>
      </c>
      <c r="H4578" s="1"/>
    </row>
    <row r="4579" spans="1:8" ht="12.75" x14ac:dyDescent="0.2">
      <c r="A4579" s="1" t="s">
        <v>4595</v>
      </c>
      <c r="B4579" t="str">
        <f t="shared" si="13"/>
        <v>NUR4401</v>
      </c>
      <c r="C4579" t="str">
        <f t="shared" si="14"/>
        <v>Clinical honours thesis 1: Applied research methods and skills</v>
      </c>
      <c r="D4579" t="str">
        <f t="shared" si="2"/>
        <v>NUR4401 Clinical honours thesis 1: Applied research methods and skills</v>
      </c>
      <c r="E4579" t="b">
        <f t="shared" si="3"/>
        <v>1</v>
      </c>
      <c r="F4579" s="11" t="s">
        <v>629</v>
      </c>
      <c r="G4579" s="3" t="str">
        <f t="shared" si="4"/>
        <v>NUR4401</v>
      </c>
      <c r="H4579" s="1"/>
    </row>
    <row r="4580" spans="1:8" ht="12.75" x14ac:dyDescent="0.2">
      <c r="A4580" s="1" t="s">
        <v>4596</v>
      </c>
      <c r="B4580" t="str">
        <f t="shared" si="13"/>
        <v>NUR4402</v>
      </c>
      <c r="C4580" t="str">
        <f t="shared" si="14"/>
        <v>Clinical honours thesis 2: Framing a research proposal</v>
      </c>
      <c r="D4580" t="str">
        <f t="shared" si="2"/>
        <v>NUR4402 Clinical honours thesis 2: Framing a research proposal</v>
      </c>
      <c r="E4580" t="b">
        <f t="shared" si="3"/>
        <v>1</v>
      </c>
      <c r="F4580" s="11" t="s">
        <v>629</v>
      </c>
      <c r="G4580" s="3" t="str">
        <f t="shared" si="4"/>
        <v>NUR4402</v>
      </c>
      <c r="H4580" s="1"/>
    </row>
    <row r="4581" spans="1:8" ht="12.75" x14ac:dyDescent="0.2">
      <c r="A4581" s="1" t="s">
        <v>4597</v>
      </c>
      <c r="B4581" t="str">
        <f t="shared" si="13"/>
        <v>NUR4403</v>
      </c>
      <c r="C4581" t="str">
        <f t="shared" si="14"/>
        <v>Clinical honours thesis 3: Conducting a research project</v>
      </c>
      <c r="D4581" t="str">
        <f t="shared" si="2"/>
        <v>NUR4403 Clinical honours thesis 3: Conducting a research project</v>
      </c>
      <c r="E4581" t="b">
        <f t="shared" si="3"/>
        <v>1</v>
      </c>
      <c r="F4581" s="11" t="s">
        <v>629</v>
      </c>
      <c r="G4581" s="3" t="str">
        <f t="shared" si="4"/>
        <v>NUR4403</v>
      </c>
      <c r="H4581" s="1"/>
    </row>
    <row r="4582" spans="1:8" ht="12.75" x14ac:dyDescent="0.2">
      <c r="A4582" s="1" t="s">
        <v>4598</v>
      </c>
      <c r="B4582" t="str">
        <f t="shared" si="13"/>
        <v>NUR4404</v>
      </c>
      <c r="C4582" t="str">
        <f t="shared" si="14"/>
        <v>Clinical honours thesis 4: Analysing and reporting research</v>
      </c>
      <c r="D4582" t="str">
        <f t="shared" si="2"/>
        <v>NUR4404 Clinical honours thesis 4: Analysing and reporting research</v>
      </c>
      <c r="E4582" t="b">
        <f t="shared" si="3"/>
        <v>1</v>
      </c>
      <c r="F4582" s="11" t="s">
        <v>629</v>
      </c>
      <c r="G4582" s="3" t="str">
        <f t="shared" si="4"/>
        <v>NUR4404</v>
      </c>
      <c r="H4582" s="1"/>
    </row>
    <row r="4583" spans="1:8" ht="12.75" x14ac:dyDescent="0.2">
      <c r="A4583" s="1" t="s">
        <v>4599</v>
      </c>
      <c r="B4583" t="str">
        <f t="shared" si="13"/>
        <v>NUR5002</v>
      </c>
      <c r="C4583" t="str">
        <f t="shared" si="14"/>
        <v>Contemporary nursing practice 2</v>
      </c>
      <c r="D4583" t="str">
        <f t="shared" si="2"/>
        <v>NUR5002 Contemporary nursing practice 2</v>
      </c>
      <c r="E4583" t="b">
        <f t="shared" si="3"/>
        <v>1</v>
      </c>
      <c r="F4583" s="11" t="s">
        <v>629</v>
      </c>
      <c r="G4583" s="3" t="str">
        <f t="shared" si="4"/>
        <v>NUR5002</v>
      </c>
      <c r="H4583" s="1"/>
    </row>
    <row r="4584" spans="1:8" ht="12.75" x14ac:dyDescent="0.2">
      <c r="A4584" s="1" t="s">
        <v>4600</v>
      </c>
      <c r="B4584" t="str">
        <f t="shared" si="13"/>
        <v>NUR5003</v>
      </c>
      <c r="C4584" t="str">
        <f t="shared" si="14"/>
        <v>Contemporary nursing practice 3</v>
      </c>
      <c r="D4584" t="str">
        <f t="shared" si="2"/>
        <v>NUR5003 Contemporary nursing practice 3</v>
      </c>
      <c r="E4584" t="b">
        <f t="shared" si="3"/>
        <v>1</v>
      </c>
      <c r="F4584" s="11" t="s">
        <v>629</v>
      </c>
      <c r="G4584" s="3" t="str">
        <f t="shared" si="4"/>
        <v>NUR5003</v>
      </c>
      <c r="H4584" s="1"/>
    </row>
    <row r="4585" spans="1:8" ht="12.75" x14ac:dyDescent="0.2">
      <c r="A4585" s="1" t="s">
        <v>4601</v>
      </c>
      <c r="B4585" t="str">
        <f t="shared" si="13"/>
        <v>NUR5004</v>
      </c>
      <c r="C4585" t="str">
        <f t="shared" si="14"/>
        <v>Contemporary nursing practice 4</v>
      </c>
      <c r="D4585" t="str">
        <f t="shared" si="2"/>
        <v>NUR5004 Contemporary nursing practice 4</v>
      </c>
      <c r="E4585" t="b">
        <f t="shared" si="3"/>
        <v>1</v>
      </c>
      <c r="F4585" s="11" t="s">
        <v>629</v>
      </c>
      <c r="G4585" s="3" t="str">
        <f t="shared" si="4"/>
        <v>NUR5004</v>
      </c>
      <c r="H4585" s="1"/>
    </row>
    <row r="4586" spans="1:8" ht="12.75" x14ac:dyDescent="0.2">
      <c r="A4586" s="1" t="s">
        <v>4602</v>
      </c>
      <c r="B4586" t="str">
        <f t="shared" si="13"/>
        <v>NUR5008</v>
      </c>
      <c r="C4586" t="str">
        <f t="shared" si="14"/>
        <v>Cognitive behavioural therapy for mental health professionals</v>
      </c>
      <c r="D4586" t="str">
        <f t="shared" si="2"/>
        <v>NUR5008 Cognitive behavioural therapy for mental health professionals</v>
      </c>
      <c r="E4586" t="b">
        <f t="shared" si="3"/>
        <v>1</v>
      </c>
      <c r="F4586" s="11" t="s">
        <v>629</v>
      </c>
      <c r="G4586" s="3" t="str">
        <f t="shared" si="4"/>
        <v>NUR5008</v>
      </c>
      <c r="H4586" s="1"/>
    </row>
    <row r="4587" spans="1:8" ht="12.75" x14ac:dyDescent="0.2">
      <c r="A4587" s="1" t="s">
        <v>4603</v>
      </c>
      <c r="B4587" t="str">
        <f t="shared" si="13"/>
        <v>NUR5011</v>
      </c>
      <c r="C4587" t="str">
        <f t="shared" si="14"/>
        <v>Contemporary nursing in context 1</v>
      </c>
      <c r="D4587" t="str">
        <f t="shared" si="2"/>
        <v>NUR5011 Contemporary nursing in context 1</v>
      </c>
      <c r="E4587" t="b">
        <f t="shared" si="3"/>
        <v>1</v>
      </c>
      <c r="F4587" s="11" t="s">
        <v>629</v>
      </c>
      <c r="G4587" s="3" t="str">
        <f t="shared" si="4"/>
        <v>NUR5011</v>
      </c>
      <c r="H4587" s="1"/>
    </row>
    <row r="4588" spans="1:8" ht="12.75" x14ac:dyDescent="0.2">
      <c r="A4588" s="1" t="s">
        <v>4604</v>
      </c>
      <c r="B4588" t="str">
        <f t="shared" si="13"/>
        <v>NUR5022</v>
      </c>
      <c r="C4588" t="str">
        <f t="shared" si="14"/>
        <v>Contemporary nursing in context 2</v>
      </c>
      <c r="D4588" t="str">
        <f t="shared" si="2"/>
        <v>NUR5022 Contemporary nursing in context 2</v>
      </c>
      <c r="E4588" t="b">
        <f t="shared" si="3"/>
        <v>1</v>
      </c>
      <c r="F4588" s="11" t="s">
        <v>629</v>
      </c>
      <c r="G4588" s="3" t="str">
        <f t="shared" si="4"/>
        <v>NUR5022</v>
      </c>
      <c r="H4588" s="1"/>
    </row>
    <row r="4589" spans="1:8" ht="12.75" x14ac:dyDescent="0.2">
      <c r="A4589" s="1" t="s">
        <v>4605</v>
      </c>
      <c r="B4589" t="str">
        <f t="shared" si="13"/>
        <v>NUR5033</v>
      </c>
      <c r="C4589" t="str">
        <f t="shared" si="14"/>
        <v>Contemporary nursing in context 3</v>
      </c>
      <c r="D4589" t="str">
        <f t="shared" si="2"/>
        <v>NUR5033 Contemporary nursing in context 3</v>
      </c>
      <c r="E4589" t="b">
        <f t="shared" si="3"/>
        <v>1</v>
      </c>
      <c r="F4589" s="11" t="s">
        <v>629</v>
      </c>
      <c r="G4589" s="3" t="str">
        <f t="shared" si="4"/>
        <v>NUR5033</v>
      </c>
      <c r="H4589" s="1"/>
    </row>
    <row r="4590" spans="1:8" ht="12.75" x14ac:dyDescent="0.2">
      <c r="A4590" s="1" t="s">
        <v>4606</v>
      </c>
      <c r="B4590" t="str">
        <f t="shared" si="13"/>
        <v>NUR5100</v>
      </c>
      <c r="C4590" t="str">
        <f t="shared" si="14"/>
        <v>Research project in nursing</v>
      </c>
      <c r="D4590" t="str">
        <f t="shared" si="2"/>
        <v>NUR5100 Research project in nursing</v>
      </c>
      <c r="E4590" t="b">
        <f t="shared" si="3"/>
        <v>1</v>
      </c>
      <c r="F4590" s="11" t="s">
        <v>1611</v>
      </c>
      <c r="G4590" s="3" t="str">
        <f t="shared" si="4"/>
        <v>NUR5100</v>
      </c>
      <c r="H4590" s="1"/>
    </row>
    <row r="4591" spans="1:8" ht="12.75" x14ac:dyDescent="0.2">
      <c r="A4591" s="1" t="s">
        <v>4607</v>
      </c>
      <c r="B4591" t="str">
        <f t="shared" si="13"/>
        <v>NUR5101</v>
      </c>
      <c r="C4591" t="str">
        <f t="shared" si="14"/>
        <v>Research project in nursing (part-time)</v>
      </c>
      <c r="D4591" t="str">
        <f t="shared" si="2"/>
        <v>NUR5101 Research project in nursing (part-time)</v>
      </c>
      <c r="E4591" t="b">
        <f t="shared" si="3"/>
        <v>1</v>
      </c>
      <c r="F4591" s="11" t="s">
        <v>1628</v>
      </c>
      <c r="G4591" s="3" t="str">
        <f t="shared" si="4"/>
        <v>NUR5101</v>
      </c>
      <c r="H4591" s="1"/>
    </row>
    <row r="4592" spans="1:8" ht="12.75" x14ac:dyDescent="0.2">
      <c r="A4592" s="1" t="s">
        <v>4608</v>
      </c>
      <c r="B4592" t="str">
        <f t="shared" si="13"/>
        <v>NUR5111</v>
      </c>
      <c r="C4592" t="str">
        <f t="shared" si="14"/>
        <v>Contemporary nursing practice 1</v>
      </c>
      <c r="D4592" t="str">
        <f t="shared" si="2"/>
        <v>NUR5111 Contemporary nursing practice 1</v>
      </c>
      <c r="E4592" t="b">
        <f t="shared" si="3"/>
        <v>1</v>
      </c>
      <c r="F4592" s="11" t="s">
        <v>629</v>
      </c>
      <c r="G4592" s="3" t="str">
        <f t="shared" si="4"/>
        <v>NUR5111</v>
      </c>
      <c r="H4592" s="1"/>
    </row>
    <row r="4593" spans="1:8" ht="12.75" x14ac:dyDescent="0.2">
      <c r="A4593" s="1" t="s">
        <v>4609</v>
      </c>
      <c r="B4593" t="str">
        <f t="shared" si="13"/>
        <v>NUR5112</v>
      </c>
      <c r="C4593" t="str">
        <f t="shared" si="14"/>
        <v>Nursing practice in the Australian healthcare context</v>
      </c>
      <c r="D4593" t="str">
        <f t="shared" si="2"/>
        <v>NUR5112 Nursing practice in the Australian healthcare context</v>
      </c>
      <c r="E4593" t="b">
        <f t="shared" si="3"/>
        <v>1</v>
      </c>
      <c r="F4593" s="11" t="s">
        <v>629</v>
      </c>
      <c r="G4593" s="3" t="str">
        <f t="shared" si="4"/>
        <v>NUR5112</v>
      </c>
      <c r="H4593" s="1"/>
    </row>
    <row r="4594" spans="1:8" ht="12.75" x14ac:dyDescent="0.2">
      <c r="A4594" s="1" t="s">
        <v>4610</v>
      </c>
      <c r="B4594" t="str">
        <f t="shared" si="13"/>
        <v>NUR5113</v>
      </c>
      <c r="C4594" t="str">
        <f t="shared" si="14"/>
        <v>Nursing in the Australian context</v>
      </c>
      <c r="D4594" t="str">
        <f t="shared" si="2"/>
        <v>NUR5113 Nursing in the Australian context</v>
      </c>
      <c r="E4594" t="b">
        <f t="shared" si="3"/>
        <v>1</v>
      </c>
      <c r="F4594" s="11" t="s">
        <v>629</v>
      </c>
      <c r="G4594" s="3" t="str">
        <f t="shared" si="4"/>
        <v>NUR5113</v>
      </c>
      <c r="H4594" s="1"/>
    </row>
    <row r="4595" spans="1:8" ht="12.75" x14ac:dyDescent="0.2">
      <c r="A4595" s="1" t="s">
        <v>4611</v>
      </c>
      <c r="B4595" t="str">
        <f t="shared" si="13"/>
        <v>NUR5200</v>
      </c>
      <c r="C4595" t="str">
        <f t="shared" si="14"/>
        <v>Advanced studies in nursing</v>
      </c>
      <c r="D4595" t="str">
        <f t="shared" si="2"/>
        <v>NUR5200 Advanced studies in nursing</v>
      </c>
      <c r="E4595" t="b">
        <f t="shared" si="3"/>
        <v>1</v>
      </c>
      <c r="F4595" s="11" t="s">
        <v>629</v>
      </c>
      <c r="G4595" s="3" t="str">
        <f t="shared" si="4"/>
        <v>NUR5200</v>
      </c>
      <c r="H4595" s="1"/>
    </row>
    <row r="4596" spans="1:8" ht="12.75" x14ac:dyDescent="0.2">
      <c r="A4596" s="1" t="s">
        <v>4612</v>
      </c>
      <c r="B4596" t="str">
        <f t="shared" si="13"/>
        <v>NUR5201</v>
      </c>
      <c r="C4596" t="str">
        <f t="shared" si="14"/>
        <v>Advanced studies in nursing (part-time)</v>
      </c>
      <c r="D4596" t="str">
        <f t="shared" si="2"/>
        <v>NUR5201 Advanced studies in nursing (part-time)</v>
      </c>
      <c r="E4596" t="b">
        <f t="shared" si="3"/>
        <v>1</v>
      </c>
      <c r="F4596" s="11" t="s">
        <v>490</v>
      </c>
      <c r="G4596" s="3" t="str">
        <f t="shared" si="4"/>
        <v>NUR5201</v>
      </c>
      <c r="H4596" s="1"/>
    </row>
    <row r="4597" spans="1:8" ht="12.75" x14ac:dyDescent="0.2">
      <c r="A4597" s="1" t="s">
        <v>4613</v>
      </c>
      <c r="B4597" t="str">
        <f t="shared" si="13"/>
        <v>NUR5202</v>
      </c>
      <c r="C4597" t="str">
        <f t="shared" si="14"/>
        <v>Nursing informatics</v>
      </c>
      <c r="D4597" t="str">
        <f t="shared" si="2"/>
        <v>NUR5202 Nursing informatics</v>
      </c>
      <c r="E4597" t="b">
        <f t="shared" si="3"/>
        <v>1</v>
      </c>
      <c r="F4597" s="11" t="s">
        <v>629</v>
      </c>
      <c r="G4597" s="3" t="str">
        <f t="shared" si="4"/>
        <v>NUR5202</v>
      </c>
      <c r="H4597" s="1"/>
    </row>
    <row r="4598" spans="1:8" ht="12.75" x14ac:dyDescent="0.2">
      <c r="A4598" s="1" t="s">
        <v>4614</v>
      </c>
      <c r="B4598" t="str">
        <f t="shared" si="13"/>
        <v>NUR5203</v>
      </c>
      <c r="C4598" t="str">
        <f t="shared" si="14"/>
        <v>Palliative care practice</v>
      </c>
      <c r="D4598" t="str">
        <f t="shared" si="2"/>
        <v>NUR5203 Palliative care practice</v>
      </c>
      <c r="E4598" t="b">
        <f t="shared" si="3"/>
        <v>1</v>
      </c>
      <c r="F4598" s="11" t="s">
        <v>629</v>
      </c>
      <c r="G4598" s="3" t="str">
        <f t="shared" si="4"/>
        <v>NUR5203</v>
      </c>
      <c r="H4598" s="1"/>
    </row>
    <row r="4599" spans="1:8" ht="12.75" x14ac:dyDescent="0.2">
      <c r="A4599" s="1" t="s">
        <v>4615</v>
      </c>
      <c r="B4599" t="str">
        <f t="shared" si="13"/>
        <v>NUR5204</v>
      </c>
      <c r="C4599" t="str">
        <f t="shared" si="14"/>
        <v>Education in health care practice</v>
      </c>
      <c r="D4599" t="str">
        <f t="shared" si="2"/>
        <v>NUR5204 Education in health care practice</v>
      </c>
      <c r="E4599" t="b">
        <f t="shared" si="3"/>
        <v>1</v>
      </c>
      <c r="F4599" s="11" t="s">
        <v>629</v>
      </c>
      <c r="G4599" s="3" t="str">
        <f t="shared" si="4"/>
        <v>NUR5204</v>
      </c>
      <c r="H4599" s="1"/>
    </row>
    <row r="4600" spans="1:8" ht="12.75" x14ac:dyDescent="0.2">
      <c r="A4600" s="1" t="s">
        <v>4616</v>
      </c>
      <c r="B4600" t="str">
        <f t="shared" si="13"/>
        <v>NUR5208</v>
      </c>
      <c r="C4600" t="str">
        <f t="shared" si="14"/>
        <v>Therapeutic medication management</v>
      </c>
      <c r="D4600" t="str">
        <f t="shared" si="2"/>
        <v>NUR5208 Therapeutic medication management</v>
      </c>
      <c r="E4600" t="b">
        <f t="shared" si="3"/>
        <v>1</v>
      </c>
      <c r="F4600" s="11" t="s">
        <v>629</v>
      </c>
      <c r="G4600" s="3" t="str">
        <f t="shared" si="4"/>
        <v>NUR5208</v>
      </c>
      <c r="H4600" s="1"/>
    </row>
    <row r="4601" spans="1:8" ht="12.75" x14ac:dyDescent="0.2">
      <c r="A4601" s="1" t="s">
        <v>4617</v>
      </c>
      <c r="B4601" t="str">
        <f t="shared" si="13"/>
        <v>NUR5209</v>
      </c>
      <c r="C4601" t="str">
        <f t="shared" si="14"/>
        <v>Education program development</v>
      </c>
      <c r="D4601" t="str">
        <f t="shared" si="2"/>
        <v>NUR5209 Education program development</v>
      </c>
      <c r="E4601" t="b">
        <f t="shared" si="3"/>
        <v>1</v>
      </c>
      <c r="F4601" s="11" t="s">
        <v>629</v>
      </c>
      <c r="G4601" s="3" t="str">
        <f t="shared" si="4"/>
        <v>NUR5209</v>
      </c>
      <c r="H4601" s="1"/>
    </row>
    <row r="4602" spans="1:8" ht="12.75" x14ac:dyDescent="0.2">
      <c r="A4602" s="1" t="s">
        <v>4618</v>
      </c>
      <c r="B4602" t="str">
        <f t="shared" si="13"/>
        <v>NUR5210</v>
      </c>
      <c r="C4602" t="str">
        <f t="shared" si="14"/>
        <v>Disaster and emergency nursing management</v>
      </c>
      <c r="D4602" t="str">
        <f t="shared" si="2"/>
        <v>NUR5210 Disaster and emergency nursing management</v>
      </c>
      <c r="E4602" t="b">
        <f t="shared" si="3"/>
        <v>1</v>
      </c>
      <c r="F4602" s="11" t="s">
        <v>629</v>
      </c>
      <c r="G4602" s="3" t="str">
        <f t="shared" si="4"/>
        <v>NUR5210</v>
      </c>
      <c r="H4602" s="1"/>
    </row>
    <row r="4603" spans="1:8" ht="12.75" x14ac:dyDescent="0.2">
      <c r="A4603" s="1" t="s">
        <v>4619</v>
      </c>
      <c r="B4603" t="str">
        <f t="shared" si="13"/>
        <v>NUR5214</v>
      </c>
      <c r="C4603" t="str">
        <f t="shared" si="14"/>
        <v>Advanced therapeutic interaction in nursing</v>
      </c>
      <c r="D4603" t="str">
        <f t="shared" si="2"/>
        <v>NUR5214 Advanced therapeutic interaction in nursing</v>
      </c>
      <c r="E4603" t="b">
        <f t="shared" si="3"/>
        <v>1</v>
      </c>
      <c r="F4603" s="11" t="s">
        <v>629</v>
      </c>
      <c r="G4603" s="3" t="str">
        <f t="shared" si="4"/>
        <v>NUR5214</v>
      </c>
      <c r="H4603" s="1"/>
    </row>
    <row r="4604" spans="1:8" ht="12.75" x14ac:dyDescent="0.2">
      <c r="A4604" s="1" t="s">
        <v>4620</v>
      </c>
      <c r="B4604" t="str">
        <f t="shared" si="13"/>
        <v>NUR5215</v>
      </c>
      <c r="C4604" t="str">
        <f t="shared" si="14"/>
        <v>Mental health nursing concepts and practice</v>
      </c>
      <c r="D4604" t="str">
        <f t="shared" si="2"/>
        <v>NUR5215 Mental health nursing concepts and practice</v>
      </c>
      <c r="E4604" t="b">
        <f t="shared" si="3"/>
        <v>1</v>
      </c>
      <c r="F4604" s="11" t="s">
        <v>629</v>
      </c>
      <c r="G4604" s="3" t="str">
        <f t="shared" si="4"/>
        <v>NUR5215</v>
      </c>
      <c r="H4604" s="1"/>
    </row>
    <row r="4605" spans="1:8" ht="12.75" x14ac:dyDescent="0.2">
      <c r="A4605" s="1" t="s">
        <v>4621</v>
      </c>
      <c r="B4605" t="str">
        <f t="shared" si="13"/>
        <v>NUR5217</v>
      </c>
      <c r="C4605" t="str">
        <f t="shared" si="14"/>
        <v>Advanced paediatric nursing</v>
      </c>
      <c r="D4605" t="str">
        <f t="shared" si="2"/>
        <v>NUR5217 Advanced paediatric nursing</v>
      </c>
      <c r="E4605" t="b">
        <f t="shared" si="3"/>
        <v>1</v>
      </c>
      <c r="F4605" s="11" t="s">
        <v>629</v>
      </c>
      <c r="G4605" s="3" t="str">
        <f t="shared" si="4"/>
        <v>NUR5217</v>
      </c>
      <c r="H4605" s="1"/>
    </row>
    <row r="4606" spans="1:8" ht="12.75" x14ac:dyDescent="0.2">
      <c r="A4606" s="1" t="s">
        <v>4622</v>
      </c>
      <c r="B4606" t="str">
        <f t="shared" si="13"/>
        <v>NUR5218</v>
      </c>
      <c r="C4606" t="str">
        <f t="shared" si="14"/>
        <v>Advanced clinical decision making</v>
      </c>
      <c r="D4606" t="str">
        <f t="shared" si="2"/>
        <v>NUR5218 Advanced clinical decision making</v>
      </c>
      <c r="E4606" t="b">
        <f t="shared" si="3"/>
        <v>1</v>
      </c>
      <c r="F4606" s="11" t="s">
        <v>629</v>
      </c>
      <c r="G4606" s="3" t="str">
        <f t="shared" si="4"/>
        <v>NUR5218</v>
      </c>
      <c r="H4606" s="1"/>
    </row>
    <row r="4607" spans="1:8" ht="12.75" x14ac:dyDescent="0.2">
      <c r="A4607" s="1" t="s">
        <v>4623</v>
      </c>
      <c r="B4607" t="str">
        <f t="shared" si="13"/>
        <v>NUR5219</v>
      </c>
      <c r="C4607" t="str">
        <f t="shared" si="14"/>
        <v>Advanced clinical practice for nurse practitioner</v>
      </c>
      <c r="D4607" t="str">
        <f t="shared" si="2"/>
        <v>NUR5219 Advanced clinical practice for nurse practitioner</v>
      </c>
      <c r="E4607" t="b">
        <f t="shared" si="3"/>
        <v>1</v>
      </c>
      <c r="F4607" s="11" t="s">
        <v>629</v>
      </c>
      <c r="G4607" s="3" t="str">
        <f t="shared" si="4"/>
        <v>NUR5219</v>
      </c>
      <c r="H4607" s="1"/>
    </row>
    <row r="4608" spans="1:8" ht="12.75" x14ac:dyDescent="0.2">
      <c r="A4608" s="1" t="s">
        <v>4624</v>
      </c>
      <c r="B4608" t="str">
        <f t="shared" si="13"/>
        <v>NUR5227</v>
      </c>
      <c r="C4608" t="str">
        <f t="shared" si="14"/>
        <v>Integrated mental health care</v>
      </c>
      <c r="D4608" t="str">
        <f t="shared" si="2"/>
        <v>NUR5227 Integrated mental health care</v>
      </c>
      <c r="E4608" t="b">
        <f t="shared" si="3"/>
        <v>1</v>
      </c>
      <c r="F4608" s="11" t="s">
        <v>629</v>
      </c>
      <c r="G4608" s="3" t="str">
        <f t="shared" si="4"/>
        <v>NUR5227</v>
      </c>
      <c r="H4608" s="1"/>
    </row>
    <row r="4609" spans="1:8" ht="12.75" x14ac:dyDescent="0.2">
      <c r="A4609" s="1" t="s">
        <v>4625</v>
      </c>
      <c r="B4609" t="str">
        <f t="shared" si="13"/>
        <v>NUR5301</v>
      </c>
      <c r="C4609" t="str">
        <f t="shared" si="14"/>
        <v>Nursing practice for older persons</v>
      </c>
      <c r="D4609" t="str">
        <f t="shared" si="2"/>
        <v>NUR5301 Nursing practice for older persons</v>
      </c>
      <c r="E4609" t="b">
        <f t="shared" si="3"/>
        <v>1</v>
      </c>
      <c r="F4609" s="11" t="s">
        <v>629</v>
      </c>
      <c r="G4609" s="3" t="str">
        <f t="shared" si="4"/>
        <v>NUR5301</v>
      </c>
      <c r="H4609" s="1"/>
    </row>
    <row r="4610" spans="1:8" ht="12.75" x14ac:dyDescent="0.2">
      <c r="A4610" s="1" t="s">
        <v>4626</v>
      </c>
      <c r="B4610" t="str">
        <f t="shared" si="13"/>
        <v>NUR5315</v>
      </c>
      <c r="C4610" t="str">
        <f t="shared" si="14"/>
        <v>Advanced practice in context</v>
      </c>
      <c r="D4610" t="str">
        <f t="shared" si="2"/>
        <v>NUR5315 Advanced practice in context</v>
      </c>
      <c r="E4610" t="b">
        <f t="shared" si="3"/>
        <v>1</v>
      </c>
      <c r="F4610" s="11" t="s">
        <v>629</v>
      </c>
      <c r="G4610" s="3" t="str">
        <f t="shared" si="4"/>
        <v>NUR5315</v>
      </c>
      <c r="H4610" s="1"/>
    </row>
    <row r="4611" spans="1:8" ht="12.75" x14ac:dyDescent="0.2">
      <c r="A4611" s="1" t="s">
        <v>4627</v>
      </c>
      <c r="B4611" t="str">
        <f t="shared" si="13"/>
        <v>NUR5325</v>
      </c>
      <c r="C4611" t="str">
        <f t="shared" si="14"/>
        <v>Clinical leadership in nursing</v>
      </c>
      <c r="D4611" t="str">
        <f t="shared" si="2"/>
        <v>NUR5325 Clinical leadership in nursing</v>
      </c>
      <c r="E4611" t="b">
        <f t="shared" si="3"/>
        <v>1</v>
      </c>
      <c r="F4611" s="11" t="s">
        <v>490</v>
      </c>
      <c r="G4611" s="3" t="str">
        <f t="shared" si="4"/>
        <v>NUR5325</v>
      </c>
      <c r="H4611" s="1"/>
    </row>
    <row r="4612" spans="1:8" ht="12.75" x14ac:dyDescent="0.2">
      <c r="A4612" s="1" t="s">
        <v>4628</v>
      </c>
      <c r="B4612" t="str">
        <f t="shared" si="13"/>
        <v>NUR5326</v>
      </c>
      <c r="C4612" t="str">
        <f t="shared" si="14"/>
        <v>Quality, safety and clinical governance in nursing and health care management</v>
      </c>
      <c r="D4612" t="str">
        <f t="shared" si="2"/>
        <v>NUR5326 Quality, safety and clinical governance in nursing and health care management</v>
      </c>
      <c r="E4612" t="b">
        <f t="shared" si="3"/>
        <v>1</v>
      </c>
      <c r="F4612" s="11" t="s">
        <v>490</v>
      </c>
      <c r="G4612" s="3" t="str">
        <f t="shared" si="4"/>
        <v>NUR5326</v>
      </c>
      <c r="H4612" s="1"/>
    </row>
    <row r="4613" spans="1:8" ht="12.75" x14ac:dyDescent="0.2">
      <c r="A4613" s="1" t="s">
        <v>4629</v>
      </c>
      <c r="B4613" t="str">
        <f t="shared" si="13"/>
        <v>NUR5327</v>
      </c>
      <c r="C4613" t="str">
        <f t="shared" si="14"/>
        <v>Management and leadership of professional nursing practice</v>
      </c>
      <c r="D4613" t="str">
        <f t="shared" si="2"/>
        <v>NUR5327 Management and leadership of professional nursing practice</v>
      </c>
      <c r="E4613" t="b">
        <f t="shared" si="3"/>
        <v>1</v>
      </c>
      <c r="F4613" s="11" t="s">
        <v>629</v>
      </c>
      <c r="G4613" s="3" t="str">
        <f t="shared" si="4"/>
        <v>NUR5327</v>
      </c>
      <c r="H4613" s="1"/>
    </row>
    <row r="4614" spans="1:8" ht="12.75" x14ac:dyDescent="0.2">
      <c r="A4614" s="1" t="s">
        <v>4630</v>
      </c>
      <c r="B4614" t="str">
        <f t="shared" si="13"/>
        <v>NUR5405</v>
      </c>
      <c r="C4614" t="str">
        <f t="shared" si="14"/>
        <v>Explorations in child and family nursing</v>
      </c>
      <c r="D4614" t="str">
        <f t="shared" si="2"/>
        <v>NUR5405 Explorations in child and family nursing</v>
      </c>
      <c r="E4614" t="b">
        <f t="shared" si="3"/>
        <v>1</v>
      </c>
      <c r="F4614" s="11" t="s">
        <v>629</v>
      </c>
      <c r="G4614" s="3" t="str">
        <f t="shared" si="4"/>
        <v>NUR5405</v>
      </c>
      <c r="H4614" s="1"/>
    </row>
    <row r="4615" spans="1:8" ht="12.75" x14ac:dyDescent="0.2">
      <c r="A4615" s="1" t="s">
        <v>4631</v>
      </c>
      <c r="B4615" t="str">
        <f t="shared" si="13"/>
        <v>NUR5411</v>
      </c>
      <c r="C4615" t="str">
        <f t="shared" si="14"/>
        <v>Advanced clinical assessment and diagnostic reasoning</v>
      </c>
      <c r="D4615" t="str">
        <f t="shared" si="2"/>
        <v>NUR5411 Advanced clinical assessment and diagnostic reasoning</v>
      </c>
      <c r="E4615" t="b">
        <f t="shared" si="3"/>
        <v>1</v>
      </c>
      <c r="F4615" s="11" t="s">
        <v>629</v>
      </c>
      <c r="G4615" s="3" t="str">
        <f t="shared" si="4"/>
        <v>NUR5411</v>
      </c>
      <c r="H4615" s="1"/>
    </row>
    <row r="4616" spans="1:8" ht="12.75" x14ac:dyDescent="0.2">
      <c r="A4616" s="1" t="s">
        <v>4632</v>
      </c>
      <c r="B4616" t="str">
        <f t="shared" si="13"/>
        <v>NUR5703</v>
      </c>
      <c r="C4616" t="str">
        <f t="shared" si="14"/>
        <v>Pathophysiology for advanced clinical nursing</v>
      </c>
      <c r="D4616" t="str">
        <f t="shared" si="2"/>
        <v>NUR5703 Pathophysiology for advanced clinical nursing</v>
      </c>
      <c r="E4616" t="b">
        <f t="shared" si="3"/>
        <v>1</v>
      </c>
      <c r="F4616" s="11" t="s">
        <v>490</v>
      </c>
      <c r="G4616" s="3" t="str">
        <f t="shared" si="4"/>
        <v>NUR5703</v>
      </c>
      <c r="H4616" s="1"/>
    </row>
    <row r="4617" spans="1:8" ht="12.75" x14ac:dyDescent="0.2">
      <c r="A4617" s="1" t="s">
        <v>4633</v>
      </c>
      <c r="B4617" t="str">
        <f t="shared" si="13"/>
        <v>NUR5704</v>
      </c>
      <c r="C4617" t="str">
        <f t="shared" si="14"/>
        <v>Pathophysiology for advanced paediatric clinical nursing</v>
      </c>
      <c r="D4617" t="str">
        <f t="shared" si="2"/>
        <v>NUR5704 Pathophysiology for advanced paediatric clinical nursing</v>
      </c>
      <c r="E4617" t="b">
        <f t="shared" si="3"/>
        <v>1</v>
      </c>
      <c r="F4617" s="11" t="s">
        <v>490</v>
      </c>
      <c r="G4617" s="3" t="str">
        <f t="shared" si="4"/>
        <v>NUR5704</v>
      </c>
      <c r="H4617" s="1"/>
    </row>
    <row r="4618" spans="1:8" ht="12.75" x14ac:dyDescent="0.2">
      <c r="A4618" s="1" t="s">
        <v>4634</v>
      </c>
      <c r="B4618" t="str">
        <f t="shared" si="13"/>
        <v>NUR5705</v>
      </c>
      <c r="C4618" t="str">
        <f t="shared" si="14"/>
        <v>Perioperative nursing 1</v>
      </c>
      <c r="D4618" t="str">
        <f t="shared" si="2"/>
        <v>NUR5705 Perioperative nursing 1</v>
      </c>
      <c r="E4618" t="b">
        <f t="shared" si="3"/>
        <v>1</v>
      </c>
      <c r="F4618" s="11" t="s">
        <v>490</v>
      </c>
      <c r="G4618" s="3" t="str">
        <f t="shared" si="4"/>
        <v>NUR5705</v>
      </c>
      <c r="H4618" s="1"/>
    </row>
    <row r="4619" spans="1:8" ht="12.75" x14ac:dyDescent="0.2">
      <c r="A4619" s="1" t="s">
        <v>4635</v>
      </c>
      <c r="B4619" t="str">
        <f t="shared" si="13"/>
        <v>NUR5706</v>
      </c>
      <c r="C4619" t="str">
        <f t="shared" si="14"/>
        <v>Perioperative nursing 2</v>
      </c>
      <c r="D4619" t="str">
        <f t="shared" si="2"/>
        <v>NUR5706 Perioperative nursing 2</v>
      </c>
      <c r="E4619" t="b">
        <f t="shared" si="3"/>
        <v>1</v>
      </c>
      <c r="F4619" s="11" t="s">
        <v>490</v>
      </c>
      <c r="G4619" s="3" t="str">
        <f t="shared" si="4"/>
        <v>NUR5706</v>
      </c>
      <c r="H4619" s="1"/>
    </row>
    <row r="4620" spans="1:8" ht="12.75" x14ac:dyDescent="0.2">
      <c r="A4620" s="1" t="s">
        <v>4636</v>
      </c>
      <c r="B4620" t="str">
        <f t="shared" si="13"/>
        <v>NUR5707</v>
      </c>
      <c r="C4620" t="str">
        <f t="shared" si="14"/>
        <v>Applications of intensive care nursing</v>
      </c>
      <c r="D4620" t="str">
        <f t="shared" si="2"/>
        <v>NUR5707 Applications of intensive care nursing</v>
      </c>
      <c r="E4620" t="b">
        <f t="shared" si="3"/>
        <v>1</v>
      </c>
      <c r="F4620" s="11" t="s">
        <v>490</v>
      </c>
      <c r="G4620" s="3" t="str">
        <f t="shared" si="4"/>
        <v>NUR5707</v>
      </c>
      <c r="H4620" s="1"/>
    </row>
    <row r="4621" spans="1:8" ht="12.75" x14ac:dyDescent="0.2">
      <c r="A4621" s="1" t="s">
        <v>4637</v>
      </c>
      <c r="B4621" t="str">
        <f t="shared" si="13"/>
        <v>NUR5708</v>
      </c>
      <c r="C4621" t="str">
        <f t="shared" si="14"/>
        <v>Specialist nursing practice</v>
      </c>
      <c r="D4621" t="str">
        <f t="shared" si="2"/>
        <v>NUR5708 Specialist nursing practice</v>
      </c>
      <c r="E4621" t="b">
        <f t="shared" si="3"/>
        <v>1</v>
      </c>
      <c r="F4621" s="11" t="s">
        <v>629</v>
      </c>
      <c r="G4621" s="3" t="str">
        <f t="shared" si="4"/>
        <v>NUR5708</v>
      </c>
      <c r="H4621" s="1"/>
    </row>
    <row r="4622" spans="1:8" ht="12.75" x14ac:dyDescent="0.2">
      <c r="A4622" s="1" t="s">
        <v>4638</v>
      </c>
      <c r="B4622" t="str">
        <f t="shared" si="13"/>
        <v>NUR5833</v>
      </c>
      <c r="C4622" t="str">
        <f t="shared" si="14"/>
        <v>Refugee health and wellbeing</v>
      </c>
      <c r="D4622" t="str">
        <f t="shared" si="2"/>
        <v>NUR5833 Refugee health and wellbeing</v>
      </c>
      <c r="E4622" t="b">
        <f t="shared" si="3"/>
        <v>1</v>
      </c>
      <c r="F4622" s="11" t="s">
        <v>629</v>
      </c>
      <c r="G4622" s="3" t="str">
        <f t="shared" si="4"/>
        <v>NUR5833</v>
      </c>
      <c r="H4622" s="1"/>
    </row>
    <row r="4623" spans="1:8" ht="12.75" x14ac:dyDescent="0.2">
      <c r="A4623" s="1" t="s">
        <v>4639</v>
      </c>
      <c r="B4623" t="str">
        <f t="shared" si="13"/>
        <v>NUR5844</v>
      </c>
      <c r="C4623" t="str">
        <f t="shared" si="14"/>
        <v>Health promotion and education</v>
      </c>
      <c r="D4623" t="str">
        <f t="shared" si="2"/>
        <v>NUR5844 Health promotion and education</v>
      </c>
      <c r="E4623" t="b">
        <f t="shared" si="3"/>
        <v>1</v>
      </c>
      <c r="F4623" s="11" t="s">
        <v>629</v>
      </c>
      <c r="G4623" s="3" t="str">
        <f t="shared" si="4"/>
        <v>NUR5844</v>
      </c>
      <c r="H4623" s="1"/>
    </row>
    <row r="4624" spans="1:8" ht="12.75" x14ac:dyDescent="0.2">
      <c r="A4624" s="1" t="s">
        <v>4640</v>
      </c>
      <c r="B4624" t="str">
        <f t="shared" si="13"/>
        <v>NUR5923</v>
      </c>
      <c r="C4624" t="str">
        <f t="shared" si="14"/>
        <v>Intensive care nursing 1</v>
      </c>
      <c r="D4624" t="str">
        <f t="shared" si="2"/>
        <v>NUR5923 Intensive care nursing 1</v>
      </c>
      <c r="E4624" t="b">
        <f t="shared" si="3"/>
        <v>1</v>
      </c>
      <c r="F4624" s="11" t="s">
        <v>490</v>
      </c>
      <c r="G4624" s="3" t="str">
        <f t="shared" si="4"/>
        <v>NUR5923</v>
      </c>
      <c r="H4624" s="1"/>
    </row>
    <row r="4625" spans="1:8" ht="12.75" x14ac:dyDescent="0.2">
      <c r="A4625" s="1" t="s">
        <v>4641</v>
      </c>
      <c r="B4625" t="str">
        <f t="shared" si="13"/>
        <v>NUR5924</v>
      </c>
      <c r="C4625" t="str">
        <f t="shared" si="14"/>
        <v>Intensive care nursing 2</v>
      </c>
      <c r="D4625" t="str">
        <f t="shared" si="2"/>
        <v>NUR5924 Intensive care nursing 2</v>
      </c>
      <c r="E4625" t="b">
        <f t="shared" si="3"/>
        <v>1</v>
      </c>
      <c r="F4625" s="11" t="s">
        <v>490</v>
      </c>
      <c r="G4625" s="3" t="str">
        <f t="shared" si="4"/>
        <v>NUR5924</v>
      </c>
      <c r="H4625" s="1"/>
    </row>
    <row r="4626" spans="1:8" ht="12.75" x14ac:dyDescent="0.2">
      <c r="A4626" s="1" t="s">
        <v>4642</v>
      </c>
      <c r="B4626" t="str">
        <f t="shared" si="13"/>
        <v>NUR5925</v>
      </c>
      <c r="C4626" t="str">
        <f t="shared" si="14"/>
        <v>Emergency nursing 1</v>
      </c>
      <c r="D4626" t="str">
        <f t="shared" si="2"/>
        <v>NUR5925 Emergency nursing 1</v>
      </c>
      <c r="E4626" t="b">
        <f t="shared" si="3"/>
        <v>1</v>
      </c>
      <c r="F4626" s="11" t="s">
        <v>629</v>
      </c>
      <c r="G4626" s="3" t="str">
        <f t="shared" si="4"/>
        <v>NUR5925</v>
      </c>
      <c r="H4626" s="1"/>
    </row>
    <row r="4627" spans="1:8" ht="12.75" x14ac:dyDescent="0.2">
      <c r="A4627" s="1" t="s">
        <v>4643</v>
      </c>
      <c r="B4627" t="str">
        <f t="shared" si="13"/>
        <v>NUR5926</v>
      </c>
      <c r="C4627" t="str">
        <f t="shared" si="14"/>
        <v>Emergency nursing 2</v>
      </c>
      <c r="D4627" t="str">
        <f t="shared" si="2"/>
        <v>NUR5926 Emergency nursing 2</v>
      </c>
      <c r="E4627" t="b">
        <f t="shared" si="3"/>
        <v>1</v>
      </c>
      <c r="F4627" s="11" t="s">
        <v>629</v>
      </c>
      <c r="G4627" s="3" t="str">
        <f t="shared" si="4"/>
        <v>NUR5926</v>
      </c>
      <c r="H4627" s="1"/>
    </row>
    <row r="4628" spans="1:8" ht="12.75" x14ac:dyDescent="0.2">
      <c r="A4628" s="1" t="s">
        <v>4644</v>
      </c>
      <c r="B4628" t="str">
        <f t="shared" si="13"/>
        <v>NUR5927</v>
      </c>
      <c r="C4628" t="str">
        <f t="shared" si="14"/>
        <v>Advanced medical/surgical nursing practice 1</v>
      </c>
      <c r="D4628" t="str">
        <f t="shared" si="2"/>
        <v>NUR5927 Advanced medical/surgical nursing practice 1</v>
      </c>
      <c r="E4628" t="b">
        <f t="shared" si="3"/>
        <v>1</v>
      </c>
      <c r="F4628" s="11" t="s">
        <v>490</v>
      </c>
      <c r="G4628" s="3" t="str">
        <f t="shared" si="4"/>
        <v>NUR5927</v>
      </c>
      <c r="H4628" s="1"/>
    </row>
    <row r="4629" spans="1:8" ht="12.75" x14ac:dyDescent="0.2">
      <c r="A4629" s="1" t="s">
        <v>4645</v>
      </c>
      <c r="B4629" t="str">
        <f t="shared" si="13"/>
        <v>NUR5928</v>
      </c>
      <c r="C4629" t="str">
        <f t="shared" si="14"/>
        <v>Advanced medical/surgical nursing practice 2</v>
      </c>
      <c r="D4629" t="str">
        <f t="shared" si="2"/>
        <v>NUR5928 Advanced medical/surgical nursing practice 2</v>
      </c>
      <c r="E4629" t="b">
        <f t="shared" si="3"/>
        <v>1</v>
      </c>
      <c r="F4629" s="11" t="s">
        <v>490</v>
      </c>
      <c r="G4629" s="3" t="str">
        <f t="shared" si="4"/>
        <v>NUR5928</v>
      </c>
      <c r="H4629" s="1"/>
    </row>
    <row r="4630" spans="1:8" ht="12.75" x14ac:dyDescent="0.2">
      <c r="A4630" s="1" t="s">
        <v>4646</v>
      </c>
      <c r="B4630" t="str">
        <f t="shared" si="13"/>
        <v>NUT1001</v>
      </c>
      <c r="C4630" t="str">
        <f t="shared" si="14"/>
        <v>Personal and professional perspectives in nutrition</v>
      </c>
      <c r="D4630" t="str">
        <f t="shared" si="2"/>
        <v>NUT1001 Personal and professional perspectives in nutrition</v>
      </c>
      <c r="E4630" t="b">
        <f t="shared" si="3"/>
        <v>1</v>
      </c>
      <c r="F4630" s="11" t="s">
        <v>490</v>
      </c>
      <c r="G4630" s="3" t="str">
        <f t="shared" si="4"/>
        <v>NUT1001</v>
      </c>
      <c r="H4630" s="1"/>
    </row>
    <row r="4631" spans="1:8" ht="12.75" x14ac:dyDescent="0.2">
      <c r="A4631" s="1" t="s">
        <v>4647</v>
      </c>
      <c r="B4631" t="str">
        <f t="shared" si="13"/>
        <v>NUT1002</v>
      </c>
      <c r="C4631" t="str">
        <f t="shared" si="14"/>
        <v>Evaluating the evidence: Nutrition and population health</v>
      </c>
      <c r="D4631" t="str">
        <f t="shared" si="2"/>
        <v>NUT1002 Evaluating the evidence: Nutrition and population health</v>
      </c>
      <c r="E4631" t="b">
        <f t="shared" si="3"/>
        <v>1</v>
      </c>
      <c r="F4631" s="11" t="s">
        <v>629</v>
      </c>
      <c r="G4631" s="3" t="str">
        <f t="shared" si="4"/>
        <v>NUT1002</v>
      </c>
      <c r="H4631" s="1"/>
    </row>
    <row r="4632" spans="1:8" ht="12.75" x14ac:dyDescent="0.2">
      <c r="A4632" s="1" t="s">
        <v>4648</v>
      </c>
      <c r="B4632" t="str">
        <f t="shared" si="13"/>
        <v>NUT1010</v>
      </c>
      <c r="C4632" t="str">
        <f t="shared" si="14"/>
        <v>Human nutrition: An introduction to nutrients</v>
      </c>
      <c r="D4632" t="str">
        <f t="shared" si="2"/>
        <v>NUT1010 Human nutrition: An introduction to nutrients</v>
      </c>
      <c r="E4632" t="b">
        <f t="shared" si="3"/>
        <v>1</v>
      </c>
      <c r="F4632" s="11" t="s">
        <v>490</v>
      </c>
      <c r="G4632" s="3" t="str">
        <f t="shared" si="4"/>
        <v>NUT1010</v>
      </c>
      <c r="H4632" s="1"/>
    </row>
    <row r="4633" spans="1:8" ht="12.75" x14ac:dyDescent="0.2">
      <c r="A4633" s="1" t="s">
        <v>4649</v>
      </c>
      <c r="B4633" t="str">
        <f t="shared" si="13"/>
        <v>NUT1011</v>
      </c>
      <c r="C4633" t="str">
        <f t="shared" si="14"/>
        <v>Human nutrition: An introduction to nutrients</v>
      </c>
      <c r="D4633" t="str">
        <f t="shared" si="2"/>
        <v>NUT1011 Human nutrition: An introduction to nutrients</v>
      </c>
      <c r="E4633" t="b">
        <f t="shared" si="3"/>
        <v>1</v>
      </c>
      <c r="F4633" s="11" t="s">
        <v>490</v>
      </c>
      <c r="G4633" s="3" t="str">
        <f t="shared" si="4"/>
        <v>NUT1011</v>
      </c>
      <c r="H4633" s="1"/>
    </row>
    <row r="4634" spans="1:8" ht="12.75" x14ac:dyDescent="0.2">
      <c r="A4634" s="1" t="s">
        <v>4650</v>
      </c>
      <c r="B4634" t="str">
        <f t="shared" si="13"/>
        <v>NUT1101</v>
      </c>
      <c r="C4634" t="str">
        <f t="shared" si="14"/>
        <v>Science foundations</v>
      </c>
      <c r="D4634" t="str">
        <f t="shared" si="2"/>
        <v>NUT1101 Science foundations</v>
      </c>
      <c r="E4634" t="b">
        <f t="shared" si="3"/>
        <v>1</v>
      </c>
      <c r="F4634" s="11" t="s">
        <v>629</v>
      </c>
      <c r="G4634" s="3" t="str">
        <f t="shared" si="4"/>
        <v>NUT1101</v>
      </c>
      <c r="H4634" s="1"/>
    </row>
    <row r="4635" spans="1:8" ht="12.75" x14ac:dyDescent="0.2">
      <c r="A4635" s="1" t="s">
        <v>4651</v>
      </c>
      <c r="B4635" t="str">
        <f t="shared" si="13"/>
        <v>NUT1102</v>
      </c>
      <c r="C4635" t="str">
        <f t="shared" si="14"/>
        <v>Food science</v>
      </c>
      <c r="D4635" t="str">
        <f t="shared" si="2"/>
        <v>NUT1102 Food science</v>
      </c>
      <c r="E4635" t="b">
        <f t="shared" si="3"/>
        <v>1</v>
      </c>
      <c r="F4635" s="11" t="s">
        <v>490</v>
      </c>
      <c r="G4635" s="3" t="str">
        <f t="shared" si="4"/>
        <v>NUT1102</v>
      </c>
      <c r="H4635" s="1"/>
    </row>
    <row r="4636" spans="1:8" ht="12.75" x14ac:dyDescent="0.2">
      <c r="A4636" s="1" t="s">
        <v>4652</v>
      </c>
      <c r="B4636" t="str">
        <f t="shared" si="13"/>
        <v>NUT2001</v>
      </c>
      <c r="C4636" t="str">
        <f t="shared" si="14"/>
        <v>Health across the lifespan</v>
      </c>
      <c r="D4636" t="str">
        <f t="shared" si="2"/>
        <v>NUT2001 Health across the lifespan</v>
      </c>
      <c r="E4636" t="b">
        <f t="shared" si="3"/>
        <v>1</v>
      </c>
      <c r="F4636" s="11" t="s">
        <v>629</v>
      </c>
      <c r="G4636" s="3" t="str">
        <f t="shared" si="4"/>
        <v>NUT2001</v>
      </c>
      <c r="H4636" s="1"/>
    </row>
    <row r="4637" spans="1:8" ht="12.75" x14ac:dyDescent="0.2">
      <c r="A4637" s="1" t="s">
        <v>4653</v>
      </c>
      <c r="B4637" t="str">
        <f t="shared" si="13"/>
        <v>NUT2002</v>
      </c>
      <c r="C4637" t="str">
        <f t="shared" si="14"/>
        <v>Applied research methods in nutrition</v>
      </c>
      <c r="D4637" t="str">
        <f t="shared" si="2"/>
        <v>NUT2002 Applied research methods in nutrition</v>
      </c>
      <c r="E4637" t="b">
        <f t="shared" si="3"/>
        <v>1</v>
      </c>
      <c r="F4637" s="11" t="s">
        <v>490</v>
      </c>
      <c r="G4637" s="3" t="str">
        <f t="shared" si="4"/>
        <v>NUT2002</v>
      </c>
      <c r="H4637" s="1"/>
    </row>
    <row r="4638" spans="1:8" ht="12.75" x14ac:dyDescent="0.2">
      <c r="A4638" s="1" t="s">
        <v>4654</v>
      </c>
      <c r="B4638" t="str">
        <f t="shared" si="13"/>
        <v>NUT2102</v>
      </c>
      <c r="C4638" t="str">
        <f t="shared" si="14"/>
        <v>Food: Science, composition and skills</v>
      </c>
      <c r="D4638" t="str">
        <f t="shared" si="2"/>
        <v>NUT2102 Food: Science, composition and skills</v>
      </c>
      <c r="E4638" t="b">
        <f t="shared" si="3"/>
        <v>1</v>
      </c>
      <c r="F4638" s="11" t="s">
        <v>629</v>
      </c>
      <c r="G4638" s="3" t="str">
        <f t="shared" si="4"/>
        <v>NUT2102</v>
      </c>
      <c r="H4638" s="1"/>
    </row>
    <row r="4639" spans="1:8" ht="12.75" x14ac:dyDescent="0.2">
      <c r="A4639" s="1" t="s">
        <v>4655</v>
      </c>
      <c r="B4639" t="str">
        <f t="shared" si="13"/>
        <v>NUT2103</v>
      </c>
      <c r="C4639" t="str">
        <f t="shared" si="14"/>
        <v>Integrated science systems</v>
      </c>
      <c r="D4639" t="str">
        <f t="shared" si="2"/>
        <v>NUT2103 Integrated science systems</v>
      </c>
      <c r="E4639" t="b">
        <f t="shared" si="3"/>
        <v>1</v>
      </c>
      <c r="F4639" s="11" t="s">
        <v>1628</v>
      </c>
      <c r="G4639" s="3" t="str">
        <f t="shared" si="4"/>
        <v>NUT2103</v>
      </c>
      <c r="H4639" s="1"/>
    </row>
    <row r="4640" spans="1:8" ht="12.75" x14ac:dyDescent="0.2">
      <c r="A4640" s="1" t="s">
        <v>4656</v>
      </c>
      <c r="B4640" t="str">
        <f t="shared" si="13"/>
        <v>NUT3001</v>
      </c>
      <c r="C4640" t="str">
        <f t="shared" si="14"/>
        <v>Evidence based nutrition</v>
      </c>
      <c r="D4640" t="str">
        <f t="shared" si="2"/>
        <v>NUT3001 Evidence based nutrition</v>
      </c>
      <c r="E4640" t="b">
        <f t="shared" si="3"/>
        <v>1</v>
      </c>
      <c r="F4640" s="11" t="s">
        <v>629</v>
      </c>
      <c r="G4640" s="3" t="str">
        <f t="shared" si="4"/>
        <v>NUT3001</v>
      </c>
      <c r="H4640" s="1"/>
    </row>
    <row r="4641" spans="1:8" ht="12.75" x14ac:dyDescent="0.2">
      <c r="A4641" s="1" t="s">
        <v>4657</v>
      </c>
      <c r="B4641" t="str">
        <f t="shared" si="13"/>
        <v>NUT3002</v>
      </c>
      <c r="C4641" t="str">
        <f t="shared" si="14"/>
        <v>Nutrition, activity and health in chronic diseases</v>
      </c>
      <c r="D4641" t="str">
        <f t="shared" si="2"/>
        <v>NUT3002 Nutrition, activity and health in chronic diseases</v>
      </c>
      <c r="E4641" t="b">
        <f t="shared" si="3"/>
        <v>1</v>
      </c>
      <c r="F4641" s="11" t="s">
        <v>490</v>
      </c>
      <c r="G4641" s="3" t="str">
        <f t="shared" si="4"/>
        <v>NUT3002</v>
      </c>
      <c r="H4641" s="1"/>
    </row>
    <row r="4642" spans="1:8" ht="12.75" x14ac:dyDescent="0.2">
      <c r="A4642" s="1" t="s">
        <v>4658</v>
      </c>
      <c r="B4642" t="str">
        <f t="shared" si="13"/>
        <v>NUT3003</v>
      </c>
      <c r="C4642" t="str">
        <f t="shared" si="14"/>
        <v>Sport and exercise nutrition</v>
      </c>
      <c r="D4642" t="str">
        <f t="shared" si="2"/>
        <v>NUT3003 Sport and exercise nutrition</v>
      </c>
      <c r="E4642" t="b">
        <f t="shared" si="3"/>
        <v>1</v>
      </c>
      <c r="F4642" s="11" t="s">
        <v>490</v>
      </c>
      <c r="G4642" s="3" t="str">
        <f t="shared" si="4"/>
        <v>NUT3003</v>
      </c>
      <c r="H4642" s="1"/>
    </row>
    <row r="4643" spans="1:8" ht="12.75" x14ac:dyDescent="0.2">
      <c r="A4643" s="1" t="s">
        <v>4659</v>
      </c>
      <c r="B4643" t="str">
        <f t="shared" si="13"/>
        <v>NUT3004</v>
      </c>
      <c r="C4643" t="str">
        <f t="shared" si="14"/>
        <v>Nutrition controversies</v>
      </c>
      <c r="D4643" t="str">
        <f t="shared" si="2"/>
        <v>NUT3004 Nutrition controversies</v>
      </c>
      <c r="E4643" t="b">
        <f t="shared" si="3"/>
        <v>1</v>
      </c>
      <c r="F4643" s="11" t="s">
        <v>490</v>
      </c>
      <c r="G4643" s="3" t="str">
        <f t="shared" si="4"/>
        <v>NUT3004</v>
      </c>
      <c r="H4643" s="1"/>
    </row>
    <row r="4644" spans="1:8" ht="12.75" x14ac:dyDescent="0.2">
      <c r="A4644" s="1" t="s">
        <v>4660</v>
      </c>
      <c r="B4644" t="str">
        <f t="shared" si="13"/>
        <v>NUT3005</v>
      </c>
      <c r="C4644" t="str">
        <f t="shared" si="14"/>
        <v>Nutrition assessment</v>
      </c>
      <c r="D4644" t="str">
        <f t="shared" si="2"/>
        <v>NUT3005 Nutrition assessment</v>
      </c>
      <c r="E4644" t="b">
        <f t="shared" si="3"/>
        <v>1</v>
      </c>
      <c r="F4644" s="11" t="s">
        <v>490</v>
      </c>
      <c r="G4644" s="3" t="str">
        <f t="shared" si="4"/>
        <v>NUT3005</v>
      </c>
      <c r="H4644" s="1"/>
    </row>
    <row r="4645" spans="1:8" ht="12.75" x14ac:dyDescent="0.2">
      <c r="A4645" s="1" t="s">
        <v>4661</v>
      </c>
      <c r="B4645" t="str">
        <f t="shared" si="13"/>
        <v>NUT3006</v>
      </c>
      <c r="C4645" t="str">
        <f t="shared" si="14"/>
        <v>Food and the environment</v>
      </c>
      <c r="D4645" t="str">
        <f t="shared" si="2"/>
        <v>NUT3006 Food and the environment</v>
      </c>
      <c r="E4645" t="b">
        <f t="shared" si="3"/>
        <v>1</v>
      </c>
      <c r="F4645" s="11" t="s">
        <v>490</v>
      </c>
      <c r="G4645" s="3" t="str">
        <f t="shared" si="4"/>
        <v>NUT3006</v>
      </c>
      <c r="H4645" s="1"/>
    </row>
    <row r="4646" spans="1:8" ht="12.75" x14ac:dyDescent="0.2">
      <c r="A4646" s="1" t="s">
        <v>4662</v>
      </c>
      <c r="B4646" t="str">
        <f t="shared" si="13"/>
        <v>NUT3007</v>
      </c>
      <c r="C4646" t="str">
        <f t="shared" si="14"/>
        <v>Work placement</v>
      </c>
      <c r="D4646" t="str">
        <f t="shared" si="2"/>
        <v>NUT3007 Work placement</v>
      </c>
      <c r="E4646" t="b">
        <f t="shared" si="3"/>
        <v>1</v>
      </c>
      <c r="F4646" s="11" t="s">
        <v>629</v>
      </c>
      <c r="G4646" s="3" t="str">
        <f t="shared" si="4"/>
        <v>NUT3007</v>
      </c>
      <c r="H4646" s="1"/>
    </row>
    <row r="4647" spans="1:8" ht="12.75" x14ac:dyDescent="0.2">
      <c r="A4647" s="1" t="s">
        <v>4663</v>
      </c>
      <c r="B4647" t="str">
        <f t="shared" si="13"/>
        <v>NUT3082</v>
      </c>
      <c r="C4647" t="str">
        <f t="shared" si="14"/>
        <v>Public health nutrition</v>
      </c>
      <c r="D4647" t="str">
        <f t="shared" si="2"/>
        <v>NUT3082 Public health nutrition</v>
      </c>
      <c r="E4647" t="b">
        <f t="shared" si="3"/>
        <v>1</v>
      </c>
      <c r="F4647" s="11" t="s">
        <v>490</v>
      </c>
      <c r="G4647" s="3" t="str">
        <f t="shared" si="4"/>
        <v>NUT3082</v>
      </c>
      <c r="H4647" s="1"/>
    </row>
    <row r="4648" spans="1:8" ht="12.75" x14ac:dyDescent="0.2">
      <c r="A4648" s="1" t="s">
        <v>4664</v>
      </c>
      <c r="B4648" t="str">
        <f t="shared" si="13"/>
        <v>NUT4001</v>
      </c>
      <c r="C4648" t="str">
        <f t="shared" si="14"/>
        <v>Foundations of dietetic practice</v>
      </c>
      <c r="D4648" t="str">
        <f t="shared" si="2"/>
        <v>NUT4001 Foundations of dietetic practice</v>
      </c>
      <c r="E4648" t="b">
        <f t="shared" si="3"/>
        <v>1</v>
      </c>
      <c r="F4648" s="11" t="s">
        <v>629</v>
      </c>
      <c r="G4648" s="3" t="str">
        <f t="shared" si="4"/>
        <v>NUT4001</v>
      </c>
      <c r="H4648" s="1"/>
    </row>
    <row r="4649" spans="1:8" ht="12.75" x14ac:dyDescent="0.2">
      <c r="A4649" s="1" t="s">
        <v>4665</v>
      </c>
      <c r="B4649" t="str">
        <f t="shared" si="13"/>
        <v>NUT4111</v>
      </c>
      <c r="C4649" t="str">
        <f t="shared" si="14"/>
        <v>Research skills</v>
      </c>
      <c r="D4649" t="str">
        <f t="shared" si="2"/>
        <v>NUT4111 Research skills</v>
      </c>
      <c r="E4649" t="b">
        <f t="shared" si="3"/>
        <v>1</v>
      </c>
      <c r="F4649" s="11" t="s">
        <v>490</v>
      </c>
      <c r="G4649" s="3" t="str">
        <f t="shared" si="4"/>
        <v>NUT4111</v>
      </c>
      <c r="H4649" s="1"/>
    </row>
    <row r="4650" spans="1:8" ht="12.75" x14ac:dyDescent="0.2">
      <c r="A4650" s="1" t="s">
        <v>4666</v>
      </c>
      <c r="B4650" t="str">
        <f t="shared" si="13"/>
        <v>NUT4121</v>
      </c>
      <c r="C4650" t="str">
        <f t="shared" si="14"/>
        <v>Honours research project 1</v>
      </c>
      <c r="D4650" t="str">
        <f t="shared" si="2"/>
        <v>NUT4121 Honours research project 1</v>
      </c>
      <c r="E4650" t="b">
        <f t="shared" si="3"/>
        <v>1</v>
      </c>
      <c r="F4650" s="11" t="s">
        <v>1628</v>
      </c>
      <c r="G4650" s="3" t="str">
        <f t="shared" si="4"/>
        <v>NUT4121</v>
      </c>
      <c r="H4650" s="1"/>
    </row>
    <row r="4651" spans="1:8" ht="12.75" x14ac:dyDescent="0.2">
      <c r="A4651" s="1" t="s">
        <v>4667</v>
      </c>
      <c r="B4651" t="str">
        <f t="shared" si="13"/>
        <v>NUT4122</v>
      </c>
      <c r="C4651" t="str">
        <f t="shared" si="14"/>
        <v>Honours research project 2</v>
      </c>
      <c r="D4651" t="str">
        <f t="shared" si="2"/>
        <v>NUT4122 Honours research project 2</v>
      </c>
      <c r="E4651" t="b">
        <f t="shared" si="3"/>
        <v>1</v>
      </c>
      <c r="F4651" s="11" t="s">
        <v>1213</v>
      </c>
      <c r="G4651" s="3" t="str">
        <f t="shared" si="4"/>
        <v>NUT4122</v>
      </c>
      <c r="H4651" s="1"/>
    </row>
    <row r="4652" spans="1:8" ht="12.75" x14ac:dyDescent="0.2">
      <c r="A4652" s="1" t="s">
        <v>4668</v>
      </c>
      <c r="B4652" t="str">
        <f t="shared" si="13"/>
        <v>NUT5001</v>
      </c>
      <c r="C4652" t="str">
        <f t="shared" si="14"/>
        <v>Introduction to dietetic skills</v>
      </c>
      <c r="D4652" t="str">
        <f t="shared" si="2"/>
        <v>NUT5001 Introduction to dietetic skills</v>
      </c>
      <c r="E4652" t="b">
        <f t="shared" si="3"/>
        <v>1</v>
      </c>
      <c r="F4652" s="11" t="s">
        <v>629</v>
      </c>
      <c r="G4652" s="3" t="str">
        <f t="shared" si="4"/>
        <v>NUT5001</v>
      </c>
      <c r="H4652" s="1"/>
    </row>
    <row r="4653" spans="1:8" ht="12.75" x14ac:dyDescent="0.2">
      <c r="A4653" s="1" t="s">
        <v>4669</v>
      </c>
      <c r="B4653" t="str">
        <f t="shared" si="13"/>
        <v>NUT5002</v>
      </c>
      <c r="C4653" t="str">
        <f t="shared" si="14"/>
        <v>Practice and research in public health nutrition</v>
      </c>
      <c r="D4653" t="str">
        <f t="shared" si="2"/>
        <v>NUT5002 Practice and research in public health nutrition</v>
      </c>
      <c r="E4653" t="b">
        <f t="shared" si="3"/>
        <v>1</v>
      </c>
      <c r="F4653" s="11" t="s">
        <v>629</v>
      </c>
      <c r="G4653" s="3" t="str">
        <f t="shared" si="4"/>
        <v>NUT5002</v>
      </c>
      <c r="H4653" s="1"/>
    </row>
    <row r="4654" spans="1:8" ht="12.75" x14ac:dyDescent="0.2">
      <c r="A4654" s="1" t="s">
        <v>4670</v>
      </c>
      <c r="B4654" t="str">
        <f t="shared" si="13"/>
        <v>NUT5003</v>
      </c>
      <c r="C4654" t="str">
        <f t="shared" si="14"/>
        <v>Dietetic practice 1</v>
      </c>
      <c r="D4654" t="str">
        <f t="shared" si="2"/>
        <v>NUT5003 Dietetic practice 1</v>
      </c>
      <c r="E4654" t="b">
        <f t="shared" si="3"/>
        <v>1</v>
      </c>
      <c r="F4654" s="11" t="s">
        <v>629</v>
      </c>
      <c r="G4654" s="3" t="str">
        <f t="shared" si="4"/>
        <v>NUT5003</v>
      </c>
      <c r="H4654" s="1"/>
    </row>
    <row r="4655" spans="1:8" ht="12.75" x14ac:dyDescent="0.2">
      <c r="A4655" s="1" t="s">
        <v>4671</v>
      </c>
      <c r="B4655" t="str">
        <f t="shared" si="13"/>
        <v>NUT5004</v>
      </c>
      <c r="C4655" t="str">
        <f t="shared" si="14"/>
        <v>Food for dietetic practice</v>
      </c>
      <c r="D4655" t="str">
        <f t="shared" si="2"/>
        <v>NUT5004 Food for dietetic practice</v>
      </c>
      <c r="E4655" t="b">
        <f t="shared" si="3"/>
        <v>1</v>
      </c>
      <c r="F4655" s="11" t="s">
        <v>629</v>
      </c>
      <c r="G4655" s="3" t="str">
        <f t="shared" si="4"/>
        <v>NUT5004</v>
      </c>
      <c r="H4655" s="1"/>
    </row>
    <row r="4656" spans="1:8" ht="12.75" x14ac:dyDescent="0.2">
      <c r="A4656" s="1" t="s">
        <v>4672</v>
      </c>
      <c r="B4656" t="str">
        <f t="shared" si="13"/>
        <v>NUT5005</v>
      </c>
      <c r="C4656" t="str">
        <f t="shared" si="14"/>
        <v>Dietetic practice 2</v>
      </c>
      <c r="D4656" t="str">
        <f t="shared" si="2"/>
        <v>NUT5005 Dietetic practice 2</v>
      </c>
      <c r="E4656" t="b">
        <f t="shared" si="3"/>
        <v>1</v>
      </c>
      <c r="F4656" s="11" t="s">
        <v>629</v>
      </c>
      <c r="G4656" s="3" t="str">
        <f t="shared" si="4"/>
        <v>NUT5005</v>
      </c>
      <c r="H4656" s="1"/>
    </row>
    <row r="4657" spans="1:8" ht="12.75" x14ac:dyDescent="0.2">
      <c r="A4657" s="1" t="s">
        <v>4673</v>
      </c>
      <c r="B4657" t="str">
        <f t="shared" si="13"/>
        <v>NUT5006</v>
      </c>
      <c r="C4657" t="str">
        <f t="shared" si="14"/>
        <v>Practice and research in dietetics</v>
      </c>
      <c r="D4657" t="str">
        <f t="shared" si="2"/>
        <v>NUT5006 Practice and research in dietetics</v>
      </c>
      <c r="E4657" t="b">
        <f t="shared" si="3"/>
        <v>1</v>
      </c>
      <c r="F4657" s="11" t="s">
        <v>629</v>
      </c>
      <c r="G4657" s="3" t="str">
        <f t="shared" si="4"/>
        <v>NUT5006</v>
      </c>
      <c r="H4657" s="1"/>
    </row>
    <row r="4658" spans="1:8" ht="12.75" x14ac:dyDescent="0.2">
      <c r="A4658" s="1" t="s">
        <v>4674</v>
      </c>
      <c r="B4658" t="str">
        <f t="shared" si="13"/>
        <v>OCC1011</v>
      </c>
      <c r="C4658" t="str">
        <f t="shared" si="14"/>
        <v>Professional issues</v>
      </c>
      <c r="D4658" t="str">
        <f t="shared" si="2"/>
        <v>OCC1011 Professional issues</v>
      </c>
      <c r="E4658" t="b">
        <f t="shared" si="3"/>
        <v>1</v>
      </c>
      <c r="F4658" s="11" t="s">
        <v>490</v>
      </c>
      <c r="G4658" s="3" t="str">
        <f t="shared" si="4"/>
        <v>OCC1011</v>
      </c>
      <c r="H4658" s="1"/>
    </row>
    <row r="4659" spans="1:8" ht="12.75" x14ac:dyDescent="0.2">
      <c r="A4659" s="1" t="s">
        <v>4675</v>
      </c>
      <c r="B4659" t="str">
        <f t="shared" si="13"/>
        <v>OCC1012</v>
      </c>
      <c r="C4659" t="str">
        <f t="shared" si="14"/>
        <v>Occupational science</v>
      </c>
      <c r="D4659" t="str">
        <f t="shared" si="2"/>
        <v>OCC1012 Occupational science</v>
      </c>
      <c r="E4659" t="b">
        <f t="shared" si="3"/>
        <v>1</v>
      </c>
      <c r="F4659" s="11" t="s">
        <v>490</v>
      </c>
      <c r="G4659" s="3" t="str">
        <f t="shared" si="4"/>
        <v>OCC1012</v>
      </c>
      <c r="H4659" s="1"/>
    </row>
    <row r="4660" spans="1:8" ht="12.75" x14ac:dyDescent="0.2">
      <c r="A4660" s="1" t="s">
        <v>4676</v>
      </c>
      <c r="B4660" t="str">
        <f t="shared" si="13"/>
        <v>OCC1021</v>
      </c>
      <c r="C4660" t="str">
        <f t="shared" si="14"/>
        <v>Psychology for occupational therapy</v>
      </c>
      <c r="D4660" t="str">
        <f t="shared" si="2"/>
        <v>OCC1021 Psychology for occupational therapy</v>
      </c>
      <c r="E4660" t="b">
        <f t="shared" si="3"/>
        <v>1</v>
      </c>
      <c r="F4660" s="11" t="s">
        <v>490</v>
      </c>
      <c r="G4660" s="3" t="str">
        <f t="shared" si="4"/>
        <v>OCC1021</v>
      </c>
      <c r="H4660" s="1"/>
    </row>
    <row r="4661" spans="1:8" ht="12.75" x14ac:dyDescent="0.2">
      <c r="A4661" s="1" t="s">
        <v>4677</v>
      </c>
      <c r="B4661" t="str">
        <f t="shared" si="13"/>
        <v>OCC1022</v>
      </c>
      <c r="C4661" t="str">
        <f t="shared" si="14"/>
        <v>Foundations of occupational therapy practice</v>
      </c>
      <c r="D4661" t="str">
        <f t="shared" si="2"/>
        <v>OCC1022 Foundations of occupational therapy practice</v>
      </c>
      <c r="E4661" t="b">
        <f t="shared" si="3"/>
        <v>1</v>
      </c>
      <c r="F4661" s="11" t="s">
        <v>490</v>
      </c>
      <c r="G4661" s="3" t="str">
        <f t="shared" si="4"/>
        <v>OCC1022</v>
      </c>
      <c r="H4661" s="1"/>
    </row>
    <row r="4662" spans="1:8" ht="12.75" x14ac:dyDescent="0.2">
      <c r="A4662" s="1" t="s">
        <v>4678</v>
      </c>
      <c r="B4662" t="str">
        <f t="shared" si="13"/>
        <v>OCC1032</v>
      </c>
      <c r="C4662" t="str">
        <f t="shared" si="14"/>
        <v>Development across the lifespan</v>
      </c>
      <c r="D4662" t="str">
        <f t="shared" si="2"/>
        <v>OCC1032 Development across the lifespan</v>
      </c>
      <c r="E4662" t="b">
        <f t="shared" si="3"/>
        <v>1</v>
      </c>
      <c r="F4662" s="11" t="s">
        <v>490</v>
      </c>
      <c r="G4662" s="3" t="str">
        <f t="shared" si="4"/>
        <v>OCC1032</v>
      </c>
      <c r="H4662" s="1"/>
    </row>
    <row r="4663" spans="1:8" ht="12.75" x14ac:dyDescent="0.2">
      <c r="A4663" s="1" t="s">
        <v>4679</v>
      </c>
      <c r="B4663" t="str">
        <f t="shared" si="13"/>
        <v>OCC2011</v>
      </c>
      <c r="C4663" t="str">
        <f t="shared" si="14"/>
        <v>Occupational performance, capabilities and components</v>
      </c>
      <c r="D4663" t="str">
        <f t="shared" si="2"/>
        <v>OCC2011 Occupational performance, capabilities and components</v>
      </c>
      <c r="E4663" t="b">
        <f t="shared" si="3"/>
        <v>1</v>
      </c>
      <c r="F4663" s="11" t="s">
        <v>1213</v>
      </c>
      <c r="G4663" s="3" t="str">
        <f t="shared" si="4"/>
        <v>OCC2011</v>
      </c>
      <c r="H4663" s="1"/>
    </row>
    <row r="4664" spans="1:8" ht="12.75" x14ac:dyDescent="0.2">
      <c r="A4664" s="1" t="s">
        <v>4680</v>
      </c>
      <c r="B4664" t="str">
        <f t="shared" si="13"/>
        <v>OCC2012</v>
      </c>
      <c r="C4664" t="str">
        <f t="shared" si="14"/>
        <v>Foundation clinical sciences for occupational therapy</v>
      </c>
      <c r="D4664" t="str">
        <f t="shared" si="2"/>
        <v>OCC2012 Foundation clinical sciences for occupational therapy</v>
      </c>
      <c r="E4664" t="b">
        <f t="shared" si="3"/>
        <v>1</v>
      </c>
      <c r="F4664" s="11" t="s">
        <v>490</v>
      </c>
      <c r="G4664" s="3" t="str">
        <f t="shared" si="4"/>
        <v>OCC2012</v>
      </c>
      <c r="H4664" s="1"/>
    </row>
    <row r="4665" spans="1:8" ht="12.75" x14ac:dyDescent="0.2">
      <c r="A4665" s="1" t="s">
        <v>4681</v>
      </c>
      <c r="B4665" t="str">
        <f t="shared" si="13"/>
        <v>OCC2013</v>
      </c>
      <c r="C4665" t="str">
        <f t="shared" si="14"/>
        <v>Introduction to occupational therapy professional practice</v>
      </c>
      <c r="D4665" t="str">
        <f t="shared" si="2"/>
        <v>OCC2013 Introduction to occupational therapy professional practice</v>
      </c>
      <c r="E4665" t="b">
        <f t="shared" si="3"/>
        <v>1</v>
      </c>
      <c r="F4665" s="11" t="s">
        <v>490</v>
      </c>
      <c r="G4665" s="3" t="str">
        <f t="shared" si="4"/>
        <v>OCC2013</v>
      </c>
      <c r="H4665" s="1"/>
    </row>
    <row r="4666" spans="1:8" ht="12.75" x14ac:dyDescent="0.2">
      <c r="A4666" s="1" t="s">
        <v>4682</v>
      </c>
      <c r="B4666" t="str">
        <f t="shared" si="13"/>
        <v>OCC2014</v>
      </c>
      <c r="C4666" t="str">
        <f t="shared" si="14"/>
        <v>Occupational performance, capabilities and components</v>
      </c>
      <c r="D4666" t="str">
        <f t="shared" si="2"/>
        <v>OCC2014 Occupational performance, capabilities and components</v>
      </c>
      <c r="E4666" t="b">
        <f t="shared" si="3"/>
        <v>1</v>
      </c>
      <c r="F4666" s="11" t="s">
        <v>629</v>
      </c>
      <c r="G4666" s="3" t="str">
        <f t="shared" si="4"/>
        <v>OCC2014</v>
      </c>
      <c r="H4666" s="1"/>
    </row>
    <row r="4667" spans="1:8" ht="12.75" x14ac:dyDescent="0.2">
      <c r="A4667" s="1" t="s">
        <v>4683</v>
      </c>
      <c r="B4667" t="str">
        <f t="shared" si="13"/>
        <v>OCC2020</v>
      </c>
      <c r="C4667" t="str">
        <f t="shared" si="14"/>
        <v>Enabling occupation: Performance challenges 1A</v>
      </c>
      <c r="D4667" t="str">
        <f t="shared" si="2"/>
        <v>OCC2020 Enabling occupation: Performance challenges 1A</v>
      </c>
      <c r="E4667" t="b">
        <f t="shared" si="3"/>
        <v>1</v>
      </c>
      <c r="F4667" s="11" t="s">
        <v>629</v>
      </c>
      <c r="G4667" s="3" t="str">
        <f t="shared" si="4"/>
        <v>OCC2020</v>
      </c>
      <c r="H4667" s="1"/>
    </row>
    <row r="4668" spans="1:8" ht="12.75" x14ac:dyDescent="0.2">
      <c r="A4668" s="1" t="s">
        <v>4684</v>
      </c>
      <c r="B4668" t="str">
        <f t="shared" si="13"/>
        <v>OCC2022</v>
      </c>
      <c r="C4668" t="str">
        <f t="shared" si="14"/>
        <v>Skills for evidence based practice 1</v>
      </c>
      <c r="D4668" t="str">
        <f t="shared" si="2"/>
        <v>OCC2022 Skills for evidence based practice 1</v>
      </c>
      <c r="E4668" t="b">
        <f t="shared" si="3"/>
        <v>1</v>
      </c>
      <c r="F4668" s="11" t="s">
        <v>629</v>
      </c>
      <c r="G4668" s="3" t="str">
        <f t="shared" si="4"/>
        <v>OCC2022</v>
      </c>
      <c r="H4668" s="1"/>
    </row>
    <row r="4669" spans="1:8" ht="12.75" x14ac:dyDescent="0.2">
      <c r="A4669" s="1" t="s">
        <v>4685</v>
      </c>
      <c r="B4669" t="str">
        <f t="shared" si="13"/>
        <v>OCC3000</v>
      </c>
      <c r="C4669" t="str">
        <f t="shared" si="14"/>
        <v>Enabling occupation: Fieldwork experience 1B</v>
      </c>
      <c r="D4669" t="str">
        <f t="shared" si="2"/>
        <v>OCC3000 Enabling occupation: Fieldwork experience 1B</v>
      </c>
      <c r="E4669" t="b">
        <f t="shared" si="3"/>
        <v>1</v>
      </c>
      <c r="F4669" s="11" t="s">
        <v>1412</v>
      </c>
      <c r="G4669" s="3" t="str">
        <f t="shared" si="4"/>
        <v>OCC3000</v>
      </c>
      <c r="H4669" s="1"/>
    </row>
    <row r="4670" spans="1:8" ht="12.75" x14ac:dyDescent="0.2">
      <c r="A4670" s="1" t="s">
        <v>4686</v>
      </c>
      <c r="B4670" t="str">
        <f t="shared" si="13"/>
        <v>OCC3031</v>
      </c>
      <c r="C4670" t="str">
        <f t="shared" si="14"/>
        <v>Enabling occupation: Performance challenges 1B</v>
      </c>
      <c r="D4670" t="str">
        <f t="shared" si="2"/>
        <v>OCC3031 Enabling occupation: Performance challenges 1B</v>
      </c>
      <c r="E4670" t="b">
        <f t="shared" si="3"/>
        <v>1</v>
      </c>
      <c r="F4670" s="11" t="s">
        <v>629</v>
      </c>
      <c r="G4670" s="3" t="str">
        <f t="shared" si="4"/>
        <v>OCC3031</v>
      </c>
      <c r="H4670" s="1"/>
    </row>
    <row r="4671" spans="1:8" ht="12.75" x14ac:dyDescent="0.2">
      <c r="A4671" s="1" t="s">
        <v>4687</v>
      </c>
      <c r="B4671" t="str">
        <f t="shared" si="13"/>
        <v>OCC3041</v>
      </c>
      <c r="C4671" t="str">
        <f t="shared" si="14"/>
        <v>Skills for evidence based practice 2</v>
      </c>
      <c r="D4671" t="str">
        <f t="shared" si="2"/>
        <v>OCC3041 Skills for evidence based practice 2</v>
      </c>
      <c r="E4671" t="b">
        <f t="shared" si="3"/>
        <v>1</v>
      </c>
      <c r="F4671" s="11" t="s">
        <v>490</v>
      </c>
      <c r="G4671" s="3" t="str">
        <f t="shared" si="4"/>
        <v>OCC3041</v>
      </c>
      <c r="H4671" s="1"/>
    </row>
    <row r="4672" spans="1:8" ht="12.75" x14ac:dyDescent="0.2">
      <c r="A4672" s="1" t="s">
        <v>4688</v>
      </c>
      <c r="B4672" t="str">
        <f t="shared" si="13"/>
        <v>OCC3052</v>
      </c>
      <c r="C4672" t="str">
        <f t="shared" si="14"/>
        <v>Enabling occupation 2: Performance challenges in population health</v>
      </c>
      <c r="D4672" t="str">
        <f t="shared" si="2"/>
        <v>OCC3052 Enabling occupation 2: Performance challenges in population health</v>
      </c>
      <c r="E4672" t="b">
        <f t="shared" si="3"/>
        <v>1</v>
      </c>
      <c r="F4672" s="11" t="s">
        <v>629</v>
      </c>
      <c r="G4672" s="3" t="str">
        <f t="shared" si="4"/>
        <v>OCC3052</v>
      </c>
      <c r="H4672" s="1"/>
    </row>
    <row r="4673" spans="1:8" ht="12.75" x14ac:dyDescent="0.2">
      <c r="A4673" s="1" t="s">
        <v>4689</v>
      </c>
      <c r="B4673" t="str">
        <f t="shared" si="13"/>
        <v>OCC3061</v>
      </c>
      <c r="C4673" t="str">
        <f t="shared" si="14"/>
        <v>Health promotion in occupational therapy</v>
      </c>
      <c r="D4673" t="str">
        <f t="shared" si="2"/>
        <v>OCC3061 Health promotion in occupational therapy</v>
      </c>
      <c r="E4673" t="b">
        <f t="shared" si="3"/>
        <v>1</v>
      </c>
      <c r="F4673" s="11" t="s">
        <v>490</v>
      </c>
      <c r="G4673" s="3" t="str">
        <f t="shared" si="4"/>
        <v>OCC3061</v>
      </c>
      <c r="H4673" s="1"/>
    </row>
    <row r="4674" spans="1:8" ht="12.75" x14ac:dyDescent="0.2">
      <c r="A4674" s="1" t="s">
        <v>4690</v>
      </c>
      <c r="B4674" t="str">
        <f t="shared" si="13"/>
        <v>OCC3062</v>
      </c>
      <c r="C4674" t="str">
        <f t="shared" si="14"/>
        <v>Participation community practice 1: Development</v>
      </c>
      <c r="D4674" t="str">
        <f t="shared" si="2"/>
        <v>OCC3062 Participation community practice 1: Development</v>
      </c>
      <c r="E4674" t="b">
        <f t="shared" si="3"/>
        <v>1</v>
      </c>
      <c r="F4674" s="11" t="s">
        <v>629</v>
      </c>
      <c r="G4674" s="3" t="str">
        <f t="shared" si="4"/>
        <v>OCC3062</v>
      </c>
      <c r="H4674" s="1"/>
    </row>
    <row r="4675" spans="1:8" ht="12.75" x14ac:dyDescent="0.2">
      <c r="A4675" s="1" t="s">
        <v>4691</v>
      </c>
      <c r="B4675" t="str">
        <f t="shared" si="13"/>
        <v>OCC3072</v>
      </c>
      <c r="C4675" t="str">
        <f t="shared" si="14"/>
        <v>Occupational therapy honours research project 1</v>
      </c>
      <c r="D4675" t="str">
        <f t="shared" si="2"/>
        <v>OCC3072 Occupational therapy honours research project 1</v>
      </c>
      <c r="E4675" t="b">
        <f t="shared" si="3"/>
        <v>1</v>
      </c>
      <c r="F4675" s="11" t="s">
        <v>629</v>
      </c>
      <c r="G4675" s="3" t="str">
        <f t="shared" si="4"/>
        <v>OCC3072</v>
      </c>
      <c r="H4675" s="1"/>
    </row>
    <row r="4676" spans="1:8" ht="12.75" x14ac:dyDescent="0.2">
      <c r="A4676" s="1" t="s">
        <v>4692</v>
      </c>
      <c r="B4676" t="str">
        <f t="shared" si="13"/>
        <v>OCC4010</v>
      </c>
      <c r="C4676" t="str">
        <f t="shared" si="14"/>
        <v>Foundations of occupational therapy</v>
      </c>
      <c r="D4676" t="str">
        <f t="shared" si="2"/>
        <v>OCC4010 Foundations of occupational therapy</v>
      </c>
      <c r="E4676" t="b">
        <f t="shared" si="3"/>
        <v>1</v>
      </c>
      <c r="F4676" s="11" t="s">
        <v>629</v>
      </c>
      <c r="G4676" s="3" t="str">
        <f t="shared" si="4"/>
        <v>OCC4010</v>
      </c>
      <c r="H4676" s="1"/>
    </row>
    <row r="4677" spans="1:8" ht="12.75" x14ac:dyDescent="0.2">
      <c r="A4677" s="1" t="s">
        <v>4693</v>
      </c>
      <c r="B4677" t="str">
        <f t="shared" si="13"/>
        <v>OCC4020</v>
      </c>
      <c r="C4677" t="str">
        <f t="shared" si="14"/>
        <v>Humans as occupational beings</v>
      </c>
      <c r="D4677" t="str">
        <f t="shared" si="2"/>
        <v>OCC4020 Humans as occupational beings</v>
      </c>
      <c r="E4677" t="b">
        <f t="shared" si="3"/>
        <v>1</v>
      </c>
      <c r="F4677" s="11" t="s">
        <v>629</v>
      </c>
      <c r="G4677" s="3" t="str">
        <f t="shared" si="4"/>
        <v>OCC4020</v>
      </c>
      <c r="H4677" s="1"/>
    </row>
    <row r="4678" spans="1:8" ht="12.75" x14ac:dyDescent="0.2">
      <c r="A4678" s="1" t="s">
        <v>4694</v>
      </c>
      <c r="B4678" t="str">
        <f t="shared" si="13"/>
        <v>OCC4030</v>
      </c>
      <c r="C4678" t="str">
        <f t="shared" si="14"/>
        <v>Occupational performance, capabilities and components</v>
      </c>
      <c r="D4678" t="str">
        <f t="shared" si="2"/>
        <v>OCC4030 Occupational performance, capabilities and components</v>
      </c>
      <c r="E4678" t="b">
        <f t="shared" si="3"/>
        <v>1</v>
      </c>
      <c r="F4678" s="11" t="s">
        <v>629</v>
      </c>
      <c r="G4678" s="3" t="str">
        <f t="shared" si="4"/>
        <v>OCC4030</v>
      </c>
      <c r="H4678" s="1"/>
    </row>
    <row r="4679" spans="1:8" ht="12.75" x14ac:dyDescent="0.2">
      <c r="A4679" s="1" t="s">
        <v>4695</v>
      </c>
      <c r="B4679" t="str">
        <f t="shared" si="13"/>
        <v>OCC4040</v>
      </c>
      <c r="C4679" t="str">
        <f t="shared" si="14"/>
        <v>Enabling occupation 1</v>
      </c>
      <c r="D4679" t="str">
        <f t="shared" si="2"/>
        <v>OCC4040 Enabling occupation 1</v>
      </c>
      <c r="E4679" t="b">
        <f t="shared" si="3"/>
        <v>1</v>
      </c>
      <c r="F4679" s="11" t="s">
        <v>629</v>
      </c>
      <c r="G4679" s="3" t="str">
        <f t="shared" si="4"/>
        <v>OCC4040</v>
      </c>
      <c r="H4679" s="1"/>
    </row>
    <row r="4680" spans="1:8" ht="12.75" x14ac:dyDescent="0.2">
      <c r="A4680" s="1" t="s">
        <v>4696</v>
      </c>
      <c r="B4680" t="str">
        <f t="shared" si="13"/>
        <v>OCC4071</v>
      </c>
      <c r="C4680" t="str">
        <f t="shared" si="14"/>
        <v>Participatory community practice 2: Implementation</v>
      </c>
      <c r="D4680" t="str">
        <f t="shared" si="2"/>
        <v>OCC4071 Participatory community practice 2: Implementation</v>
      </c>
      <c r="E4680" t="b">
        <f t="shared" si="3"/>
        <v>1</v>
      </c>
      <c r="F4680" s="11" t="s">
        <v>629</v>
      </c>
      <c r="G4680" s="3" t="str">
        <f t="shared" si="4"/>
        <v>OCC4071</v>
      </c>
      <c r="H4680" s="1"/>
    </row>
    <row r="4681" spans="1:8" ht="12.75" x14ac:dyDescent="0.2">
      <c r="A4681" s="1" t="s">
        <v>4697</v>
      </c>
      <c r="B4681" t="str">
        <f t="shared" si="13"/>
        <v>OCC4081</v>
      </c>
      <c r="C4681" t="str">
        <f t="shared" si="14"/>
        <v>Transition to practice 1</v>
      </c>
      <c r="D4681" t="str">
        <f t="shared" si="2"/>
        <v>OCC4081 Transition to practice 1</v>
      </c>
      <c r="E4681" t="b">
        <f t="shared" si="3"/>
        <v>1</v>
      </c>
      <c r="F4681" s="11" t="s">
        <v>490</v>
      </c>
      <c r="G4681" s="3" t="str">
        <f t="shared" si="4"/>
        <v>OCC4081</v>
      </c>
      <c r="H4681" s="1"/>
    </row>
    <row r="4682" spans="1:8" ht="12.75" x14ac:dyDescent="0.2">
      <c r="A4682" s="1" t="s">
        <v>4698</v>
      </c>
      <c r="B4682" t="str">
        <f t="shared" si="13"/>
        <v>OCC4082</v>
      </c>
      <c r="C4682" t="str">
        <f t="shared" si="14"/>
        <v>Advanced professional practice</v>
      </c>
      <c r="D4682" t="str">
        <f t="shared" si="2"/>
        <v>OCC4082 Advanced professional practice</v>
      </c>
      <c r="E4682" t="b">
        <f t="shared" si="3"/>
        <v>1</v>
      </c>
      <c r="F4682" s="11" t="s">
        <v>629</v>
      </c>
      <c r="G4682" s="3" t="str">
        <f t="shared" si="4"/>
        <v>OCC4082</v>
      </c>
      <c r="H4682" s="1"/>
    </row>
    <row r="4683" spans="1:8" ht="12.75" x14ac:dyDescent="0.2">
      <c r="A4683" s="1" t="s">
        <v>4699</v>
      </c>
      <c r="B4683" t="str">
        <f t="shared" si="13"/>
        <v>OCC4091</v>
      </c>
      <c r="C4683" t="str">
        <f t="shared" si="14"/>
        <v>Occupational therapy honours research project 2</v>
      </c>
      <c r="D4683" t="str">
        <f t="shared" si="2"/>
        <v>OCC4091 Occupational therapy honours research project 2</v>
      </c>
      <c r="E4683" t="b">
        <f t="shared" si="3"/>
        <v>1</v>
      </c>
      <c r="F4683" s="11" t="s">
        <v>629</v>
      </c>
      <c r="G4683" s="3" t="str">
        <f t="shared" si="4"/>
        <v>OCC4091</v>
      </c>
      <c r="H4683" s="1"/>
    </row>
    <row r="4684" spans="1:8" ht="12.75" x14ac:dyDescent="0.2">
      <c r="A4684" s="1" t="s">
        <v>4700</v>
      </c>
      <c r="B4684" t="str">
        <f t="shared" si="13"/>
        <v>OCC4092</v>
      </c>
      <c r="C4684" t="str">
        <f t="shared" si="14"/>
        <v>Transition to practice 2</v>
      </c>
      <c r="D4684" t="str">
        <f t="shared" si="2"/>
        <v>OCC4092 Transition to practice 2</v>
      </c>
      <c r="E4684" t="b">
        <f t="shared" si="3"/>
        <v>1</v>
      </c>
      <c r="F4684" s="11" t="s">
        <v>629</v>
      </c>
      <c r="G4684" s="3" t="str">
        <f t="shared" si="4"/>
        <v>OCC4092</v>
      </c>
      <c r="H4684" s="1"/>
    </row>
    <row r="4685" spans="1:8" ht="12.75" x14ac:dyDescent="0.2">
      <c r="A4685" s="1" t="s">
        <v>4701</v>
      </c>
      <c r="B4685" t="str">
        <f t="shared" si="13"/>
        <v>OCC4111</v>
      </c>
      <c r="C4685" t="str">
        <f t="shared" si="14"/>
        <v>Introduction to hand therapy theory, principles, and practice</v>
      </c>
      <c r="D4685" t="str">
        <f t="shared" si="2"/>
        <v>OCC4111 Introduction to hand therapy theory, principles, and practice</v>
      </c>
      <c r="E4685" t="b">
        <f t="shared" si="3"/>
        <v>1</v>
      </c>
      <c r="F4685" s="11" t="s">
        <v>490</v>
      </c>
      <c r="G4685" s="3" t="str">
        <f t="shared" si="4"/>
        <v>OCC4111</v>
      </c>
      <c r="H4685" s="1"/>
    </row>
    <row r="4686" spans="1:8" ht="12.75" x14ac:dyDescent="0.2">
      <c r="A4686" s="1" t="s">
        <v>4702</v>
      </c>
      <c r="B4686" t="str">
        <f t="shared" si="13"/>
        <v>OCC4121</v>
      </c>
      <c r="C4686" t="str">
        <f t="shared" si="14"/>
        <v>Adaptive and assistive technology</v>
      </c>
      <c r="D4686" t="str">
        <f t="shared" si="2"/>
        <v>OCC4121 Adaptive and assistive technology</v>
      </c>
      <c r="E4686" t="b">
        <f t="shared" si="3"/>
        <v>1</v>
      </c>
      <c r="F4686" s="11" t="s">
        <v>490</v>
      </c>
      <c r="G4686" s="3" t="str">
        <f t="shared" si="4"/>
        <v>OCC4121</v>
      </c>
      <c r="H4686" s="1"/>
    </row>
    <row r="4687" spans="1:8" ht="12.75" x14ac:dyDescent="0.2">
      <c r="A4687" s="1" t="s">
        <v>4703</v>
      </c>
      <c r="B4687" t="str">
        <f t="shared" si="13"/>
        <v>OCC4131</v>
      </c>
      <c r="C4687" t="str">
        <f t="shared" si="14"/>
        <v>Assessment of children: Methods, policy, ethics and issues</v>
      </c>
      <c r="D4687" t="str">
        <f t="shared" si="2"/>
        <v>OCC4131 Assessment of children: Methods, policy, ethics and issues</v>
      </c>
      <c r="E4687" t="b">
        <f t="shared" si="3"/>
        <v>1</v>
      </c>
      <c r="F4687" s="11" t="s">
        <v>490</v>
      </c>
      <c r="G4687" s="3" t="str">
        <f t="shared" si="4"/>
        <v>OCC4131</v>
      </c>
      <c r="H4687" s="1"/>
    </row>
    <row r="4688" spans="1:8" ht="12.75" x14ac:dyDescent="0.2">
      <c r="A4688" s="1" t="s">
        <v>4704</v>
      </c>
      <c r="B4688" t="str">
        <f t="shared" si="13"/>
        <v>OCC4141</v>
      </c>
      <c r="C4688" t="str">
        <f t="shared" si="14"/>
        <v>Occupational therapy for children with a disability and their families</v>
      </c>
      <c r="D4688" t="str">
        <f t="shared" si="2"/>
        <v>OCC4141 Occupational therapy for children with a disability and their families</v>
      </c>
      <c r="E4688" t="b">
        <f t="shared" si="3"/>
        <v>1</v>
      </c>
      <c r="F4688" s="11" t="s">
        <v>490</v>
      </c>
      <c r="G4688" s="3" t="str">
        <f t="shared" si="4"/>
        <v>OCC4141</v>
      </c>
      <c r="H4688" s="1"/>
    </row>
    <row r="4689" spans="1:8" ht="12.75" x14ac:dyDescent="0.2">
      <c r="A4689" s="1" t="s">
        <v>4705</v>
      </c>
      <c r="B4689" t="str">
        <f t="shared" si="13"/>
        <v>OCC5050</v>
      </c>
      <c r="C4689" t="str">
        <f t="shared" si="14"/>
        <v>Enabling occupation 2</v>
      </c>
      <c r="D4689" t="str">
        <f t="shared" si="2"/>
        <v>OCC5050 Enabling occupation 2</v>
      </c>
      <c r="E4689" t="b">
        <f t="shared" si="3"/>
        <v>1</v>
      </c>
      <c r="F4689" s="11" t="s">
        <v>629</v>
      </c>
      <c r="G4689" s="3" t="str">
        <f t="shared" si="4"/>
        <v>OCC5050</v>
      </c>
      <c r="H4689" s="1"/>
    </row>
    <row r="4690" spans="1:8" ht="12.75" x14ac:dyDescent="0.2">
      <c r="A4690" s="1" t="s">
        <v>4706</v>
      </c>
      <c r="B4690" t="str">
        <f t="shared" si="13"/>
        <v>OCC5060</v>
      </c>
      <c r="C4690" t="str">
        <f t="shared" si="14"/>
        <v>Enabling occupation 3</v>
      </c>
      <c r="D4690" t="str">
        <f t="shared" si="2"/>
        <v>OCC5060 Enabling occupation 3</v>
      </c>
      <c r="E4690" t="b">
        <f t="shared" si="3"/>
        <v>1</v>
      </c>
      <c r="F4690" s="11" t="s">
        <v>629</v>
      </c>
      <c r="G4690" s="3" t="str">
        <f t="shared" si="4"/>
        <v>OCC5060</v>
      </c>
      <c r="H4690" s="1"/>
    </row>
    <row r="4691" spans="1:8" ht="12.75" x14ac:dyDescent="0.2">
      <c r="A4691" s="1" t="s">
        <v>4707</v>
      </c>
      <c r="B4691" t="str">
        <f t="shared" si="13"/>
        <v>OCC5070</v>
      </c>
      <c r="C4691" t="str">
        <f t="shared" si="14"/>
        <v>Transition to practice</v>
      </c>
      <c r="D4691" t="str">
        <f t="shared" si="2"/>
        <v>OCC5070 Transition to practice</v>
      </c>
      <c r="E4691" t="b">
        <f t="shared" si="3"/>
        <v>1</v>
      </c>
      <c r="F4691" s="11" t="s">
        <v>629</v>
      </c>
      <c r="G4691" s="3" t="str">
        <f t="shared" si="4"/>
        <v>OCC5070</v>
      </c>
      <c r="H4691" s="1"/>
    </row>
    <row r="4692" spans="1:8" ht="12.75" x14ac:dyDescent="0.2">
      <c r="A4692" s="1" t="s">
        <v>4708</v>
      </c>
      <c r="B4692" t="str">
        <f t="shared" si="13"/>
        <v>OCC5080</v>
      </c>
      <c r="C4692" t="str">
        <f t="shared" si="14"/>
        <v>Advanced professional practice</v>
      </c>
      <c r="D4692" t="str">
        <f t="shared" si="2"/>
        <v>OCC5080 Advanced professional practice</v>
      </c>
      <c r="E4692" t="b">
        <f t="shared" si="3"/>
        <v>1</v>
      </c>
      <c r="F4692" s="11" t="s">
        <v>629</v>
      </c>
      <c r="G4692" s="3" t="str">
        <f t="shared" si="4"/>
        <v>OCC5080</v>
      </c>
      <c r="H4692" s="1"/>
    </row>
    <row r="4693" spans="1:8" ht="12.75" x14ac:dyDescent="0.2">
      <c r="A4693" s="1" t="s">
        <v>4709</v>
      </c>
      <c r="B4693" t="str">
        <f t="shared" si="13"/>
        <v>OCC5111</v>
      </c>
      <c r="C4693" t="str">
        <f t="shared" si="14"/>
        <v>Advanced hand therapy theory, principles, and practice</v>
      </c>
      <c r="D4693" t="str">
        <f t="shared" si="2"/>
        <v>OCC5111 Advanced hand therapy theory, principles, and practice</v>
      </c>
      <c r="E4693" t="b">
        <f t="shared" si="3"/>
        <v>1</v>
      </c>
      <c r="F4693" s="11" t="s">
        <v>490</v>
      </c>
      <c r="G4693" s="3" t="str">
        <f t="shared" si="4"/>
        <v>OCC5111</v>
      </c>
      <c r="H4693" s="1"/>
    </row>
    <row r="4694" spans="1:8" ht="12.75" x14ac:dyDescent="0.2">
      <c r="A4694" s="1" t="s">
        <v>4710</v>
      </c>
      <c r="B4694" t="str">
        <f t="shared" si="13"/>
        <v>OCC5121</v>
      </c>
      <c r="C4694" t="str">
        <f t="shared" si="14"/>
        <v>Advanced adaptive and assistive technology</v>
      </c>
      <c r="D4694" t="str">
        <f t="shared" si="2"/>
        <v>OCC5121 Advanced adaptive and assistive technology</v>
      </c>
      <c r="E4694" t="b">
        <f t="shared" si="3"/>
        <v>1</v>
      </c>
      <c r="F4694" s="11" t="s">
        <v>490</v>
      </c>
      <c r="G4694" s="3" t="str">
        <f t="shared" si="4"/>
        <v>OCC5121</v>
      </c>
      <c r="H4694" s="1"/>
    </row>
    <row r="4695" spans="1:8" ht="12.75" x14ac:dyDescent="0.2">
      <c r="A4695" s="1" t="s">
        <v>4711</v>
      </c>
      <c r="B4695" t="str">
        <f t="shared" si="13"/>
        <v>OCC5131</v>
      </c>
      <c r="C4695" t="str">
        <f t="shared" si="14"/>
        <v>Advanced assessment of children: Methods, policy, ethics and issues</v>
      </c>
      <c r="D4695" t="str">
        <f t="shared" si="2"/>
        <v>OCC5131 Advanced assessment of children: Methods, policy, ethics and issues</v>
      </c>
      <c r="E4695" t="b">
        <f t="shared" si="3"/>
        <v>1</v>
      </c>
      <c r="F4695" s="11" t="s">
        <v>490</v>
      </c>
      <c r="G4695" s="3" t="str">
        <f t="shared" si="4"/>
        <v>OCC5131</v>
      </c>
      <c r="H4695" s="1"/>
    </row>
    <row r="4696" spans="1:8" ht="12.75" x14ac:dyDescent="0.2">
      <c r="A4696" s="1" t="s">
        <v>4712</v>
      </c>
      <c r="B4696" t="str">
        <f t="shared" si="13"/>
        <v>OCC5141</v>
      </c>
      <c r="C4696" t="str">
        <f t="shared" si="14"/>
        <v>Occupational therapy for children with a disability and their families</v>
      </c>
      <c r="D4696" t="str">
        <f t="shared" si="2"/>
        <v>OCC5141 Occupational therapy for children with a disability and their families</v>
      </c>
      <c r="E4696" t="b">
        <f t="shared" si="3"/>
        <v>1</v>
      </c>
      <c r="F4696" s="11" t="s">
        <v>490</v>
      </c>
      <c r="G4696" s="3" t="str">
        <f t="shared" si="4"/>
        <v>OCC5141</v>
      </c>
      <c r="H4696" s="1"/>
    </row>
    <row r="4697" spans="1:8" ht="12.75" x14ac:dyDescent="0.2">
      <c r="A4697" s="1" t="s">
        <v>4713</v>
      </c>
      <c r="B4697" t="str">
        <f t="shared" si="13"/>
        <v>OCC5161</v>
      </c>
      <c r="C4697" t="str">
        <f t="shared" si="14"/>
        <v>Human occupation and health</v>
      </c>
      <c r="D4697" t="str">
        <f t="shared" si="2"/>
        <v>OCC5161 Human occupation and health</v>
      </c>
      <c r="E4697" t="b">
        <f t="shared" si="3"/>
        <v>1</v>
      </c>
      <c r="F4697" s="11" t="s">
        <v>490</v>
      </c>
      <c r="G4697" s="3" t="str">
        <f t="shared" si="4"/>
        <v>OCC5161</v>
      </c>
      <c r="H4697" s="1"/>
    </row>
    <row r="4698" spans="1:8" ht="12.75" x14ac:dyDescent="0.2">
      <c r="A4698" s="1" t="s">
        <v>4714</v>
      </c>
      <c r="B4698" t="str">
        <f t="shared" si="13"/>
        <v>OHS1000</v>
      </c>
      <c r="C4698" t="str">
        <f t="shared" si="14"/>
        <v>Introduction to art and design health and safety</v>
      </c>
      <c r="D4698" t="str">
        <f t="shared" si="2"/>
        <v>OHS1000 Introduction to art and design health and safety</v>
      </c>
      <c r="E4698" t="b">
        <f t="shared" si="3"/>
        <v>1</v>
      </c>
      <c r="F4698" s="11" t="s">
        <v>1412</v>
      </c>
      <c r="G4698" s="3" t="str">
        <f t="shared" si="4"/>
        <v>OHS1000</v>
      </c>
      <c r="H4698" s="1"/>
    </row>
    <row r="4699" spans="1:8" ht="12.75" x14ac:dyDescent="0.2">
      <c r="A4699" s="1" t="s">
        <v>4715</v>
      </c>
      <c r="B4699" t="str">
        <f t="shared" si="13"/>
        <v>OHS1001</v>
      </c>
      <c r="C4699" t="str">
        <f t="shared" si="14"/>
        <v>Gippsland Centre for Art and Design health and safety</v>
      </c>
      <c r="D4699" t="str">
        <f t="shared" si="2"/>
        <v>OHS1001 Gippsland Centre for Art and Design health and safety</v>
      </c>
      <c r="E4699" t="b">
        <f t="shared" si="3"/>
        <v>1</v>
      </c>
      <c r="F4699" s="11" t="s">
        <v>1412</v>
      </c>
      <c r="G4699" s="3" t="str">
        <f t="shared" si="4"/>
        <v>OHS1001</v>
      </c>
      <c r="H4699" s="1"/>
    </row>
    <row r="4700" spans="1:8" ht="12.75" x14ac:dyDescent="0.2">
      <c r="A4700" s="1" t="s">
        <v>4716</v>
      </c>
      <c r="B4700" t="str">
        <f t="shared" si="13"/>
        <v>PAC1001</v>
      </c>
      <c r="C4700" t="str">
        <f t="shared" si="14"/>
        <v>Introduction to Pharmacy</v>
      </c>
      <c r="D4700" t="str">
        <f t="shared" si="2"/>
        <v>PAC1001 Introduction to Pharmacy</v>
      </c>
      <c r="E4700" t="b">
        <f t="shared" si="3"/>
        <v>1</v>
      </c>
      <c r="F4700" s="11" t="s">
        <v>629</v>
      </c>
      <c r="G4700" s="3" t="str">
        <f t="shared" si="4"/>
        <v>PAC1001</v>
      </c>
      <c r="H4700" s="1"/>
    </row>
    <row r="4701" spans="1:8" ht="12.75" x14ac:dyDescent="0.2">
      <c r="A4701" s="1" t="s">
        <v>4717</v>
      </c>
      <c r="B4701" t="str">
        <f t="shared" si="13"/>
        <v>PAC2151</v>
      </c>
      <c r="C4701" t="str">
        <f t="shared" si="14"/>
        <v>Biochemistry and molecular biology</v>
      </c>
      <c r="D4701" t="str">
        <f t="shared" si="2"/>
        <v>PAC2151 Biochemistry and molecular biology</v>
      </c>
      <c r="E4701" t="b">
        <f t="shared" si="3"/>
        <v>1</v>
      </c>
      <c r="F4701" s="11" t="s">
        <v>490</v>
      </c>
      <c r="G4701" s="3" t="str">
        <f t="shared" si="4"/>
        <v>PAC2151</v>
      </c>
      <c r="H4701" s="1"/>
    </row>
    <row r="4702" spans="1:8" ht="12.75" x14ac:dyDescent="0.2">
      <c r="A4702" s="1" t="s">
        <v>4718</v>
      </c>
      <c r="B4702" t="str">
        <f t="shared" si="13"/>
        <v>PAC2161</v>
      </c>
      <c r="C4702" t="str">
        <f t="shared" si="14"/>
        <v>Cell function, communication and pathology</v>
      </c>
      <c r="D4702" t="str">
        <f t="shared" si="2"/>
        <v>PAC2161 Cell function, communication and pathology</v>
      </c>
      <c r="E4702" t="b">
        <f t="shared" si="3"/>
        <v>1</v>
      </c>
      <c r="F4702" s="11" t="s">
        <v>490</v>
      </c>
      <c r="G4702" s="3" t="str">
        <f t="shared" si="4"/>
        <v>PAC2161</v>
      </c>
      <c r="H4702" s="1"/>
    </row>
    <row r="4703" spans="1:8" ht="12.75" x14ac:dyDescent="0.2">
      <c r="A4703" s="1" t="s">
        <v>4719</v>
      </c>
      <c r="B4703" t="str">
        <f t="shared" si="13"/>
        <v>PAC2171</v>
      </c>
      <c r="C4703" t="str">
        <f t="shared" si="14"/>
        <v>Basis of drug action I</v>
      </c>
      <c r="D4703" t="str">
        <f t="shared" si="2"/>
        <v>PAC2171 Basis of drug action I</v>
      </c>
      <c r="E4703" t="b">
        <f t="shared" si="3"/>
        <v>1</v>
      </c>
      <c r="F4703" s="11" t="s">
        <v>490</v>
      </c>
      <c r="G4703" s="3" t="str">
        <f t="shared" si="4"/>
        <v>PAC2171</v>
      </c>
      <c r="H4703" s="1"/>
    </row>
    <row r="4704" spans="1:8" ht="12.75" x14ac:dyDescent="0.2">
      <c r="A4704" s="1" t="s">
        <v>4720</v>
      </c>
      <c r="B4704" t="str">
        <f t="shared" si="13"/>
        <v>PAC2182</v>
      </c>
      <c r="C4704" t="str">
        <f t="shared" si="14"/>
        <v>Basis of drug action II</v>
      </c>
      <c r="D4704" t="str">
        <f t="shared" si="2"/>
        <v>PAC2182 Basis of drug action II</v>
      </c>
      <c r="E4704" t="b">
        <f t="shared" si="3"/>
        <v>1</v>
      </c>
      <c r="F4704" s="11" t="s">
        <v>490</v>
      </c>
      <c r="G4704" s="3" t="str">
        <f t="shared" si="4"/>
        <v>PAC2182</v>
      </c>
      <c r="H4704" s="1"/>
    </row>
    <row r="4705" spans="1:8" ht="12.75" x14ac:dyDescent="0.2">
      <c r="A4705" s="1" t="s">
        <v>4721</v>
      </c>
      <c r="B4705" t="str">
        <f t="shared" si="13"/>
        <v>PAC2232</v>
      </c>
      <c r="C4705" t="str">
        <f t="shared" si="14"/>
        <v>Drug delivery and disposition</v>
      </c>
      <c r="D4705" t="str">
        <f t="shared" si="2"/>
        <v>PAC2232 Drug delivery and disposition</v>
      </c>
      <c r="E4705" t="b">
        <f t="shared" si="3"/>
        <v>1</v>
      </c>
      <c r="F4705" s="11" t="s">
        <v>490</v>
      </c>
      <c r="G4705" s="3" t="str">
        <f t="shared" si="4"/>
        <v>PAC2232</v>
      </c>
      <c r="H4705" s="1"/>
    </row>
    <row r="4706" spans="1:8" ht="12.75" x14ac:dyDescent="0.2">
      <c r="A4706" s="1" t="s">
        <v>4722</v>
      </c>
      <c r="B4706" t="str">
        <f t="shared" si="13"/>
        <v>PAC2331</v>
      </c>
      <c r="C4706" t="str">
        <f t="shared" si="14"/>
        <v>Pharmacists as communicators</v>
      </c>
      <c r="D4706" t="str">
        <f t="shared" si="2"/>
        <v>PAC2331 Pharmacists as communicators</v>
      </c>
      <c r="E4706" t="b">
        <f t="shared" si="3"/>
        <v>1</v>
      </c>
      <c r="F4706" s="11" t="s">
        <v>490</v>
      </c>
      <c r="G4706" s="3" t="str">
        <f t="shared" si="4"/>
        <v>PAC2331</v>
      </c>
      <c r="H4706" s="1"/>
    </row>
    <row r="4707" spans="1:8" ht="12.75" x14ac:dyDescent="0.2">
      <c r="A4707" s="1" t="s">
        <v>4723</v>
      </c>
      <c r="B4707" t="str">
        <f t="shared" si="13"/>
        <v>PAC2342</v>
      </c>
      <c r="C4707" t="str">
        <f t="shared" si="14"/>
        <v>Pharmacy in a public health context</v>
      </c>
      <c r="D4707" t="str">
        <f t="shared" si="2"/>
        <v>PAC2342 Pharmacy in a public health context</v>
      </c>
      <c r="E4707" t="b">
        <f t="shared" si="3"/>
        <v>1</v>
      </c>
      <c r="F4707" s="11" t="s">
        <v>490</v>
      </c>
      <c r="G4707" s="3" t="str">
        <f t="shared" si="4"/>
        <v>PAC2342</v>
      </c>
      <c r="H4707" s="1"/>
    </row>
    <row r="4708" spans="1:8" ht="12.75" x14ac:dyDescent="0.2">
      <c r="A4708" s="1" t="s">
        <v>4724</v>
      </c>
      <c r="B4708" t="str">
        <f t="shared" si="13"/>
        <v>PAC2412</v>
      </c>
      <c r="C4708" t="str">
        <f t="shared" si="14"/>
        <v>Integrated therapeutics: Introduction and cardiovascular</v>
      </c>
      <c r="D4708" t="str">
        <f t="shared" si="2"/>
        <v>PAC2412 Integrated therapeutics: Introduction and cardiovascular</v>
      </c>
      <c r="E4708" t="b">
        <f t="shared" si="3"/>
        <v>1</v>
      </c>
      <c r="F4708" s="11" t="s">
        <v>490</v>
      </c>
      <c r="G4708" s="3" t="str">
        <f t="shared" si="4"/>
        <v>PAC2412</v>
      </c>
      <c r="H4708" s="1"/>
    </row>
    <row r="4709" spans="1:8" ht="12.75" x14ac:dyDescent="0.2">
      <c r="A4709" s="1" t="s">
        <v>4725</v>
      </c>
      <c r="B4709" t="str">
        <f t="shared" si="13"/>
        <v>PAC3191</v>
      </c>
      <c r="C4709" t="str">
        <f t="shared" si="14"/>
        <v>Microbiology and immunology</v>
      </c>
      <c r="D4709" t="str">
        <f t="shared" si="2"/>
        <v>PAC3191 Microbiology and immunology</v>
      </c>
      <c r="E4709" t="b">
        <f t="shared" si="3"/>
        <v>1</v>
      </c>
      <c r="F4709" s="11" t="s">
        <v>490</v>
      </c>
      <c r="G4709" s="3" t="str">
        <f t="shared" si="4"/>
        <v>PAC3191</v>
      </c>
      <c r="H4709" s="1"/>
    </row>
    <row r="4710" spans="1:8" ht="12.75" x14ac:dyDescent="0.2">
      <c r="A4710" s="1" t="s">
        <v>4726</v>
      </c>
      <c r="B4710" t="str">
        <f t="shared" si="13"/>
        <v>PAC3241</v>
      </c>
      <c r="C4710" t="str">
        <f t="shared" si="14"/>
        <v>Drug delivery, disposition and dynamics</v>
      </c>
      <c r="D4710" t="str">
        <f t="shared" si="2"/>
        <v>PAC3241 Drug delivery, disposition and dynamics</v>
      </c>
      <c r="E4710" t="b">
        <f t="shared" si="3"/>
        <v>1</v>
      </c>
      <c r="F4710" s="11" t="s">
        <v>490</v>
      </c>
      <c r="G4710" s="3" t="str">
        <f t="shared" si="4"/>
        <v>PAC3241</v>
      </c>
      <c r="H4710" s="1"/>
    </row>
    <row r="4711" spans="1:8" ht="12.75" x14ac:dyDescent="0.2">
      <c r="A4711" s="1" t="s">
        <v>4727</v>
      </c>
      <c r="B4711" t="str">
        <f t="shared" si="13"/>
        <v>PAC3252</v>
      </c>
      <c r="C4711" t="str">
        <f t="shared" si="14"/>
        <v>Drug delivery II</v>
      </c>
      <c r="D4711" t="str">
        <f t="shared" si="2"/>
        <v>PAC3252 Drug delivery II</v>
      </c>
      <c r="E4711" t="b">
        <f t="shared" si="3"/>
        <v>1</v>
      </c>
      <c r="F4711" s="11" t="s">
        <v>490</v>
      </c>
      <c r="G4711" s="3" t="str">
        <f t="shared" si="4"/>
        <v>PAC3252</v>
      </c>
      <c r="H4711" s="1"/>
    </row>
    <row r="4712" spans="1:8" ht="12.75" x14ac:dyDescent="0.2">
      <c r="A4712" s="1" t="s">
        <v>4728</v>
      </c>
      <c r="B4712" t="str">
        <f t="shared" si="13"/>
        <v>PAC3351</v>
      </c>
      <c r="C4712" t="str">
        <f t="shared" si="14"/>
        <v>Context for practice I</v>
      </c>
      <c r="D4712" t="str">
        <f t="shared" si="2"/>
        <v>PAC3351 Context for practice I</v>
      </c>
      <c r="E4712" t="b">
        <f t="shared" si="3"/>
        <v>1</v>
      </c>
      <c r="F4712" s="11" t="s">
        <v>490</v>
      </c>
      <c r="G4712" s="3" t="str">
        <f t="shared" si="4"/>
        <v>PAC3351</v>
      </c>
      <c r="H4712" s="1"/>
    </row>
    <row r="4713" spans="1:8" ht="12.75" x14ac:dyDescent="0.2">
      <c r="A4713" s="1" t="s">
        <v>4729</v>
      </c>
      <c r="B4713" t="str">
        <f t="shared" si="13"/>
        <v>PAC3362</v>
      </c>
      <c r="C4713" t="str">
        <f t="shared" si="14"/>
        <v>Context for practice II</v>
      </c>
      <c r="D4713" t="str">
        <f t="shared" si="2"/>
        <v>PAC3362 Context for practice II</v>
      </c>
      <c r="E4713" t="b">
        <f t="shared" si="3"/>
        <v>1</v>
      </c>
      <c r="F4713" s="11" t="s">
        <v>490</v>
      </c>
      <c r="G4713" s="3" t="str">
        <f t="shared" si="4"/>
        <v>PAC3362</v>
      </c>
      <c r="H4713" s="1"/>
    </row>
    <row r="4714" spans="1:8" ht="12.75" x14ac:dyDescent="0.2">
      <c r="A4714" s="1" t="s">
        <v>4730</v>
      </c>
      <c r="B4714" t="str">
        <f t="shared" si="13"/>
        <v>PAC3421</v>
      </c>
      <c r="C4714" t="str">
        <f t="shared" si="14"/>
        <v>Integrated therapeutics: Respiratory and gastrointestinal disease</v>
      </c>
      <c r="D4714" t="str">
        <f t="shared" si="2"/>
        <v>PAC3421 Integrated therapeutics: Respiratory and gastrointestinal disease</v>
      </c>
      <c r="E4714" t="b">
        <f t="shared" si="3"/>
        <v>1</v>
      </c>
      <c r="F4714" s="11" t="s">
        <v>490</v>
      </c>
      <c r="G4714" s="3" t="str">
        <f t="shared" si="4"/>
        <v>PAC3421</v>
      </c>
      <c r="H4714" s="1"/>
    </row>
    <row r="4715" spans="1:8" ht="12.75" x14ac:dyDescent="0.2">
      <c r="A4715" s="1" t="s">
        <v>4731</v>
      </c>
      <c r="B4715" t="str">
        <f t="shared" si="13"/>
        <v>PAC3432</v>
      </c>
      <c r="C4715" t="str">
        <f t="shared" si="14"/>
        <v>Integrated therapeutics: Infectious disease</v>
      </c>
      <c r="D4715" t="str">
        <f t="shared" si="2"/>
        <v>PAC3432 Integrated therapeutics: Infectious disease</v>
      </c>
      <c r="E4715" t="b">
        <f t="shared" si="3"/>
        <v>1</v>
      </c>
      <c r="F4715" s="11" t="s">
        <v>490</v>
      </c>
      <c r="G4715" s="3" t="str">
        <f t="shared" si="4"/>
        <v>PAC3432</v>
      </c>
      <c r="H4715" s="1"/>
    </row>
    <row r="4716" spans="1:8" ht="12.75" x14ac:dyDescent="0.2">
      <c r="A4716" s="1" t="s">
        <v>4732</v>
      </c>
      <c r="B4716" t="str">
        <f t="shared" si="13"/>
        <v>PAC3512</v>
      </c>
      <c r="C4716" t="str">
        <f t="shared" si="14"/>
        <v>Current aspects of pharmaceutical research</v>
      </c>
      <c r="D4716" t="str">
        <f t="shared" si="2"/>
        <v>PAC3512 Current aspects of pharmaceutical research</v>
      </c>
      <c r="E4716" t="b">
        <f t="shared" si="3"/>
        <v>1</v>
      </c>
      <c r="F4716" s="11" t="s">
        <v>490</v>
      </c>
      <c r="G4716" s="3" t="str">
        <f t="shared" si="4"/>
        <v>PAC3512</v>
      </c>
      <c r="H4716" s="1"/>
    </row>
    <row r="4717" spans="1:8" ht="12.75" x14ac:dyDescent="0.2">
      <c r="A4717" s="1" t="s">
        <v>4733</v>
      </c>
      <c r="B4717" t="str">
        <f t="shared" si="13"/>
        <v>PAC3522</v>
      </c>
      <c r="C4717" t="str">
        <f t="shared" si="14"/>
        <v>Applied research project</v>
      </c>
      <c r="D4717" t="str">
        <f t="shared" si="2"/>
        <v>PAC3522 Applied research project</v>
      </c>
      <c r="E4717" t="b">
        <f t="shared" si="3"/>
        <v>1</v>
      </c>
      <c r="F4717" s="11" t="s">
        <v>490</v>
      </c>
      <c r="G4717" s="3" t="str">
        <f t="shared" si="4"/>
        <v>PAC3522</v>
      </c>
      <c r="H4717" s="1"/>
    </row>
    <row r="4718" spans="1:8" ht="12.75" x14ac:dyDescent="0.2">
      <c r="A4718" s="1" t="s">
        <v>4734</v>
      </c>
      <c r="B4718" t="str">
        <f t="shared" si="13"/>
        <v>PAC3542</v>
      </c>
      <c r="C4718" t="str">
        <f t="shared" si="14"/>
        <v>Leadership</v>
      </c>
      <c r="D4718" t="str">
        <f t="shared" si="2"/>
        <v>PAC3542 Leadership</v>
      </c>
      <c r="E4718" t="b">
        <f t="shared" si="3"/>
        <v>1</v>
      </c>
      <c r="F4718" s="11" t="s">
        <v>490</v>
      </c>
      <c r="G4718" s="3" t="str">
        <f t="shared" si="4"/>
        <v>PAC3542</v>
      </c>
      <c r="H4718" s="1"/>
    </row>
    <row r="4719" spans="1:8" ht="12.75" x14ac:dyDescent="0.2">
      <c r="A4719" s="1" t="s">
        <v>4735</v>
      </c>
      <c r="B4719" t="str">
        <f t="shared" si="13"/>
        <v>PAC3552</v>
      </c>
      <c r="C4719" t="str">
        <f t="shared" si="14"/>
        <v>Community engagement</v>
      </c>
      <c r="D4719" t="str">
        <f t="shared" si="2"/>
        <v>PAC3552 Community engagement</v>
      </c>
      <c r="E4719" t="b">
        <f t="shared" si="3"/>
        <v>1</v>
      </c>
      <c r="F4719" s="11" t="s">
        <v>490</v>
      </c>
      <c r="G4719" s="3" t="str">
        <f t="shared" si="4"/>
        <v>PAC3552</v>
      </c>
      <c r="H4719" s="1"/>
    </row>
    <row r="4720" spans="1:8" ht="12.75" x14ac:dyDescent="0.2">
      <c r="A4720" s="1" t="s">
        <v>4736</v>
      </c>
      <c r="B4720" t="str">
        <f t="shared" si="13"/>
        <v>PAC4261</v>
      </c>
      <c r="C4720" t="str">
        <f t="shared" si="14"/>
        <v>Drug delivery and development</v>
      </c>
      <c r="D4720" t="str">
        <f t="shared" si="2"/>
        <v>PAC4261 Drug delivery and development</v>
      </c>
      <c r="E4720" t="b">
        <f t="shared" si="3"/>
        <v>1</v>
      </c>
      <c r="F4720" s="11" t="s">
        <v>490</v>
      </c>
      <c r="G4720" s="3" t="str">
        <f t="shared" si="4"/>
        <v>PAC4261</v>
      </c>
      <c r="H4720" s="1"/>
    </row>
    <row r="4721" spans="1:8" ht="12.75" x14ac:dyDescent="0.2">
      <c r="A4721" s="1" t="s">
        <v>4737</v>
      </c>
      <c r="B4721" t="str">
        <f t="shared" si="13"/>
        <v>PAC4371</v>
      </c>
      <c r="C4721" t="str">
        <f t="shared" si="14"/>
        <v>Professional experience placement program</v>
      </c>
      <c r="D4721" t="str">
        <f t="shared" si="2"/>
        <v>PAC4371 Professional experience placement program</v>
      </c>
      <c r="E4721" t="b">
        <f t="shared" si="3"/>
        <v>1</v>
      </c>
      <c r="F4721" s="11" t="s">
        <v>490</v>
      </c>
      <c r="G4721" s="3" t="str">
        <f t="shared" si="4"/>
        <v>PAC4371</v>
      </c>
      <c r="H4721" s="1"/>
    </row>
    <row r="4722" spans="1:8" ht="12.75" x14ac:dyDescent="0.2">
      <c r="A4722" s="1" t="s">
        <v>4738</v>
      </c>
      <c r="B4722" t="str">
        <f t="shared" si="13"/>
        <v>PAC4382</v>
      </c>
      <c r="C4722" t="str">
        <f t="shared" si="14"/>
        <v>Context for practice III</v>
      </c>
      <c r="D4722" t="str">
        <f t="shared" si="2"/>
        <v>PAC4382 Context for practice III</v>
      </c>
      <c r="E4722" t="b">
        <f t="shared" si="3"/>
        <v>1</v>
      </c>
      <c r="F4722" s="11" t="s">
        <v>490</v>
      </c>
      <c r="G4722" s="3" t="str">
        <f t="shared" si="4"/>
        <v>PAC4382</v>
      </c>
      <c r="H4722" s="1"/>
    </row>
    <row r="4723" spans="1:8" ht="12.75" x14ac:dyDescent="0.2">
      <c r="A4723" s="1" t="s">
        <v>4739</v>
      </c>
      <c r="B4723" t="str">
        <f t="shared" si="13"/>
        <v>PAC4441</v>
      </c>
      <c r="C4723" t="str">
        <f t="shared" si="14"/>
        <v>Integrated therapeutics: Endocrinology and renal</v>
      </c>
      <c r="D4723" t="str">
        <f t="shared" si="2"/>
        <v>PAC4441 Integrated therapeutics: Endocrinology and renal</v>
      </c>
      <c r="E4723" t="b">
        <f t="shared" si="3"/>
        <v>1</v>
      </c>
      <c r="F4723" s="11" t="s">
        <v>490</v>
      </c>
      <c r="G4723" s="3" t="str">
        <f t="shared" si="4"/>
        <v>PAC4441</v>
      </c>
      <c r="H4723" s="1"/>
    </row>
    <row r="4724" spans="1:8" ht="12.75" x14ac:dyDescent="0.2">
      <c r="A4724" s="1" t="s">
        <v>4740</v>
      </c>
      <c r="B4724" t="str">
        <f t="shared" si="13"/>
        <v>PAC4451</v>
      </c>
      <c r="C4724" t="str">
        <f t="shared" si="14"/>
        <v>Integrated therapeutics: Dermatology and pain</v>
      </c>
      <c r="D4724" t="str">
        <f t="shared" si="2"/>
        <v>PAC4451 Integrated therapeutics: Dermatology and pain</v>
      </c>
      <c r="E4724" t="b">
        <f t="shared" si="3"/>
        <v>1</v>
      </c>
      <c r="F4724" s="11" t="s">
        <v>490</v>
      </c>
      <c r="G4724" s="3" t="str">
        <f t="shared" si="4"/>
        <v>PAC4451</v>
      </c>
      <c r="H4724" s="1"/>
    </row>
    <row r="4725" spans="1:8" ht="12.75" x14ac:dyDescent="0.2">
      <c r="A4725" s="1" t="s">
        <v>4741</v>
      </c>
      <c r="B4725" t="str">
        <f t="shared" si="13"/>
        <v>PAC4462</v>
      </c>
      <c r="C4725" t="str">
        <f t="shared" si="14"/>
        <v>Integrated therapeutics: Neurology and oncology</v>
      </c>
      <c r="D4725" t="str">
        <f t="shared" si="2"/>
        <v>PAC4462 Integrated therapeutics: Neurology and oncology</v>
      </c>
      <c r="E4725" t="b">
        <f t="shared" si="3"/>
        <v>1</v>
      </c>
      <c r="F4725" s="11" t="s">
        <v>490</v>
      </c>
      <c r="G4725" s="3" t="str">
        <f t="shared" si="4"/>
        <v>PAC4462</v>
      </c>
      <c r="H4725" s="1"/>
    </row>
    <row r="4726" spans="1:8" ht="12.75" x14ac:dyDescent="0.2">
      <c r="A4726" s="1" t="s">
        <v>4742</v>
      </c>
      <c r="B4726" t="str">
        <f t="shared" si="13"/>
        <v>PAC4472</v>
      </c>
      <c r="C4726" t="str">
        <f t="shared" si="14"/>
        <v>Integrated therapeutics: Mental Health</v>
      </c>
      <c r="D4726" t="str">
        <f t="shared" si="2"/>
        <v>PAC4472 Integrated therapeutics: Mental Health</v>
      </c>
      <c r="E4726" t="b">
        <f t="shared" si="3"/>
        <v>1</v>
      </c>
      <c r="F4726" s="11" t="s">
        <v>490</v>
      </c>
      <c r="G4726" s="3" t="str">
        <f t="shared" si="4"/>
        <v>PAC4472</v>
      </c>
      <c r="H4726" s="1"/>
    </row>
    <row r="4727" spans="1:8" ht="12.75" x14ac:dyDescent="0.2">
      <c r="A4727" s="1" t="s">
        <v>4743</v>
      </c>
      <c r="B4727" t="str">
        <f t="shared" si="13"/>
        <v>PAC4482</v>
      </c>
      <c r="C4727" t="str">
        <f t="shared" si="14"/>
        <v>Preparation for practice</v>
      </c>
      <c r="D4727" t="str">
        <f t="shared" si="2"/>
        <v>PAC4482 Preparation for practice</v>
      </c>
      <c r="E4727" t="b">
        <f t="shared" si="3"/>
        <v>1</v>
      </c>
      <c r="F4727" s="11" t="s">
        <v>490</v>
      </c>
      <c r="G4727" s="3" t="str">
        <f t="shared" si="4"/>
        <v>PAC4482</v>
      </c>
      <c r="H4727" s="1"/>
    </row>
    <row r="4728" spans="1:8" ht="12.75" x14ac:dyDescent="0.2">
      <c r="A4728" s="1" t="s">
        <v>4744</v>
      </c>
      <c r="B4728" t="str">
        <f t="shared" si="13"/>
        <v>PAR5200</v>
      </c>
      <c r="C4728" t="str">
        <f t="shared" si="14"/>
        <v>Introduction to aeromedical and retrieval concepts</v>
      </c>
      <c r="D4728" t="str">
        <f t="shared" si="2"/>
        <v>PAR5200 Introduction to aeromedical and retrieval concepts</v>
      </c>
      <c r="E4728" t="b">
        <f t="shared" si="3"/>
        <v>1</v>
      </c>
      <c r="F4728" s="11" t="s">
        <v>490</v>
      </c>
      <c r="G4728" s="3" t="str">
        <f t="shared" si="4"/>
        <v>PAR5200</v>
      </c>
      <c r="H4728" s="1"/>
    </row>
    <row r="4729" spans="1:8" ht="12.75" x14ac:dyDescent="0.2">
      <c r="A4729" s="1" t="s">
        <v>4745</v>
      </c>
      <c r="B4729" t="str">
        <f t="shared" si="13"/>
        <v>PAR5210</v>
      </c>
      <c r="C4729" t="str">
        <f t="shared" si="14"/>
        <v>Aeromedical and retrieval professional practice</v>
      </c>
      <c r="D4729" t="str">
        <f t="shared" si="2"/>
        <v>PAR5210 Aeromedical and retrieval professional practice</v>
      </c>
      <c r="E4729" t="b">
        <f t="shared" si="3"/>
        <v>1</v>
      </c>
      <c r="F4729" s="11" t="s">
        <v>490</v>
      </c>
      <c r="G4729" s="3" t="str">
        <f t="shared" si="4"/>
        <v>PAR5210</v>
      </c>
      <c r="H4729" s="1"/>
    </row>
    <row r="4730" spans="1:8" ht="12.75" x14ac:dyDescent="0.2">
      <c r="A4730" s="1" t="s">
        <v>4746</v>
      </c>
      <c r="B4730" t="str">
        <f t="shared" si="13"/>
        <v>PAR5220</v>
      </c>
      <c r="C4730" t="str">
        <f t="shared" si="14"/>
        <v>Aeromedical and retrieval clinical 1: Advanced life support/critical care</v>
      </c>
      <c r="D4730" t="str">
        <f t="shared" si="2"/>
        <v>PAR5220 Aeromedical and retrieval clinical 1: Advanced life support/critical care</v>
      </c>
      <c r="E4730" t="b">
        <f t="shared" si="3"/>
        <v>1</v>
      </c>
      <c r="F4730" s="11" t="s">
        <v>490</v>
      </c>
      <c r="G4730" s="3" t="str">
        <f t="shared" si="4"/>
        <v>PAR5220</v>
      </c>
      <c r="H4730" s="1"/>
    </row>
    <row r="4731" spans="1:8" ht="12.75" x14ac:dyDescent="0.2">
      <c r="A4731" s="1" t="s">
        <v>4747</v>
      </c>
      <c r="B4731" t="str">
        <f t="shared" si="13"/>
        <v>PAR5230</v>
      </c>
      <c r="C4731" t="str">
        <f t="shared" si="14"/>
        <v>Aeromedical and retrieval coordination</v>
      </c>
      <c r="D4731" t="str">
        <f t="shared" si="2"/>
        <v>PAR5230 Aeromedical and retrieval coordination</v>
      </c>
      <c r="E4731" t="b">
        <f t="shared" si="3"/>
        <v>1</v>
      </c>
      <c r="F4731" s="11" t="s">
        <v>490</v>
      </c>
      <c r="G4731" s="3" t="str">
        <f t="shared" si="4"/>
        <v>PAR5230</v>
      </c>
      <c r="H4731" s="1"/>
    </row>
    <row r="4732" spans="1:8" ht="12.75" x14ac:dyDescent="0.2">
      <c r="A4732" s="1" t="s">
        <v>4748</v>
      </c>
      <c r="B4732" t="str">
        <f t="shared" si="13"/>
        <v>PAR5240</v>
      </c>
      <c r="C4732" t="str">
        <f t="shared" si="14"/>
        <v>Aeromedical retrieval rescue</v>
      </c>
      <c r="D4732" t="str">
        <f t="shared" si="2"/>
        <v>PAR5240 Aeromedical retrieval rescue</v>
      </c>
      <c r="E4732" t="b">
        <f t="shared" si="3"/>
        <v>1</v>
      </c>
      <c r="F4732" s="11" t="s">
        <v>490</v>
      </c>
      <c r="G4732" s="3" t="str">
        <f t="shared" si="4"/>
        <v>PAR5240</v>
      </c>
      <c r="H4732" s="1"/>
    </row>
    <row r="4733" spans="1:8" ht="12.75" x14ac:dyDescent="0.2">
      <c r="A4733" s="1" t="s">
        <v>4749</v>
      </c>
      <c r="B4733" t="str">
        <f t="shared" si="13"/>
        <v>PAR5250</v>
      </c>
      <c r="C4733" t="str">
        <f t="shared" si="14"/>
        <v>Aeromedical and retrieval clinical 2: Intensive care</v>
      </c>
      <c r="D4733" t="str">
        <f t="shared" si="2"/>
        <v>PAR5250 Aeromedical and retrieval clinical 2: Intensive care</v>
      </c>
      <c r="E4733" t="b">
        <f t="shared" si="3"/>
        <v>1</v>
      </c>
      <c r="F4733" s="11" t="s">
        <v>490</v>
      </c>
      <c r="G4733" s="3" t="str">
        <f t="shared" si="4"/>
        <v>PAR5250</v>
      </c>
      <c r="H4733" s="1"/>
    </row>
    <row r="4734" spans="1:8" ht="12.75" x14ac:dyDescent="0.2">
      <c r="A4734" s="1" t="s">
        <v>4750</v>
      </c>
      <c r="B4734" t="str">
        <f t="shared" si="13"/>
        <v>PAR5320</v>
      </c>
      <c r="C4734" t="str">
        <f t="shared" si="14"/>
        <v>Extended care paramedicine 1</v>
      </c>
      <c r="D4734" t="str">
        <f t="shared" si="2"/>
        <v>PAR5320 Extended care paramedicine 1</v>
      </c>
      <c r="E4734" t="b">
        <f t="shared" si="3"/>
        <v>1</v>
      </c>
      <c r="F4734" s="11" t="s">
        <v>490</v>
      </c>
      <c r="G4734" s="3" t="str">
        <f t="shared" si="4"/>
        <v>PAR5320</v>
      </c>
      <c r="H4734" s="1"/>
    </row>
    <row r="4735" spans="1:8" ht="12.75" x14ac:dyDescent="0.2">
      <c r="A4735" s="1" t="s">
        <v>4751</v>
      </c>
      <c r="B4735" t="str">
        <f t="shared" si="13"/>
        <v>PAR5330</v>
      </c>
      <c r="C4735" t="str">
        <f t="shared" si="14"/>
        <v>Extended care paramedicine 2</v>
      </c>
      <c r="D4735" t="str">
        <f t="shared" si="2"/>
        <v>PAR5330 Extended care paramedicine 2</v>
      </c>
      <c r="E4735" t="b">
        <f t="shared" si="3"/>
        <v>1</v>
      </c>
      <c r="F4735" s="11" t="s">
        <v>490</v>
      </c>
      <c r="G4735" s="3" t="str">
        <f t="shared" si="4"/>
        <v>PAR5330</v>
      </c>
      <c r="H4735" s="1"/>
    </row>
    <row r="4736" spans="1:8" ht="12.75" x14ac:dyDescent="0.2">
      <c r="A4736" s="1" t="s">
        <v>4752</v>
      </c>
      <c r="B4736" t="str">
        <f t="shared" si="13"/>
        <v>PAR5400</v>
      </c>
      <c r="C4736" t="str">
        <f t="shared" si="14"/>
        <v>Principles of advanced care paramedic practice</v>
      </c>
      <c r="D4736" t="str">
        <f t="shared" si="2"/>
        <v>PAR5400 Principles of advanced care paramedic practice</v>
      </c>
      <c r="E4736" t="b">
        <f t="shared" si="3"/>
        <v>1</v>
      </c>
      <c r="F4736" s="11" t="s">
        <v>490</v>
      </c>
      <c r="G4736" s="3" t="str">
        <f t="shared" si="4"/>
        <v>PAR5400</v>
      </c>
      <c r="H4736" s="1"/>
    </row>
    <row r="4737" spans="1:8" ht="12.75" x14ac:dyDescent="0.2">
      <c r="A4737" s="1" t="s">
        <v>4753</v>
      </c>
      <c r="B4737" t="str">
        <f t="shared" si="13"/>
        <v>PAR5410</v>
      </c>
      <c r="C4737" t="str">
        <f t="shared" si="14"/>
        <v>Pharmacotherapy and clinical toxicology in advanced care paramedic practice</v>
      </c>
      <c r="D4737" t="str">
        <f t="shared" si="2"/>
        <v>PAR5410 Pharmacotherapy and clinical toxicology in advanced care paramedic practice</v>
      </c>
      <c r="E4737" t="b">
        <f t="shared" si="3"/>
        <v>1</v>
      </c>
      <c r="F4737" s="11" t="s">
        <v>490</v>
      </c>
      <c r="G4737" s="3" t="str">
        <f t="shared" si="4"/>
        <v>PAR5410</v>
      </c>
      <c r="H4737" s="1"/>
    </row>
    <row r="4738" spans="1:8" ht="12.75" x14ac:dyDescent="0.2">
      <c r="A4738" s="1" t="s">
        <v>4754</v>
      </c>
      <c r="B4738" t="str">
        <f t="shared" si="13"/>
        <v>PAR5420</v>
      </c>
      <c r="C4738" t="str">
        <f t="shared" si="14"/>
        <v>Intensive care management of cardiac conditions</v>
      </c>
      <c r="D4738" t="str">
        <f t="shared" si="2"/>
        <v>PAR5420 Intensive care management of cardiac conditions</v>
      </c>
      <c r="E4738" t="b">
        <f t="shared" si="3"/>
        <v>1</v>
      </c>
      <c r="F4738" s="11" t="s">
        <v>490</v>
      </c>
      <c r="G4738" s="3" t="str">
        <f t="shared" si="4"/>
        <v>PAR5420</v>
      </c>
      <c r="H4738" s="1"/>
    </row>
    <row r="4739" spans="1:8" ht="12.75" x14ac:dyDescent="0.2">
      <c r="A4739" s="1" t="s">
        <v>4755</v>
      </c>
      <c r="B4739" t="str">
        <f t="shared" si="13"/>
        <v>PAR5430</v>
      </c>
      <c r="C4739" t="str">
        <f t="shared" si="14"/>
        <v>Intensive care management of respiratory conditions</v>
      </c>
      <c r="D4739" t="str">
        <f t="shared" si="2"/>
        <v>PAR5430 Intensive care management of respiratory conditions</v>
      </c>
      <c r="E4739" t="b">
        <f t="shared" si="3"/>
        <v>1</v>
      </c>
      <c r="F4739" s="11" t="s">
        <v>490</v>
      </c>
      <c r="G4739" s="3" t="str">
        <f t="shared" si="4"/>
        <v>PAR5430</v>
      </c>
      <c r="H4739" s="1"/>
    </row>
    <row r="4740" spans="1:8" ht="12.75" x14ac:dyDescent="0.2">
      <c r="A4740" s="1" t="s">
        <v>4756</v>
      </c>
      <c r="B4740" t="str">
        <f t="shared" si="13"/>
        <v>PAR5440</v>
      </c>
      <c r="C4740" t="str">
        <f t="shared" si="14"/>
        <v>Intensive care management of trauma and environmental conditions</v>
      </c>
      <c r="D4740" t="str">
        <f t="shared" si="2"/>
        <v>PAR5440 Intensive care management of trauma and environmental conditions</v>
      </c>
      <c r="E4740" t="b">
        <f t="shared" si="3"/>
        <v>1</v>
      </c>
      <c r="F4740" s="11" t="s">
        <v>490</v>
      </c>
      <c r="G4740" s="3" t="str">
        <f t="shared" si="4"/>
        <v>PAR5440</v>
      </c>
      <c r="H4740" s="1"/>
    </row>
    <row r="4741" spans="1:8" ht="12.75" x14ac:dyDescent="0.2">
      <c r="A4741" s="1" t="s">
        <v>4757</v>
      </c>
      <c r="B4741" t="str">
        <f t="shared" si="13"/>
        <v>PAR5450</v>
      </c>
      <c r="C4741" t="str">
        <f t="shared" si="14"/>
        <v>Advanced care paramedic management of paediatric and obstetric patients</v>
      </c>
      <c r="D4741" t="str">
        <f t="shared" si="2"/>
        <v>PAR5450 Advanced care paramedic management of paediatric and obstetric patients</v>
      </c>
      <c r="E4741" t="b">
        <f t="shared" si="3"/>
        <v>1</v>
      </c>
      <c r="F4741" s="11" t="s">
        <v>490</v>
      </c>
      <c r="G4741" s="3" t="str">
        <f t="shared" si="4"/>
        <v>PAR5450</v>
      </c>
      <c r="H4741" s="1"/>
    </row>
    <row r="4742" spans="1:8" ht="12.75" x14ac:dyDescent="0.2">
      <c r="A4742" s="1" t="s">
        <v>4758</v>
      </c>
      <c r="B4742" t="str">
        <f t="shared" si="13"/>
        <v>PAR5460</v>
      </c>
      <c r="C4742" t="str">
        <f t="shared" si="14"/>
        <v>Transition to practice in the intensive care simulated environment</v>
      </c>
      <c r="D4742" t="str">
        <f t="shared" si="2"/>
        <v>PAR5460 Transition to practice in the intensive care simulated environment</v>
      </c>
      <c r="E4742" t="b">
        <f t="shared" si="3"/>
        <v>1</v>
      </c>
      <c r="F4742" s="11" t="s">
        <v>490</v>
      </c>
      <c r="G4742" s="3" t="str">
        <f t="shared" si="4"/>
        <v>PAR5460</v>
      </c>
      <c r="H4742" s="1"/>
    </row>
    <row r="4743" spans="1:8" ht="12.75" x14ac:dyDescent="0.2">
      <c r="A4743" s="1" t="s">
        <v>4759</v>
      </c>
      <c r="B4743" t="str">
        <f t="shared" si="13"/>
        <v>PAR5470</v>
      </c>
      <c r="C4743" t="str">
        <f t="shared" si="14"/>
        <v>Transition to intensive care clinical practicum</v>
      </c>
      <c r="D4743" t="str">
        <f t="shared" si="2"/>
        <v>PAR5470 Transition to intensive care clinical practicum</v>
      </c>
      <c r="E4743" t="b">
        <f t="shared" si="3"/>
        <v>1</v>
      </c>
      <c r="F4743" s="11" t="s">
        <v>490</v>
      </c>
      <c r="G4743" s="3" t="str">
        <f t="shared" si="4"/>
        <v>PAR5470</v>
      </c>
      <c r="H4743" s="1"/>
    </row>
    <row r="4744" spans="1:8" ht="12.75" x14ac:dyDescent="0.2">
      <c r="A4744" s="1" t="s">
        <v>4760</v>
      </c>
      <c r="B4744" t="str">
        <f t="shared" si="13"/>
        <v>PAR5480</v>
      </c>
      <c r="C4744" t="str">
        <f t="shared" si="14"/>
        <v>Intensive care management of medical conditions</v>
      </c>
      <c r="D4744" t="str">
        <f t="shared" si="2"/>
        <v>PAR5480 Intensive care management of medical conditions</v>
      </c>
      <c r="E4744" t="b">
        <f t="shared" si="3"/>
        <v>1</v>
      </c>
      <c r="F4744" s="11" t="s">
        <v>490</v>
      </c>
      <c r="G4744" s="3" t="str">
        <f t="shared" si="4"/>
        <v>PAR5480</v>
      </c>
      <c r="H4744" s="1"/>
    </row>
    <row r="4745" spans="1:8" ht="12.75" x14ac:dyDescent="0.2">
      <c r="A4745" s="1" t="s">
        <v>4761</v>
      </c>
      <c r="B4745" t="str">
        <f t="shared" si="13"/>
        <v>PBH1101</v>
      </c>
      <c r="C4745" t="str">
        <f t="shared" si="14"/>
        <v>Introduction to qualitative research</v>
      </c>
      <c r="D4745" t="str">
        <f t="shared" si="2"/>
        <v>PBH1101 Introduction to qualitative research</v>
      </c>
      <c r="E4745" t="b">
        <f t="shared" si="3"/>
        <v>1</v>
      </c>
      <c r="F4745" s="11" t="s">
        <v>490</v>
      </c>
      <c r="G4745" s="3" t="str">
        <f t="shared" si="4"/>
        <v>PBH1101</v>
      </c>
      <c r="H4745" s="1"/>
    </row>
    <row r="4746" spans="1:8" ht="12.75" x14ac:dyDescent="0.2">
      <c r="A4746" s="1" t="s">
        <v>4762</v>
      </c>
      <c r="B4746" t="str">
        <f t="shared" si="13"/>
        <v>PBH1102</v>
      </c>
      <c r="C4746" t="str">
        <f t="shared" si="14"/>
        <v>Introduction to communicating health</v>
      </c>
      <c r="D4746" t="str">
        <f t="shared" si="2"/>
        <v>PBH1102 Introduction to communicating health</v>
      </c>
      <c r="E4746" t="b">
        <f t="shared" si="3"/>
        <v>1</v>
      </c>
      <c r="F4746" s="11" t="s">
        <v>490</v>
      </c>
      <c r="G4746" s="3" t="str">
        <f t="shared" si="4"/>
        <v>PBH1102</v>
      </c>
      <c r="H4746" s="1"/>
    </row>
    <row r="4747" spans="1:8" ht="12.75" x14ac:dyDescent="0.2">
      <c r="A4747" s="1" t="s">
        <v>4763</v>
      </c>
      <c r="B4747" t="str">
        <f t="shared" si="13"/>
        <v>PBH1103</v>
      </c>
      <c r="C4747" t="str">
        <f t="shared" si="14"/>
        <v>Introduction to health policy and politics</v>
      </c>
      <c r="D4747" t="str">
        <f t="shared" si="2"/>
        <v>PBH1103 Introduction to health policy and politics</v>
      </c>
      <c r="E4747" t="b">
        <f t="shared" si="3"/>
        <v>1</v>
      </c>
      <c r="F4747" s="11" t="s">
        <v>490</v>
      </c>
      <c r="G4747" s="3" t="str">
        <f t="shared" si="4"/>
        <v>PBH1103</v>
      </c>
      <c r="H4747" s="1"/>
    </row>
    <row r="4748" spans="1:8" ht="12.75" x14ac:dyDescent="0.2">
      <c r="A4748" s="1" t="s">
        <v>4764</v>
      </c>
      <c r="B4748" t="str">
        <f t="shared" si="13"/>
        <v>PBH1104</v>
      </c>
      <c r="C4748" t="str">
        <f t="shared" si="14"/>
        <v>Global health: Opportunities and challenges</v>
      </c>
      <c r="D4748" t="str">
        <f t="shared" si="2"/>
        <v>PBH1104 Global health: Opportunities and challenges</v>
      </c>
      <c r="E4748" t="b">
        <f t="shared" si="3"/>
        <v>1</v>
      </c>
      <c r="F4748" s="11" t="s">
        <v>490</v>
      </c>
      <c r="G4748" s="3" t="str">
        <f t="shared" si="4"/>
        <v>PBH1104</v>
      </c>
      <c r="H4748" s="1"/>
    </row>
    <row r="4749" spans="1:8" ht="12.75" x14ac:dyDescent="0.2">
      <c r="A4749" s="1" t="s">
        <v>4765</v>
      </c>
      <c r="B4749" t="str">
        <f t="shared" si="13"/>
        <v>PBH2001</v>
      </c>
      <c r="C4749" t="str">
        <f t="shared" si="14"/>
        <v>Foundations of epidemiology</v>
      </c>
      <c r="D4749" t="str">
        <f t="shared" si="2"/>
        <v>PBH2001 Foundations of epidemiology</v>
      </c>
      <c r="E4749" t="b">
        <f t="shared" si="3"/>
        <v>1</v>
      </c>
      <c r="F4749" s="11" t="s">
        <v>490</v>
      </c>
      <c r="G4749" s="3" t="str">
        <f t="shared" si="4"/>
        <v>PBH2001</v>
      </c>
      <c r="H4749" s="1"/>
    </row>
    <row r="4750" spans="1:8" ht="12.75" x14ac:dyDescent="0.2">
      <c r="A4750" s="1" t="s">
        <v>4766</v>
      </c>
      <c r="B4750" t="str">
        <f t="shared" si="13"/>
        <v>PBH2002</v>
      </c>
      <c r="C4750" t="str">
        <f t="shared" si="14"/>
        <v>Foundations of biostatistics</v>
      </c>
      <c r="D4750" t="str">
        <f t="shared" si="2"/>
        <v>PBH2002 Foundations of biostatistics</v>
      </c>
      <c r="E4750" t="b">
        <f t="shared" si="3"/>
        <v>1</v>
      </c>
      <c r="F4750" s="11" t="s">
        <v>490</v>
      </c>
      <c r="G4750" s="3" t="str">
        <f t="shared" si="4"/>
        <v>PBH2002</v>
      </c>
      <c r="H4750" s="1"/>
    </row>
    <row r="4751" spans="1:8" ht="12.75" x14ac:dyDescent="0.2">
      <c r="A4751" s="1" t="s">
        <v>4767</v>
      </c>
      <c r="B4751" t="str">
        <f t="shared" si="13"/>
        <v>PBH2003</v>
      </c>
      <c r="C4751" t="str">
        <f t="shared" si="14"/>
        <v>Culture, society and health</v>
      </c>
      <c r="D4751" t="str">
        <f t="shared" si="2"/>
        <v>PBH2003 Culture, society and health</v>
      </c>
      <c r="E4751" t="b">
        <f t="shared" si="3"/>
        <v>1</v>
      </c>
      <c r="F4751" s="11" t="s">
        <v>490</v>
      </c>
      <c r="G4751" s="3" t="str">
        <f t="shared" si="4"/>
        <v>PBH2003</v>
      </c>
      <c r="H4751" s="1"/>
    </row>
    <row r="4752" spans="1:8" ht="12.75" x14ac:dyDescent="0.2">
      <c r="A4752" s="1" t="s">
        <v>4768</v>
      </c>
      <c r="B4752" t="str">
        <f t="shared" si="13"/>
        <v>PBH2004</v>
      </c>
      <c r="C4752" t="str">
        <f t="shared" si="14"/>
        <v>Health, law and ethics</v>
      </c>
      <c r="D4752" t="str">
        <f t="shared" si="2"/>
        <v>PBH2004 Health, law and ethics</v>
      </c>
      <c r="E4752" t="b">
        <f t="shared" si="3"/>
        <v>1</v>
      </c>
      <c r="F4752" s="11" t="s">
        <v>490</v>
      </c>
      <c r="G4752" s="3" t="str">
        <f t="shared" si="4"/>
        <v>PBH2004</v>
      </c>
      <c r="H4752" s="1"/>
    </row>
    <row r="4753" spans="1:8" ht="12.75" x14ac:dyDescent="0.2">
      <c r="A4753" s="1" t="s">
        <v>4769</v>
      </c>
      <c r="B4753" t="str">
        <f t="shared" si="13"/>
        <v>PBH2005</v>
      </c>
      <c r="C4753" t="str">
        <f t="shared" si="14"/>
        <v>Health program planning</v>
      </c>
      <c r="D4753" t="str">
        <f t="shared" si="2"/>
        <v>PBH2005 Health program planning</v>
      </c>
      <c r="E4753" t="b">
        <f t="shared" si="3"/>
        <v>1</v>
      </c>
      <c r="F4753" s="11" t="s">
        <v>490</v>
      </c>
      <c r="G4753" s="3" t="str">
        <f t="shared" si="4"/>
        <v>PBH2005</v>
      </c>
      <c r="H4753" s="1"/>
    </row>
    <row r="4754" spans="1:8" ht="12.75" x14ac:dyDescent="0.2">
      <c r="A4754" s="1" t="s">
        <v>4770</v>
      </c>
      <c r="B4754" t="str">
        <f t="shared" si="13"/>
        <v>PBH2006</v>
      </c>
      <c r="C4754" t="str">
        <f t="shared" si="14"/>
        <v>Treatment and technologies</v>
      </c>
      <c r="D4754" t="str">
        <f t="shared" si="2"/>
        <v>PBH2006 Treatment and technologies</v>
      </c>
      <c r="E4754" t="b">
        <f t="shared" si="3"/>
        <v>1</v>
      </c>
      <c r="F4754" s="11" t="s">
        <v>490</v>
      </c>
      <c r="G4754" s="3" t="str">
        <f t="shared" si="4"/>
        <v>PBH2006</v>
      </c>
      <c r="H4754" s="1"/>
    </row>
    <row r="4755" spans="1:8" ht="12.75" x14ac:dyDescent="0.2">
      <c r="A4755" s="1" t="s">
        <v>4771</v>
      </c>
      <c r="B4755" t="str">
        <f t="shared" si="13"/>
        <v>PBH2107</v>
      </c>
      <c r="C4755" t="str">
        <f t="shared" si="14"/>
        <v>Public health and ethics short international program</v>
      </c>
      <c r="D4755" t="str">
        <f t="shared" si="2"/>
        <v>PBH2107 Public health and ethics short international program</v>
      </c>
      <c r="E4755" t="b">
        <f t="shared" si="3"/>
        <v>1</v>
      </c>
      <c r="F4755" s="11" t="s">
        <v>629</v>
      </c>
      <c r="G4755" s="3" t="str">
        <f t="shared" si="4"/>
        <v>PBH2107</v>
      </c>
      <c r="H4755" s="1"/>
    </row>
    <row r="4756" spans="1:8" ht="12.75" x14ac:dyDescent="0.2">
      <c r="A4756" s="1" t="s">
        <v>4772</v>
      </c>
      <c r="B4756" t="str">
        <f t="shared" si="13"/>
        <v>PGC5005</v>
      </c>
      <c r="C4756" t="str">
        <f t="shared" si="14"/>
        <v>Journal club</v>
      </c>
      <c r="D4756" t="str">
        <f t="shared" si="2"/>
        <v>PGC5005 Journal club</v>
      </c>
      <c r="E4756" t="b">
        <f t="shared" si="3"/>
        <v>1</v>
      </c>
      <c r="F4756" s="11" t="s">
        <v>2499</v>
      </c>
      <c r="G4756" s="3" t="str">
        <f t="shared" si="4"/>
        <v>PGC5005</v>
      </c>
      <c r="H4756" s="1"/>
    </row>
    <row r="4757" spans="1:8" ht="12.75" x14ac:dyDescent="0.2">
      <c r="A4757" s="1" t="s">
        <v>4773</v>
      </c>
      <c r="B4757" t="str">
        <f t="shared" si="13"/>
        <v>PGC5006</v>
      </c>
      <c r="C4757" t="str">
        <f t="shared" si="14"/>
        <v>Speciality clinical placement</v>
      </c>
      <c r="D4757" t="str">
        <f t="shared" si="2"/>
        <v>PGC5006 Speciality clinical placement</v>
      </c>
      <c r="E4757" t="b">
        <f t="shared" si="3"/>
        <v>1</v>
      </c>
      <c r="F4757" s="11" t="s">
        <v>2499</v>
      </c>
      <c r="G4757" s="3" t="str">
        <f t="shared" si="4"/>
        <v>PGC5006</v>
      </c>
      <c r="H4757" s="1"/>
    </row>
    <row r="4758" spans="1:8" ht="12.75" x14ac:dyDescent="0.2">
      <c r="A4758" s="1" t="s">
        <v>4774</v>
      </c>
      <c r="B4758" t="str">
        <f t="shared" si="13"/>
        <v>PGC5007</v>
      </c>
      <c r="C4758" t="str">
        <f t="shared" si="14"/>
        <v>Introduction to clinical research</v>
      </c>
      <c r="D4758" t="str">
        <f t="shared" si="2"/>
        <v>PGC5007 Introduction to clinical research</v>
      </c>
      <c r="E4758" t="b">
        <f t="shared" si="3"/>
        <v>1</v>
      </c>
      <c r="F4758" s="11" t="s">
        <v>2499</v>
      </c>
      <c r="G4758" s="3" t="str">
        <f t="shared" si="4"/>
        <v>PGC5007</v>
      </c>
      <c r="H4758" s="1"/>
    </row>
    <row r="4759" spans="1:8" ht="12.75" x14ac:dyDescent="0.2">
      <c r="A4759" s="1" t="s">
        <v>4775</v>
      </c>
      <c r="B4759" t="str">
        <f t="shared" si="13"/>
        <v>PGC5009</v>
      </c>
      <c r="C4759" t="str">
        <f t="shared" si="14"/>
        <v>Clinical research 3</v>
      </c>
      <c r="D4759" t="str">
        <f t="shared" si="2"/>
        <v>PGC5009 Clinical research 3</v>
      </c>
      <c r="E4759" t="b">
        <f t="shared" si="3"/>
        <v>1</v>
      </c>
      <c r="F4759" s="11" t="s">
        <v>2499</v>
      </c>
      <c r="G4759" s="3" t="str">
        <f t="shared" si="4"/>
        <v>PGC5009</v>
      </c>
      <c r="H4759" s="1"/>
    </row>
    <row r="4760" spans="1:8" ht="12.75" x14ac:dyDescent="0.2">
      <c r="A4760" s="1" t="s">
        <v>4776</v>
      </c>
      <c r="B4760" t="str">
        <f t="shared" si="13"/>
        <v>PGC5101</v>
      </c>
      <c r="C4760" t="str">
        <f t="shared" si="14"/>
        <v>Evidence based practice</v>
      </c>
      <c r="D4760" t="str">
        <f t="shared" si="2"/>
        <v>PGC5101 Evidence based practice</v>
      </c>
      <c r="E4760" t="b">
        <f t="shared" si="3"/>
        <v>1</v>
      </c>
      <c r="F4760" s="11" t="s">
        <v>490</v>
      </c>
      <c r="G4760" s="3" t="str">
        <f t="shared" si="4"/>
        <v>PGC5101</v>
      </c>
      <c r="H4760" s="1"/>
    </row>
    <row r="4761" spans="1:8" ht="12.75" x14ac:dyDescent="0.2">
      <c r="A4761" s="1" t="s">
        <v>4777</v>
      </c>
      <c r="B4761" t="str">
        <f t="shared" si="13"/>
        <v>PGC5102</v>
      </c>
      <c r="C4761" t="str">
        <f t="shared" si="14"/>
        <v>Patient data and pharmacotherapy 1</v>
      </c>
      <c r="D4761" t="str">
        <f t="shared" si="2"/>
        <v>PGC5102 Patient data and pharmacotherapy 1</v>
      </c>
      <c r="E4761" t="b">
        <f t="shared" si="3"/>
        <v>1</v>
      </c>
      <c r="F4761" s="11" t="s">
        <v>490</v>
      </c>
      <c r="G4761" s="3" t="str">
        <f t="shared" si="4"/>
        <v>PGC5102</v>
      </c>
      <c r="H4761" s="1"/>
    </row>
    <row r="4762" spans="1:8" ht="12.75" x14ac:dyDescent="0.2">
      <c r="A4762" s="1" t="s">
        <v>4778</v>
      </c>
      <c r="B4762" t="str">
        <f t="shared" si="13"/>
        <v>PGC5103</v>
      </c>
      <c r="C4762" t="str">
        <f t="shared" si="14"/>
        <v>Patient data and pharmacotherapy 2</v>
      </c>
      <c r="D4762" t="str">
        <f t="shared" si="2"/>
        <v>PGC5103 Patient data and pharmacotherapy 2</v>
      </c>
      <c r="E4762" t="b">
        <f t="shared" si="3"/>
        <v>1</v>
      </c>
      <c r="F4762" s="11" t="s">
        <v>490</v>
      </c>
      <c r="G4762" s="3" t="str">
        <f t="shared" si="4"/>
        <v>PGC5103</v>
      </c>
      <c r="H4762" s="1"/>
    </row>
    <row r="4763" spans="1:8" ht="12.75" x14ac:dyDescent="0.2">
      <c r="A4763" s="1" t="s">
        <v>4779</v>
      </c>
      <c r="B4763" t="str">
        <f t="shared" si="13"/>
        <v>PGC5104</v>
      </c>
      <c r="C4763" t="str">
        <f t="shared" si="14"/>
        <v>Patient data and pharmacotherapy 3</v>
      </c>
      <c r="D4763" t="str">
        <f t="shared" si="2"/>
        <v>PGC5104 Patient data and pharmacotherapy 3</v>
      </c>
      <c r="E4763" t="b">
        <f t="shared" si="3"/>
        <v>1</v>
      </c>
      <c r="F4763" s="11" t="s">
        <v>490</v>
      </c>
      <c r="G4763" s="3" t="str">
        <f t="shared" si="4"/>
        <v>PGC5104</v>
      </c>
      <c r="H4763" s="1"/>
    </row>
    <row r="4764" spans="1:8" ht="12.75" x14ac:dyDescent="0.2">
      <c r="A4764" s="1" t="s">
        <v>4780</v>
      </c>
      <c r="B4764" t="str">
        <f t="shared" si="13"/>
        <v>PGC5107</v>
      </c>
      <c r="C4764" t="str">
        <f t="shared" si="14"/>
        <v>Introduction to clinical research</v>
      </c>
      <c r="D4764" t="str">
        <f t="shared" si="2"/>
        <v>PGC5107 Introduction to clinical research</v>
      </c>
      <c r="E4764" t="b">
        <f t="shared" si="3"/>
        <v>1</v>
      </c>
      <c r="F4764" s="11" t="s">
        <v>490</v>
      </c>
      <c r="G4764" s="3" t="str">
        <f t="shared" si="4"/>
        <v>PGC5107</v>
      </c>
      <c r="H4764" s="1"/>
    </row>
    <row r="4765" spans="1:8" ht="12.75" x14ac:dyDescent="0.2">
      <c r="A4765" s="1" t="s">
        <v>4781</v>
      </c>
      <c r="B4765" t="str">
        <f t="shared" si="13"/>
        <v>PGC5108</v>
      </c>
      <c r="C4765" t="str">
        <f t="shared" si="14"/>
        <v>Clinical research 2</v>
      </c>
      <c r="D4765" t="str">
        <f t="shared" si="2"/>
        <v>PGC5108 Clinical research 2</v>
      </c>
      <c r="E4765" t="b">
        <f t="shared" si="3"/>
        <v>1</v>
      </c>
      <c r="F4765" s="11" t="s">
        <v>490</v>
      </c>
      <c r="G4765" s="3" t="str">
        <f t="shared" si="4"/>
        <v>PGC5108</v>
      </c>
      <c r="H4765" s="1"/>
    </row>
    <row r="4766" spans="1:8" ht="12.75" x14ac:dyDescent="0.2">
      <c r="A4766" s="1" t="s">
        <v>4782</v>
      </c>
      <c r="B4766" t="str">
        <f t="shared" si="13"/>
        <v>PGC5109</v>
      </c>
      <c r="C4766" t="str">
        <f t="shared" si="14"/>
        <v>Clinical research 3</v>
      </c>
      <c r="D4766" t="str">
        <f t="shared" si="2"/>
        <v>PGC5109 Clinical research 3</v>
      </c>
      <c r="E4766" t="b">
        <f t="shared" si="3"/>
        <v>1</v>
      </c>
      <c r="F4766" s="11" t="s">
        <v>490</v>
      </c>
      <c r="G4766" s="3" t="str">
        <f t="shared" si="4"/>
        <v>PGC5109</v>
      </c>
      <c r="H4766" s="1"/>
    </row>
    <row r="4767" spans="1:8" ht="12.75" x14ac:dyDescent="0.2">
      <c r="A4767" s="1" t="s">
        <v>4783</v>
      </c>
      <c r="B4767" t="str">
        <f t="shared" si="13"/>
        <v>PGC5110</v>
      </c>
      <c r="C4767" t="str">
        <f t="shared" si="14"/>
        <v>Infectious diseases pharmacotherapy</v>
      </c>
      <c r="D4767" t="str">
        <f t="shared" si="2"/>
        <v>PGC5110 Infectious diseases pharmacotherapy</v>
      </c>
      <c r="E4767" t="b">
        <f t="shared" si="3"/>
        <v>1</v>
      </c>
      <c r="F4767" s="11" t="s">
        <v>490</v>
      </c>
      <c r="G4767" s="3" t="str">
        <f t="shared" si="4"/>
        <v>PGC5110</v>
      </c>
      <c r="H4767" s="1"/>
    </row>
    <row r="4768" spans="1:8" ht="12.75" x14ac:dyDescent="0.2">
      <c r="A4768" s="1" t="s">
        <v>4784</v>
      </c>
      <c r="B4768" t="str">
        <f t="shared" si="13"/>
        <v>PGC5113</v>
      </c>
      <c r="C4768" t="str">
        <f t="shared" si="14"/>
        <v>Dermatology</v>
      </c>
      <c r="D4768" t="str">
        <f t="shared" si="2"/>
        <v>PGC5113 Dermatology</v>
      </c>
      <c r="E4768" t="b">
        <f t="shared" si="3"/>
        <v>1</v>
      </c>
      <c r="F4768" s="11" t="s">
        <v>490</v>
      </c>
      <c r="G4768" s="3" t="str">
        <f t="shared" si="4"/>
        <v>PGC5113</v>
      </c>
      <c r="H4768" s="1"/>
    </row>
    <row r="4769" spans="1:8" ht="12.75" x14ac:dyDescent="0.2">
      <c r="A4769" s="1" t="s">
        <v>4785</v>
      </c>
      <c r="B4769" t="str">
        <f t="shared" si="13"/>
        <v>PGC5115</v>
      </c>
      <c r="C4769" t="str">
        <f t="shared" si="14"/>
        <v>Geriatric pharmacy practice</v>
      </c>
      <c r="D4769" t="str">
        <f t="shared" si="2"/>
        <v>PGC5115 Geriatric pharmacy practice</v>
      </c>
      <c r="E4769" t="b">
        <f t="shared" si="3"/>
        <v>1</v>
      </c>
      <c r="F4769" s="11" t="s">
        <v>490</v>
      </c>
      <c r="G4769" s="3" t="str">
        <f t="shared" si="4"/>
        <v>PGC5115</v>
      </c>
      <c r="H4769" s="1"/>
    </row>
    <row r="4770" spans="1:8" ht="12.75" x14ac:dyDescent="0.2">
      <c r="A4770" s="1" t="s">
        <v>4786</v>
      </c>
      <c r="B4770" t="str">
        <f t="shared" si="13"/>
        <v>PGC5116</v>
      </c>
      <c r="C4770" t="str">
        <f t="shared" si="14"/>
        <v>Geriatric disease state management</v>
      </c>
      <c r="D4770" t="str">
        <f t="shared" si="2"/>
        <v>PGC5116 Geriatric disease state management</v>
      </c>
      <c r="E4770" t="b">
        <f t="shared" si="3"/>
        <v>1</v>
      </c>
      <c r="F4770" s="11" t="s">
        <v>490</v>
      </c>
      <c r="G4770" s="3" t="str">
        <f t="shared" si="4"/>
        <v>PGC5116</v>
      </c>
      <c r="H4770" s="1"/>
    </row>
    <row r="4771" spans="1:8" ht="12.75" x14ac:dyDescent="0.2">
      <c r="A4771" s="1" t="s">
        <v>4787</v>
      </c>
      <c r="B4771" t="str">
        <f t="shared" si="13"/>
        <v>PGC5117</v>
      </c>
      <c r="C4771" t="str">
        <f t="shared" si="14"/>
        <v>Mental health</v>
      </c>
      <c r="D4771" t="str">
        <f t="shared" si="2"/>
        <v>PGC5117 Mental health</v>
      </c>
      <c r="E4771" t="b">
        <f t="shared" si="3"/>
        <v>1</v>
      </c>
      <c r="F4771" s="11" t="s">
        <v>490</v>
      </c>
      <c r="G4771" s="3" t="str">
        <f t="shared" si="4"/>
        <v>PGC5117</v>
      </c>
      <c r="H4771" s="1"/>
    </row>
    <row r="4772" spans="1:8" ht="12.75" x14ac:dyDescent="0.2">
      <c r="A4772" s="1" t="s">
        <v>4788</v>
      </c>
      <c r="B4772" t="str">
        <f t="shared" si="13"/>
        <v>PGC5118</v>
      </c>
      <c r="C4772" t="str">
        <f t="shared" si="14"/>
        <v>Palliative care</v>
      </c>
      <c r="D4772" t="str">
        <f t="shared" si="2"/>
        <v>PGC5118 Palliative care</v>
      </c>
      <c r="E4772" t="b">
        <f t="shared" si="3"/>
        <v>1</v>
      </c>
      <c r="F4772" s="11" t="s">
        <v>490</v>
      </c>
      <c r="G4772" s="3" t="str">
        <f t="shared" si="4"/>
        <v>PGC5118</v>
      </c>
      <c r="H4772" s="1"/>
    </row>
    <row r="4773" spans="1:8" ht="12.75" x14ac:dyDescent="0.2">
      <c r="A4773" s="1" t="s">
        <v>4789</v>
      </c>
      <c r="B4773" t="str">
        <f t="shared" si="13"/>
        <v>PGC5119</v>
      </c>
      <c r="C4773" t="str">
        <f t="shared" si="14"/>
        <v>Advanced practice portfolio</v>
      </c>
      <c r="D4773" t="str">
        <f t="shared" si="2"/>
        <v>PGC5119 Advanced practice portfolio</v>
      </c>
      <c r="E4773" t="b">
        <f t="shared" si="3"/>
        <v>1</v>
      </c>
      <c r="F4773" s="11" t="s">
        <v>490</v>
      </c>
      <c r="G4773" s="3" t="str">
        <f t="shared" si="4"/>
        <v>PGC5119</v>
      </c>
      <c r="H4773" s="1"/>
    </row>
    <row r="4774" spans="1:8" ht="12.75" x14ac:dyDescent="0.2">
      <c r="A4774" s="1" t="s">
        <v>4790</v>
      </c>
      <c r="B4774" t="str">
        <f t="shared" si="13"/>
        <v>PGP5011</v>
      </c>
      <c r="C4774" t="str">
        <f t="shared" si="14"/>
        <v>Applied pharmacy practice 1</v>
      </c>
      <c r="D4774" t="str">
        <f t="shared" si="2"/>
        <v>PGP5011 Applied pharmacy practice 1</v>
      </c>
      <c r="E4774" t="b">
        <f t="shared" si="3"/>
        <v>1</v>
      </c>
      <c r="F4774" s="11" t="s">
        <v>490</v>
      </c>
      <c r="G4774" s="3" t="str">
        <f t="shared" si="4"/>
        <v>PGP5011</v>
      </c>
      <c r="H4774" s="1"/>
    </row>
    <row r="4775" spans="1:8" ht="12.75" x14ac:dyDescent="0.2">
      <c r="A4775" s="1" t="s">
        <v>4791</v>
      </c>
      <c r="B4775" t="str">
        <f t="shared" si="13"/>
        <v>PGP5012</v>
      </c>
      <c r="C4775" t="str">
        <f t="shared" si="14"/>
        <v>Applied pharmacy practice 2</v>
      </c>
      <c r="D4775" t="str">
        <f t="shared" si="2"/>
        <v>PGP5012 Applied pharmacy practice 2</v>
      </c>
      <c r="E4775" t="b">
        <f t="shared" si="3"/>
        <v>1</v>
      </c>
      <c r="F4775" s="11" t="s">
        <v>490</v>
      </c>
      <c r="G4775" s="3" t="str">
        <f t="shared" si="4"/>
        <v>PGP5012</v>
      </c>
      <c r="H4775" s="1"/>
    </row>
    <row r="4776" spans="1:8" ht="12.75" x14ac:dyDescent="0.2">
      <c r="A4776" s="1" t="s">
        <v>4792</v>
      </c>
      <c r="B4776" t="str">
        <f t="shared" si="13"/>
        <v>PGP5014</v>
      </c>
      <c r="C4776" t="str">
        <f t="shared" si="14"/>
        <v>Clinical educator preparation</v>
      </c>
      <c r="D4776" t="str">
        <f t="shared" si="2"/>
        <v>PGP5014 Clinical educator preparation</v>
      </c>
      <c r="E4776" t="b">
        <f t="shared" si="3"/>
        <v>1</v>
      </c>
      <c r="F4776" s="11" t="s">
        <v>490</v>
      </c>
      <c r="G4776" s="3" t="str">
        <f t="shared" si="4"/>
        <v>PGP5014</v>
      </c>
      <c r="H4776" s="1"/>
    </row>
    <row r="4777" spans="1:8" ht="12.75" x14ac:dyDescent="0.2">
      <c r="A4777" s="1" t="s">
        <v>4793</v>
      </c>
      <c r="B4777" t="str">
        <f t="shared" si="13"/>
        <v>PGP5021</v>
      </c>
      <c r="C4777" t="str">
        <f t="shared" si="14"/>
        <v>Foundation practice 1</v>
      </c>
      <c r="D4777" t="str">
        <f t="shared" si="2"/>
        <v>PGP5021 Foundation practice 1</v>
      </c>
      <c r="E4777" t="b">
        <f t="shared" si="3"/>
        <v>1</v>
      </c>
      <c r="F4777" s="11" t="s">
        <v>490</v>
      </c>
      <c r="G4777" s="3" t="str">
        <f t="shared" si="4"/>
        <v>PGP5021</v>
      </c>
      <c r="H4777" s="1"/>
    </row>
    <row r="4778" spans="1:8" ht="12.75" x14ac:dyDescent="0.2">
      <c r="A4778" s="1" t="s">
        <v>4794</v>
      </c>
      <c r="B4778" t="str">
        <f t="shared" si="13"/>
        <v>PGP5022</v>
      </c>
      <c r="C4778" t="str">
        <f t="shared" si="14"/>
        <v>Foundation practice 2</v>
      </c>
      <c r="D4778" t="str">
        <f t="shared" si="2"/>
        <v>PGP5022 Foundation practice 2</v>
      </c>
      <c r="E4778" t="b">
        <f t="shared" si="3"/>
        <v>1</v>
      </c>
      <c r="F4778" s="11" t="s">
        <v>490</v>
      </c>
      <c r="G4778" s="3" t="str">
        <f t="shared" si="4"/>
        <v>PGP5022</v>
      </c>
      <c r="H4778" s="1"/>
    </row>
    <row r="4779" spans="1:8" ht="12.75" x14ac:dyDescent="0.2">
      <c r="A4779" s="1" t="s">
        <v>4795</v>
      </c>
      <c r="B4779" t="str">
        <f t="shared" si="13"/>
        <v>PGW5101</v>
      </c>
      <c r="C4779" t="str">
        <f t="shared" si="14"/>
        <v>Biology of wound healing</v>
      </c>
      <c r="D4779" t="str">
        <f t="shared" si="2"/>
        <v>PGW5101 Biology of wound healing</v>
      </c>
      <c r="E4779" t="b">
        <f t="shared" si="3"/>
        <v>1</v>
      </c>
      <c r="F4779" s="11" t="s">
        <v>2499</v>
      </c>
      <c r="G4779" s="3" t="str">
        <f t="shared" si="4"/>
        <v>PGW5101</v>
      </c>
      <c r="H4779" s="1"/>
    </row>
    <row r="4780" spans="1:8" ht="12.75" x14ac:dyDescent="0.2">
      <c r="A4780" s="1" t="s">
        <v>4796</v>
      </c>
      <c r="B4780" t="str">
        <f t="shared" si="13"/>
        <v>PGW5103</v>
      </c>
      <c r="C4780" t="str">
        <f t="shared" si="14"/>
        <v>Wound dressings</v>
      </c>
      <c r="D4780" t="str">
        <f t="shared" si="2"/>
        <v>PGW5103 Wound dressings</v>
      </c>
      <c r="E4780" t="b">
        <f t="shared" si="3"/>
        <v>1</v>
      </c>
      <c r="F4780" s="11" t="s">
        <v>2499</v>
      </c>
      <c r="G4780" s="3" t="str">
        <f t="shared" si="4"/>
        <v>PGW5103</v>
      </c>
      <c r="H4780" s="1"/>
    </row>
    <row r="4781" spans="1:8" ht="12.75" x14ac:dyDescent="0.2">
      <c r="A4781" s="1" t="s">
        <v>4797</v>
      </c>
      <c r="B4781" t="str">
        <f t="shared" si="13"/>
        <v>PGW5104</v>
      </c>
      <c r="C4781" t="str">
        <f t="shared" si="14"/>
        <v>Management of acute wounds</v>
      </c>
      <c r="D4781" t="str">
        <f t="shared" si="2"/>
        <v>PGW5104 Management of acute wounds</v>
      </c>
      <c r="E4781" t="b">
        <f t="shared" si="3"/>
        <v>1</v>
      </c>
      <c r="F4781" s="11" t="s">
        <v>2499</v>
      </c>
      <c r="G4781" s="3" t="str">
        <f t="shared" si="4"/>
        <v>PGW5104</v>
      </c>
      <c r="H4781" s="1"/>
    </row>
    <row r="4782" spans="1:8" ht="12.75" x14ac:dyDescent="0.2">
      <c r="A4782" s="1" t="s">
        <v>4798</v>
      </c>
      <c r="B4782" t="str">
        <f t="shared" si="13"/>
        <v>PGW5105</v>
      </c>
      <c r="C4782" t="str">
        <f t="shared" si="14"/>
        <v>Management of chronic wounds</v>
      </c>
      <c r="D4782" t="str">
        <f t="shared" si="2"/>
        <v>PGW5105 Management of chronic wounds</v>
      </c>
      <c r="E4782" t="b">
        <f t="shared" si="3"/>
        <v>1</v>
      </c>
      <c r="F4782" s="11" t="s">
        <v>2499</v>
      </c>
      <c r="G4782" s="3" t="str">
        <f t="shared" si="4"/>
        <v>PGW5105</v>
      </c>
      <c r="H4782" s="1"/>
    </row>
    <row r="4783" spans="1:8" ht="12.75" x14ac:dyDescent="0.2">
      <c r="A4783" s="1" t="s">
        <v>4799</v>
      </c>
      <c r="B4783" t="str">
        <f t="shared" si="13"/>
        <v>PGW5106</v>
      </c>
      <c r="C4783" t="str">
        <f t="shared" si="14"/>
        <v>Systemic medication and wound healing</v>
      </c>
      <c r="D4783" t="str">
        <f t="shared" si="2"/>
        <v>PGW5106 Systemic medication and wound healing</v>
      </c>
      <c r="E4783" t="b">
        <f t="shared" si="3"/>
        <v>1</v>
      </c>
      <c r="F4783" s="11" t="s">
        <v>2499</v>
      </c>
      <c r="G4783" s="3" t="str">
        <f t="shared" si="4"/>
        <v>PGW5106</v>
      </c>
      <c r="H4783" s="1"/>
    </row>
    <row r="4784" spans="1:8" ht="12.75" x14ac:dyDescent="0.2">
      <c r="A4784" s="1" t="s">
        <v>4800</v>
      </c>
      <c r="B4784" t="str">
        <f t="shared" si="13"/>
        <v>PGW5108</v>
      </c>
      <c r="C4784" t="str">
        <f t="shared" si="14"/>
        <v>Nutrition in wound healing</v>
      </c>
      <c r="D4784" t="str">
        <f t="shared" si="2"/>
        <v>PGW5108 Nutrition in wound healing</v>
      </c>
      <c r="E4784" t="b">
        <f t="shared" si="3"/>
        <v>1</v>
      </c>
      <c r="F4784" s="11" t="s">
        <v>2499</v>
      </c>
      <c r="G4784" s="3" t="str">
        <f t="shared" si="4"/>
        <v>PGW5108</v>
      </c>
      <c r="H4784" s="1"/>
    </row>
    <row r="4785" spans="1:8" ht="12.75" x14ac:dyDescent="0.2">
      <c r="A4785" s="1" t="s">
        <v>4801</v>
      </c>
      <c r="B4785" t="str">
        <f t="shared" si="13"/>
        <v>PGW5109</v>
      </c>
      <c r="C4785" t="str">
        <f t="shared" si="14"/>
        <v>Dermatology</v>
      </c>
      <c r="D4785" t="str">
        <f t="shared" si="2"/>
        <v>PGW5109 Dermatology</v>
      </c>
      <c r="E4785" t="b">
        <f t="shared" si="3"/>
        <v>1</v>
      </c>
      <c r="F4785" s="11" t="s">
        <v>2499</v>
      </c>
      <c r="G4785" s="3" t="str">
        <f t="shared" si="4"/>
        <v>PGW5109</v>
      </c>
      <c r="H4785" s="1"/>
    </row>
    <row r="4786" spans="1:8" ht="12.75" x14ac:dyDescent="0.2">
      <c r="A4786" s="1" t="s">
        <v>4802</v>
      </c>
      <c r="B4786" t="str">
        <f t="shared" si="13"/>
        <v>PGW5111</v>
      </c>
      <c r="C4786" t="str">
        <f t="shared" si="14"/>
        <v>Alternative therapies</v>
      </c>
      <c r="D4786" t="str">
        <f t="shared" si="2"/>
        <v>PGW5111 Alternative therapies</v>
      </c>
      <c r="E4786" t="b">
        <f t="shared" si="3"/>
        <v>1</v>
      </c>
      <c r="F4786" s="11" t="s">
        <v>2499</v>
      </c>
      <c r="G4786" s="3" t="str">
        <f t="shared" si="4"/>
        <v>PGW5111</v>
      </c>
      <c r="H4786" s="1"/>
    </row>
    <row r="4787" spans="1:8" ht="12.75" x14ac:dyDescent="0.2">
      <c r="A4787" s="1" t="s">
        <v>4803</v>
      </c>
      <c r="B4787" t="str">
        <f t="shared" si="13"/>
        <v>PGW5112</v>
      </c>
      <c r="C4787" t="str">
        <f t="shared" si="14"/>
        <v>Scar management</v>
      </c>
      <c r="D4787" t="str">
        <f t="shared" si="2"/>
        <v>PGW5112 Scar management</v>
      </c>
      <c r="E4787" t="b">
        <f t="shared" si="3"/>
        <v>1</v>
      </c>
      <c r="F4787" s="11" t="s">
        <v>2499</v>
      </c>
      <c r="G4787" s="3" t="str">
        <f t="shared" si="4"/>
        <v>PGW5112</v>
      </c>
      <c r="H4787" s="1"/>
    </row>
    <row r="4788" spans="1:8" ht="12.75" x14ac:dyDescent="0.2">
      <c r="A4788" s="1" t="s">
        <v>4804</v>
      </c>
      <c r="B4788" t="str">
        <f t="shared" si="13"/>
        <v>PGW5123</v>
      </c>
      <c r="C4788" t="str">
        <f t="shared" si="14"/>
        <v>Management of burns</v>
      </c>
      <c r="D4788" t="str">
        <f t="shared" si="2"/>
        <v>PGW5123 Management of burns</v>
      </c>
      <c r="E4788" t="b">
        <f t="shared" si="3"/>
        <v>1</v>
      </c>
      <c r="F4788" s="11" t="s">
        <v>2499</v>
      </c>
      <c r="G4788" s="3" t="str">
        <f t="shared" si="4"/>
        <v>PGW5123</v>
      </c>
      <c r="H4788" s="1"/>
    </row>
    <row r="4789" spans="1:8" ht="12.75" x14ac:dyDescent="0.2">
      <c r="A4789" s="1" t="s">
        <v>4805</v>
      </c>
      <c r="B4789" t="str">
        <f t="shared" si="13"/>
        <v>PGW5201</v>
      </c>
      <c r="C4789" t="str">
        <f t="shared" si="14"/>
        <v>Principles of wound healing</v>
      </c>
      <c r="D4789" t="str">
        <f t="shared" si="2"/>
        <v>PGW5201 Principles of wound healing</v>
      </c>
      <c r="E4789" t="b">
        <f t="shared" si="3"/>
        <v>1</v>
      </c>
      <c r="F4789" s="11" t="s">
        <v>490</v>
      </c>
      <c r="G4789" s="3" t="str">
        <f t="shared" si="4"/>
        <v>PGW5201</v>
      </c>
      <c r="H4789" s="1"/>
    </row>
    <row r="4790" spans="1:8" ht="12.75" x14ac:dyDescent="0.2">
      <c r="A4790" s="1" t="s">
        <v>4806</v>
      </c>
      <c r="B4790" t="str">
        <f t="shared" si="13"/>
        <v>PGW5202</v>
      </c>
      <c r="C4790" t="str">
        <f t="shared" si="14"/>
        <v>Wound assessment</v>
      </c>
      <c r="D4790" t="str">
        <f t="shared" si="2"/>
        <v>PGW5202 Wound assessment</v>
      </c>
      <c r="E4790" t="b">
        <f t="shared" si="3"/>
        <v>1</v>
      </c>
      <c r="F4790" s="11" t="s">
        <v>490</v>
      </c>
      <c r="G4790" s="3" t="str">
        <f t="shared" si="4"/>
        <v>PGW5202</v>
      </c>
      <c r="H4790" s="1"/>
    </row>
    <row r="4791" spans="1:8" ht="12.75" x14ac:dyDescent="0.2">
      <c r="A4791" s="1" t="s">
        <v>4807</v>
      </c>
      <c r="B4791" t="str">
        <f t="shared" si="13"/>
        <v>PGW5203</v>
      </c>
      <c r="C4791" t="str">
        <f t="shared" si="14"/>
        <v>Wound management principles</v>
      </c>
      <c r="D4791" t="str">
        <f t="shared" si="2"/>
        <v>PGW5203 Wound management principles</v>
      </c>
      <c r="E4791" t="b">
        <f t="shared" si="3"/>
        <v>1</v>
      </c>
      <c r="F4791" s="11" t="s">
        <v>490</v>
      </c>
      <c r="G4791" s="3" t="str">
        <f t="shared" si="4"/>
        <v>PGW5203</v>
      </c>
      <c r="H4791" s="1"/>
    </row>
    <row r="4792" spans="1:8" ht="12.75" x14ac:dyDescent="0.2">
      <c r="A4792" s="1" t="s">
        <v>4808</v>
      </c>
      <c r="B4792" t="str">
        <f t="shared" si="13"/>
        <v>PGW5204</v>
      </c>
      <c r="C4792" t="str">
        <f t="shared" si="14"/>
        <v>Acute and chronic wounds</v>
      </c>
      <c r="D4792" t="str">
        <f t="shared" si="2"/>
        <v>PGW5204 Acute and chronic wounds</v>
      </c>
      <c r="E4792" t="b">
        <f t="shared" si="3"/>
        <v>1</v>
      </c>
      <c r="F4792" s="11" t="s">
        <v>490</v>
      </c>
      <c r="G4792" s="3" t="str">
        <f t="shared" si="4"/>
        <v>PGW5204</v>
      </c>
      <c r="H4792" s="1"/>
    </row>
    <row r="4793" spans="1:8" ht="12.75" x14ac:dyDescent="0.2">
      <c r="A4793" s="1" t="s">
        <v>4809</v>
      </c>
      <c r="B4793" t="str">
        <f t="shared" si="13"/>
        <v>PGW5205</v>
      </c>
      <c r="C4793" t="str">
        <f t="shared" si="14"/>
        <v>Integrated wound care practice</v>
      </c>
      <c r="D4793" t="str">
        <f t="shared" si="2"/>
        <v>PGW5205 Integrated wound care practice</v>
      </c>
      <c r="E4793" t="b">
        <f t="shared" si="3"/>
        <v>1</v>
      </c>
      <c r="F4793" s="11" t="s">
        <v>490</v>
      </c>
      <c r="G4793" s="3" t="str">
        <f t="shared" si="4"/>
        <v>PGW5205</v>
      </c>
      <c r="H4793" s="1"/>
    </row>
    <row r="4794" spans="1:8" ht="12.75" x14ac:dyDescent="0.2">
      <c r="A4794" s="1" t="s">
        <v>4810</v>
      </c>
      <c r="B4794" t="str">
        <f t="shared" si="13"/>
        <v>PGW5206</v>
      </c>
      <c r="C4794" t="str">
        <f t="shared" si="14"/>
        <v>The diabetes foot</v>
      </c>
      <c r="D4794" t="str">
        <f t="shared" si="2"/>
        <v>PGW5206 The diabetes foot</v>
      </c>
      <c r="E4794" t="b">
        <f t="shared" si="3"/>
        <v>1</v>
      </c>
      <c r="F4794" s="11" t="s">
        <v>490</v>
      </c>
      <c r="G4794" s="3" t="str">
        <f t="shared" si="4"/>
        <v>PGW5206</v>
      </c>
      <c r="H4794" s="1"/>
    </row>
    <row r="4795" spans="1:8" ht="12.75" x14ac:dyDescent="0.2">
      <c r="A4795" s="1" t="s">
        <v>4811</v>
      </c>
      <c r="B4795" t="str">
        <f t="shared" si="13"/>
        <v>PGW5207</v>
      </c>
      <c r="C4795" t="str">
        <f t="shared" si="14"/>
        <v>Pressure injury management</v>
      </c>
      <c r="D4795" t="str">
        <f t="shared" si="2"/>
        <v>PGW5207 Pressure injury management</v>
      </c>
      <c r="E4795" t="b">
        <f t="shared" si="3"/>
        <v>1</v>
      </c>
      <c r="F4795" s="11" t="s">
        <v>490</v>
      </c>
      <c r="G4795" s="3" t="str">
        <f t="shared" si="4"/>
        <v>PGW5207</v>
      </c>
      <c r="H4795" s="1"/>
    </row>
    <row r="4796" spans="1:8" ht="12.75" x14ac:dyDescent="0.2">
      <c r="A4796" s="1" t="s">
        <v>4812</v>
      </c>
      <c r="B4796" t="str">
        <f t="shared" si="13"/>
        <v>PGW5208</v>
      </c>
      <c r="C4796" t="str">
        <f t="shared" si="14"/>
        <v>Advanced clinical practice in wound care</v>
      </c>
      <c r="D4796" t="str">
        <f t="shared" si="2"/>
        <v>PGW5208 Advanced clinical practice in wound care</v>
      </c>
      <c r="E4796" t="b">
        <f t="shared" si="3"/>
        <v>1</v>
      </c>
      <c r="F4796" s="11" t="s">
        <v>490</v>
      </c>
      <c r="G4796" s="3" t="str">
        <f t="shared" si="4"/>
        <v>PGW5208</v>
      </c>
      <c r="H4796" s="1"/>
    </row>
    <row r="4797" spans="1:8" ht="12.75" x14ac:dyDescent="0.2">
      <c r="A4797" s="1" t="s">
        <v>4813</v>
      </c>
      <c r="B4797" t="str">
        <f t="shared" si="13"/>
        <v>PGW5209</v>
      </c>
      <c r="C4797" t="str">
        <f t="shared" si="14"/>
        <v>Clinical risk management and wound care</v>
      </c>
      <c r="D4797" t="str">
        <f t="shared" si="2"/>
        <v>PGW5209 Clinical risk management and wound care</v>
      </c>
      <c r="E4797" t="b">
        <f t="shared" si="3"/>
        <v>1</v>
      </c>
      <c r="F4797" s="11" t="s">
        <v>490</v>
      </c>
      <c r="G4797" s="3" t="str">
        <f t="shared" si="4"/>
        <v>PGW5209</v>
      </c>
      <c r="H4797" s="1"/>
    </row>
    <row r="4798" spans="1:8" ht="12.75" x14ac:dyDescent="0.2">
      <c r="A4798" s="1" t="s">
        <v>4814</v>
      </c>
      <c r="B4798" t="str">
        <f t="shared" si="13"/>
        <v>PGW5210</v>
      </c>
      <c r="C4798" t="str">
        <f t="shared" si="14"/>
        <v>Burns and scar management</v>
      </c>
      <c r="D4798" t="str">
        <f t="shared" si="2"/>
        <v>PGW5210 Burns and scar management</v>
      </c>
      <c r="E4798" t="b">
        <f t="shared" si="3"/>
        <v>1</v>
      </c>
      <c r="F4798" s="11" t="s">
        <v>490</v>
      </c>
      <c r="G4798" s="3" t="str">
        <f t="shared" si="4"/>
        <v>PGW5210</v>
      </c>
      <c r="H4798" s="1"/>
    </row>
    <row r="4799" spans="1:8" ht="12.75" x14ac:dyDescent="0.2">
      <c r="A4799" s="1" t="s">
        <v>4815</v>
      </c>
      <c r="B4799" t="str">
        <f t="shared" si="13"/>
        <v>PGW5211</v>
      </c>
      <c r="C4799" t="str">
        <f t="shared" si="14"/>
        <v>Non-healing wounds and pain management</v>
      </c>
      <c r="D4799" t="str">
        <f t="shared" si="2"/>
        <v>PGW5211 Non-healing wounds and pain management</v>
      </c>
      <c r="E4799" t="b">
        <f t="shared" si="3"/>
        <v>1</v>
      </c>
      <c r="F4799" s="11" t="s">
        <v>490</v>
      </c>
      <c r="G4799" s="3" t="str">
        <f t="shared" si="4"/>
        <v>PGW5211</v>
      </c>
      <c r="H4799" s="1"/>
    </row>
    <row r="4800" spans="1:8" ht="12.75" x14ac:dyDescent="0.2">
      <c r="A4800" s="1" t="s">
        <v>4816</v>
      </c>
      <c r="B4800" t="str">
        <f t="shared" si="13"/>
        <v>PHA2022</v>
      </c>
      <c r="C4800" t="str">
        <f t="shared" si="14"/>
        <v>Drugs and society</v>
      </c>
      <c r="D4800" t="str">
        <f t="shared" si="2"/>
        <v>PHA2022 Drugs and society</v>
      </c>
      <c r="E4800" t="b">
        <f t="shared" si="3"/>
        <v>1</v>
      </c>
      <c r="F4800" s="11" t="s">
        <v>490</v>
      </c>
      <c r="G4800" s="3" t="str">
        <f t="shared" si="4"/>
        <v>PHA2022</v>
      </c>
      <c r="H4800" s="1"/>
    </row>
    <row r="4801" spans="1:8" ht="12.75" x14ac:dyDescent="0.2">
      <c r="A4801" s="1" t="s">
        <v>4817</v>
      </c>
      <c r="B4801" t="str">
        <f t="shared" si="13"/>
        <v>PHA3011</v>
      </c>
      <c r="C4801" t="str">
        <f t="shared" si="14"/>
        <v>Principles of drug action</v>
      </c>
      <c r="D4801" t="str">
        <f t="shared" si="2"/>
        <v>PHA3011 Principles of drug action</v>
      </c>
      <c r="E4801" t="b">
        <f t="shared" si="3"/>
        <v>1</v>
      </c>
      <c r="F4801" s="11" t="s">
        <v>490</v>
      </c>
      <c r="G4801" s="3" t="str">
        <f t="shared" si="4"/>
        <v>PHA3011</v>
      </c>
      <c r="H4801" s="1"/>
    </row>
    <row r="4802" spans="1:8" ht="12.75" x14ac:dyDescent="0.2">
      <c r="A4802" s="1" t="s">
        <v>4818</v>
      </c>
      <c r="B4802" t="str">
        <f t="shared" si="13"/>
        <v>PHA3021</v>
      </c>
      <c r="C4802" t="str">
        <f t="shared" si="14"/>
        <v>Drugs in health and disease</v>
      </c>
      <c r="D4802" t="str">
        <f t="shared" si="2"/>
        <v>PHA3021 Drugs in health and disease</v>
      </c>
      <c r="E4802" t="b">
        <f t="shared" si="3"/>
        <v>1</v>
      </c>
      <c r="F4802" s="11" t="s">
        <v>490</v>
      </c>
      <c r="G4802" s="3" t="str">
        <f t="shared" si="4"/>
        <v>PHA3021</v>
      </c>
      <c r="H4802" s="1"/>
    </row>
    <row r="4803" spans="1:8" ht="12.75" x14ac:dyDescent="0.2">
      <c r="A4803" s="1" t="s">
        <v>4819</v>
      </c>
      <c r="B4803" t="str">
        <f t="shared" si="13"/>
        <v>PHA3032</v>
      </c>
      <c r="C4803" t="str">
        <f t="shared" si="14"/>
        <v>Neuro and endocrine pharmacology</v>
      </c>
      <c r="D4803" t="str">
        <f t="shared" si="2"/>
        <v>PHA3032 Neuro and endocrine pharmacology</v>
      </c>
      <c r="E4803" t="b">
        <f t="shared" si="3"/>
        <v>1</v>
      </c>
      <c r="F4803" s="11" t="s">
        <v>490</v>
      </c>
      <c r="G4803" s="3" t="str">
        <f t="shared" si="4"/>
        <v>PHA3032</v>
      </c>
      <c r="H4803" s="1"/>
    </row>
    <row r="4804" spans="1:8" ht="12.75" x14ac:dyDescent="0.2">
      <c r="A4804" s="1" t="s">
        <v>4820</v>
      </c>
      <c r="B4804" t="str">
        <f t="shared" si="13"/>
        <v>PHA3042</v>
      </c>
      <c r="C4804" t="str">
        <f t="shared" si="14"/>
        <v>Modern drug development</v>
      </c>
      <c r="D4804" t="str">
        <f t="shared" si="2"/>
        <v>PHA3042 Modern drug development</v>
      </c>
      <c r="E4804" t="b">
        <f t="shared" si="3"/>
        <v>1</v>
      </c>
      <c r="F4804" s="11" t="s">
        <v>490</v>
      </c>
      <c r="G4804" s="3" t="str">
        <f t="shared" si="4"/>
        <v>PHA3042</v>
      </c>
      <c r="H4804" s="1"/>
    </row>
    <row r="4805" spans="1:8" ht="12.75" x14ac:dyDescent="0.2">
      <c r="A4805" s="1" t="s">
        <v>4821</v>
      </c>
      <c r="B4805" t="str">
        <f t="shared" si="13"/>
        <v>PHA3800</v>
      </c>
      <c r="C4805" t="str">
        <f t="shared" si="14"/>
        <v>Fundamentals of toxicology</v>
      </c>
      <c r="D4805" t="str">
        <f t="shared" si="2"/>
        <v>PHA3800 Fundamentals of toxicology</v>
      </c>
      <c r="E4805" t="b">
        <f t="shared" si="3"/>
        <v>1</v>
      </c>
      <c r="F4805" s="11" t="s">
        <v>490</v>
      </c>
      <c r="G4805" s="3" t="str">
        <f t="shared" si="4"/>
        <v>PHA3800</v>
      </c>
      <c r="H4805" s="1"/>
    </row>
    <row r="4806" spans="1:8" ht="12.75" x14ac:dyDescent="0.2">
      <c r="A4806" s="1" t="s">
        <v>4822</v>
      </c>
      <c r="B4806" t="str">
        <f t="shared" si="13"/>
        <v>PHA3801</v>
      </c>
      <c r="C4806" t="str">
        <f t="shared" si="14"/>
        <v>Principles of pharmacology</v>
      </c>
      <c r="D4806" t="str">
        <f t="shared" si="2"/>
        <v>PHA3801 Principles of pharmacology</v>
      </c>
      <c r="E4806" t="b">
        <f t="shared" si="3"/>
        <v>1</v>
      </c>
      <c r="F4806" s="11" t="s">
        <v>490</v>
      </c>
      <c r="G4806" s="3" t="str">
        <f t="shared" si="4"/>
        <v>PHA3801</v>
      </c>
      <c r="H4806" s="1"/>
    </row>
    <row r="4807" spans="1:8" ht="12.75" x14ac:dyDescent="0.2">
      <c r="A4807" s="1" t="s">
        <v>4823</v>
      </c>
      <c r="B4807" t="str">
        <f t="shared" si="13"/>
        <v>PHA3990</v>
      </c>
      <c r="C4807" t="str">
        <f t="shared" si="14"/>
        <v>Action in pharmacology research project</v>
      </c>
      <c r="D4807" t="str">
        <f t="shared" si="2"/>
        <v>PHA3990 Action in pharmacology research project</v>
      </c>
      <c r="E4807" t="b">
        <f t="shared" si="3"/>
        <v>1</v>
      </c>
      <c r="F4807" s="11" t="s">
        <v>490</v>
      </c>
      <c r="G4807" s="3" t="str">
        <f t="shared" si="4"/>
        <v>PHA3990</v>
      </c>
      <c r="H4807" s="1"/>
    </row>
    <row r="4808" spans="1:8" ht="12.75" x14ac:dyDescent="0.2">
      <c r="A4808" s="1" t="s">
        <v>4824</v>
      </c>
      <c r="B4808" t="str">
        <f t="shared" si="13"/>
        <v>PHC5012</v>
      </c>
      <c r="C4808" t="str">
        <f t="shared" si="14"/>
        <v>Community based palliative care for health practitioners</v>
      </c>
      <c r="D4808" t="str">
        <f t="shared" si="2"/>
        <v>PHC5012 Community based palliative care for health practitioners</v>
      </c>
      <c r="E4808" t="b">
        <f t="shared" si="3"/>
        <v>1</v>
      </c>
      <c r="F4808" s="11" t="s">
        <v>490</v>
      </c>
      <c r="G4808" s="3" t="str">
        <f t="shared" si="4"/>
        <v>PHC5012</v>
      </c>
      <c r="H4808" s="1"/>
    </row>
    <row r="4809" spans="1:8" ht="12.75" x14ac:dyDescent="0.2">
      <c r="A4809" s="1" t="s">
        <v>4825</v>
      </c>
      <c r="B4809" t="str">
        <f t="shared" si="13"/>
        <v>PHC5100</v>
      </c>
      <c r="C4809" t="str">
        <f t="shared" si="14"/>
        <v>Research project in health sciences</v>
      </c>
      <c r="D4809" t="str">
        <f t="shared" si="2"/>
        <v>PHC5100 Research project in health sciences</v>
      </c>
      <c r="E4809" t="b">
        <f t="shared" si="3"/>
        <v>1</v>
      </c>
      <c r="F4809" s="11" t="s">
        <v>1611</v>
      </c>
      <c r="G4809" s="3" t="str">
        <f t="shared" si="4"/>
        <v>PHC5100</v>
      </c>
      <c r="H4809" s="1"/>
    </row>
    <row r="4810" spans="1:8" ht="12.75" x14ac:dyDescent="0.2">
      <c r="A4810" s="1" t="s">
        <v>4826</v>
      </c>
      <c r="B4810" t="str">
        <f t="shared" si="13"/>
        <v>PHC5101</v>
      </c>
      <c r="C4810" t="str">
        <f t="shared" si="14"/>
        <v>Research project in health sciences (part-time)</v>
      </c>
      <c r="D4810" t="str">
        <f t="shared" si="2"/>
        <v>PHC5101 Research project in health sciences (part-time)</v>
      </c>
      <c r="E4810" t="b">
        <f t="shared" si="3"/>
        <v>1</v>
      </c>
      <c r="F4810" s="11" t="s">
        <v>1628</v>
      </c>
      <c r="G4810" s="3" t="str">
        <f t="shared" si="4"/>
        <v>PHC5101</v>
      </c>
      <c r="H4810" s="1"/>
    </row>
    <row r="4811" spans="1:8" ht="12.75" x14ac:dyDescent="0.2">
      <c r="A4811" s="1" t="s">
        <v>4827</v>
      </c>
      <c r="B4811" t="str">
        <f t="shared" si="13"/>
        <v>PHC5200</v>
      </c>
      <c r="C4811" t="str">
        <f t="shared" si="14"/>
        <v>Advanced studies in health sciences</v>
      </c>
      <c r="D4811" t="str">
        <f t="shared" si="2"/>
        <v>PHC5200 Advanced studies in health sciences</v>
      </c>
      <c r="E4811" t="b">
        <f t="shared" si="3"/>
        <v>1</v>
      </c>
      <c r="F4811" s="11" t="s">
        <v>629</v>
      </c>
      <c r="G4811" s="3" t="str">
        <f t="shared" si="4"/>
        <v>PHC5200</v>
      </c>
      <c r="H4811" s="1"/>
    </row>
    <row r="4812" spans="1:8" ht="12.75" x14ac:dyDescent="0.2">
      <c r="A4812" s="1" t="s">
        <v>4828</v>
      </c>
      <c r="B4812" t="str">
        <f t="shared" si="13"/>
        <v>PHC5201</v>
      </c>
      <c r="C4812" t="str">
        <f t="shared" si="14"/>
        <v>Advanced studies in health sciences (part-time)</v>
      </c>
      <c r="D4812" t="str">
        <f t="shared" si="2"/>
        <v>PHC5201 Advanced studies in health sciences (part-time)</v>
      </c>
      <c r="E4812" t="b">
        <f t="shared" si="3"/>
        <v>1</v>
      </c>
      <c r="F4812" s="11" t="s">
        <v>490</v>
      </c>
      <c r="G4812" s="3" t="str">
        <f t="shared" si="4"/>
        <v>PHC5201</v>
      </c>
      <c r="H4812" s="1"/>
    </row>
    <row r="4813" spans="1:8" ht="12.75" x14ac:dyDescent="0.2">
      <c r="A4813" s="1" t="s">
        <v>4829</v>
      </c>
      <c r="B4813" t="str">
        <f t="shared" si="13"/>
        <v>PHC5301</v>
      </c>
      <c r="C4813" t="str">
        <f t="shared" si="14"/>
        <v>Preventative health and management of chronic disease</v>
      </c>
      <c r="D4813" t="str">
        <f t="shared" si="2"/>
        <v>PHC5301 Preventative health and management of chronic disease</v>
      </c>
      <c r="E4813" t="b">
        <f t="shared" si="3"/>
        <v>1</v>
      </c>
      <c r="F4813" s="11" t="s">
        <v>490</v>
      </c>
      <c r="G4813" s="3" t="str">
        <f t="shared" si="4"/>
        <v>PHC5301</v>
      </c>
      <c r="H4813" s="1"/>
    </row>
    <row r="4814" spans="1:8" ht="12.75" x14ac:dyDescent="0.2">
      <c r="A4814" s="1" t="s">
        <v>4830</v>
      </c>
      <c r="B4814" t="str">
        <f t="shared" si="13"/>
        <v>PHC5302</v>
      </c>
      <c r="C4814" t="str">
        <f t="shared" si="14"/>
        <v>Common problems in primary care</v>
      </c>
      <c r="D4814" t="str">
        <f t="shared" si="2"/>
        <v>PHC5302 Common problems in primary care</v>
      </c>
      <c r="E4814" t="b">
        <f t="shared" si="3"/>
        <v>1</v>
      </c>
      <c r="F4814" s="11" t="s">
        <v>490</v>
      </c>
      <c r="G4814" s="3" t="str">
        <f t="shared" si="4"/>
        <v>PHC5302</v>
      </c>
      <c r="H4814" s="1"/>
    </row>
    <row r="4815" spans="1:8" ht="12.75" x14ac:dyDescent="0.2">
      <c r="A4815" s="1" t="s">
        <v>4831</v>
      </c>
      <c r="B4815" t="str">
        <f t="shared" si="13"/>
        <v>PHC5303</v>
      </c>
      <c r="C4815" t="str">
        <f t="shared" si="14"/>
        <v>Challenging issues in primary care</v>
      </c>
      <c r="D4815" t="str">
        <f t="shared" si="2"/>
        <v>PHC5303 Challenging issues in primary care</v>
      </c>
      <c r="E4815" t="b">
        <f t="shared" si="3"/>
        <v>1</v>
      </c>
      <c r="F4815" s="11" t="s">
        <v>490</v>
      </c>
      <c r="G4815" s="3" t="str">
        <f t="shared" si="4"/>
        <v>PHC5303</v>
      </c>
      <c r="H4815" s="1"/>
    </row>
    <row r="4816" spans="1:8" ht="12.75" x14ac:dyDescent="0.2">
      <c r="A4816" s="1" t="s">
        <v>4832</v>
      </c>
      <c r="B4816" t="str">
        <f t="shared" si="13"/>
        <v>PHC5304</v>
      </c>
      <c r="C4816" t="str">
        <f t="shared" si="14"/>
        <v>Primary care across the lifespan</v>
      </c>
      <c r="D4816" t="str">
        <f t="shared" si="2"/>
        <v>PHC5304 Primary care across the lifespan</v>
      </c>
      <c r="E4816" t="b">
        <f t="shared" si="3"/>
        <v>1</v>
      </c>
      <c r="F4816" s="11" t="s">
        <v>490</v>
      </c>
      <c r="G4816" s="3" t="str">
        <f t="shared" si="4"/>
        <v>PHC5304</v>
      </c>
      <c r="H4816" s="1"/>
    </row>
    <row r="4817" spans="1:8" ht="12.75" x14ac:dyDescent="0.2">
      <c r="A4817" s="1" t="s">
        <v>4833</v>
      </c>
      <c r="B4817" t="str">
        <f t="shared" si="13"/>
        <v>PHH1052</v>
      </c>
      <c r="C4817" t="str">
        <f t="shared" si="14"/>
        <v>Health care systems: Global and local</v>
      </c>
      <c r="D4817" t="str">
        <f t="shared" si="2"/>
        <v>PHH1052 Health care systems: Global and local</v>
      </c>
      <c r="E4817" t="b">
        <f t="shared" si="3"/>
        <v>1</v>
      </c>
      <c r="F4817" s="11" t="s">
        <v>490</v>
      </c>
      <c r="G4817" s="3" t="str">
        <f t="shared" si="4"/>
        <v>PHH1052</v>
      </c>
      <c r="H4817" s="1"/>
    </row>
    <row r="4818" spans="1:8" ht="12.75" x14ac:dyDescent="0.2">
      <c r="A4818" s="1" t="s">
        <v>4834</v>
      </c>
      <c r="B4818" t="str">
        <f t="shared" si="13"/>
        <v>PHH1061</v>
      </c>
      <c r="C4818" t="str">
        <f t="shared" si="14"/>
        <v>Data, evidence and critical thinking in health</v>
      </c>
      <c r="D4818" t="str">
        <f t="shared" si="2"/>
        <v>PHH1061 Data, evidence and critical thinking in health</v>
      </c>
      <c r="E4818" t="b">
        <f t="shared" si="3"/>
        <v>1</v>
      </c>
      <c r="F4818" s="11" t="s">
        <v>490</v>
      </c>
      <c r="G4818" s="3" t="str">
        <f t="shared" si="4"/>
        <v>PHH1061</v>
      </c>
      <c r="H4818" s="1"/>
    </row>
    <row r="4819" spans="1:8" ht="12.75" x14ac:dyDescent="0.2">
      <c r="A4819" s="1" t="s">
        <v>4835</v>
      </c>
      <c r="B4819" t="str">
        <f t="shared" si="13"/>
        <v>PHH1081</v>
      </c>
      <c r="C4819" t="str">
        <f t="shared" si="14"/>
        <v>Foundations of public health</v>
      </c>
      <c r="D4819" t="str">
        <f t="shared" si="2"/>
        <v>PHH1081 Foundations of public health</v>
      </c>
      <c r="E4819" t="b">
        <f t="shared" si="3"/>
        <v>1</v>
      </c>
      <c r="F4819" s="11" t="s">
        <v>490</v>
      </c>
      <c r="G4819" s="3" t="str">
        <f t="shared" si="4"/>
        <v>PHH1081</v>
      </c>
      <c r="H4819" s="1"/>
    </row>
    <row r="4820" spans="1:8" ht="12.75" x14ac:dyDescent="0.2">
      <c r="A4820" s="1" t="s">
        <v>4836</v>
      </c>
      <c r="B4820" t="str">
        <f t="shared" si="13"/>
        <v>PHH1101</v>
      </c>
      <c r="C4820" t="str">
        <f t="shared" si="14"/>
        <v>Biological bases of health and disease 1</v>
      </c>
      <c r="D4820" t="str">
        <f t="shared" si="2"/>
        <v>PHH1101 Biological bases of health and disease 1</v>
      </c>
      <c r="E4820" t="b">
        <f t="shared" si="3"/>
        <v>1</v>
      </c>
      <c r="F4820" s="11" t="s">
        <v>490</v>
      </c>
      <c r="G4820" s="3" t="str">
        <f t="shared" si="4"/>
        <v>PHH1101</v>
      </c>
      <c r="H4820" s="1"/>
    </row>
    <row r="4821" spans="1:8" ht="12.75" x14ac:dyDescent="0.2">
      <c r="A4821" s="1" t="s">
        <v>4837</v>
      </c>
      <c r="B4821" t="str">
        <f t="shared" si="13"/>
        <v>PHH1102</v>
      </c>
      <c r="C4821" t="str">
        <f t="shared" si="14"/>
        <v>Biological bases of health and disease 2</v>
      </c>
      <c r="D4821" t="str">
        <f t="shared" si="2"/>
        <v>PHH1102 Biological bases of health and disease 2</v>
      </c>
      <c r="E4821" t="b">
        <f t="shared" si="3"/>
        <v>1</v>
      </c>
      <c r="F4821" s="11" t="s">
        <v>490</v>
      </c>
      <c r="G4821" s="3" t="str">
        <f t="shared" si="4"/>
        <v>PHH1102</v>
      </c>
      <c r="H4821" s="1"/>
    </row>
    <row r="4822" spans="1:8" ht="12.75" x14ac:dyDescent="0.2">
      <c r="A4822" s="1" t="s">
        <v>4838</v>
      </c>
      <c r="B4822" t="str">
        <f t="shared" si="13"/>
        <v>PHH1112</v>
      </c>
      <c r="C4822" t="str">
        <f t="shared" si="14"/>
        <v>Global health: Opportunities and challenges</v>
      </c>
      <c r="D4822" t="str">
        <f t="shared" si="2"/>
        <v>PHH1112 Global health: Opportunities and challenges</v>
      </c>
      <c r="E4822" t="b">
        <f t="shared" si="3"/>
        <v>1</v>
      </c>
      <c r="F4822" s="11" t="s">
        <v>490</v>
      </c>
      <c r="G4822" s="3" t="str">
        <f t="shared" si="4"/>
        <v>PHH1112</v>
      </c>
      <c r="H4822" s="1"/>
    </row>
    <row r="4823" spans="1:8" ht="12.75" x14ac:dyDescent="0.2">
      <c r="A4823" s="1" t="s">
        <v>4839</v>
      </c>
      <c r="B4823" t="str">
        <f t="shared" si="13"/>
        <v>PHH2022</v>
      </c>
      <c r="C4823" t="str">
        <f t="shared" si="14"/>
        <v>Culture, society and health</v>
      </c>
      <c r="D4823" t="str">
        <f t="shared" si="2"/>
        <v>PHH2022 Culture, society and health</v>
      </c>
      <c r="E4823" t="b">
        <f t="shared" si="3"/>
        <v>1</v>
      </c>
      <c r="F4823" s="11" t="s">
        <v>490</v>
      </c>
      <c r="G4823" s="3" t="str">
        <f t="shared" si="4"/>
        <v>PHH2022</v>
      </c>
      <c r="H4823" s="1"/>
    </row>
    <row r="4824" spans="1:8" ht="12.75" x14ac:dyDescent="0.2">
      <c r="A4824" s="1" t="s">
        <v>4840</v>
      </c>
      <c r="B4824" t="str">
        <f t="shared" si="13"/>
        <v>PHH2051</v>
      </c>
      <c r="C4824" t="str">
        <f t="shared" si="14"/>
        <v>Health program planning</v>
      </c>
      <c r="D4824" t="str">
        <f t="shared" si="2"/>
        <v>PHH2051 Health program planning</v>
      </c>
      <c r="E4824" t="b">
        <f t="shared" si="3"/>
        <v>1</v>
      </c>
      <c r="F4824" s="11" t="s">
        <v>490</v>
      </c>
      <c r="G4824" s="3" t="str">
        <f t="shared" si="4"/>
        <v>PHH2051</v>
      </c>
      <c r="H4824" s="1"/>
    </row>
    <row r="4825" spans="1:8" ht="12.75" x14ac:dyDescent="0.2">
      <c r="A4825" s="1" t="s">
        <v>4841</v>
      </c>
      <c r="B4825" t="str">
        <f t="shared" si="13"/>
        <v>PHH2101</v>
      </c>
      <c r="C4825" t="str">
        <f t="shared" si="14"/>
        <v>Health promotion: Global and local</v>
      </c>
      <c r="D4825" t="str">
        <f t="shared" si="2"/>
        <v>PHH2101 Health promotion: Global and local</v>
      </c>
      <c r="E4825" t="b">
        <f t="shared" si="3"/>
        <v>1</v>
      </c>
      <c r="F4825" s="11" t="s">
        <v>490</v>
      </c>
      <c r="G4825" s="3" t="str">
        <f t="shared" si="4"/>
        <v>PHH2101</v>
      </c>
      <c r="H4825" s="1"/>
    </row>
    <row r="4826" spans="1:8" ht="12.75" x14ac:dyDescent="0.2">
      <c r="A4826" s="1" t="s">
        <v>4842</v>
      </c>
      <c r="B4826" t="str">
        <f t="shared" si="13"/>
        <v>PHH2111</v>
      </c>
      <c r="C4826" t="str">
        <f t="shared" si="14"/>
        <v>Treatments and technologies</v>
      </c>
      <c r="D4826" t="str">
        <f t="shared" si="2"/>
        <v>PHH2111 Treatments and technologies</v>
      </c>
      <c r="E4826" t="b">
        <f t="shared" si="3"/>
        <v>1</v>
      </c>
      <c r="F4826" s="11" t="s">
        <v>490</v>
      </c>
      <c r="G4826" s="3" t="str">
        <f t="shared" si="4"/>
        <v>PHH2111</v>
      </c>
      <c r="H4826" s="1"/>
    </row>
    <row r="4827" spans="1:8" ht="12.75" x14ac:dyDescent="0.2">
      <c r="A4827" s="1" t="s">
        <v>4843</v>
      </c>
      <c r="B4827" t="str">
        <f t="shared" si="13"/>
        <v>PHH2141</v>
      </c>
      <c r="C4827" t="str">
        <f t="shared" si="14"/>
        <v>Analysing patterns of health and disease</v>
      </c>
      <c r="D4827" t="str">
        <f t="shared" si="2"/>
        <v>PHH2141 Analysing patterns of health and disease</v>
      </c>
      <c r="E4827" t="b">
        <f t="shared" si="3"/>
        <v>1</v>
      </c>
      <c r="F4827" s="11" t="s">
        <v>490</v>
      </c>
      <c r="G4827" s="3" t="str">
        <f t="shared" si="4"/>
        <v>PHH2141</v>
      </c>
      <c r="H4827" s="1"/>
    </row>
    <row r="4828" spans="1:8" ht="12.75" x14ac:dyDescent="0.2">
      <c r="A4828" s="1" t="s">
        <v>4844</v>
      </c>
      <c r="B4828" t="str">
        <f t="shared" si="13"/>
        <v>PHH2142</v>
      </c>
      <c r="C4828" t="str">
        <f t="shared" si="14"/>
        <v>Research methods in the health sciences</v>
      </c>
      <c r="D4828" t="str">
        <f t="shared" si="2"/>
        <v>PHH2142 Research methods in the health sciences</v>
      </c>
      <c r="E4828" t="b">
        <f t="shared" si="3"/>
        <v>1</v>
      </c>
      <c r="F4828" s="11" t="s">
        <v>490</v>
      </c>
      <c r="G4828" s="3" t="str">
        <f t="shared" si="4"/>
        <v>PHH2142</v>
      </c>
      <c r="H4828" s="1"/>
    </row>
    <row r="4829" spans="1:8" ht="12.75" x14ac:dyDescent="0.2">
      <c r="A4829" s="1" t="s">
        <v>4845</v>
      </c>
      <c r="B4829" t="str">
        <f t="shared" si="13"/>
        <v>PHH3001</v>
      </c>
      <c r="C4829" t="str">
        <f t="shared" si="14"/>
        <v>Health, law and ethics</v>
      </c>
      <c r="D4829" t="str">
        <f t="shared" si="2"/>
        <v>PHH3001 Health, law and ethics</v>
      </c>
      <c r="E4829" t="b">
        <f t="shared" si="3"/>
        <v>1</v>
      </c>
      <c r="F4829" s="11" t="s">
        <v>490</v>
      </c>
      <c r="G4829" s="3" t="str">
        <f t="shared" si="4"/>
        <v>PHH3001</v>
      </c>
      <c r="H4829" s="1"/>
    </row>
    <row r="4830" spans="1:8" ht="12.75" x14ac:dyDescent="0.2">
      <c r="A4830" s="1" t="s">
        <v>4846</v>
      </c>
      <c r="B4830" t="str">
        <f t="shared" si="13"/>
        <v>PHH3002</v>
      </c>
      <c r="C4830" t="str">
        <f t="shared" si="14"/>
        <v>Health for all in a global world</v>
      </c>
      <c r="D4830" t="str">
        <f t="shared" si="2"/>
        <v>PHH3002 Health for all in a global world</v>
      </c>
      <c r="E4830" t="b">
        <f t="shared" si="3"/>
        <v>1</v>
      </c>
      <c r="F4830" s="11" t="s">
        <v>490</v>
      </c>
      <c r="G4830" s="3" t="str">
        <f t="shared" si="4"/>
        <v>PHH3002</v>
      </c>
      <c r="H4830" s="1"/>
    </row>
    <row r="4831" spans="1:8" ht="12.75" x14ac:dyDescent="0.2">
      <c r="A4831" s="1" t="s">
        <v>4847</v>
      </c>
      <c r="B4831" t="str">
        <f t="shared" si="13"/>
        <v>PHH3011</v>
      </c>
      <c r="C4831" t="str">
        <f t="shared" si="14"/>
        <v>Contemporary health challenges</v>
      </c>
      <c r="D4831" t="str">
        <f t="shared" si="2"/>
        <v>PHH3011 Contemporary health challenges</v>
      </c>
      <c r="E4831" t="b">
        <f t="shared" si="3"/>
        <v>1</v>
      </c>
      <c r="F4831" s="11" t="s">
        <v>490</v>
      </c>
      <c r="G4831" s="3" t="str">
        <f t="shared" si="4"/>
        <v>PHH3011</v>
      </c>
      <c r="H4831" s="1"/>
    </row>
    <row r="4832" spans="1:8" ht="12.75" x14ac:dyDescent="0.2">
      <c r="A4832" s="1" t="s">
        <v>4848</v>
      </c>
      <c r="B4832" t="str">
        <f t="shared" si="13"/>
        <v>PHH3041</v>
      </c>
      <c r="C4832" t="str">
        <f t="shared" si="14"/>
        <v>Disease prevention and control</v>
      </c>
      <c r="D4832" t="str">
        <f t="shared" si="2"/>
        <v>PHH3041 Disease prevention and control</v>
      </c>
      <c r="E4832" t="b">
        <f t="shared" si="3"/>
        <v>1</v>
      </c>
      <c r="F4832" s="11" t="s">
        <v>490</v>
      </c>
      <c r="G4832" s="3" t="str">
        <f t="shared" si="4"/>
        <v>PHH3041</v>
      </c>
      <c r="H4832" s="1"/>
    </row>
    <row r="4833" spans="1:8" ht="12.75" x14ac:dyDescent="0.2">
      <c r="A4833" s="1" t="s">
        <v>4849</v>
      </c>
      <c r="B4833" t="str">
        <f t="shared" si="13"/>
        <v>PHH3061</v>
      </c>
      <c r="C4833" t="str">
        <f t="shared" si="14"/>
        <v>Health program evaluation</v>
      </c>
      <c r="D4833" t="str">
        <f t="shared" si="2"/>
        <v>PHH3061 Health program evaluation</v>
      </c>
      <c r="E4833" t="b">
        <f t="shared" si="3"/>
        <v>1</v>
      </c>
      <c r="F4833" s="11" t="s">
        <v>490</v>
      </c>
      <c r="G4833" s="3" t="str">
        <f t="shared" si="4"/>
        <v>PHH3061</v>
      </c>
      <c r="H4833" s="1"/>
    </row>
    <row r="4834" spans="1:8" ht="12.75" x14ac:dyDescent="0.2">
      <c r="A4834" s="1" t="s">
        <v>4850</v>
      </c>
      <c r="B4834" t="str">
        <f t="shared" si="13"/>
        <v>PHH3072</v>
      </c>
      <c r="C4834" t="str">
        <f t="shared" si="14"/>
        <v>Health policy and politics</v>
      </c>
      <c r="D4834" t="str">
        <f t="shared" si="2"/>
        <v>PHH3072 Health policy and politics</v>
      </c>
      <c r="E4834" t="b">
        <f t="shared" si="3"/>
        <v>1</v>
      </c>
      <c r="F4834" s="11" t="s">
        <v>490</v>
      </c>
      <c r="G4834" s="3" t="str">
        <f t="shared" si="4"/>
        <v>PHH3072</v>
      </c>
      <c r="H4834" s="1"/>
    </row>
    <row r="4835" spans="1:8" ht="12.75" x14ac:dyDescent="0.2">
      <c r="A4835" s="1" t="s">
        <v>4851</v>
      </c>
      <c r="B4835" t="str">
        <f t="shared" si="13"/>
        <v>PHH3082</v>
      </c>
      <c r="C4835" t="str">
        <f t="shared" si="14"/>
        <v>Health promotion practicum</v>
      </c>
      <c r="D4835" t="str">
        <f t="shared" si="2"/>
        <v>PHH3082 Health promotion practicum</v>
      </c>
      <c r="E4835" t="b">
        <f t="shared" si="3"/>
        <v>1</v>
      </c>
      <c r="F4835" s="11" t="s">
        <v>490</v>
      </c>
      <c r="G4835" s="3" t="str">
        <f t="shared" si="4"/>
        <v>PHH3082</v>
      </c>
      <c r="H4835" s="1"/>
    </row>
    <row r="4836" spans="1:8" ht="12.75" x14ac:dyDescent="0.2">
      <c r="A4836" s="1" t="s">
        <v>4852</v>
      </c>
      <c r="B4836" t="str">
        <f t="shared" si="13"/>
        <v>PHH4101</v>
      </c>
      <c r="C4836" t="str">
        <f t="shared" si="14"/>
        <v>Public health research proposal</v>
      </c>
      <c r="D4836" t="str">
        <f t="shared" si="2"/>
        <v>PHH4101 Public health research proposal</v>
      </c>
      <c r="E4836" t="b">
        <f t="shared" si="3"/>
        <v>1</v>
      </c>
      <c r="F4836" s="11" t="s">
        <v>629</v>
      </c>
      <c r="G4836" s="3" t="str">
        <f t="shared" si="4"/>
        <v>PHH4101</v>
      </c>
      <c r="H4836" s="1"/>
    </row>
    <row r="4837" spans="1:8" ht="12.75" x14ac:dyDescent="0.2">
      <c r="A4837" s="1" t="s">
        <v>4853</v>
      </c>
      <c r="B4837" t="str">
        <f t="shared" si="13"/>
        <v>PHH4102</v>
      </c>
      <c r="C4837" t="str">
        <f t="shared" si="14"/>
        <v>Contemporary and global public health issues</v>
      </c>
      <c r="D4837" t="str">
        <f t="shared" si="2"/>
        <v>PHH4102 Contemporary and global public health issues</v>
      </c>
      <c r="E4837" t="b">
        <f t="shared" si="3"/>
        <v>1</v>
      </c>
      <c r="F4837" s="11" t="s">
        <v>629</v>
      </c>
      <c r="G4837" s="3" t="str">
        <f t="shared" si="4"/>
        <v>PHH4102</v>
      </c>
      <c r="H4837" s="1"/>
    </row>
    <row r="4838" spans="1:8" ht="12.75" x14ac:dyDescent="0.2">
      <c r="A4838" s="1" t="s">
        <v>4854</v>
      </c>
      <c r="B4838" t="str">
        <f t="shared" si="13"/>
        <v>PHH4201</v>
      </c>
      <c r="C4838" t="str">
        <f t="shared" si="14"/>
        <v>Public health research report</v>
      </c>
      <c r="D4838" t="str">
        <f t="shared" si="2"/>
        <v>PHH4201 Public health research report</v>
      </c>
      <c r="E4838" t="b">
        <f t="shared" si="3"/>
        <v>1</v>
      </c>
      <c r="F4838" s="11" t="s">
        <v>1213</v>
      </c>
      <c r="G4838" s="3" t="str">
        <f t="shared" si="4"/>
        <v>PHH4201</v>
      </c>
      <c r="H4838" s="1"/>
    </row>
    <row r="4839" spans="1:8" ht="12.75" x14ac:dyDescent="0.2">
      <c r="A4839" s="1" t="s">
        <v>4855</v>
      </c>
      <c r="B4839" t="str">
        <f t="shared" si="13"/>
        <v>PHO1203</v>
      </c>
      <c r="C4839" t="str">
        <f t="shared" si="14"/>
        <v>Photography 1</v>
      </c>
      <c r="D4839" t="str">
        <f t="shared" si="2"/>
        <v>PHO1203 Photography 1</v>
      </c>
      <c r="E4839" t="b">
        <f t="shared" si="3"/>
        <v>1</v>
      </c>
      <c r="F4839" s="11" t="s">
        <v>490</v>
      </c>
      <c r="G4839" s="3" t="str">
        <f t="shared" si="4"/>
        <v>PHO1203</v>
      </c>
      <c r="H4839" s="1"/>
    </row>
    <row r="4840" spans="1:8" ht="12.75" x14ac:dyDescent="0.2">
      <c r="A4840" s="1" t="s">
        <v>4856</v>
      </c>
      <c r="B4840" t="str">
        <f t="shared" si="13"/>
        <v>PHO1204</v>
      </c>
      <c r="C4840" t="str">
        <f t="shared" si="14"/>
        <v>Digital imaging for contemporary art</v>
      </c>
      <c r="D4840" t="str">
        <f t="shared" si="2"/>
        <v>PHO1204 Digital imaging for contemporary art</v>
      </c>
      <c r="E4840" t="b">
        <f t="shared" si="3"/>
        <v>1</v>
      </c>
      <c r="F4840" s="11" t="s">
        <v>490</v>
      </c>
      <c r="G4840" s="3" t="str">
        <f t="shared" si="4"/>
        <v>PHO1204</v>
      </c>
      <c r="H4840" s="1"/>
    </row>
    <row r="4841" spans="1:8" ht="12.75" x14ac:dyDescent="0.2">
      <c r="A4841" s="1" t="s">
        <v>4857</v>
      </c>
      <c r="B4841" t="str">
        <f t="shared" si="13"/>
        <v>PHO2202</v>
      </c>
      <c r="C4841" t="str">
        <f t="shared" si="14"/>
        <v>Advanced photography</v>
      </c>
      <c r="D4841" t="str">
        <f t="shared" si="2"/>
        <v>PHO2202 Advanced photography</v>
      </c>
      <c r="E4841" t="b">
        <f t="shared" si="3"/>
        <v>1</v>
      </c>
      <c r="F4841" s="11" t="s">
        <v>490</v>
      </c>
      <c r="G4841" s="3" t="str">
        <f t="shared" si="4"/>
        <v>PHO2202</v>
      </c>
      <c r="H4841" s="1"/>
    </row>
    <row r="4842" spans="1:8" ht="12.75" x14ac:dyDescent="0.2">
      <c r="A4842" s="1" t="s">
        <v>4858</v>
      </c>
      <c r="B4842" t="str">
        <f t="shared" si="13"/>
        <v>PHO2204</v>
      </c>
      <c r="C4842" t="str">
        <f t="shared" si="14"/>
        <v>Video art and the moving image 1</v>
      </c>
      <c r="D4842" t="str">
        <f t="shared" si="2"/>
        <v>PHO2204 Video art and the moving image 1</v>
      </c>
      <c r="E4842" t="b">
        <f t="shared" si="3"/>
        <v>1</v>
      </c>
      <c r="F4842" s="11" t="s">
        <v>490</v>
      </c>
      <c r="G4842" s="3" t="str">
        <f t="shared" si="4"/>
        <v>PHO2204</v>
      </c>
      <c r="H4842" s="1"/>
    </row>
    <row r="4843" spans="1:8" ht="12.75" x14ac:dyDescent="0.2">
      <c r="A4843" s="1" t="s">
        <v>4859</v>
      </c>
      <c r="B4843" t="str">
        <f t="shared" si="13"/>
        <v>PHO2207</v>
      </c>
      <c r="C4843" t="str">
        <f t="shared" si="14"/>
        <v>Photographic processes</v>
      </c>
      <c r="D4843" t="str">
        <f t="shared" si="2"/>
        <v>PHO2207 Photographic processes</v>
      </c>
      <c r="E4843" t="b">
        <f t="shared" si="3"/>
        <v>1</v>
      </c>
      <c r="F4843" s="11" t="s">
        <v>490</v>
      </c>
      <c r="G4843" s="3" t="str">
        <f t="shared" si="4"/>
        <v>PHO2207</v>
      </c>
      <c r="H4843" s="1"/>
    </row>
    <row r="4844" spans="1:8" ht="12.75" x14ac:dyDescent="0.2">
      <c r="A4844" s="1" t="s">
        <v>4860</v>
      </c>
      <c r="B4844" t="str">
        <f t="shared" si="13"/>
        <v>PHO2208</v>
      </c>
      <c r="C4844" t="str">
        <f t="shared" si="14"/>
        <v>Photographic lighting studio</v>
      </c>
      <c r="D4844" t="str">
        <f t="shared" si="2"/>
        <v>PHO2208 Photographic lighting studio</v>
      </c>
      <c r="E4844" t="b">
        <f t="shared" si="3"/>
        <v>1</v>
      </c>
      <c r="F4844" s="11" t="s">
        <v>490</v>
      </c>
      <c r="G4844" s="3" t="str">
        <f t="shared" si="4"/>
        <v>PHO2208</v>
      </c>
      <c r="H4844" s="1"/>
    </row>
    <row r="4845" spans="1:8" ht="12.75" x14ac:dyDescent="0.2">
      <c r="A4845" s="1" t="s">
        <v>4861</v>
      </c>
      <c r="B4845" t="str">
        <f t="shared" si="13"/>
        <v>PHO3201</v>
      </c>
      <c r="C4845" t="str">
        <f t="shared" si="14"/>
        <v>Photography and video dialogues</v>
      </c>
      <c r="D4845" t="str">
        <f t="shared" si="2"/>
        <v>PHO3201 Photography and video dialogues</v>
      </c>
      <c r="E4845" t="b">
        <f t="shared" si="3"/>
        <v>1</v>
      </c>
      <c r="F4845" s="11" t="s">
        <v>490</v>
      </c>
      <c r="G4845" s="3" t="str">
        <f t="shared" si="4"/>
        <v>PHO3201</v>
      </c>
      <c r="H4845" s="1"/>
    </row>
    <row r="4846" spans="1:8" ht="12.75" x14ac:dyDescent="0.2">
      <c r="A4846" s="1" t="s">
        <v>4862</v>
      </c>
      <c r="B4846" t="str">
        <f t="shared" si="13"/>
        <v>PHO3202</v>
      </c>
      <c r="C4846" t="str">
        <f t="shared" si="14"/>
        <v>Photomedia virtual studio</v>
      </c>
      <c r="D4846" t="str">
        <f t="shared" si="2"/>
        <v>PHO3202 Photomedia virtual studio</v>
      </c>
      <c r="E4846" t="b">
        <f t="shared" si="3"/>
        <v>1</v>
      </c>
      <c r="F4846" s="11" t="s">
        <v>490</v>
      </c>
      <c r="G4846" s="3" t="str">
        <f t="shared" si="4"/>
        <v>PHO3202</v>
      </c>
      <c r="H4846" s="1"/>
    </row>
    <row r="4847" spans="1:8" ht="12.75" x14ac:dyDescent="0.2">
      <c r="A4847" s="1" t="s">
        <v>4863</v>
      </c>
      <c r="B4847" t="str">
        <f t="shared" si="13"/>
        <v>PHO3207</v>
      </c>
      <c r="C4847" t="str">
        <f t="shared" si="14"/>
        <v>Photomedia project 1A</v>
      </c>
      <c r="D4847" t="str">
        <f t="shared" si="2"/>
        <v>PHO3207 Photomedia project 1A</v>
      </c>
      <c r="E4847" t="b">
        <f t="shared" si="3"/>
        <v>1</v>
      </c>
      <c r="F4847" s="11" t="s">
        <v>490</v>
      </c>
      <c r="G4847" s="3" t="str">
        <f t="shared" si="4"/>
        <v>PHO3207</v>
      </c>
      <c r="H4847" s="1"/>
    </row>
    <row r="4848" spans="1:8" ht="12.75" x14ac:dyDescent="0.2">
      <c r="A4848" s="1" t="s">
        <v>4864</v>
      </c>
      <c r="B4848" t="str">
        <f t="shared" si="13"/>
        <v>PHO3208</v>
      </c>
      <c r="C4848" t="str">
        <f t="shared" si="14"/>
        <v>Photomedia project 2</v>
      </c>
      <c r="D4848" t="str">
        <f t="shared" si="2"/>
        <v>PHO3208 Photomedia project 2</v>
      </c>
      <c r="E4848" t="b">
        <f t="shared" si="3"/>
        <v>1</v>
      </c>
      <c r="F4848" s="11" t="s">
        <v>629</v>
      </c>
      <c r="G4848" s="3" t="str">
        <f t="shared" si="4"/>
        <v>PHO3208</v>
      </c>
      <c r="H4848" s="1"/>
    </row>
    <row r="4849" spans="1:8" ht="12.75" x14ac:dyDescent="0.2">
      <c r="A4849" s="1" t="s">
        <v>4865</v>
      </c>
      <c r="B4849" t="str">
        <f t="shared" si="13"/>
        <v>PHO3209</v>
      </c>
      <c r="C4849" t="str">
        <f t="shared" si="14"/>
        <v>Photomedia Project 1B</v>
      </c>
      <c r="D4849" t="str">
        <f t="shared" si="2"/>
        <v>PHO3209 Photomedia Project 1B</v>
      </c>
      <c r="E4849" t="b">
        <f t="shared" si="3"/>
        <v>1</v>
      </c>
      <c r="F4849" s="11" t="s">
        <v>629</v>
      </c>
      <c r="G4849" s="3" t="str">
        <f t="shared" si="4"/>
        <v>PHO3209</v>
      </c>
      <c r="H4849" s="1"/>
    </row>
    <row r="4850" spans="1:8" ht="12.75" x14ac:dyDescent="0.2">
      <c r="A4850" s="1" t="s">
        <v>4866</v>
      </c>
      <c r="B4850" t="str">
        <f t="shared" si="13"/>
        <v>PHR1011</v>
      </c>
      <c r="C4850" t="str">
        <f t="shared" si="14"/>
        <v>Professional Practice I</v>
      </c>
      <c r="D4850" t="str">
        <f t="shared" si="2"/>
        <v>PHR1011 Professional Practice I</v>
      </c>
      <c r="E4850" t="b">
        <f t="shared" si="3"/>
        <v>1</v>
      </c>
      <c r="F4850" s="11" t="s">
        <v>490</v>
      </c>
      <c r="G4850" s="3" t="str">
        <f t="shared" si="4"/>
        <v>PHR1011</v>
      </c>
      <c r="H4850" s="1"/>
    </row>
    <row r="4851" spans="1:8" ht="12.75" x14ac:dyDescent="0.2">
      <c r="A4851" s="1" t="s">
        <v>4867</v>
      </c>
      <c r="B4851" t="str">
        <f t="shared" si="13"/>
        <v>PHR1012</v>
      </c>
      <c r="C4851" t="str">
        <f t="shared" si="14"/>
        <v>Professional Practice II</v>
      </c>
      <c r="D4851" t="str">
        <f t="shared" si="2"/>
        <v>PHR1012 Professional Practice II</v>
      </c>
      <c r="E4851" t="b">
        <f t="shared" si="3"/>
        <v>1</v>
      </c>
      <c r="F4851" s="11" t="s">
        <v>490</v>
      </c>
      <c r="G4851" s="3" t="str">
        <f t="shared" si="4"/>
        <v>PHR1012</v>
      </c>
      <c r="H4851" s="1"/>
    </row>
    <row r="4852" spans="1:8" ht="12.75" x14ac:dyDescent="0.2">
      <c r="A4852" s="1" t="s">
        <v>4868</v>
      </c>
      <c r="B4852" t="str">
        <f t="shared" si="13"/>
        <v>PHR1021</v>
      </c>
      <c r="C4852" t="str">
        <f t="shared" si="14"/>
        <v>How Medicines Work I</v>
      </c>
      <c r="D4852" t="str">
        <f t="shared" si="2"/>
        <v>PHR1021 How Medicines Work I</v>
      </c>
      <c r="E4852" t="b">
        <f t="shared" si="3"/>
        <v>1</v>
      </c>
      <c r="F4852" s="11" t="s">
        <v>490</v>
      </c>
      <c r="G4852" s="3" t="str">
        <f t="shared" si="4"/>
        <v>PHR1021</v>
      </c>
      <c r="H4852" s="1"/>
    </row>
    <row r="4853" spans="1:8" ht="12.75" x14ac:dyDescent="0.2">
      <c r="A4853" s="1" t="s">
        <v>4869</v>
      </c>
      <c r="B4853" t="str">
        <f t="shared" si="13"/>
        <v>PHR1022</v>
      </c>
      <c r="C4853" t="str">
        <f t="shared" si="14"/>
        <v>How Medicines Work II</v>
      </c>
      <c r="D4853" t="str">
        <f t="shared" si="2"/>
        <v>PHR1022 How Medicines Work II</v>
      </c>
      <c r="E4853" t="b">
        <f t="shared" si="3"/>
        <v>1</v>
      </c>
      <c r="F4853" s="11" t="s">
        <v>1628</v>
      </c>
      <c r="G4853" s="3" t="str">
        <f t="shared" si="4"/>
        <v>PHR1022</v>
      </c>
      <c r="H4853" s="1"/>
    </row>
    <row r="4854" spans="1:8" ht="12.75" x14ac:dyDescent="0.2">
      <c r="A4854" s="1" t="s">
        <v>4870</v>
      </c>
      <c r="B4854" t="str">
        <f t="shared" si="13"/>
        <v>PHR1031</v>
      </c>
      <c r="C4854" t="str">
        <f t="shared" si="14"/>
        <v>How the Body Works</v>
      </c>
      <c r="D4854" t="str">
        <f t="shared" si="2"/>
        <v>PHR1031 How the Body Works</v>
      </c>
      <c r="E4854" t="b">
        <f t="shared" si="3"/>
        <v>1</v>
      </c>
      <c r="F4854" s="11" t="s">
        <v>629</v>
      </c>
      <c r="G4854" s="3" t="str">
        <f t="shared" si="4"/>
        <v>PHR1031</v>
      </c>
      <c r="H4854" s="1"/>
    </row>
    <row r="4855" spans="1:8" ht="12.75" x14ac:dyDescent="0.2">
      <c r="A4855" s="1" t="s">
        <v>4871</v>
      </c>
      <c r="B4855" t="str">
        <f t="shared" si="13"/>
        <v>PHS1011</v>
      </c>
      <c r="C4855" t="str">
        <f t="shared" si="14"/>
        <v>Classical physics and relativity</v>
      </c>
      <c r="D4855" t="str">
        <f t="shared" si="2"/>
        <v>PHS1011 Classical physics and relativity</v>
      </c>
      <c r="E4855" t="b">
        <f t="shared" si="3"/>
        <v>1</v>
      </c>
      <c r="F4855" s="11" t="s">
        <v>490</v>
      </c>
      <c r="G4855" s="3" t="str">
        <f t="shared" si="4"/>
        <v>PHS1011</v>
      </c>
      <c r="H4855" s="1"/>
    </row>
    <row r="4856" spans="1:8" ht="12.75" x14ac:dyDescent="0.2">
      <c r="A4856" s="1" t="s">
        <v>4872</v>
      </c>
      <c r="B4856" t="str">
        <f t="shared" si="13"/>
        <v>PHS1022</v>
      </c>
      <c r="C4856" t="str">
        <f t="shared" si="14"/>
        <v>Fields and quantum physics</v>
      </c>
      <c r="D4856" t="str">
        <f t="shared" si="2"/>
        <v>PHS1022 Fields and quantum physics</v>
      </c>
      <c r="E4856" t="b">
        <f t="shared" si="3"/>
        <v>1</v>
      </c>
      <c r="F4856" s="11" t="s">
        <v>490</v>
      </c>
      <c r="G4856" s="3" t="str">
        <f t="shared" si="4"/>
        <v>PHS1022</v>
      </c>
      <c r="H4856" s="1"/>
    </row>
    <row r="4857" spans="1:8" ht="12.75" x14ac:dyDescent="0.2">
      <c r="A4857" s="1" t="s">
        <v>4873</v>
      </c>
      <c r="B4857" t="str">
        <f t="shared" si="13"/>
        <v>PHS1031</v>
      </c>
      <c r="C4857" t="str">
        <f t="shared" si="14"/>
        <v>Physics for the living world</v>
      </c>
      <c r="D4857" t="str">
        <f t="shared" si="2"/>
        <v>PHS1031 Physics for the living world</v>
      </c>
      <c r="E4857" t="b">
        <f t="shared" si="3"/>
        <v>1</v>
      </c>
      <c r="F4857" s="11" t="s">
        <v>490</v>
      </c>
      <c r="G4857" s="3" t="str">
        <f t="shared" si="4"/>
        <v>PHS1031</v>
      </c>
      <c r="H4857" s="1"/>
    </row>
    <row r="4858" spans="1:8" ht="12.75" x14ac:dyDescent="0.2">
      <c r="A4858" s="1" t="s">
        <v>4874</v>
      </c>
      <c r="B4858" t="str">
        <f t="shared" si="13"/>
        <v>PHS1080</v>
      </c>
      <c r="C4858" t="str">
        <f t="shared" si="14"/>
        <v>Foundation physics</v>
      </c>
      <c r="D4858" t="str">
        <f t="shared" si="2"/>
        <v>PHS1080 Foundation physics</v>
      </c>
      <c r="E4858" t="b">
        <f t="shared" si="3"/>
        <v>1</v>
      </c>
      <c r="F4858" s="11" t="s">
        <v>490</v>
      </c>
      <c r="G4858" s="3" t="str">
        <f t="shared" si="4"/>
        <v>PHS1080</v>
      </c>
      <c r="H4858" s="1"/>
    </row>
    <row r="4859" spans="1:8" ht="12.75" x14ac:dyDescent="0.2">
      <c r="A4859" s="1" t="s">
        <v>4875</v>
      </c>
      <c r="B4859" t="str">
        <f t="shared" si="13"/>
        <v>PHS1711</v>
      </c>
      <c r="C4859" t="str">
        <f t="shared" si="14"/>
        <v>Applied physics</v>
      </c>
      <c r="D4859" t="str">
        <f t="shared" si="2"/>
        <v>PHS1711 Applied physics</v>
      </c>
      <c r="E4859" t="b">
        <f t="shared" si="3"/>
        <v>1</v>
      </c>
      <c r="F4859" s="11" t="s">
        <v>490</v>
      </c>
      <c r="G4859" s="3" t="str">
        <f t="shared" si="4"/>
        <v>PHS1711</v>
      </c>
      <c r="H4859" s="1"/>
    </row>
    <row r="4860" spans="1:8" ht="12.75" x14ac:dyDescent="0.2">
      <c r="A4860" s="1" t="s">
        <v>4876</v>
      </c>
      <c r="B4860" t="str">
        <f t="shared" si="13"/>
        <v>PHS2061</v>
      </c>
      <c r="C4860" t="str">
        <f t="shared" si="14"/>
        <v>Quantum and thermal physics</v>
      </c>
      <c r="D4860" t="str">
        <f t="shared" si="2"/>
        <v>PHS2061 Quantum and thermal physics</v>
      </c>
      <c r="E4860" t="b">
        <f t="shared" si="3"/>
        <v>1</v>
      </c>
      <c r="F4860" s="11" t="s">
        <v>490</v>
      </c>
      <c r="G4860" s="3" t="str">
        <f t="shared" si="4"/>
        <v>PHS2061</v>
      </c>
      <c r="H4860" s="1"/>
    </row>
    <row r="4861" spans="1:8" ht="12.75" x14ac:dyDescent="0.2">
      <c r="A4861" s="1" t="s">
        <v>4877</v>
      </c>
      <c r="B4861" t="str">
        <f t="shared" si="13"/>
        <v>PHS2062</v>
      </c>
      <c r="C4861" t="str">
        <f t="shared" si="14"/>
        <v>Electromagnetism and optics</v>
      </c>
      <c r="D4861" t="str">
        <f t="shared" si="2"/>
        <v>PHS2062 Electromagnetism and optics</v>
      </c>
      <c r="E4861" t="b">
        <f t="shared" si="3"/>
        <v>1</v>
      </c>
      <c r="F4861" s="11" t="s">
        <v>490</v>
      </c>
      <c r="G4861" s="3" t="str">
        <f t="shared" si="4"/>
        <v>PHS2062</v>
      </c>
      <c r="H4861" s="1"/>
    </row>
    <row r="4862" spans="1:8" ht="12.75" x14ac:dyDescent="0.2">
      <c r="A4862" s="1" t="s">
        <v>4878</v>
      </c>
      <c r="B4862" t="str">
        <f t="shared" si="13"/>
        <v>PHS2081</v>
      </c>
      <c r="C4862" t="str">
        <f t="shared" si="14"/>
        <v>Atomic, nuclear and condensed matter physics</v>
      </c>
      <c r="D4862" t="str">
        <f t="shared" si="2"/>
        <v>PHS2081 Atomic, nuclear and condensed matter physics</v>
      </c>
      <c r="E4862" t="b">
        <f t="shared" si="3"/>
        <v>1</v>
      </c>
      <c r="F4862" s="11" t="s">
        <v>490</v>
      </c>
      <c r="G4862" s="3" t="str">
        <f t="shared" si="4"/>
        <v>PHS2081</v>
      </c>
      <c r="H4862" s="1"/>
    </row>
    <row r="4863" spans="1:8" ht="12.75" x14ac:dyDescent="0.2">
      <c r="A4863" s="1" t="s">
        <v>4879</v>
      </c>
      <c r="B4863" t="str">
        <f t="shared" si="13"/>
        <v>PHS2350</v>
      </c>
      <c r="C4863" t="str">
        <f t="shared" si="14"/>
        <v>Physics and astronomy introductory research project 1</v>
      </c>
      <c r="D4863" t="str">
        <f t="shared" si="2"/>
        <v>PHS2350 Physics and astronomy introductory research project 1</v>
      </c>
      <c r="E4863" t="b">
        <f t="shared" si="3"/>
        <v>1</v>
      </c>
      <c r="F4863" s="11" t="s">
        <v>490</v>
      </c>
      <c r="G4863" s="3" t="str">
        <f t="shared" si="4"/>
        <v>PHS2350</v>
      </c>
      <c r="H4863" s="1"/>
    </row>
    <row r="4864" spans="1:8" ht="12.75" x14ac:dyDescent="0.2">
      <c r="A4864" s="1" t="s">
        <v>4880</v>
      </c>
      <c r="B4864" t="str">
        <f t="shared" si="13"/>
        <v>PHS2360</v>
      </c>
      <c r="C4864" t="str">
        <f t="shared" si="14"/>
        <v>Physics and astronomy introductory research project 2</v>
      </c>
      <c r="D4864" t="str">
        <f t="shared" si="2"/>
        <v>PHS2360 Physics and astronomy introductory research project 2</v>
      </c>
      <c r="E4864" t="b">
        <f t="shared" si="3"/>
        <v>1</v>
      </c>
      <c r="F4864" s="11" t="s">
        <v>490</v>
      </c>
      <c r="G4864" s="3" t="str">
        <f t="shared" si="4"/>
        <v>PHS2360</v>
      </c>
      <c r="H4864" s="1"/>
    </row>
    <row r="4865" spans="1:8" ht="12.75" x14ac:dyDescent="0.2">
      <c r="A4865" s="1" t="s">
        <v>4881</v>
      </c>
      <c r="B4865" t="str">
        <f t="shared" si="13"/>
        <v>PHS3031</v>
      </c>
      <c r="C4865" t="str">
        <f t="shared" si="14"/>
        <v>Foundations of contemporary physics</v>
      </c>
      <c r="D4865" t="str">
        <f t="shared" si="2"/>
        <v>PHS3031 Foundations of contemporary physics</v>
      </c>
      <c r="E4865" t="b">
        <f t="shared" si="3"/>
        <v>1</v>
      </c>
      <c r="F4865" s="11" t="s">
        <v>490</v>
      </c>
      <c r="G4865" s="3" t="str">
        <f t="shared" si="4"/>
        <v>PHS3031</v>
      </c>
      <c r="H4865" s="1"/>
    </row>
    <row r="4866" spans="1:8" ht="12.75" x14ac:dyDescent="0.2">
      <c r="A4866" s="1" t="s">
        <v>4882</v>
      </c>
      <c r="B4866" t="str">
        <f t="shared" si="13"/>
        <v>PHS3042</v>
      </c>
      <c r="C4866" t="str">
        <f t="shared" si="14"/>
        <v>Fundamentals of condensed matter physics</v>
      </c>
      <c r="D4866" t="str">
        <f t="shared" si="2"/>
        <v>PHS3042 Fundamentals of condensed matter physics</v>
      </c>
      <c r="E4866" t="b">
        <f t="shared" si="3"/>
        <v>1</v>
      </c>
      <c r="F4866" s="11" t="s">
        <v>490</v>
      </c>
      <c r="G4866" s="3" t="str">
        <f t="shared" si="4"/>
        <v>PHS3042</v>
      </c>
      <c r="H4866" s="1"/>
    </row>
    <row r="4867" spans="1:8" ht="12.75" x14ac:dyDescent="0.2">
      <c r="A4867" s="1" t="s">
        <v>4883</v>
      </c>
      <c r="B4867" t="str">
        <f t="shared" si="13"/>
        <v>PHS3051</v>
      </c>
      <c r="C4867" t="str">
        <f t="shared" si="14"/>
        <v>Photon physics</v>
      </c>
      <c r="D4867" t="str">
        <f t="shared" si="2"/>
        <v>PHS3051 Photon physics</v>
      </c>
      <c r="E4867" t="b">
        <f t="shared" si="3"/>
        <v>1</v>
      </c>
      <c r="F4867" s="11" t="s">
        <v>490</v>
      </c>
      <c r="G4867" s="3" t="str">
        <f t="shared" si="4"/>
        <v>PHS3051</v>
      </c>
      <c r="H4867" s="1"/>
    </row>
    <row r="4868" spans="1:8" ht="12.75" x14ac:dyDescent="0.2">
      <c r="A4868" s="1" t="s">
        <v>4884</v>
      </c>
      <c r="B4868" t="str">
        <f t="shared" si="13"/>
        <v>PHS3062</v>
      </c>
      <c r="C4868" t="str">
        <f t="shared" si="14"/>
        <v>Fundamental particle physics</v>
      </c>
      <c r="D4868" t="str">
        <f t="shared" si="2"/>
        <v>PHS3062 Fundamental particle physics</v>
      </c>
      <c r="E4868" t="b">
        <f t="shared" si="3"/>
        <v>1</v>
      </c>
      <c r="F4868" s="11" t="s">
        <v>490</v>
      </c>
      <c r="G4868" s="3" t="str">
        <f t="shared" si="4"/>
        <v>PHS3062</v>
      </c>
      <c r="H4868" s="1"/>
    </row>
    <row r="4869" spans="1:8" ht="12.75" x14ac:dyDescent="0.2">
      <c r="A4869" s="1" t="s">
        <v>4885</v>
      </c>
      <c r="B4869" t="str">
        <f t="shared" si="13"/>
        <v>PHS3131</v>
      </c>
      <c r="C4869" t="str">
        <f t="shared" si="14"/>
        <v>Theoretical physics</v>
      </c>
      <c r="D4869" t="str">
        <f t="shared" si="2"/>
        <v>PHS3131 Theoretical physics</v>
      </c>
      <c r="E4869" t="b">
        <f t="shared" si="3"/>
        <v>1</v>
      </c>
      <c r="F4869" s="11" t="s">
        <v>490</v>
      </c>
      <c r="G4869" s="3" t="str">
        <f t="shared" si="4"/>
        <v>PHS3131</v>
      </c>
      <c r="H4869" s="1"/>
    </row>
    <row r="4870" spans="1:8" ht="12.75" x14ac:dyDescent="0.2">
      <c r="A4870" s="1" t="s">
        <v>4886</v>
      </c>
      <c r="B4870" t="str">
        <f t="shared" si="13"/>
        <v>PHS3142</v>
      </c>
      <c r="C4870" t="str">
        <f t="shared" si="14"/>
        <v>Theoretical physics II</v>
      </c>
      <c r="D4870" t="str">
        <f t="shared" si="2"/>
        <v>PHS3142 Theoretical physics II</v>
      </c>
      <c r="E4870" t="b">
        <f t="shared" si="3"/>
        <v>1</v>
      </c>
      <c r="F4870" s="11" t="s">
        <v>490</v>
      </c>
      <c r="G4870" s="3" t="str">
        <f t="shared" si="4"/>
        <v>PHS3142</v>
      </c>
      <c r="H4870" s="1"/>
    </row>
    <row r="4871" spans="1:8" ht="12.75" x14ac:dyDescent="0.2">
      <c r="A4871" s="1" t="s">
        <v>4887</v>
      </c>
      <c r="B4871" t="str">
        <f t="shared" si="13"/>
        <v>PHS3350</v>
      </c>
      <c r="C4871" t="str">
        <f t="shared" si="14"/>
        <v>Physics and astronomy research project 1</v>
      </c>
      <c r="D4871" t="str">
        <f t="shared" si="2"/>
        <v>PHS3350 Physics and astronomy research project 1</v>
      </c>
      <c r="E4871" t="b">
        <f t="shared" si="3"/>
        <v>1</v>
      </c>
      <c r="F4871" s="11" t="s">
        <v>490</v>
      </c>
      <c r="G4871" s="3" t="str">
        <f t="shared" si="4"/>
        <v>PHS3350</v>
      </c>
      <c r="H4871" s="1"/>
    </row>
    <row r="4872" spans="1:8" ht="12.75" x14ac:dyDescent="0.2">
      <c r="A4872" s="1" t="s">
        <v>4888</v>
      </c>
      <c r="B4872" t="str">
        <f t="shared" si="13"/>
        <v>PHS3360</v>
      </c>
      <c r="C4872" t="str">
        <f t="shared" si="14"/>
        <v>Physics and astronomy research project 2</v>
      </c>
      <c r="D4872" t="str">
        <f t="shared" si="2"/>
        <v>PHS3360 Physics and astronomy research project 2</v>
      </c>
      <c r="E4872" t="b">
        <f t="shared" si="3"/>
        <v>1</v>
      </c>
      <c r="F4872" s="11" t="s">
        <v>490</v>
      </c>
      <c r="G4872" s="3" t="str">
        <f t="shared" si="4"/>
        <v>PHS3360</v>
      </c>
      <c r="H4872" s="1"/>
    </row>
    <row r="4873" spans="1:8" ht="12.75" x14ac:dyDescent="0.2">
      <c r="A4873" s="1" t="s">
        <v>4889</v>
      </c>
      <c r="B4873" t="str">
        <f t="shared" si="13"/>
        <v>PHS4100</v>
      </c>
      <c r="C4873" t="str">
        <f t="shared" si="14"/>
        <v>Physics honours research project</v>
      </c>
      <c r="D4873" t="str">
        <f t="shared" si="2"/>
        <v>PHS4100 Physics honours research project</v>
      </c>
      <c r="E4873" t="b">
        <f t="shared" si="3"/>
        <v>1</v>
      </c>
      <c r="F4873" s="11" t="s">
        <v>1213</v>
      </c>
      <c r="G4873" s="3" t="str">
        <f t="shared" si="4"/>
        <v>PHS4100</v>
      </c>
      <c r="H4873" s="1"/>
    </row>
    <row r="4874" spans="1:8" ht="12.75" x14ac:dyDescent="0.2">
      <c r="A4874" s="1" t="s">
        <v>4890</v>
      </c>
      <c r="B4874" t="str">
        <f t="shared" si="13"/>
        <v>PHS4110</v>
      </c>
      <c r="C4874" t="str">
        <f t="shared" si="14"/>
        <v>Physics honours research project - Part 1</v>
      </c>
      <c r="D4874" t="str">
        <f t="shared" si="2"/>
        <v>PHS4110 Physics honours research project - Part 1</v>
      </c>
      <c r="E4874" t="b">
        <f t="shared" si="3"/>
        <v>1</v>
      </c>
      <c r="F4874" s="11" t="s">
        <v>629</v>
      </c>
      <c r="G4874" s="3" t="str">
        <f t="shared" si="4"/>
        <v>PHS4110</v>
      </c>
      <c r="H4874" s="1"/>
    </row>
    <row r="4875" spans="1:8" ht="12.75" x14ac:dyDescent="0.2">
      <c r="A4875" s="1" t="s">
        <v>4891</v>
      </c>
      <c r="B4875" t="str">
        <f t="shared" si="13"/>
        <v>PHS4120</v>
      </c>
      <c r="C4875" t="str">
        <f t="shared" si="14"/>
        <v>Physics honours research project - Part 2</v>
      </c>
      <c r="D4875" t="str">
        <f t="shared" si="2"/>
        <v>PHS4120 Physics honours research project - Part 2</v>
      </c>
      <c r="E4875" t="b">
        <f t="shared" si="3"/>
        <v>1</v>
      </c>
      <c r="F4875" s="11" t="s">
        <v>629</v>
      </c>
      <c r="G4875" s="3" t="str">
        <f t="shared" si="4"/>
        <v>PHS4120</v>
      </c>
      <c r="H4875" s="1"/>
    </row>
    <row r="4876" spans="1:8" ht="12.75" x14ac:dyDescent="0.2">
      <c r="A4876" s="1" t="s">
        <v>4892</v>
      </c>
      <c r="B4876" t="str">
        <f t="shared" si="13"/>
        <v>PHS4200</v>
      </c>
      <c r="C4876" t="str">
        <f t="shared" si="14"/>
        <v>Physics honours coursework</v>
      </c>
      <c r="D4876" t="str">
        <f t="shared" si="2"/>
        <v>PHS4200 Physics honours coursework</v>
      </c>
      <c r="E4876" t="b">
        <f t="shared" si="3"/>
        <v>1</v>
      </c>
      <c r="F4876" s="11" t="s">
        <v>1213</v>
      </c>
      <c r="G4876" s="3" t="str">
        <f t="shared" si="4"/>
        <v>PHS4200</v>
      </c>
      <c r="H4876" s="1"/>
    </row>
    <row r="4877" spans="1:8" ht="12.75" x14ac:dyDescent="0.2">
      <c r="A4877" s="1" t="s">
        <v>4893</v>
      </c>
      <c r="B4877" t="str">
        <f t="shared" si="13"/>
        <v>PHS4210</v>
      </c>
      <c r="C4877" t="str">
        <f t="shared" si="14"/>
        <v>Physics honours coursework - Part 1</v>
      </c>
      <c r="D4877" t="str">
        <f t="shared" si="2"/>
        <v>PHS4210 Physics honours coursework - Part 1</v>
      </c>
      <c r="E4877" t="b">
        <f t="shared" si="3"/>
        <v>1</v>
      </c>
      <c r="F4877" s="11" t="s">
        <v>629</v>
      </c>
      <c r="G4877" s="3" t="str">
        <f t="shared" si="4"/>
        <v>PHS4210</v>
      </c>
      <c r="H4877" s="1"/>
    </row>
    <row r="4878" spans="1:8" ht="12.75" x14ac:dyDescent="0.2">
      <c r="A4878" s="1" t="s">
        <v>4894</v>
      </c>
      <c r="B4878" t="str">
        <f t="shared" si="13"/>
        <v>PHS4220</v>
      </c>
      <c r="C4878" t="str">
        <f t="shared" si="14"/>
        <v>Physics honours coursework - Part 2</v>
      </c>
      <c r="D4878" t="str">
        <f t="shared" si="2"/>
        <v>PHS4220 Physics honours coursework - Part 2</v>
      </c>
      <c r="E4878" t="b">
        <f t="shared" si="3"/>
        <v>1</v>
      </c>
      <c r="F4878" s="11" t="s">
        <v>629</v>
      </c>
      <c r="G4878" s="3" t="str">
        <f t="shared" si="4"/>
        <v>PHS4220</v>
      </c>
      <c r="H4878" s="1"/>
    </row>
    <row r="4879" spans="1:8" ht="12.75" x14ac:dyDescent="0.2">
      <c r="A4879" s="1" t="s">
        <v>4895</v>
      </c>
      <c r="B4879" t="str">
        <f t="shared" si="13"/>
        <v>PHY2011</v>
      </c>
      <c r="C4879" t="str">
        <f t="shared" si="14"/>
        <v>Neuroscience of communication, sensory and control systems</v>
      </c>
      <c r="D4879" t="str">
        <f t="shared" si="2"/>
        <v>PHY2011 Neuroscience of communication, sensory and control systems</v>
      </c>
      <c r="E4879" t="b">
        <f t="shared" si="3"/>
        <v>1</v>
      </c>
      <c r="F4879" s="11" t="s">
        <v>490</v>
      </c>
      <c r="G4879" s="3" t="str">
        <f t="shared" si="4"/>
        <v>PHY2011</v>
      </c>
      <c r="H4879" s="1"/>
    </row>
    <row r="4880" spans="1:8" ht="12.75" x14ac:dyDescent="0.2">
      <c r="A4880" s="1" t="s">
        <v>4896</v>
      </c>
      <c r="B4880" t="str">
        <f t="shared" si="13"/>
        <v>PHY2032</v>
      </c>
      <c r="C4880" t="str">
        <f t="shared" si="14"/>
        <v>Endocrine control systems</v>
      </c>
      <c r="D4880" t="str">
        <f t="shared" si="2"/>
        <v>PHY2032 Endocrine control systems</v>
      </c>
      <c r="E4880" t="b">
        <f t="shared" si="3"/>
        <v>1</v>
      </c>
      <c r="F4880" s="11" t="s">
        <v>490</v>
      </c>
      <c r="G4880" s="3" t="str">
        <f t="shared" si="4"/>
        <v>PHY2032</v>
      </c>
      <c r="H4880" s="1"/>
    </row>
    <row r="4881" spans="1:8" ht="12.75" x14ac:dyDescent="0.2">
      <c r="A4881" s="1" t="s">
        <v>4897</v>
      </c>
      <c r="B4881" t="str">
        <f t="shared" si="13"/>
        <v>PHY2042</v>
      </c>
      <c r="C4881" t="str">
        <f t="shared" si="14"/>
        <v>Body systems physiology</v>
      </c>
      <c r="D4881" t="str">
        <f t="shared" si="2"/>
        <v>PHY2042 Body systems physiology</v>
      </c>
      <c r="E4881" t="b">
        <f t="shared" si="3"/>
        <v>1</v>
      </c>
      <c r="F4881" s="11" t="s">
        <v>490</v>
      </c>
      <c r="G4881" s="3" t="str">
        <f t="shared" si="4"/>
        <v>PHY2042</v>
      </c>
      <c r="H4881" s="1"/>
    </row>
    <row r="4882" spans="1:8" ht="12.75" x14ac:dyDescent="0.2">
      <c r="A4882" s="1" t="s">
        <v>4898</v>
      </c>
      <c r="B4882" t="str">
        <f t="shared" si="13"/>
        <v>PHY2810</v>
      </c>
      <c r="C4882" t="str">
        <f t="shared" si="14"/>
        <v>Physiology of human body systems</v>
      </c>
      <c r="D4882" t="str">
        <f t="shared" si="2"/>
        <v>PHY2810 Physiology of human body systems</v>
      </c>
      <c r="E4882" t="b">
        <f t="shared" si="3"/>
        <v>1</v>
      </c>
      <c r="F4882" s="11" t="s">
        <v>490</v>
      </c>
      <c r="G4882" s="3" t="str">
        <f t="shared" si="4"/>
        <v>PHY2810</v>
      </c>
      <c r="H4882" s="1"/>
    </row>
    <row r="4883" spans="1:8" ht="12.75" x14ac:dyDescent="0.2">
      <c r="A4883" s="1" t="s">
        <v>4899</v>
      </c>
      <c r="B4883" t="str">
        <f t="shared" si="13"/>
        <v>PHY2820</v>
      </c>
      <c r="C4883" t="str">
        <f t="shared" si="14"/>
        <v>Physiology of human health</v>
      </c>
      <c r="D4883" t="str">
        <f t="shared" si="2"/>
        <v>PHY2820 Physiology of human health</v>
      </c>
      <c r="E4883" t="b">
        <f t="shared" si="3"/>
        <v>1</v>
      </c>
      <c r="F4883" s="11" t="s">
        <v>490</v>
      </c>
      <c r="G4883" s="3" t="str">
        <f t="shared" si="4"/>
        <v>PHY2820</v>
      </c>
      <c r="H4883" s="1"/>
    </row>
    <row r="4884" spans="1:8" ht="12.75" x14ac:dyDescent="0.2">
      <c r="A4884" s="1" t="s">
        <v>4900</v>
      </c>
      <c r="B4884" t="str">
        <f t="shared" si="13"/>
        <v>PHY3012</v>
      </c>
      <c r="C4884" t="str">
        <f t="shared" si="14"/>
        <v>Integrative neuroscience</v>
      </c>
      <c r="D4884" t="str">
        <f t="shared" si="2"/>
        <v>PHY3012 Integrative neuroscience</v>
      </c>
      <c r="E4884" t="b">
        <f t="shared" si="3"/>
        <v>1</v>
      </c>
      <c r="F4884" s="11" t="s">
        <v>490</v>
      </c>
      <c r="G4884" s="3" t="str">
        <f t="shared" si="4"/>
        <v>PHY3012</v>
      </c>
      <c r="H4884" s="1"/>
    </row>
    <row r="4885" spans="1:8" ht="12.75" x14ac:dyDescent="0.2">
      <c r="A4885" s="1" t="s">
        <v>4901</v>
      </c>
      <c r="B4885" t="str">
        <f t="shared" si="13"/>
        <v>PHY3072</v>
      </c>
      <c r="C4885" t="str">
        <f t="shared" si="14"/>
        <v>Exercise physiology and metabolism</v>
      </c>
      <c r="D4885" t="str">
        <f t="shared" si="2"/>
        <v>PHY3072 Exercise physiology and metabolism</v>
      </c>
      <c r="E4885" t="b">
        <f t="shared" si="3"/>
        <v>1</v>
      </c>
      <c r="F4885" s="11" t="s">
        <v>490</v>
      </c>
      <c r="G4885" s="3" t="str">
        <f t="shared" si="4"/>
        <v>PHY3072</v>
      </c>
      <c r="H4885" s="1"/>
    </row>
    <row r="4886" spans="1:8" ht="12.75" x14ac:dyDescent="0.2">
      <c r="A4886" s="1" t="s">
        <v>4902</v>
      </c>
      <c r="B4886" t="str">
        <f t="shared" si="13"/>
        <v>PHY3102</v>
      </c>
      <c r="C4886" t="str">
        <f t="shared" si="14"/>
        <v>Nutrition, metabolism and body weight</v>
      </c>
      <c r="D4886" t="str">
        <f t="shared" si="2"/>
        <v>PHY3102 Nutrition, metabolism and body weight</v>
      </c>
      <c r="E4886" t="b">
        <f t="shared" si="3"/>
        <v>1</v>
      </c>
      <c r="F4886" s="11" t="s">
        <v>490</v>
      </c>
      <c r="G4886" s="3" t="str">
        <f t="shared" si="4"/>
        <v>PHY3102</v>
      </c>
      <c r="H4886" s="1"/>
    </row>
    <row r="4887" spans="1:8" ht="12.75" x14ac:dyDescent="0.2">
      <c r="A4887" s="1" t="s">
        <v>4903</v>
      </c>
      <c r="B4887" t="str">
        <f t="shared" si="13"/>
        <v>PHY3111</v>
      </c>
      <c r="C4887" t="str">
        <f t="shared" si="14"/>
        <v>Sensory and cognitive neuroscience</v>
      </c>
      <c r="D4887" t="str">
        <f t="shared" si="2"/>
        <v>PHY3111 Sensory and cognitive neuroscience</v>
      </c>
      <c r="E4887" t="b">
        <f t="shared" si="3"/>
        <v>1</v>
      </c>
      <c r="F4887" s="11" t="s">
        <v>490</v>
      </c>
      <c r="G4887" s="3" t="str">
        <f t="shared" si="4"/>
        <v>PHY3111</v>
      </c>
      <c r="H4887" s="1"/>
    </row>
    <row r="4888" spans="1:8" ht="12.75" x14ac:dyDescent="0.2">
      <c r="A4888" s="1" t="s">
        <v>4904</v>
      </c>
      <c r="B4888" t="str">
        <f t="shared" si="13"/>
        <v>PHY3171</v>
      </c>
      <c r="C4888" t="str">
        <f t="shared" si="14"/>
        <v>Clinical and experimental cardiovascular physiology</v>
      </c>
      <c r="D4888" t="str">
        <f t="shared" si="2"/>
        <v>PHY3171 Clinical and experimental cardiovascular physiology</v>
      </c>
      <c r="E4888" t="b">
        <f t="shared" si="3"/>
        <v>1</v>
      </c>
      <c r="F4888" s="11" t="s">
        <v>490</v>
      </c>
      <c r="G4888" s="3" t="str">
        <f t="shared" si="4"/>
        <v>PHY3171</v>
      </c>
      <c r="H4888" s="1"/>
    </row>
    <row r="4889" spans="1:8" ht="12.75" x14ac:dyDescent="0.2">
      <c r="A4889" s="1" t="s">
        <v>4905</v>
      </c>
      <c r="B4889" t="str">
        <f t="shared" si="13"/>
        <v>PHY3181</v>
      </c>
      <c r="C4889" t="str">
        <f t="shared" si="14"/>
        <v>Hormones and reproduction</v>
      </c>
      <c r="D4889" t="str">
        <f t="shared" si="2"/>
        <v>PHY3181 Hormones and reproduction</v>
      </c>
      <c r="E4889" t="b">
        <f t="shared" si="3"/>
        <v>1</v>
      </c>
      <c r="F4889" s="11" t="s">
        <v>490</v>
      </c>
      <c r="G4889" s="3" t="str">
        <f t="shared" si="4"/>
        <v>PHY3181</v>
      </c>
      <c r="H4889" s="1"/>
    </row>
    <row r="4890" spans="1:8" ht="12.75" x14ac:dyDescent="0.2">
      <c r="A4890" s="1" t="s">
        <v>4906</v>
      </c>
      <c r="B4890" t="str">
        <f t="shared" si="13"/>
        <v>PHY3990</v>
      </c>
      <c r="C4890" t="str">
        <f t="shared" si="14"/>
        <v>Action in physiology research project</v>
      </c>
      <c r="D4890" t="str">
        <f t="shared" si="2"/>
        <v>PHY3990 Action in physiology research project</v>
      </c>
      <c r="E4890" t="b">
        <f t="shared" si="3"/>
        <v>1</v>
      </c>
      <c r="F4890" s="11" t="s">
        <v>490</v>
      </c>
      <c r="G4890" s="3" t="str">
        <f t="shared" si="4"/>
        <v>PHY3990</v>
      </c>
      <c r="H4890" s="1"/>
    </row>
    <row r="4891" spans="1:8" ht="12.75" x14ac:dyDescent="0.2">
      <c r="A4891" s="1" t="s">
        <v>4907</v>
      </c>
      <c r="B4891" t="str">
        <f t="shared" si="13"/>
        <v>PMH1011</v>
      </c>
      <c r="C4891" t="str">
        <f t="shared" si="14"/>
        <v>Mental health in the community</v>
      </c>
      <c r="D4891" t="str">
        <f t="shared" si="2"/>
        <v>PMH1011 Mental health in the community</v>
      </c>
      <c r="E4891" t="b">
        <f t="shared" si="3"/>
        <v>1</v>
      </c>
      <c r="F4891" s="11" t="s">
        <v>490</v>
      </c>
      <c r="G4891" s="3" t="str">
        <f t="shared" si="4"/>
        <v>PMH1011</v>
      </c>
      <c r="H4891" s="1"/>
    </row>
    <row r="4892" spans="1:8" ht="12.75" x14ac:dyDescent="0.2">
      <c r="A4892" s="1" t="s">
        <v>4908</v>
      </c>
      <c r="B4892" t="str">
        <f t="shared" si="13"/>
        <v>PMH3110</v>
      </c>
      <c r="C4892" t="str">
        <f t="shared" si="14"/>
        <v>Psychology impact internship</v>
      </c>
      <c r="D4892" t="str">
        <f t="shared" si="2"/>
        <v>PMH3110 Psychology impact internship</v>
      </c>
      <c r="E4892" t="b">
        <f t="shared" si="3"/>
        <v>1</v>
      </c>
      <c r="F4892" s="11" t="s">
        <v>490</v>
      </c>
      <c r="G4892" s="3" t="str">
        <f t="shared" si="4"/>
        <v>PMH3110</v>
      </c>
      <c r="H4892" s="1"/>
    </row>
    <row r="4893" spans="1:8" ht="12.75" x14ac:dyDescent="0.2">
      <c r="A4893" s="1" t="s">
        <v>4909</v>
      </c>
      <c r="B4893" t="str">
        <f t="shared" si="13"/>
        <v>PMM3020</v>
      </c>
      <c r="C4893" t="str">
        <f t="shared" si="14"/>
        <v>Psychology, management and marketing</v>
      </c>
      <c r="D4893" t="str">
        <f t="shared" si="2"/>
        <v>PMM3020 Psychology, management and marketing</v>
      </c>
      <c r="E4893" t="b">
        <f t="shared" si="3"/>
        <v>1</v>
      </c>
      <c r="F4893" s="11" t="s">
        <v>490</v>
      </c>
      <c r="G4893" s="3" t="str">
        <f t="shared" si="4"/>
        <v>PMM3020</v>
      </c>
      <c r="H4893" s="1"/>
    </row>
    <row r="4894" spans="1:8" ht="12.75" x14ac:dyDescent="0.2">
      <c r="A4894" s="1" t="s">
        <v>4910</v>
      </c>
      <c r="B4894" t="str">
        <f t="shared" si="13"/>
        <v>POM5001</v>
      </c>
      <c r="C4894" t="str">
        <f t="shared" si="14"/>
        <v>Perioperative management of the cardiac patient</v>
      </c>
      <c r="D4894" t="str">
        <f t="shared" si="2"/>
        <v>POM5001 Perioperative management of the cardiac patient</v>
      </c>
      <c r="E4894" t="b">
        <f t="shared" si="3"/>
        <v>1</v>
      </c>
      <c r="F4894" s="11" t="s">
        <v>629</v>
      </c>
      <c r="G4894" s="3" t="str">
        <f t="shared" si="4"/>
        <v>POM5001</v>
      </c>
      <c r="H4894" s="1"/>
    </row>
    <row r="4895" spans="1:8" ht="12.75" x14ac:dyDescent="0.2">
      <c r="A4895" s="1" t="s">
        <v>4911</v>
      </c>
      <c r="B4895" t="str">
        <f t="shared" si="13"/>
        <v>POM5002</v>
      </c>
      <c r="C4895" t="str">
        <f t="shared" si="14"/>
        <v>Acute perioperative medicine</v>
      </c>
      <c r="D4895" t="str">
        <f t="shared" si="2"/>
        <v>POM5002 Acute perioperative medicine</v>
      </c>
      <c r="E4895" t="b">
        <f t="shared" si="3"/>
        <v>1</v>
      </c>
      <c r="F4895" s="11" t="s">
        <v>629</v>
      </c>
      <c r="G4895" s="3" t="str">
        <f t="shared" si="4"/>
        <v>POM5002</v>
      </c>
      <c r="H4895" s="1"/>
    </row>
    <row r="4896" spans="1:8" ht="12.75" x14ac:dyDescent="0.2">
      <c r="A4896" s="1" t="s">
        <v>4912</v>
      </c>
      <c r="B4896" t="str">
        <f t="shared" si="13"/>
        <v>POM5003</v>
      </c>
      <c r="C4896" t="str">
        <f t="shared" si="14"/>
        <v>Organ dysfunction 1</v>
      </c>
      <c r="D4896" t="str">
        <f t="shared" si="2"/>
        <v>POM5003 Organ dysfunction 1</v>
      </c>
      <c r="E4896" t="b">
        <f t="shared" si="3"/>
        <v>1</v>
      </c>
      <c r="F4896" s="11" t="s">
        <v>629</v>
      </c>
      <c r="G4896" s="3" t="str">
        <f t="shared" si="4"/>
        <v>POM5003</v>
      </c>
      <c r="H4896" s="1"/>
    </row>
    <row r="4897" spans="1:8" ht="12.75" x14ac:dyDescent="0.2">
      <c r="A4897" s="1" t="s">
        <v>4913</v>
      </c>
      <c r="B4897" t="str">
        <f t="shared" si="13"/>
        <v>POM5004</v>
      </c>
      <c r="C4897" t="str">
        <f t="shared" si="14"/>
        <v>Organ dysfunction 2</v>
      </c>
      <c r="D4897" t="str">
        <f t="shared" si="2"/>
        <v>POM5004 Organ dysfunction 2</v>
      </c>
      <c r="E4897" t="b">
        <f t="shared" si="3"/>
        <v>1</v>
      </c>
      <c r="F4897" s="11" t="s">
        <v>629</v>
      </c>
      <c r="G4897" s="3" t="str">
        <f t="shared" si="4"/>
        <v>POM5004</v>
      </c>
      <c r="H4897" s="1"/>
    </row>
    <row r="4898" spans="1:8" ht="12.75" x14ac:dyDescent="0.2">
      <c r="A4898" s="1" t="s">
        <v>4914</v>
      </c>
      <c r="B4898" t="str">
        <f t="shared" si="13"/>
        <v>PPR3102</v>
      </c>
      <c r="C4898" t="str">
        <f t="shared" si="14"/>
        <v>Professional practice for interior architecture</v>
      </c>
      <c r="D4898" t="str">
        <f t="shared" si="2"/>
        <v>PPR3102 Professional practice for interior architecture</v>
      </c>
      <c r="E4898" t="b">
        <f t="shared" si="3"/>
        <v>1</v>
      </c>
      <c r="F4898" s="11" t="s">
        <v>490</v>
      </c>
      <c r="G4898" s="3" t="str">
        <f t="shared" si="4"/>
        <v>PPR3102</v>
      </c>
      <c r="H4898" s="1"/>
    </row>
    <row r="4899" spans="1:8" ht="12.75" x14ac:dyDescent="0.2">
      <c r="A4899" s="1" t="s">
        <v>4915</v>
      </c>
      <c r="B4899" t="str">
        <f t="shared" si="13"/>
        <v>PPR3103</v>
      </c>
      <c r="C4899" t="str">
        <f t="shared" si="14"/>
        <v>Project planning and professional practice for design and multimedia</v>
      </c>
      <c r="D4899" t="str">
        <f t="shared" si="2"/>
        <v>PPR3103 Project planning and professional practice for design and multimedia</v>
      </c>
      <c r="E4899" t="b">
        <f t="shared" si="3"/>
        <v>1</v>
      </c>
      <c r="F4899" s="11" t="s">
        <v>490</v>
      </c>
      <c r="G4899" s="3" t="str">
        <f t="shared" si="4"/>
        <v>PPR3103</v>
      </c>
      <c r="H4899" s="1"/>
    </row>
    <row r="4900" spans="1:8" ht="12.75" x14ac:dyDescent="0.2">
      <c r="A4900" s="1" t="s">
        <v>4916</v>
      </c>
      <c r="B4900" t="str">
        <f t="shared" si="13"/>
        <v>PPR3202</v>
      </c>
      <c r="C4900" t="str">
        <f t="shared" si="14"/>
        <v>Professional practice B</v>
      </c>
      <c r="D4900" t="str">
        <f t="shared" si="2"/>
        <v>PPR3202 Professional practice B</v>
      </c>
      <c r="E4900" t="b">
        <f t="shared" si="3"/>
        <v>1</v>
      </c>
      <c r="F4900" s="11" t="s">
        <v>490</v>
      </c>
      <c r="G4900" s="3" t="str">
        <f t="shared" si="4"/>
        <v>PPR3202</v>
      </c>
      <c r="H4900" s="1"/>
    </row>
    <row r="4901" spans="1:8" ht="12.75" x14ac:dyDescent="0.2">
      <c r="A4901" s="1" t="s">
        <v>4917</v>
      </c>
      <c r="B4901" t="str">
        <f t="shared" si="13"/>
        <v>PPR4002</v>
      </c>
      <c r="C4901" t="str">
        <f t="shared" si="14"/>
        <v>Professional practice and business planning for design</v>
      </c>
      <c r="D4901" t="str">
        <f t="shared" si="2"/>
        <v>PPR4002 Professional practice and business planning for design</v>
      </c>
      <c r="E4901" t="b">
        <f t="shared" si="3"/>
        <v>1</v>
      </c>
      <c r="F4901" s="11" t="s">
        <v>490</v>
      </c>
      <c r="G4901" s="3" t="str">
        <f t="shared" si="4"/>
        <v>PPR4002</v>
      </c>
      <c r="H4901" s="1"/>
    </row>
    <row r="4902" spans="1:8" ht="12.75" x14ac:dyDescent="0.2">
      <c r="A4902" s="1" t="s">
        <v>4918</v>
      </c>
      <c r="B4902" t="str">
        <f t="shared" si="13"/>
        <v>PPR4102</v>
      </c>
      <c r="C4902" t="str">
        <f t="shared" si="14"/>
        <v>Professional practice and business planning for design</v>
      </c>
      <c r="D4902" t="str">
        <f t="shared" si="2"/>
        <v>PPR4102 Professional practice and business planning for design</v>
      </c>
      <c r="E4902" t="b">
        <f t="shared" si="3"/>
        <v>1</v>
      </c>
      <c r="F4902" s="11" t="s">
        <v>490</v>
      </c>
      <c r="G4902" s="3" t="str">
        <f t="shared" si="4"/>
        <v>PPR4102</v>
      </c>
      <c r="H4902" s="1"/>
    </row>
    <row r="4903" spans="1:8" ht="12.75" x14ac:dyDescent="0.2">
      <c r="A4903" s="1" t="s">
        <v>4919</v>
      </c>
      <c r="B4903" t="str">
        <f t="shared" si="13"/>
        <v>PPR5500</v>
      </c>
      <c r="C4903" t="str">
        <f t="shared" si="14"/>
        <v>Design management and entrepreneurship</v>
      </c>
      <c r="D4903" t="str">
        <f t="shared" si="2"/>
        <v>PPR5500 Design management and entrepreneurship</v>
      </c>
      <c r="E4903" t="b">
        <f t="shared" si="3"/>
        <v>1</v>
      </c>
      <c r="F4903" s="11" t="s">
        <v>490</v>
      </c>
      <c r="G4903" s="3" t="str">
        <f t="shared" si="4"/>
        <v>PPR5500</v>
      </c>
      <c r="H4903" s="1"/>
    </row>
    <row r="4904" spans="1:8" ht="12.75" x14ac:dyDescent="0.2">
      <c r="A4904" s="1" t="s">
        <v>4920</v>
      </c>
      <c r="B4904" t="str">
        <f t="shared" si="13"/>
        <v>PRM1001</v>
      </c>
      <c r="C4904" t="str">
        <f t="shared" si="14"/>
        <v>The contemporary print: Etching and relief printmaking</v>
      </c>
      <c r="D4904" t="str">
        <f t="shared" si="2"/>
        <v>PRM1001 The contemporary print: Etching and relief printmaking</v>
      </c>
      <c r="E4904" t="b">
        <f t="shared" si="3"/>
        <v>1</v>
      </c>
      <c r="F4904" s="11" t="s">
        <v>490</v>
      </c>
      <c r="G4904" s="3" t="str">
        <f t="shared" si="4"/>
        <v>PRM1001</v>
      </c>
      <c r="H4904" s="1"/>
    </row>
    <row r="4905" spans="1:8" ht="12.75" x14ac:dyDescent="0.2">
      <c r="A4905" s="1" t="s">
        <v>4921</v>
      </c>
      <c r="B4905" t="str">
        <f t="shared" si="13"/>
        <v>PRM1411</v>
      </c>
      <c r="C4905" t="str">
        <f t="shared" si="14"/>
        <v>Printmedia practice and theory 1A</v>
      </c>
      <c r="D4905" t="str">
        <f t="shared" si="2"/>
        <v>PRM1411 Printmedia practice and theory 1A</v>
      </c>
      <c r="E4905" t="b">
        <f t="shared" si="3"/>
        <v>1</v>
      </c>
      <c r="F4905" s="11" t="s">
        <v>490</v>
      </c>
      <c r="G4905" s="3" t="str">
        <f t="shared" si="4"/>
        <v>PRM1411</v>
      </c>
      <c r="H4905" s="1"/>
    </row>
    <row r="4906" spans="1:8" ht="12.75" x14ac:dyDescent="0.2">
      <c r="A4906" s="1" t="s">
        <v>4922</v>
      </c>
      <c r="B4906" t="str">
        <f t="shared" si="13"/>
        <v>PRM1412</v>
      </c>
      <c r="C4906" t="str">
        <f t="shared" si="14"/>
        <v>Printmedia practice and theory 2A</v>
      </c>
      <c r="D4906" t="str">
        <f t="shared" si="2"/>
        <v>PRM1412 Printmedia practice and theory 2A</v>
      </c>
      <c r="E4906" t="b">
        <f t="shared" si="3"/>
        <v>1</v>
      </c>
      <c r="F4906" s="11" t="s">
        <v>490</v>
      </c>
      <c r="G4906" s="3" t="str">
        <f t="shared" si="4"/>
        <v>PRM1412</v>
      </c>
      <c r="H4906" s="1"/>
    </row>
    <row r="4907" spans="1:8" ht="12.75" x14ac:dyDescent="0.2">
      <c r="A4907" s="1" t="s">
        <v>4923</v>
      </c>
      <c r="B4907" t="str">
        <f t="shared" si="13"/>
        <v>PRM1431</v>
      </c>
      <c r="C4907" t="str">
        <f t="shared" si="14"/>
        <v>Printmedia practice and theory 1B</v>
      </c>
      <c r="D4907" t="str">
        <f t="shared" si="2"/>
        <v>PRM1431 Printmedia practice and theory 1B</v>
      </c>
      <c r="E4907" t="b">
        <f t="shared" si="3"/>
        <v>1</v>
      </c>
      <c r="F4907" s="11" t="s">
        <v>490</v>
      </c>
      <c r="G4907" s="3" t="str">
        <f t="shared" si="4"/>
        <v>PRM1431</v>
      </c>
      <c r="H4907" s="1"/>
    </row>
    <row r="4908" spans="1:8" ht="12.75" x14ac:dyDescent="0.2">
      <c r="A4908" s="1" t="s">
        <v>4924</v>
      </c>
      <c r="B4908" t="str">
        <f t="shared" si="13"/>
        <v>PRM1442</v>
      </c>
      <c r="C4908" t="str">
        <f t="shared" si="14"/>
        <v>Printmedia practice and theory 2B</v>
      </c>
      <c r="D4908" t="str">
        <f t="shared" si="2"/>
        <v>PRM1442 Printmedia practice and theory 2B</v>
      </c>
      <c r="E4908" t="b">
        <f t="shared" si="3"/>
        <v>1</v>
      </c>
      <c r="F4908" s="11" t="s">
        <v>490</v>
      </c>
      <c r="G4908" s="3" t="str">
        <f t="shared" si="4"/>
        <v>PRM1442</v>
      </c>
      <c r="H4908" s="1"/>
    </row>
    <row r="4909" spans="1:8" ht="12.75" x14ac:dyDescent="0.2">
      <c r="A4909" s="1" t="s">
        <v>4925</v>
      </c>
      <c r="B4909" t="str">
        <f t="shared" si="13"/>
        <v>PRM1511</v>
      </c>
      <c r="C4909" t="str">
        <f t="shared" si="14"/>
        <v>Artists' books</v>
      </c>
      <c r="D4909" t="str">
        <f t="shared" si="2"/>
        <v>PRM1511 Artists' books</v>
      </c>
      <c r="E4909" t="b">
        <f t="shared" si="3"/>
        <v>1</v>
      </c>
      <c r="F4909" s="11" t="s">
        <v>490</v>
      </c>
      <c r="G4909" s="3" t="str">
        <f t="shared" si="4"/>
        <v>PRM1511</v>
      </c>
      <c r="H4909" s="1"/>
    </row>
    <row r="4910" spans="1:8" ht="12.75" x14ac:dyDescent="0.2">
      <c r="A4910" s="1" t="s">
        <v>4926</v>
      </c>
      <c r="B4910" t="str">
        <f t="shared" si="13"/>
        <v>PRM2401</v>
      </c>
      <c r="C4910" t="str">
        <f t="shared" si="14"/>
        <v>Screenprinting and the contemporary poster</v>
      </c>
      <c r="D4910" t="str">
        <f t="shared" si="2"/>
        <v>PRM2401 Screenprinting and the contemporary poster</v>
      </c>
      <c r="E4910" t="b">
        <f t="shared" si="3"/>
        <v>1</v>
      </c>
      <c r="F4910" s="11" t="s">
        <v>490</v>
      </c>
      <c r="G4910" s="3" t="str">
        <f t="shared" si="4"/>
        <v>PRM2401</v>
      </c>
      <c r="H4910" s="1"/>
    </row>
    <row r="4911" spans="1:8" ht="12.75" x14ac:dyDescent="0.2">
      <c r="A4911" s="1" t="s">
        <v>4927</v>
      </c>
      <c r="B4911" t="str">
        <f t="shared" si="13"/>
        <v>PRM2413</v>
      </c>
      <c r="C4911" t="str">
        <f t="shared" si="14"/>
        <v>Printmedia practice and theory 3A</v>
      </c>
      <c r="D4911" t="str">
        <f t="shared" si="2"/>
        <v>PRM2413 Printmedia practice and theory 3A</v>
      </c>
      <c r="E4911" t="b">
        <f t="shared" si="3"/>
        <v>1</v>
      </c>
      <c r="F4911" s="11" t="s">
        <v>490</v>
      </c>
      <c r="G4911" s="3" t="str">
        <f t="shared" si="4"/>
        <v>PRM2413</v>
      </c>
      <c r="H4911" s="1"/>
    </row>
    <row r="4912" spans="1:8" ht="12.75" x14ac:dyDescent="0.2">
      <c r="A4912" s="1" t="s">
        <v>4928</v>
      </c>
      <c r="B4912" t="str">
        <f t="shared" si="13"/>
        <v>PRM2414</v>
      </c>
      <c r="C4912" t="str">
        <f t="shared" si="14"/>
        <v>Printmedia practice and theory 4A</v>
      </c>
      <c r="D4912" t="str">
        <f t="shared" si="2"/>
        <v>PRM2414 Printmedia practice and theory 4A</v>
      </c>
      <c r="E4912" t="b">
        <f t="shared" si="3"/>
        <v>1</v>
      </c>
      <c r="F4912" s="11" t="s">
        <v>490</v>
      </c>
      <c r="G4912" s="3" t="str">
        <f t="shared" si="4"/>
        <v>PRM2414</v>
      </c>
      <c r="H4912" s="1"/>
    </row>
    <row r="4913" spans="1:8" ht="12.75" x14ac:dyDescent="0.2">
      <c r="A4913" s="1" t="s">
        <v>4929</v>
      </c>
      <c r="B4913" t="str">
        <f t="shared" si="13"/>
        <v>PRM2423</v>
      </c>
      <c r="C4913" t="str">
        <f t="shared" si="14"/>
        <v>Printmedia practice and theory 3B</v>
      </c>
      <c r="D4913" t="str">
        <f t="shared" si="2"/>
        <v>PRM2423 Printmedia practice and theory 3B</v>
      </c>
      <c r="E4913" t="b">
        <f t="shared" si="3"/>
        <v>1</v>
      </c>
      <c r="F4913" s="11" t="s">
        <v>490</v>
      </c>
      <c r="G4913" s="3" t="str">
        <f t="shared" si="4"/>
        <v>PRM2423</v>
      </c>
      <c r="H4913" s="1"/>
    </row>
    <row r="4914" spans="1:8" ht="12.75" x14ac:dyDescent="0.2">
      <c r="A4914" s="1" t="s">
        <v>4930</v>
      </c>
      <c r="B4914" t="str">
        <f t="shared" si="13"/>
        <v>PRM2424</v>
      </c>
      <c r="C4914" t="str">
        <f t="shared" si="14"/>
        <v>Printmedia practice and theory 4B</v>
      </c>
      <c r="D4914" t="str">
        <f t="shared" si="2"/>
        <v>PRM2424 Printmedia practice and theory 4B</v>
      </c>
      <c r="E4914" t="b">
        <f t="shared" si="3"/>
        <v>1</v>
      </c>
      <c r="F4914" s="11" t="s">
        <v>490</v>
      </c>
      <c r="G4914" s="3" t="str">
        <f t="shared" si="4"/>
        <v>PRM2424</v>
      </c>
      <c r="H4914" s="1"/>
    </row>
    <row r="4915" spans="1:8" ht="12.75" x14ac:dyDescent="0.2">
      <c r="A4915" s="1" t="s">
        <v>4931</v>
      </c>
      <c r="B4915" t="str">
        <f t="shared" si="13"/>
        <v>PRM2512</v>
      </c>
      <c r="C4915" t="str">
        <f t="shared" si="14"/>
        <v>Artists' books 2</v>
      </c>
      <c r="D4915" t="str">
        <f t="shared" si="2"/>
        <v>PRM2512 Artists' books 2</v>
      </c>
      <c r="E4915" t="b">
        <f t="shared" si="3"/>
        <v>1</v>
      </c>
      <c r="F4915" s="11" t="s">
        <v>490</v>
      </c>
      <c r="G4915" s="3" t="str">
        <f t="shared" si="4"/>
        <v>PRM2512</v>
      </c>
      <c r="H4915" s="1"/>
    </row>
    <row r="4916" spans="1:8" ht="12.75" x14ac:dyDescent="0.2">
      <c r="A4916" s="1" t="s">
        <v>4932</v>
      </c>
      <c r="B4916" t="str">
        <f t="shared" si="13"/>
        <v>PRM3415</v>
      </c>
      <c r="C4916" t="str">
        <f t="shared" si="14"/>
        <v>Printmedia practice and theory 5</v>
      </c>
      <c r="D4916" t="str">
        <f t="shared" si="2"/>
        <v>PRM3415 Printmedia practice and theory 5</v>
      </c>
      <c r="E4916" t="b">
        <f t="shared" si="3"/>
        <v>1</v>
      </c>
      <c r="F4916" s="11" t="s">
        <v>629</v>
      </c>
      <c r="G4916" s="3" t="str">
        <f t="shared" si="4"/>
        <v>PRM3415</v>
      </c>
      <c r="H4916" s="1"/>
    </row>
    <row r="4917" spans="1:8" ht="12.75" x14ac:dyDescent="0.2">
      <c r="A4917" s="1" t="s">
        <v>4933</v>
      </c>
      <c r="B4917" t="str">
        <f t="shared" si="13"/>
        <v>PRM3416</v>
      </c>
      <c r="C4917" t="str">
        <f t="shared" si="14"/>
        <v>Printmedia practice and theory 6</v>
      </c>
      <c r="D4917" t="str">
        <f t="shared" si="2"/>
        <v>PRM3416 Printmedia practice and theory 6</v>
      </c>
      <c r="E4917" t="b">
        <f t="shared" si="3"/>
        <v>1</v>
      </c>
      <c r="F4917" s="11" t="s">
        <v>629</v>
      </c>
      <c r="G4917" s="3" t="str">
        <f t="shared" si="4"/>
        <v>PRM3416</v>
      </c>
      <c r="H4917" s="1"/>
    </row>
    <row r="4918" spans="1:8" ht="12.75" x14ac:dyDescent="0.2">
      <c r="A4918" s="1" t="s">
        <v>4934</v>
      </c>
      <c r="B4918" t="str">
        <f t="shared" si="13"/>
        <v>PSC1011</v>
      </c>
      <c r="C4918" t="str">
        <f t="shared" si="14"/>
        <v>Physiology I</v>
      </c>
      <c r="D4918" t="str">
        <f t="shared" si="2"/>
        <v>PSC1011 Physiology I</v>
      </c>
      <c r="E4918" t="b">
        <f t="shared" si="3"/>
        <v>1</v>
      </c>
      <c r="F4918" s="11" t="s">
        <v>490</v>
      </c>
      <c r="G4918" s="3" t="str">
        <f t="shared" si="4"/>
        <v>PSC1011</v>
      </c>
      <c r="H4918" s="1"/>
    </row>
    <row r="4919" spans="1:8" ht="12.75" x14ac:dyDescent="0.2">
      <c r="A4919" s="1" t="s">
        <v>4935</v>
      </c>
      <c r="B4919" t="str">
        <f t="shared" si="13"/>
        <v>PSC1012</v>
      </c>
      <c r="C4919" t="str">
        <f t="shared" si="14"/>
        <v>Physiology II</v>
      </c>
      <c r="D4919" t="str">
        <f t="shared" si="2"/>
        <v>PSC1012 Physiology II</v>
      </c>
      <c r="E4919" t="b">
        <f t="shared" si="3"/>
        <v>1</v>
      </c>
      <c r="F4919" s="11" t="s">
        <v>490</v>
      </c>
      <c r="G4919" s="3" t="str">
        <f t="shared" si="4"/>
        <v>PSC1012</v>
      </c>
      <c r="H4919" s="1"/>
    </row>
    <row r="4920" spans="1:8" ht="12.75" x14ac:dyDescent="0.2">
      <c r="A4920" s="1" t="s">
        <v>4936</v>
      </c>
      <c r="B4920" t="str">
        <f t="shared" si="13"/>
        <v>PSC1021</v>
      </c>
      <c r="C4920" t="str">
        <f t="shared" si="14"/>
        <v>Bioorganic and medicinal chemistry I</v>
      </c>
      <c r="D4920" t="str">
        <f t="shared" si="2"/>
        <v>PSC1021 Bioorganic and medicinal chemistry I</v>
      </c>
      <c r="E4920" t="b">
        <f t="shared" si="3"/>
        <v>1</v>
      </c>
      <c r="F4920" s="11" t="s">
        <v>490</v>
      </c>
      <c r="G4920" s="3" t="str">
        <f t="shared" si="4"/>
        <v>PSC1021</v>
      </c>
      <c r="H4920" s="1"/>
    </row>
    <row r="4921" spans="1:8" ht="12.75" x14ac:dyDescent="0.2">
      <c r="A4921" s="1" t="s">
        <v>4937</v>
      </c>
      <c r="B4921" t="str">
        <f t="shared" si="13"/>
        <v>PSC1022</v>
      </c>
      <c r="C4921" t="str">
        <f t="shared" si="14"/>
        <v>Bioorganic and medicinal chemistry II</v>
      </c>
      <c r="D4921" t="str">
        <f t="shared" si="2"/>
        <v>PSC1022 Bioorganic and medicinal chemistry II</v>
      </c>
      <c r="E4921" t="b">
        <f t="shared" si="3"/>
        <v>1</v>
      </c>
      <c r="F4921" s="11" t="s">
        <v>490</v>
      </c>
      <c r="G4921" s="3" t="str">
        <f t="shared" si="4"/>
        <v>PSC1022</v>
      </c>
      <c r="H4921" s="1"/>
    </row>
    <row r="4922" spans="1:8" ht="12.75" x14ac:dyDescent="0.2">
      <c r="A4922" s="1" t="s">
        <v>4938</v>
      </c>
      <c r="B4922" t="str">
        <f t="shared" si="13"/>
        <v>PSC1031</v>
      </c>
      <c r="C4922" t="str">
        <f t="shared" si="14"/>
        <v>Physical chemistry I</v>
      </c>
      <c r="D4922" t="str">
        <f t="shared" si="2"/>
        <v>PSC1031 Physical chemistry I</v>
      </c>
      <c r="E4922" t="b">
        <f t="shared" si="3"/>
        <v>1</v>
      </c>
      <c r="F4922" s="11" t="s">
        <v>490</v>
      </c>
      <c r="G4922" s="3" t="str">
        <f t="shared" si="4"/>
        <v>PSC1031</v>
      </c>
      <c r="H4922" s="1"/>
    </row>
    <row r="4923" spans="1:8" ht="12.75" x14ac:dyDescent="0.2">
      <c r="A4923" s="1" t="s">
        <v>4939</v>
      </c>
      <c r="B4923" t="str">
        <f t="shared" si="13"/>
        <v>PSC1032</v>
      </c>
      <c r="C4923" t="str">
        <f t="shared" si="14"/>
        <v>Physical chemistry II</v>
      </c>
      <c r="D4923" t="str">
        <f t="shared" si="2"/>
        <v>PSC1032 Physical chemistry II</v>
      </c>
      <c r="E4923" t="b">
        <f t="shared" si="3"/>
        <v>1</v>
      </c>
      <c r="F4923" s="11" t="s">
        <v>490</v>
      </c>
      <c r="G4923" s="3" t="str">
        <f t="shared" si="4"/>
        <v>PSC1032</v>
      </c>
      <c r="H4923" s="1"/>
    </row>
    <row r="4924" spans="1:8" ht="12.75" x14ac:dyDescent="0.2">
      <c r="A4924" s="1" t="s">
        <v>4940</v>
      </c>
      <c r="B4924" t="str">
        <f t="shared" si="13"/>
        <v>PSC1041</v>
      </c>
      <c r="C4924" t="str">
        <f t="shared" si="14"/>
        <v>Scientific Inquiry</v>
      </c>
      <c r="D4924" t="str">
        <f t="shared" si="2"/>
        <v>PSC1041 Scientific Inquiry</v>
      </c>
      <c r="E4924" t="b">
        <f t="shared" si="3"/>
        <v>1</v>
      </c>
      <c r="F4924" s="11" t="s">
        <v>490</v>
      </c>
      <c r="G4924" s="3" t="str">
        <f t="shared" si="4"/>
        <v>PSC1041</v>
      </c>
      <c r="H4924" s="1"/>
    </row>
    <row r="4925" spans="1:8" ht="12.75" x14ac:dyDescent="0.2">
      <c r="A4925" s="1" t="s">
        <v>4941</v>
      </c>
      <c r="B4925" t="str">
        <f t="shared" si="13"/>
        <v>PSC1042</v>
      </c>
      <c r="C4925" t="str">
        <f t="shared" si="14"/>
        <v>Multi-disciplinary Pharmaceutical Science</v>
      </c>
      <c r="D4925" t="str">
        <f t="shared" si="2"/>
        <v>PSC1042 Multi-disciplinary Pharmaceutical Science</v>
      </c>
      <c r="E4925" t="b">
        <f t="shared" si="3"/>
        <v>1</v>
      </c>
      <c r="F4925" s="11" t="s">
        <v>490</v>
      </c>
      <c r="G4925" s="3" t="str">
        <f t="shared" si="4"/>
        <v>PSC1042</v>
      </c>
      <c r="H4925" s="1"/>
    </row>
    <row r="4926" spans="1:8" ht="12.75" x14ac:dyDescent="0.2">
      <c r="A4926" s="1" t="s">
        <v>4942</v>
      </c>
      <c r="B4926" t="str">
        <f t="shared" si="13"/>
        <v>PSC2011</v>
      </c>
      <c r="C4926" t="str">
        <f t="shared" si="14"/>
        <v>Biochemical pharmacology</v>
      </c>
      <c r="D4926" t="str">
        <f t="shared" si="2"/>
        <v>PSC2011 Biochemical pharmacology</v>
      </c>
      <c r="E4926" t="b">
        <f t="shared" si="3"/>
        <v>1</v>
      </c>
      <c r="F4926" s="11" t="s">
        <v>490</v>
      </c>
      <c r="G4926" s="3" t="str">
        <f t="shared" si="4"/>
        <v>PSC2011</v>
      </c>
      <c r="H4926" s="1"/>
    </row>
    <row r="4927" spans="1:8" ht="12.75" x14ac:dyDescent="0.2">
      <c r="A4927" s="1" t="s">
        <v>4943</v>
      </c>
      <c r="B4927" t="str">
        <f t="shared" si="13"/>
        <v>PSC2012</v>
      </c>
      <c r="C4927" t="str">
        <f t="shared" si="14"/>
        <v>Molecular pharmacology</v>
      </c>
      <c r="D4927" t="str">
        <f t="shared" si="2"/>
        <v>PSC2012 Molecular pharmacology</v>
      </c>
      <c r="E4927" t="b">
        <f t="shared" si="3"/>
        <v>1</v>
      </c>
      <c r="F4927" s="11" t="s">
        <v>490</v>
      </c>
      <c r="G4927" s="3" t="str">
        <f t="shared" si="4"/>
        <v>PSC2012</v>
      </c>
      <c r="H4927" s="1"/>
    </row>
    <row r="4928" spans="1:8" ht="12.75" x14ac:dyDescent="0.2">
      <c r="A4928" s="1" t="s">
        <v>4944</v>
      </c>
      <c r="B4928" t="str">
        <f t="shared" si="13"/>
        <v>PSC2021</v>
      </c>
      <c r="C4928" t="str">
        <f t="shared" si="14"/>
        <v>Structural organic chemistry</v>
      </c>
      <c r="D4928" t="str">
        <f t="shared" si="2"/>
        <v>PSC2021 Structural organic chemistry</v>
      </c>
      <c r="E4928" t="b">
        <f t="shared" si="3"/>
        <v>1</v>
      </c>
      <c r="F4928" s="11" t="s">
        <v>490</v>
      </c>
      <c r="G4928" s="3" t="str">
        <f t="shared" si="4"/>
        <v>PSC2021</v>
      </c>
      <c r="H4928" s="1"/>
    </row>
    <row r="4929" spans="1:8" ht="12.75" x14ac:dyDescent="0.2">
      <c r="A4929" s="1" t="s">
        <v>4945</v>
      </c>
      <c r="B4929" t="str">
        <f t="shared" si="13"/>
        <v>PSC2031</v>
      </c>
      <c r="C4929" t="str">
        <f t="shared" si="14"/>
        <v>Analytical methods</v>
      </c>
      <c r="D4929" t="str">
        <f t="shared" si="2"/>
        <v>PSC2031 Analytical methods</v>
      </c>
      <c r="E4929" t="b">
        <f t="shared" si="3"/>
        <v>1</v>
      </c>
      <c r="F4929" s="11" t="s">
        <v>490</v>
      </c>
      <c r="G4929" s="3" t="str">
        <f t="shared" si="4"/>
        <v>PSC2031</v>
      </c>
      <c r="H4929" s="1"/>
    </row>
    <row r="4930" spans="1:8" ht="12.75" x14ac:dyDescent="0.2">
      <c r="A4930" s="1" t="s">
        <v>4946</v>
      </c>
      <c r="B4930" t="str">
        <f t="shared" si="13"/>
        <v>PSC2041</v>
      </c>
      <c r="C4930" t="str">
        <f t="shared" si="14"/>
        <v>Biopharmaceutics</v>
      </c>
      <c r="D4930" t="str">
        <f t="shared" si="2"/>
        <v>PSC2041 Biopharmaceutics</v>
      </c>
      <c r="E4930" t="b">
        <f t="shared" si="3"/>
        <v>1</v>
      </c>
      <c r="F4930" s="11" t="s">
        <v>490</v>
      </c>
      <c r="G4930" s="3" t="str">
        <f t="shared" si="4"/>
        <v>PSC2041</v>
      </c>
      <c r="H4930" s="1"/>
    </row>
    <row r="4931" spans="1:8" ht="12.75" x14ac:dyDescent="0.2">
      <c r="A4931" s="1" t="s">
        <v>4947</v>
      </c>
      <c r="B4931" t="str">
        <f t="shared" si="13"/>
        <v>PSC2122</v>
      </c>
      <c r="C4931" t="str">
        <f t="shared" si="14"/>
        <v>Synthetic organic chemistry</v>
      </c>
      <c r="D4931" t="str">
        <f t="shared" si="2"/>
        <v>PSC2122 Synthetic organic chemistry</v>
      </c>
      <c r="E4931" t="b">
        <f t="shared" si="3"/>
        <v>1</v>
      </c>
      <c r="F4931" s="11" t="s">
        <v>490</v>
      </c>
      <c r="G4931" s="3" t="str">
        <f t="shared" si="4"/>
        <v>PSC2122</v>
      </c>
      <c r="H4931" s="1"/>
    </row>
    <row r="4932" spans="1:8" ht="12.75" x14ac:dyDescent="0.2">
      <c r="A4932" s="1" t="s">
        <v>4948</v>
      </c>
      <c r="B4932" t="str">
        <f t="shared" si="13"/>
        <v>PSC2132</v>
      </c>
      <c r="C4932" t="str">
        <f t="shared" si="14"/>
        <v>Introduction to spectroscopy</v>
      </c>
      <c r="D4932" t="str">
        <f t="shared" si="2"/>
        <v>PSC2132 Introduction to spectroscopy</v>
      </c>
      <c r="E4932" t="b">
        <f t="shared" si="3"/>
        <v>1</v>
      </c>
      <c r="F4932" s="11" t="s">
        <v>490</v>
      </c>
      <c r="G4932" s="3" t="str">
        <f t="shared" si="4"/>
        <v>PSC2132</v>
      </c>
      <c r="H4932" s="1"/>
    </row>
    <row r="4933" spans="1:8" ht="12.75" x14ac:dyDescent="0.2">
      <c r="A4933" s="1" t="s">
        <v>4949</v>
      </c>
      <c r="B4933" t="str">
        <f t="shared" si="13"/>
        <v>PSC2142</v>
      </c>
      <c r="C4933" t="str">
        <f t="shared" si="14"/>
        <v>Computational chemistry</v>
      </c>
      <c r="D4933" t="str">
        <f t="shared" si="2"/>
        <v>PSC2142 Computational chemistry</v>
      </c>
      <c r="E4933" t="b">
        <f t="shared" si="3"/>
        <v>1</v>
      </c>
      <c r="F4933" s="11" t="s">
        <v>490</v>
      </c>
      <c r="G4933" s="3" t="str">
        <f t="shared" si="4"/>
        <v>PSC2142</v>
      </c>
      <c r="H4933" s="1"/>
    </row>
    <row r="4934" spans="1:8" ht="12.75" x14ac:dyDescent="0.2">
      <c r="A4934" s="1" t="s">
        <v>4950</v>
      </c>
      <c r="B4934" t="str">
        <f t="shared" si="13"/>
        <v>PSC2222</v>
      </c>
      <c r="C4934" t="str">
        <f t="shared" si="14"/>
        <v>Formulation chemistry</v>
      </c>
      <c r="D4934" t="str">
        <f t="shared" si="2"/>
        <v>PSC2222 Formulation chemistry</v>
      </c>
      <c r="E4934" t="b">
        <f t="shared" si="3"/>
        <v>1</v>
      </c>
      <c r="F4934" s="11" t="s">
        <v>490</v>
      </c>
      <c r="G4934" s="3" t="str">
        <f t="shared" si="4"/>
        <v>PSC2222</v>
      </c>
      <c r="H4934" s="1"/>
    </row>
    <row r="4935" spans="1:8" ht="12.75" x14ac:dyDescent="0.2">
      <c r="A4935" s="1" t="s">
        <v>4951</v>
      </c>
      <c r="B4935" t="str">
        <f t="shared" si="13"/>
        <v>PSC2232</v>
      </c>
      <c r="C4935" t="str">
        <f t="shared" si="14"/>
        <v>Colloid chemistry</v>
      </c>
      <c r="D4935" t="str">
        <f t="shared" si="2"/>
        <v>PSC2232 Colloid chemistry</v>
      </c>
      <c r="E4935" t="b">
        <f t="shared" si="3"/>
        <v>1</v>
      </c>
      <c r="F4935" s="11" t="s">
        <v>490</v>
      </c>
      <c r="G4935" s="3" t="str">
        <f t="shared" si="4"/>
        <v>PSC2232</v>
      </c>
      <c r="H4935" s="1"/>
    </row>
    <row r="4936" spans="1:8" ht="12.75" x14ac:dyDescent="0.2">
      <c r="A4936" s="1" t="s">
        <v>4952</v>
      </c>
      <c r="B4936" t="str">
        <f t="shared" si="13"/>
        <v>PSC2322</v>
      </c>
      <c r="C4936" t="str">
        <f t="shared" si="14"/>
        <v>Molecular cell biology</v>
      </c>
      <c r="D4936" t="str">
        <f t="shared" si="2"/>
        <v>PSC2322 Molecular cell biology</v>
      </c>
      <c r="E4936" t="b">
        <f t="shared" si="3"/>
        <v>1</v>
      </c>
      <c r="F4936" s="11" t="s">
        <v>490</v>
      </c>
      <c r="G4936" s="3" t="str">
        <f t="shared" si="4"/>
        <v>PSC2322</v>
      </c>
      <c r="H4936" s="1"/>
    </row>
    <row r="4937" spans="1:8" ht="12.75" x14ac:dyDescent="0.2">
      <c r="A4937" s="1" t="s">
        <v>4953</v>
      </c>
      <c r="B4937" t="str">
        <f t="shared" si="13"/>
        <v>PSC2332</v>
      </c>
      <c r="C4937" t="str">
        <f t="shared" si="14"/>
        <v>Diseased-focused pharmacology - Peripheral</v>
      </c>
      <c r="D4937" t="str">
        <f t="shared" si="2"/>
        <v>PSC2332 Diseased-focused pharmacology - Peripheral</v>
      </c>
      <c r="E4937" t="b">
        <f t="shared" si="3"/>
        <v>1</v>
      </c>
      <c r="F4937" s="11" t="s">
        <v>490</v>
      </c>
      <c r="G4937" s="3" t="str">
        <f t="shared" si="4"/>
        <v>PSC2332</v>
      </c>
      <c r="H4937" s="1"/>
    </row>
    <row r="4938" spans="1:8" ht="12.75" x14ac:dyDescent="0.2">
      <c r="A4938" s="1" t="s">
        <v>4954</v>
      </c>
      <c r="B4938" t="str">
        <f t="shared" si="13"/>
        <v>PSC3041</v>
      </c>
      <c r="C4938" t="str">
        <f t="shared" si="14"/>
        <v>Applied analytical methods</v>
      </c>
      <c r="D4938" t="str">
        <f t="shared" si="2"/>
        <v>PSC3041 Applied analytical methods</v>
      </c>
      <c r="E4938" t="b">
        <f t="shared" si="3"/>
        <v>1</v>
      </c>
      <c r="F4938" s="11" t="s">
        <v>490</v>
      </c>
      <c r="G4938" s="3" t="str">
        <f t="shared" si="4"/>
        <v>PSC3041</v>
      </c>
      <c r="H4938" s="1"/>
    </row>
    <row r="4939" spans="1:8" ht="12.75" x14ac:dyDescent="0.2">
      <c r="A4939" s="1" t="s">
        <v>4955</v>
      </c>
      <c r="B4939" t="str">
        <f t="shared" si="13"/>
        <v>PSC3111</v>
      </c>
      <c r="C4939" t="str">
        <f t="shared" si="14"/>
        <v>Molecular basis of drug action</v>
      </c>
      <c r="D4939" t="str">
        <f t="shared" si="2"/>
        <v>PSC3111 Molecular basis of drug action</v>
      </c>
      <c r="E4939" t="b">
        <f t="shared" si="3"/>
        <v>1</v>
      </c>
      <c r="F4939" s="11" t="s">
        <v>490</v>
      </c>
      <c r="G4939" s="3" t="str">
        <f t="shared" si="4"/>
        <v>PSC3111</v>
      </c>
      <c r="H4939" s="1"/>
    </row>
    <row r="4940" spans="1:8" ht="12.75" x14ac:dyDescent="0.2">
      <c r="A4940" s="1" t="s">
        <v>4956</v>
      </c>
      <c r="B4940" t="str">
        <f t="shared" si="13"/>
        <v>PSC3112</v>
      </c>
      <c r="C4940" t="str">
        <f t="shared" si="14"/>
        <v>Drug discovery and development</v>
      </c>
      <c r="D4940" t="str">
        <f t="shared" si="2"/>
        <v>PSC3112 Drug discovery and development</v>
      </c>
      <c r="E4940" t="b">
        <f t="shared" si="3"/>
        <v>1</v>
      </c>
      <c r="F4940" s="11" t="s">
        <v>490</v>
      </c>
      <c r="G4940" s="3" t="str">
        <f t="shared" si="4"/>
        <v>PSC3112</v>
      </c>
      <c r="H4940" s="1"/>
    </row>
    <row r="4941" spans="1:8" ht="12.75" x14ac:dyDescent="0.2">
      <c r="A4941" s="1" t="s">
        <v>4957</v>
      </c>
      <c r="B4941" t="str">
        <f t="shared" si="13"/>
        <v>PSC3121</v>
      </c>
      <c r="C4941" t="str">
        <f t="shared" si="14"/>
        <v>Advanced Synthetic organic chemistry</v>
      </c>
      <c r="D4941" t="str">
        <f t="shared" si="2"/>
        <v>PSC3121 Advanced Synthetic organic chemistry</v>
      </c>
      <c r="E4941" t="b">
        <f t="shared" si="3"/>
        <v>1</v>
      </c>
      <c r="F4941" s="11" t="s">
        <v>490</v>
      </c>
      <c r="G4941" s="3" t="str">
        <f t="shared" si="4"/>
        <v>PSC3121</v>
      </c>
      <c r="H4941" s="1"/>
    </row>
    <row r="4942" spans="1:8" ht="12.75" x14ac:dyDescent="0.2">
      <c r="A4942" s="1" t="s">
        <v>4958</v>
      </c>
      <c r="B4942" t="str">
        <f t="shared" si="13"/>
        <v>PSC3122</v>
      </c>
      <c r="C4942" t="str">
        <f t="shared" si="14"/>
        <v>Applied Medicinal Chemistry</v>
      </c>
      <c r="D4942" t="str">
        <f t="shared" si="2"/>
        <v>PSC3122 Applied Medicinal Chemistry</v>
      </c>
      <c r="E4942" t="b">
        <f t="shared" si="3"/>
        <v>1</v>
      </c>
      <c r="F4942" s="11" t="s">
        <v>490</v>
      </c>
      <c r="G4942" s="3" t="str">
        <f t="shared" si="4"/>
        <v>PSC3122</v>
      </c>
      <c r="H4942" s="1"/>
    </row>
    <row r="4943" spans="1:8" ht="12.75" x14ac:dyDescent="0.2">
      <c r="A4943" s="1" t="s">
        <v>4959</v>
      </c>
      <c r="B4943" t="str">
        <f t="shared" si="13"/>
        <v>PSC3131</v>
      </c>
      <c r="C4943" t="str">
        <f t="shared" si="14"/>
        <v>Analysis of drug-receptor interactions</v>
      </c>
      <c r="D4943" t="str">
        <f t="shared" si="2"/>
        <v>PSC3131 Analysis of drug-receptor interactions</v>
      </c>
      <c r="E4943" t="b">
        <f t="shared" si="3"/>
        <v>1</v>
      </c>
      <c r="F4943" s="11" t="s">
        <v>490</v>
      </c>
      <c r="G4943" s="3" t="str">
        <f t="shared" si="4"/>
        <v>PSC3131</v>
      </c>
      <c r="H4943" s="1"/>
    </row>
    <row r="4944" spans="1:8" ht="12.75" x14ac:dyDescent="0.2">
      <c r="A4944" s="1" t="s">
        <v>4960</v>
      </c>
      <c r="B4944" t="str">
        <f t="shared" si="13"/>
        <v>PSC3132</v>
      </c>
      <c r="C4944" t="str">
        <f t="shared" si="14"/>
        <v>Medicinal Chemistry Research Placement</v>
      </c>
      <c r="D4944" t="str">
        <f t="shared" si="2"/>
        <v>PSC3132 Medicinal Chemistry Research Placement</v>
      </c>
      <c r="E4944" t="b">
        <f t="shared" si="3"/>
        <v>1</v>
      </c>
      <c r="F4944" s="11" t="s">
        <v>490</v>
      </c>
      <c r="G4944" s="3" t="str">
        <f t="shared" si="4"/>
        <v>PSC3132</v>
      </c>
      <c r="H4944" s="1"/>
    </row>
    <row r="4945" spans="1:8" ht="12.75" x14ac:dyDescent="0.2">
      <c r="A4945" s="1" t="s">
        <v>4961</v>
      </c>
      <c r="B4945" t="str">
        <f t="shared" si="13"/>
        <v>PSC3142</v>
      </c>
      <c r="C4945" t="str">
        <f t="shared" si="14"/>
        <v>Computational drug design</v>
      </c>
      <c r="D4945" t="str">
        <f t="shared" si="2"/>
        <v>PSC3142 Computational drug design</v>
      </c>
      <c r="E4945" t="b">
        <f t="shared" si="3"/>
        <v>1</v>
      </c>
      <c r="F4945" s="11" t="s">
        <v>490</v>
      </c>
      <c r="G4945" s="3" t="str">
        <f t="shared" si="4"/>
        <v>PSC3142</v>
      </c>
      <c r="H4945" s="1"/>
    </row>
    <row r="4946" spans="1:8" ht="12.75" x14ac:dyDescent="0.2">
      <c r="A4946" s="1" t="s">
        <v>4962</v>
      </c>
      <c r="B4946" t="str">
        <f t="shared" si="13"/>
        <v>PSC3211</v>
      </c>
      <c r="C4946" t="str">
        <f t="shared" si="14"/>
        <v>Industrial Formulation</v>
      </c>
      <c r="D4946" t="str">
        <f t="shared" si="2"/>
        <v>PSC3211 Industrial Formulation</v>
      </c>
      <c r="E4946" t="b">
        <f t="shared" si="3"/>
        <v>1</v>
      </c>
      <c r="F4946" s="11" t="s">
        <v>490</v>
      </c>
      <c r="G4946" s="3" t="str">
        <f t="shared" si="4"/>
        <v>PSC3211</v>
      </c>
      <c r="H4946" s="1"/>
    </row>
    <row r="4947" spans="1:8" ht="12.75" x14ac:dyDescent="0.2">
      <c r="A4947" s="1" t="s">
        <v>4963</v>
      </c>
      <c r="B4947" t="str">
        <f t="shared" si="13"/>
        <v>PSC3212</v>
      </c>
      <c r="C4947" t="str">
        <f t="shared" si="14"/>
        <v>Product Commercialisation</v>
      </c>
      <c r="D4947" t="str">
        <f t="shared" si="2"/>
        <v>PSC3212 Product Commercialisation</v>
      </c>
      <c r="E4947" t="b">
        <f t="shared" si="3"/>
        <v>1</v>
      </c>
      <c r="F4947" s="11" t="s">
        <v>490</v>
      </c>
      <c r="G4947" s="3" t="str">
        <f t="shared" si="4"/>
        <v>PSC3212</v>
      </c>
      <c r="H4947" s="1"/>
    </row>
    <row r="4948" spans="1:8" ht="12.75" x14ac:dyDescent="0.2">
      <c r="A4948" s="1" t="s">
        <v>4964</v>
      </c>
      <c r="B4948" t="str">
        <f t="shared" si="13"/>
        <v>PSC3221</v>
      </c>
      <c r="C4948" t="str">
        <f t="shared" si="14"/>
        <v>Biomolecule formulation &amp; modified release technologies</v>
      </c>
      <c r="D4948" t="str">
        <f t="shared" si="2"/>
        <v>PSC3221 Biomolecule formulation &amp; modified release technologies</v>
      </c>
      <c r="E4948" t="b">
        <f t="shared" si="3"/>
        <v>1</v>
      </c>
      <c r="F4948" s="11" t="s">
        <v>490</v>
      </c>
      <c r="G4948" s="3" t="str">
        <f t="shared" si="4"/>
        <v>PSC3221</v>
      </c>
      <c r="H4948" s="1"/>
    </row>
    <row r="4949" spans="1:8" ht="12.75" x14ac:dyDescent="0.2">
      <c r="A4949" s="1" t="s">
        <v>4965</v>
      </c>
      <c r="B4949" t="str">
        <f t="shared" si="13"/>
        <v>PSC3222</v>
      </c>
      <c r="C4949" t="str">
        <f t="shared" si="14"/>
        <v>Advanced formulation and nanotechnology</v>
      </c>
      <c r="D4949" t="str">
        <f t="shared" si="2"/>
        <v>PSC3222 Advanced formulation and nanotechnology</v>
      </c>
      <c r="E4949" t="b">
        <f t="shared" si="3"/>
        <v>1</v>
      </c>
      <c r="F4949" s="11" t="s">
        <v>490</v>
      </c>
      <c r="G4949" s="3" t="str">
        <f t="shared" si="4"/>
        <v>PSC3222</v>
      </c>
      <c r="H4949" s="1"/>
    </row>
    <row r="4950" spans="1:8" ht="12.75" x14ac:dyDescent="0.2">
      <c r="A4950" s="1" t="s">
        <v>4966</v>
      </c>
      <c r="B4950" t="str">
        <f t="shared" si="13"/>
        <v>PSC3231</v>
      </c>
      <c r="C4950" t="str">
        <f t="shared" si="14"/>
        <v>Pharmaceutical Product Manufacture</v>
      </c>
      <c r="D4950" t="str">
        <f t="shared" si="2"/>
        <v>PSC3231 Pharmaceutical Product Manufacture</v>
      </c>
      <c r="E4950" t="b">
        <f t="shared" si="3"/>
        <v>1</v>
      </c>
      <c r="F4950" s="11" t="s">
        <v>490</v>
      </c>
      <c r="G4950" s="3" t="str">
        <f t="shared" si="4"/>
        <v>PSC3231</v>
      </c>
      <c r="H4950" s="1"/>
    </row>
    <row r="4951" spans="1:8" ht="12.75" x14ac:dyDescent="0.2">
      <c r="A4951" s="1" t="s">
        <v>4967</v>
      </c>
      <c r="B4951" t="str">
        <f t="shared" si="13"/>
        <v>PSC3232</v>
      </c>
      <c r="C4951" t="str">
        <f t="shared" si="14"/>
        <v>Formulation Science Placement</v>
      </c>
      <c r="D4951" t="str">
        <f t="shared" si="2"/>
        <v>PSC3232 Formulation Science Placement</v>
      </c>
      <c r="E4951" t="b">
        <f t="shared" si="3"/>
        <v>1</v>
      </c>
      <c r="F4951" s="11" t="s">
        <v>490</v>
      </c>
      <c r="G4951" s="3" t="str">
        <f t="shared" si="4"/>
        <v>PSC3232</v>
      </c>
      <c r="H4951" s="1"/>
    </row>
    <row r="4952" spans="1:8" ht="12.75" x14ac:dyDescent="0.2">
      <c r="A4952" s="1" t="s">
        <v>4968</v>
      </c>
      <c r="B4952" t="str">
        <f t="shared" si="13"/>
        <v>PSC3311</v>
      </c>
      <c r="C4952" t="str">
        <f t="shared" si="14"/>
        <v>Microbiology and immunology</v>
      </c>
      <c r="D4952" t="str">
        <f t="shared" si="2"/>
        <v>PSC3311 Microbiology and immunology</v>
      </c>
      <c r="E4952" t="b">
        <f t="shared" si="3"/>
        <v>1</v>
      </c>
      <c r="F4952" s="11" t="s">
        <v>490</v>
      </c>
      <c r="G4952" s="3" t="str">
        <f t="shared" si="4"/>
        <v>PSC3311</v>
      </c>
      <c r="H4952" s="1"/>
    </row>
    <row r="4953" spans="1:8" ht="12.75" x14ac:dyDescent="0.2">
      <c r="A4953" s="1" t="s">
        <v>4969</v>
      </c>
      <c r="B4953" t="str">
        <f t="shared" si="13"/>
        <v>PSC3321</v>
      </c>
      <c r="C4953" t="str">
        <f t="shared" si="14"/>
        <v>Disease-Focused Pharmacology CNS</v>
      </c>
      <c r="D4953" t="str">
        <f t="shared" si="2"/>
        <v>PSC3321 Disease-Focused Pharmacology CNS</v>
      </c>
      <c r="E4953" t="b">
        <f t="shared" si="3"/>
        <v>1</v>
      </c>
      <c r="F4953" s="11" t="s">
        <v>490</v>
      </c>
      <c r="G4953" s="3" t="str">
        <f t="shared" si="4"/>
        <v>PSC3321</v>
      </c>
      <c r="H4953" s="1"/>
    </row>
    <row r="4954" spans="1:8" ht="12.75" x14ac:dyDescent="0.2">
      <c r="A4954" s="1" t="s">
        <v>4970</v>
      </c>
      <c r="B4954" t="str">
        <f t="shared" si="13"/>
        <v>PSC3322</v>
      </c>
      <c r="C4954" t="str">
        <f t="shared" si="14"/>
        <v>Current aspects of cancer biology</v>
      </c>
      <c r="D4954" t="str">
        <f t="shared" si="2"/>
        <v>PSC3322 Current aspects of cancer biology</v>
      </c>
      <c r="E4954" t="b">
        <f t="shared" si="3"/>
        <v>1</v>
      </c>
      <c r="F4954" s="11" t="s">
        <v>490</v>
      </c>
      <c r="G4954" s="3" t="str">
        <f t="shared" si="4"/>
        <v>PSC3322</v>
      </c>
      <c r="H4954" s="1"/>
    </row>
    <row r="4955" spans="1:8" ht="12.75" x14ac:dyDescent="0.2">
      <c r="A4955" s="1" t="s">
        <v>4971</v>
      </c>
      <c r="B4955" t="str">
        <f t="shared" si="13"/>
        <v>PSC3332</v>
      </c>
      <c r="C4955" t="str">
        <f t="shared" si="14"/>
        <v>Drug Discovery Biology research placement</v>
      </c>
      <c r="D4955" t="str">
        <f t="shared" si="2"/>
        <v>PSC3332 Drug Discovery Biology research placement</v>
      </c>
      <c r="E4955" t="b">
        <f t="shared" si="3"/>
        <v>1</v>
      </c>
      <c r="F4955" s="11" t="s">
        <v>490</v>
      </c>
      <c r="G4955" s="3" t="str">
        <f t="shared" si="4"/>
        <v>PSC3332</v>
      </c>
      <c r="H4955" s="1"/>
    </row>
    <row r="4956" spans="1:8" ht="12.75" x14ac:dyDescent="0.2">
      <c r="A4956" s="1" t="s">
        <v>4972</v>
      </c>
      <c r="B4956" t="str">
        <f t="shared" si="13"/>
        <v>PSC3432</v>
      </c>
      <c r="C4956" t="str">
        <f t="shared" si="14"/>
        <v>Medicinal Chemistry pre-honours research project</v>
      </c>
      <c r="D4956" t="str">
        <f t="shared" si="2"/>
        <v>PSC3432 Medicinal Chemistry pre-honours research project</v>
      </c>
      <c r="E4956" t="b">
        <f t="shared" si="3"/>
        <v>1</v>
      </c>
      <c r="F4956" s="11" t="s">
        <v>629</v>
      </c>
      <c r="G4956" s="3" t="str">
        <f t="shared" si="4"/>
        <v>PSC3432</v>
      </c>
      <c r="H4956" s="1"/>
    </row>
    <row r="4957" spans="1:8" ht="12.75" x14ac:dyDescent="0.2">
      <c r="A4957" s="1" t="s">
        <v>4973</v>
      </c>
      <c r="B4957" t="str">
        <f t="shared" si="13"/>
        <v>PSC3532</v>
      </c>
      <c r="C4957" t="str">
        <f t="shared" si="14"/>
        <v>Formulation Science pre-honours research project</v>
      </c>
      <c r="D4957" t="str">
        <f t="shared" si="2"/>
        <v>PSC3532 Formulation Science pre-honours research project</v>
      </c>
      <c r="E4957" t="b">
        <f t="shared" si="3"/>
        <v>1</v>
      </c>
      <c r="F4957" s="11" t="s">
        <v>629</v>
      </c>
      <c r="G4957" s="3" t="str">
        <f t="shared" si="4"/>
        <v>PSC3532</v>
      </c>
      <c r="H4957" s="1"/>
    </row>
    <row r="4958" spans="1:8" ht="12.75" x14ac:dyDescent="0.2">
      <c r="A4958" s="1" t="s">
        <v>4974</v>
      </c>
      <c r="B4958" t="str">
        <f t="shared" si="13"/>
        <v>PSC3632</v>
      </c>
      <c r="C4958" t="str">
        <f t="shared" si="14"/>
        <v>Drug Discovery Biology pre-honours research project</v>
      </c>
      <c r="D4958" t="str">
        <f t="shared" si="2"/>
        <v>PSC3632 Drug Discovery Biology pre-honours research project</v>
      </c>
      <c r="E4958" t="b">
        <f t="shared" si="3"/>
        <v>1</v>
      </c>
      <c r="F4958" s="11" t="s">
        <v>629</v>
      </c>
      <c r="G4958" s="3" t="str">
        <f t="shared" si="4"/>
        <v>PSC3632</v>
      </c>
      <c r="H4958" s="1"/>
    </row>
    <row r="4959" spans="1:8" ht="12.75" x14ac:dyDescent="0.2">
      <c r="A4959" s="1" t="s">
        <v>4975</v>
      </c>
      <c r="B4959" t="str">
        <f t="shared" si="13"/>
        <v>PSC4111</v>
      </c>
      <c r="C4959" t="str">
        <f t="shared" si="14"/>
        <v>Advanced medicinal chemistry</v>
      </c>
      <c r="D4959" t="str">
        <f t="shared" si="2"/>
        <v>PSC4111 Advanced medicinal chemistry</v>
      </c>
      <c r="E4959" t="b">
        <f t="shared" si="3"/>
        <v>1</v>
      </c>
      <c r="F4959" s="11" t="s">
        <v>629</v>
      </c>
      <c r="G4959" s="3" t="str">
        <f t="shared" si="4"/>
        <v>PSC4111</v>
      </c>
      <c r="H4959" s="1"/>
    </row>
    <row r="4960" spans="1:8" ht="12.75" x14ac:dyDescent="0.2">
      <c r="A4960" s="1" t="s">
        <v>4976</v>
      </c>
      <c r="B4960" t="str">
        <f t="shared" si="13"/>
        <v>PSC4112</v>
      </c>
      <c r="C4960" t="str">
        <f t="shared" si="14"/>
        <v>Research in medicinal chemistry</v>
      </c>
      <c r="D4960" t="str">
        <f t="shared" si="2"/>
        <v>PSC4112 Research in medicinal chemistry</v>
      </c>
      <c r="E4960" t="b">
        <f t="shared" si="3"/>
        <v>1</v>
      </c>
      <c r="F4960" s="11" t="s">
        <v>1611</v>
      </c>
      <c r="G4960" s="3" t="str">
        <f t="shared" si="4"/>
        <v>PSC4112</v>
      </c>
      <c r="H4960" s="1"/>
    </row>
    <row r="4961" spans="1:8" ht="12.75" x14ac:dyDescent="0.2">
      <c r="A4961" s="1" t="s">
        <v>4977</v>
      </c>
      <c r="B4961" t="str">
        <f t="shared" si="13"/>
        <v>PSC4211</v>
      </c>
      <c r="C4961" t="str">
        <f t="shared" si="14"/>
        <v>Advanced formulation science</v>
      </c>
      <c r="D4961" t="str">
        <f t="shared" si="2"/>
        <v>PSC4211 Advanced formulation science</v>
      </c>
      <c r="E4961" t="b">
        <f t="shared" si="3"/>
        <v>1</v>
      </c>
      <c r="F4961" s="11" t="s">
        <v>629</v>
      </c>
      <c r="G4961" s="3" t="str">
        <f t="shared" si="4"/>
        <v>PSC4211</v>
      </c>
      <c r="H4961" s="1"/>
    </row>
    <row r="4962" spans="1:8" ht="12.75" x14ac:dyDescent="0.2">
      <c r="A4962" s="1" t="s">
        <v>4978</v>
      </c>
      <c r="B4962" t="str">
        <f t="shared" si="13"/>
        <v>PSC4212</v>
      </c>
      <c r="C4962" t="str">
        <f t="shared" si="14"/>
        <v>Research in formulation science</v>
      </c>
      <c r="D4962" t="str">
        <f t="shared" si="2"/>
        <v>PSC4212 Research in formulation science</v>
      </c>
      <c r="E4962" t="b">
        <f t="shared" si="3"/>
        <v>1</v>
      </c>
      <c r="F4962" s="11" t="s">
        <v>1611</v>
      </c>
      <c r="G4962" s="3" t="str">
        <f t="shared" si="4"/>
        <v>PSC4212</v>
      </c>
      <c r="H4962" s="1"/>
    </row>
    <row r="4963" spans="1:8" ht="12.75" x14ac:dyDescent="0.2">
      <c r="A4963" s="1" t="s">
        <v>4979</v>
      </c>
      <c r="B4963" t="str">
        <f t="shared" si="13"/>
        <v>PSC4311</v>
      </c>
      <c r="C4963" t="str">
        <f t="shared" si="14"/>
        <v>Advanced drug discovery biology</v>
      </c>
      <c r="D4963" t="str">
        <f t="shared" si="2"/>
        <v>PSC4311 Advanced drug discovery biology</v>
      </c>
      <c r="E4963" t="b">
        <f t="shared" si="3"/>
        <v>1</v>
      </c>
      <c r="F4963" s="11" t="s">
        <v>629</v>
      </c>
      <c r="G4963" s="3" t="str">
        <f t="shared" si="4"/>
        <v>PSC4311</v>
      </c>
      <c r="H4963" s="1"/>
    </row>
    <row r="4964" spans="1:8" ht="12.75" x14ac:dyDescent="0.2">
      <c r="A4964" s="1" t="s">
        <v>4980</v>
      </c>
      <c r="B4964" t="str">
        <f t="shared" si="13"/>
        <v>PSC4312</v>
      </c>
      <c r="C4964" t="str">
        <f t="shared" si="14"/>
        <v>Research in drug discovery biology</v>
      </c>
      <c r="D4964" t="str">
        <f t="shared" si="2"/>
        <v>PSC4312 Research in drug discovery biology</v>
      </c>
      <c r="E4964" t="b">
        <f t="shared" si="3"/>
        <v>1</v>
      </c>
      <c r="F4964" s="11" t="s">
        <v>1611</v>
      </c>
      <c r="G4964" s="3" t="str">
        <f t="shared" si="4"/>
        <v>PSC4312</v>
      </c>
      <c r="H4964" s="1"/>
    </row>
    <row r="4965" spans="1:8" ht="12.75" x14ac:dyDescent="0.2">
      <c r="A4965" s="1" t="s">
        <v>4981</v>
      </c>
      <c r="B4965" t="str">
        <f t="shared" si="13"/>
        <v>PSC4411</v>
      </c>
      <c r="C4965" t="str">
        <f t="shared" si="14"/>
        <v>Advanced medicine use and safety</v>
      </c>
      <c r="D4965" t="str">
        <f t="shared" si="2"/>
        <v>PSC4411 Advanced medicine use and safety</v>
      </c>
      <c r="E4965" t="b">
        <f t="shared" si="3"/>
        <v>1</v>
      </c>
      <c r="F4965" s="11" t="s">
        <v>629</v>
      </c>
      <c r="G4965" s="3" t="str">
        <f t="shared" si="4"/>
        <v>PSC4411</v>
      </c>
      <c r="H4965" s="1"/>
    </row>
    <row r="4966" spans="1:8" ht="12.75" x14ac:dyDescent="0.2">
      <c r="A4966" s="1" t="s">
        <v>4982</v>
      </c>
      <c r="B4966" t="str">
        <f t="shared" si="13"/>
        <v>PSC4412</v>
      </c>
      <c r="C4966" t="str">
        <f t="shared" si="14"/>
        <v>Research in Medicine Use and Safety</v>
      </c>
      <c r="D4966" t="str">
        <f t="shared" si="2"/>
        <v>PSC4412 Research in Medicine Use and Safety</v>
      </c>
      <c r="E4966" t="b">
        <f t="shared" si="3"/>
        <v>1</v>
      </c>
      <c r="F4966" s="11" t="s">
        <v>1611</v>
      </c>
      <c r="G4966" s="3" t="str">
        <f t="shared" si="4"/>
        <v>PSC4412</v>
      </c>
      <c r="H4966" s="1"/>
    </row>
    <row r="4967" spans="1:8" ht="12.75" x14ac:dyDescent="0.2">
      <c r="A4967" s="1" t="s">
        <v>4983</v>
      </c>
      <c r="B4967" t="str">
        <f t="shared" si="13"/>
        <v>PSY1011</v>
      </c>
      <c r="C4967" t="str">
        <f t="shared" si="14"/>
        <v>Psychology 1A</v>
      </c>
      <c r="D4967" t="str">
        <f t="shared" si="2"/>
        <v>PSY1011 Psychology 1A</v>
      </c>
      <c r="E4967" t="b">
        <f t="shared" si="3"/>
        <v>1</v>
      </c>
      <c r="F4967" s="11" t="s">
        <v>490</v>
      </c>
      <c r="G4967" s="3" t="str">
        <f t="shared" si="4"/>
        <v>PSY1011</v>
      </c>
      <c r="H4967" s="1"/>
    </row>
    <row r="4968" spans="1:8" ht="12.75" x14ac:dyDescent="0.2">
      <c r="A4968" s="1" t="s">
        <v>4984</v>
      </c>
      <c r="B4968" t="str">
        <f t="shared" si="13"/>
        <v>PSY1022</v>
      </c>
      <c r="C4968" t="str">
        <f t="shared" si="14"/>
        <v>Psychology 1B</v>
      </c>
      <c r="D4968" t="str">
        <f t="shared" si="2"/>
        <v>PSY1022 Psychology 1B</v>
      </c>
      <c r="E4968" t="b">
        <f t="shared" si="3"/>
        <v>1</v>
      </c>
      <c r="F4968" s="11" t="s">
        <v>490</v>
      </c>
      <c r="G4968" s="3" t="str">
        <f t="shared" si="4"/>
        <v>PSY1022</v>
      </c>
      <c r="H4968" s="1"/>
    </row>
    <row r="4969" spans="1:8" ht="12.75" x14ac:dyDescent="0.2">
      <c r="A4969" s="1" t="s">
        <v>4985</v>
      </c>
      <c r="B4969" t="str">
        <f t="shared" si="13"/>
        <v>PSY2031</v>
      </c>
      <c r="C4969" t="str">
        <f t="shared" si="14"/>
        <v>Developmental and biological psychology</v>
      </c>
      <c r="D4969" t="str">
        <f t="shared" si="2"/>
        <v>PSY2031 Developmental and biological psychology</v>
      </c>
      <c r="E4969" t="b">
        <f t="shared" si="3"/>
        <v>1</v>
      </c>
      <c r="F4969" s="11" t="s">
        <v>490</v>
      </c>
      <c r="G4969" s="3" t="str">
        <f t="shared" si="4"/>
        <v>PSY2031</v>
      </c>
      <c r="H4969" s="1"/>
    </row>
    <row r="4970" spans="1:8" ht="12.75" x14ac:dyDescent="0.2">
      <c r="A4970" s="1" t="s">
        <v>4986</v>
      </c>
      <c r="B4970" t="str">
        <f t="shared" si="13"/>
        <v>PSY2042</v>
      </c>
      <c r="C4970" t="str">
        <f t="shared" si="14"/>
        <v>Personality and social psychology</v>
      </c>
      <c r="D4970" t="str">
        <f t="shared" si="2"/>
        <v>PSY2042 Personality and social psychology</v>
      </c>
      <c r="E4970" t="b">
        <f t="shared" si="3"/>
        <v>1</v>
      </c>
      <c r="F4970" s="11" t="s">
        <v>490</v>
      </c>
      <c r="G4970" s="3" t="str">
        <f t="shared" si="4"/>
        <v>PSY2042</v>
      </c>
      <c r="H4970" s="1"/>
    </row>
    <row r="4971" spans="1:8" ht="12.75" x14ac:dyDescent="0.2">
      <c r="A4971" s="1" t="s">
        <v>4987</v>
      </c>
      <c r="B4971" t="str">
        <f t="shared" si="13"/>
        <v>PSY2051</v>
      </c>
      <c r="C4971" t="str">
        <f t="shared" si="14"/>
        <v>Research design and analysis</v>
      </c>
      <c r="D4971" t="str">
        <f t="shared" si="2"/>
        <v>PSY2051 Research design and analysis</v>
      </c>
      <c r="E4971" t="b">
        <f t="shared" si="3"/>
        <v>1</v>
      </c>
      <c r="F4971" s="11" t="s">
        <v>490</v>
      </c>
      <c r="G4971" s="3" t="str">
        <f t="shared" si="4"/>
        <v>PSY2051</v>
      </c>
      <c r="H4971" s="1"/>
    </row>
    <row r="4972" spans="1:8" ht="12.75" x14ac:dyDescent="0.2">
      <c r="A4972" s="1" t="s">
        <v>4988</v>
      </c>
      <c r="B4972" t="str">
        <f t="shared" si="13"/>
        <v>PSY2061</v>
      </c>
      <c r="C4972" t="str">
        <f t="shared" si="14"/>
        <v>Biological psychology</v>
      </c>
      <c r="D4972" t="str">
        <f t="shared" si="2"/>
        <v>PSY2061 Biological psychology</v>
      </c>
      <c r="E4972" t="b">
        <f t="shared" si="3"/>
        <v>1</v>
      </c>
      <c r="F4972" s="11" t="s">
        <v>490</v>
      </c>
      <c r="G4972" s="3" t="str">
        <f t="shared" si="4"/>
        <v>PSY2061</v>
      </c>
      <c r="H4972" s="1"/>
    </row>
    <row r="4973" spans="1:8" ht="12.75" x14ac:dyDescent="0.2">
      <c r="A4973" s="1" t="s">
        <v>4989</v>
      </c>
      <c r="B4973" t="str">
        <f t="shared" si="13"/>
        <v>PSY2071</v>
      </c>
      <c r="C4973" t="str">
        <f t="shared" si="14"/>
        <v>Developmental psychology</v>
      </c>
      <c r="D4973" t="str">
        <f t="shared" si="2"/>
        <v>PSY2071 Developmental psychology</v>
      </c>
      <c r="E4973" t="b">
        <f t="shared" si="3"/>
        <v>1</v>
      </c>
      <c r="F4973" s="11" t="s">
        <v>490</v>
      </c>
      <c r="G4973" s="3" t="str">
        <f t="shared" si="4"/>
        <v>PSY2071</v>
      </c>
      <c r="H4973" s="1"/>
    </row>
    <row r="4974" spans="1:8" ht="12.75" x14ac:dyDescent="0.2">
      <c r="A4974" s="1" t="s">
        <v>4990</v>
      </c>
      <c r="B4974" t="str">
        <f t="shared" si="13"/>
        <v>PSY2112</v>
      </c>
      <c r="C4974" t="str">
        <f t="shared" si="14"/>
        <v>Organisational psychology</v>
      </c>
      <c r="D4974" t="str">
        <f t="shared" si="2"/>
        <v>PSY2112 Organisational psychology</v>
      </c>
      <c r="E4974" t="b">
        <f t="shared" si="3"/>
        <v>1</v>
      </c>
      <c r="F4974" s="11" t="s">
        <v>490</v>
      </c>
      <c r="G4974" s="3" t="str">
        <f t="shared" si="4"/>
        <v>PSY2112</v>
      </c>
      <c r="H4974" s="1"/>
    </row>
    <row r="4975" spans="1:8" ht="12.75" x14ac:dyDescent="0.2">
      <c r="A4975" s="1" t="s">
        <v>4991</v>
      </c>
      <c r="B4975" t="str">
        <f t="shared" si="13"/>
        <v>PSY3032</v>
      </c>
      <c r="C4975" t="str">
        <f t="shared" si="14"/>
        <v>Abnormal psychology</v>
      </c>
      <c r="D4975" t="str">
        <f t="shared" si="2"/>
        <v>PSY3032 Abnormal psychology</v>
      </c>
      <c r="E4975" t="b">
        <f t="shared" si="3"/>
        <v>1</v>
      </c>
      <c r="F4975" s="11" t="s">
        <v>490</v>
      </c>
      <c r="G4975" s="3" t="str">
        <f t="shared" si="4"/>
        <v>PSY3032</v>
      </c>
      <c r="H4975" s="1"/>
    </row>
    <row r="4976" spans="1:8" ht="12.75" x14ac:dyDescent="0.2">
      <c r="A4976" s="1" t="s">
        <v>4992</v>
      </c>
      <c r="B4976" t="str">
        <f t="shared" si="13"/>
        <v>PSY3041</v>
      </c>
      <c r="C4976" t="str">
        <f t="shared" si="14"/>
        <v>Psychological testing, theories of ability and ethics</v>
      </c>
      <c r="D4976" t="str">
        <f t="shared" si="2"/>
        <v>PSY3041 Psychological testing, theories of ability and ethics</v>
      </c>
      <c r="E4976" t="b">
        <f t="shared" si="3"/>
        <v>1</v>
      </c>
      <c r="F4976" s="11" t="s">
        <v>490</v>
      </c>
      <c r="G4976" s="3" t="str">
        <f t="shared" si="4"/>
        <v>PSY3041</v>
      </c>
      <c r="H4976" s="1"/>
    </row>
    <row r="4977" spans="1:8" ht="12.75" x14ac:dyDescent="0.2">
      <c r="A4977" s="1" t="s">
        <v>4993</v>
      </c>
      <c r="B4977" t="str">
        <f t="shared" si="13"/>
        <v>PSY3051</v>
      </c>
      <c r="C4977" t="str">
        <f t="shared" si="14"/>
        <v>Perception and cognitive psychology</v>
      </c>
      <c r="D4977" t="str">
        <f t="shared" si="2"/>
        <v>PSY3051 Perception and cognitive psychology</v>
      </c>
      <c r="E4977" t="b">
        <f t="shared" si="3"/>
        <v>1</v>
      </c>
      <c r="F4977" s="11" t="s">
        <v>490</v>
      </c>
      <c r="G4977" s="3" t="str">
        <f t="shared" si="4"/>
        <v>PSY3051</v>
      </c>
      <c r="H4977" s="1"/>
    </row>
    <row r="4978" spans="1:8" ht="12.75" x14ac:dyDescent="0.2">
      <c r="A4978" s="1" t="s">
        <v>4994</v>
      </c>
      <c r="B4978" t="str">
        <f t="shared" si="13"/>
        <v>PSY3062</v>
      </c>
      <c r="C4978" t="str">
        <f t="shared" si="14"/>
        <v>Research methods and theory</v>
      </c>
      <c r="D4978" t="str">
        <f t="shared" si="2"/>
        <v>PSY3062 Research methods and theory</v>
      </c>
      <c r="E4978" t="b">
        <f t="shared" si="3"/>
        <v>1</v>
      </c>
      <c r="F4978" s="11" t="s">
        <v>490</v>
      </c>
      <c r="G4978" s="3" t="str">
        <f t="shared" si="4"/>
        <v>PSY3062</v>
      </c>
      <c r="H4978" s="1"/>
    </row>
    <row r="4979" spans="1:8" ht="12.75" x14ac:dyDescent="0.2">
      <c r="A4979" s="1" t="s">
        <v>4995</v>
      </c>
      <c r="B4979" t="str">
        <f t="shared" si="13"/>
        <v>PSY3120</v>
      </c>
      <c r="C4979" t="str">
        <f t="shared" si="14"/>
        <v>Introduction to counselling</v>
      </c>
      <c r="D4979" t="str">
        <f t="shared" si="2"/>
        <v>PSY3120 Introduction to counselling</v>
      </c>
      <c r="E4979" t="b">
        <f t="shared" si="3"/>
        <v>1</v>
      </c>
      <c r="F4979" s="11" t="s">
        <v>490</v>
      </c>
      <c r="G4979" s="3" t="str">
        <f t="shared" si="4"/>
        <v>PSY3120</v>
      </c>
      <c r="H4979" s="1"/>
    </row>
    <row r="4980" spans="1:8" ht="12.75" x14ac:dyDescent="0.2">
      <c r="A4980" s="1" t="s">
        <v>4996</v>
      </c>
      <c r="B4980" t="str">
        <f t="shared" si="13"/>
        <v>PSY3130</v>
      </c>
      <c r="C4980" t="str">
        <f t="shared" si="14"/>
        <v>Health psychology</v>
      </c>
      <c r="D4980" t="str">
        <f t="shared" si="2"/>
        <v>PSY3130 Health psychology</v>
      </c>
      <c r="E4980" t="b">
        <f t="shared" si="3"/>
        <v>1</v>
      </c>
      <c r="F4980" s="11" t="s">
        <v>490</v>
      </c>
      <c r="G4980" s="3" t="str">
        <f t="shared" si="4"/>
        <v>PSY3130</v>
      </c>
      <c r="H4980" s="1"/>
    </row>
    <row r="4981" spans="1:8" ht="12.75" x14ac:dyDescent="0.2">
      <c r="A4981" s="1" t="s">
        <v>4997</v>
      </c>
      <c r="B4981" t="str">
        <f t="shared" si="13"/>
        <v>PSY3150</v>
      </c>
      <c r="C4981" t="str">
        <f t="shared" si="14"/>
        <v>Contemporary social psychology</v>
      </c>
      <c r="D4981" t="str">
        <f t="shared" si="2"/>
        <v>PSY3150 Contemporary social psychology</v>
      </c>
      <c r="E4981" t="b">
        <f t="shared" si="3"/>
        <v>1</v>
      </c>
      <c r="F4981" s="11" t="s">
        <v>490</v>
      </c>
      <c r="G4981" s="3" t="str">
        <f t="shared" si="4"/>
        <v>PSY3150</v>
      </c>
      <c r="H4981" s="1"/>
    </row>
    <row r="4982" spans="1:8" ht="12.75" x14ac:dyDescent="0.2">
      <c r="A4982" s="1" t="s">
        <v>4998</v>
      </c>
      <c r="B4982" t="str">
        <f t="shared" si="13"/>
        <v>PSY3180</v>
      </c>
      <c r="C4982" t="str">
        <f t="shared" si="14"/>
        <v>Human neuropsychology: Developmental and neurodegenerative disorders</v>
      </c>
      <c r="D4982" t="str">
        <f t="shared" si="2"/>
        <v>PSY3180 Human neuropsychology: Developmental and neurodegenerative disorders</v>
      </c>
      <c r="E4982" t="b">
        <f t="shared" si="3"/>
        <v>1</v>
      </c>
      <c r="F4982" s="11" t="s">
        <v>490</v>
      </c>
      <c r="G4982" s="3" t="str">
        <f t="shared" si="4"/>
        <v>PSY3180</v>
      </c>
      <c r="H4982" s="1"/>
    </row>
    <row r="4983" spans="1:8" ht="12.75" x14ac:dyDescent="0.2">
      <c r="A4983" s="1" t="s">
        <v>4999</v>
      </c>
      <c r="B4983" t="str">
        <f t="shared" si="13"/>
        <v>PSY3190</v>
      </c>
      <c r="C4983" t="str">
        <f t="shared" si="14"/>
        <v>Addiction studies</v>
      </c>
      <c r="D4983" t="str">
        <f t="shared" si="2"/>
        <v>PSY3190 Addiction studies</v>
      </c>
      <c r="E4983" t="b">
        <f t="shared" si="3"/>
        <v>1</v>
      </c>
      <c r="F4983" s="11" t="s">
        <v>490</v>
      </c>
      <c r="G4983" s="3" t="str">
        <f t="shared" si="4"/>
        <v>PSY3190</v>
      </c>
      <c r="H4983" s="1"/>
    </row>
    <row r="4984" spans="1:8" ht="12.75" x14ac:dyDescent="0.2">
      <c r="A4984" s="1" t="s">
        <v>5000</v>
      </c>
      <c r="B4984" t="str">
        <f t="shared" si="13"/>
        <v>PSY3250</v>
      </c>
      <c r="C4984" t="str">
        <f t="shared" si="14"/>
        <v>Positive psychology</v>
      </c>
      <c r="D4984" t="str">
        <f t="shared" si="2"/>
        <v>PSY3250 Positive psychology</v>
      </c>
      <c r="E4984" t="b">
        <f t="shared" si="3"/>
        <v>1</v>
      </c>
      <c r="F4984" s="11" t="s">
        <v>490</v>
      </c>
      <c r="G4984" s="3" t="str">
        <f t="shared" si="4"/>
        <v>PSY3250</v>
      </c>
      <c r="H4984" s="1"/>
    </row>
    <row r="4985" spans="1:8" ht="12.75" x14ac:dyDescent="0.2">
      <c r="A4985" s="1" t="s">
        <v>5001</v>
      </c>
      <c r="B4985" t="str">
        <f t="shared" si="13"/>
        <v>PSY3270</v>
      </c>
      <c r="C4985" t="str">
        <f t="shared" si="14"/>
        <v>Neuroscience of cognition and behaviour</v>
      </c>
      <c r="D4985" t="str">
        <f t="shared" si="2"/>
        <v>PSY3270 Neuroscience of cognition and behaviour</v>
      </c>
      <c r="E4985" t="b">
        <f t="shared" si="3"/>
        <v>1</v>
      </c>
      <c r="F4985" s="11" t="s">
        <v>490</v>
      </c>
      <c r="G4985" s="3" t="str">
        <f t="shared" si="4"/>
        <v>PSY3270</v>
      </c>
      <c r="H4985" s="1"/>
    </row>
    <row r="4986" spans="1:8" ht="12.75" x14ac:dyDescent="0.2">
      <c r="A4986" s="1" t="s">
        <v>5002</v>
      </c>
      <c r="B4986" t="str">
        <f t="shared" si="13"/>
        <v>PSY3280</v>
      </c>
      <c r="C4986" t="str">
        <f t="shared" si="14"/>
        <v>The neuronal basis of consciousness</v>
      </c>
      <c r="D4986" t="str">
        <f t="shared" si="2"/>
        <v>PSY3280 The neuronal basis of consciousness</v>
      </c>
      <c r="E4986" t="b">
        <f t="shared" si="3"/>
        <v>1</v>
      </c>
      <c r="F4986" s="11" t="s">
        <v>490</v>
      </c>
      <c r="G4986" s="3" t="str">
        <f t="shared" si="4"/>
        <v>PSY3280</v>
      </c>
      <c r="H4986" s="1"/>
    </row>
    <row r="4987" spans="1:8" ht="12.75" x14ac:dyDescent="0.2">
      <c r="A4987" s="1" t="s">
        <v>5003</v>
      </c>
      <c r="B4987" t="str">
        <f t="shared" si="13"/>
        <v>PSY3310</v>
      </c>
      <c r="C4987" t="str">
        <f t="shared" si="14"/>
        <v>Introduction to computational neuroscience</v>
      </c>
      <c r="D4987" t="str">
        <f t="shared" si="2"/>
        <v>PSY3310 Introduction to computational neuroscience</v>
      </c>
      <c r="E4987" t="b">
        <f t="shared" si="3"/>
        <v>1</v>
      </c>
      <c r="F4987" s="11" t="s">
        <v>490</v>
      </c>
      <c r="G4987" s="3" t="str">
        <f t="shared" si="4"/>
        <v>PSY3310</v>
      </c>
      <c r="H4987" s="1"/>
    </row>
    <row r="4988" spans="1:8" ht="12.75" x14ac:dyDescent="0.2">
      <c r="A4988" s="1" t="s">
        <v>5004</v>
      </c>
      <c r="B4988" t="str">
        <f t="shared" si="13"/>
        <v>PSY3320</v>
      </c>
      <c r="C4988" t="str">
        <f t="shared" si="14"/>
        <v>Sleep and circadian rhythms</v>
      </c>
      <c r="D4988" t="str">
        <f t="shared" si="2"/>
        <v>PSY3320 Sleep and circadian rhythms</v>
      </c>
      <c r="E4988" t="b">
        <f t="shared" si="3"/>
        <v>1</v>
      </c>
      <c r="F4988" s="11" t="s">
        <v>490</v>
      </c>
      <c r="G4988" s="3" t="str">
        <f t="shared" si="4"/>
        <v>PSY3320</v>
      </c>
      <c r="H4988" s="1"/>
    </row>
    <row r="4989" spans="1:8" ht="12.75" x14ac:dyDescent="0.2">
      <c r="A4989" s="1" t="s">
        <v>5005</v>
      </c>
      <c r="B4989" t="str">
        <f t="shared" si="13"/>
        <v>PSY4032</v>
      </c>
      <c r="C4989" t="str">
        <f t="shared" si="14"/>
        <v>Abnormal psychology</v>
      </c>
      <c r="D4989" t="str">
        <f t="shared" si="2"/>
        <v>PSY4032 Abnormal psychology</v>
      </c>
      <c r="E4989" t="b">
        <f t="shared" si="3"/>
        <v>1</v>
      </c>
      <c r="F4989" s="11" t="s">
        <v>490</v>
      </c>
      <c r="G4989" s="3" t="str">
        <f t="shared" si="4"/>
        <v>PSY4032</v>
      </c>
      <c r="H4989" s="1"/>
    </row>
    <row r="4990" spans="1:8" ht="12.75" x14ac:dyDescent="0.2">
      <c r="A4990" s="1" t="s">
        <v>5006</v>
      </c>
      <c r="B4990" t="str">
        <f t="shared" si="13"/>
        <v>PSY4041</v>
      </c>
      <c r="C4990" t="str">
        <f t="shared" si="14"/>
        <v>Psychological testing and ethics</v>
      </c>
      <c r="D4990" t="str">
        <f t="shared" si="2"/>
        <v>PSY4041 Psychological testing and ethics</v>
      </c>
      <c r="E4990" t="b">
        <f t="shared" si="3"/>
        <v>1</v>
      </c>
      <c r="F4990" s="11" t="s">
        <v>490</v>
      </c>
      <c r="G4990" s="3" t="str">
        <f t="shared" si="4"/>
        <v>PSY4041</v>
      </c>
      <c r="H4990" s="1"/>
    </row>
    <row r="4991" spans="1:8" ht="12.75" x14ac:dyDescent="0.2">
      <c r="A4991" s="1" t="s">
        <v>5007</v>
      </c>
      <c r="B4991" t="str">
        <f t="shared" si="13"/>
        <v>PSY4051</v>
      </c>
      <c r="C4991" t="str">
        <f t="shared" si="14"/>
        <v>Research design and analysis</v>
      </c>
      <c r="D4991" t="str">
        <f t="shared" si="2"/>
        <v>PSY4051 Research design and analysis</v>
      </c>
      <c r="E4991" t="b">
        <f t="shared" si="3"/>
        <v>1</v>
      </c>
      <c r="F4991" s="11" t="s">
        <v>490</v>
      </c>
      <c r="G4991" s="3" t="str">
        <f t="shared" si="4"/>
        <v>PSY4051</v>
      </c>
      <c r="H4991" s="1"/>
    </row>
    <row r="4992" spans="1:8" ht="12.75" x14ac:dyDescent="0.2">
      <c r="A4992" s="1" t="s">
        <v>5008</v>
      </c>
      <c r="B4992" t="str">
        <f t="shared" si="13"/>
        <v>PSY4062</v>
      </c>
      <c r="C4992" t="str">
        <f t="shared" si="14"/>
        <v>Research methods and theory</v>
      </c>
      <c r="D4992" t="str">
        <f t="shared" si="2"/>
        <v>PSY4062 Research methods and theory</v>
      </c>
      <c r="E4992" t="b">
        <f t="shared" si="3"/>
        <v>1</v>
      </c>
      <c r="F4992" s="11" t="s">
        <v>490</v>
      </c>
      <c r="G4992" s="3" t="str">
        <f t="shared" si="4"/>
        <v>PSY4062</v>
      </c>
      <c r="H4992" s="1"/>
    </row>
    <row r="4993" spans="1:8" ht="12.75" x14ac:dyDescent="0.2">
      <c r="A4993" s="1" t="s">
        <v>5009</v>
      </c>
      <c r="B4993" t="str">
        <f t="shared" si="13"/>
        <v>PSY4081</v>
      </c>
      <c r="C4993" t="str">
        <f t="shared" si="14"/>
        <v>Perception and cognition</v>
      </c>
      <c r="D4993" t="str">
        <f t="shared" si="2"/>
        <v>PSY4081 Perception and cognition</v>
      </c>
      <c r="E4993" t="b">
        <f t="shared" si="3"/>
        <v>1</v>
      </c>
      <c r="F4993" s="11" t="s">
        <v>490</v>
      </c>
      <c r="G4993" s="3" t="str">
        <f t="shared" si="4"/>
        <v>PSY4081</v>
      </c>
      <c r="H4993" s="1"/>
    </row>
    <row r="4994" spans="1:8" ht="12.75" x14ac:dyDescent="0.2">
      <c r="A4994" s="1" t="s">
        <v>5010</v>
      </c>
      <c r="B4994" t="str">
        <f t="shared" si="13"/>
        <v>PSY4100</v>
      </c>
      <c r="C4994" t="str">
        <f t="shared" si="14"/>
        <v>Psychology honours: Research project</v>
      </c>
      <c r="D4994" t="str">
        <f t="shared" si="2"/>
        <v>PSY4100 Psychology honours: Research project</v>
      </c>
      <c r="E4994" t="b">
        <f t="shared" si="3"/>
        <v>1</v>
      </c>
      <c r="F4994" s="11" t="s">
        <v>1213</v>
      </c>
      <c r="G4994" s="3" t="str">
        <f t="shared" si="4"/>
        <v>PSY4100</v>
      </c>
      <c r="H4994" s="1"/>
    </row>
    <row r="4995" spans="1:8" ht="12.75" x14ac:dyDescent="0.2">
      <c r="A4995" s="1" t="s">
        <v>5011</v>
      </c>
      <c r="B4995" t="str">
        <f t="shared" si="13"/>
        <v>PSY4110</v>
      </c>
      <c r="C4995" t="str">
        <f t="shared" si="14"/>
        <v>Psychology in society</v>
      </c>
      <c r="D4995" t="str">
        <f t="shared" si="2"/>
        <v>PSY4110 Psychology in society</v>
      </c>
      <c r="E4995" t="b">
        <f t="shared" si="3"/>
        <v>1</v>
      </c>
      <c r="F4995" s="11" t="s">
        <v>490</v>
      </c>
      <c r="G4995" s="3" t="str">
        <f t="shared" si="4"/>
        <v>PSY4110</v>
      </c>
      <c r="H4995" s="1"/>
    </row>
    <row r="4996" spans="1:8" ht="12.75" x14ac:dyDescent="0.2">
      <c r="A4996" s="1" t="s">
        <v>5012</v>
      </c>
      <c r="B4996" t="str">
        <f t="shared" si="13"/>
        <v>PSY4111</v>
      </c>
      <c r="C4996" t="str">
        <f t="shared" si="14"/>
        <v>Psychology 1A</v>
      </c>
      <c r="D4996" t="str">
        <f t="shared" si="2"/>
        <v>PSY4111 Psychology 1A</v>
      </c>
      <c r="E4996" t="b">
        <f t="shared" si="3"/>
        <v>1</v>
      </c>
      <c r="F4996" s="11" t="s">
        <v>490</v>
      </c>
      <c r="G4996" s="3" t="str">
        <f t="shared" si="4"/>
        <v>PSY4111</v>
      </c>
      <c r="H4996" s="1"/>
    </row>
    <row r="4997" spans="1:8" ht="12.75" x14ac:dyDescent="0.2">
      <c r="A4997" s="1" t="s">
        <v>5013</v>
      </c>
      <c r="B4997" t="str">
        <f t="shared" si="13"/>
        <v>PSY4120</v>
      </c>
      <c r="C4997" t="str">
        <f t="shared" si="14"/>
        <v>Mental health and illness</v>
      </c>
      <c r="D4997" t="str">
        <f t="shared" si="2"/>
        <v>PSY4120 Mental health and illness</v>
      </c>
      <c r="E4997" t="b">
        <f t="shared" si="3"/>
        <v>1</v>
      </c>
      <c r="F4997" s="11" t="s">
        <v>490</v>
      </c>
      <c r="G4997" s="3" t="str">
        <f t="shared" si="4"/>
        <v>PSY4120</v>
      </c>
      <c r="H4997" s="1"/>
    </row>
    <row r="4998" spans="1:8" ht="12.75" x14ac:dyDescent="0.2">
      <c r="A4998" s="1" t="s">
        <v>5014</v>
      </c>
      <c r="B4998" t="str">
        <f t="shared" si="13"/>
        <v>PSY4122</v>
      </c>
      <c r="C4998" t="str">
        <f t="shared" si="14"/>
        <v>Psychology 1B</v>
      </c>
      <c r="D4998" t="str">
        <f t="shared" si="2"/>
        <v>PSY4122 Psychology 1B</v>
      </c>
      <c r="E4998" t="b">
        <f t="shared" si="3"/>
        <v>1</v>
      </c>
      <c r="F4998" s="11" t="s">
        <v>490</v>
      </c>
      <c r="G4998" s="3" t="str">
        <f t="shared" si="4"/>
        <v>PSY4122</v>
      </c>
      <c r="H4998" s="1"/>
    </row>
    <row r="4999" spans="1:8" ht="12.75" x14ac:dyDescent="0.2">
      <c r="A4999" s="1" t="s">
        <v>5015</v>
      </c>
      <c r="B4999" t="str">
        <f t="shared" si="13"/>
        <v>PSY4130</v>
      </c>
      <c r="C4999" t="str">
        <f t="shared" si="14"/>
        <v>Developmental psychology and clinical neuroscience</v>
      </c>
      <c r="D4999" t="str">
        <f t="shared" si="2"/>
        <v>PSY4130 Developmental psychology and clinical neuroscience</v>
      </c>
      <c r="E4999" t="b">
        <f t="shared" si="3"/>
        <v>1</v>
      </c>
      <c r="F4999" s="11" t="s">
        <v>490</v>
      </c>
      <c r="G4999" s="3" t="str">
        <f t="shared" si="4"/>
        <v>PSY4130</v>
      </c>
      <c r="H4999" s="1"/>
    </row>
    <row r="5000" spans="1:8" ht="12.75" x14ac:dyDescent="0.2">
      <c r="A5000" s="1" t="s">
        <v>5016</v>
      </c>
      <c r="B5000" t="str">
        <f t="shared" si="13"/>
        <v>PSY4131</v>
      </c>
      <c r="C5000" t="str">
        <f t="shared" si="14"/>
        <v>Developmental and biological psychology</v>
      </c>
      <c r="D5000" t="str">
        <f t="shared" si="2"/>
        <v>PSY4131 Developmental and biological psychology</v>
      </c>
      <c r="E5000" t="b">
        <f t="shared" si="3"/>
        <v>1</v>
      </c>
      <c r="F5000" s="11" t="s">
        <v>490</v>
      </c>
      <c r="G5000" s="3" t="str">
        <f t="shared" si="4"/>
        <v>PSY4131</v>
      </c>
      <c r="H5000" s="1"/>
    </row>
    <row r="5001" spans="1:8" ht="12.75" x14ac:dyDescent="0.2">
      <c r="A5001" s="1" t="s">
        <v>5017</v>
      </c>
      <c r="B5001" t="str">
        <f t="shared" si="13"/>
        <v>PSY4140</v>
      </c>
      <c r="C5001" t="str">
        <f t="shared" si="14"/>
        <v>Introduction to counselling</v>
      </c>
      <c r="D5001" t="str">
        <f t="shared" si="2"/>
        <v>PSY4140 Introduction to counselling</v>
      </c>
      <c r="E5001" t="b">
        <f t="shared" si="3"/>
        <v>1</v>
      </c>
      <c r="F5001" s="11" t="s">
        <v>490</v>
      </c>
      <c r="G5001" s="3" t="str">
        <f t="shared" si="4"/>
        <v>PSY4140</v>
      </c>
      <c r="H5001" s="1"/>
    </row>
    <row r="5002" spans="1:8" ht="12.75" x14ac:dyDescent="0.2">
      <c r="A5002" s="1" t="s">
        <v>5018</v>
      </c>
      <c r="B5002" t="str">
        <f t="shared" si="13"/>
        <v>PSY4151</v>
      </c>
      <c r="C5002" t="str">
        <f t="shared" si="14"/>
        <v>Personality and social psychology</v>
      </c>
      <c r="D5002" t="str">
        <f t="shared" si="2"/>
        <v>PSY4151 Personality and social psychology</v>
      </c>
      <c r="E5002" t="b">
        <f t="shared" si="3"/>
        <v>1</v>
      </c>
      <c r="F5002" s="11" t="s">
        <v>490</v>
      </c>
      <c r="G5002" s="3" t="str">
        <f t="shared" si="4"/>
        <v>PSY4151</v>
      </c>
      <c r="H5002" s="1"/>
    </row>
    <row r="5003" spans="1:8" ht="12.75" x14ac:dyDescent="0.2">
      <c r="A5003" s="1" t="s">
        <v>5019</v>
      </c>
      <c r="B5003" t="str">
        <f t="shared" si="13"/>
        <v>PSY4170</v>
      </c>
      <c r="C5003" t="str">
        <f t="shared" si="14"/>
        <v>Neuroscience of cognition and behaviour</v>
      </c>
      <c r="D5003" t="str">
        <f t="shared" si="2"/>
        <v>PSY4170 Neuroscience of cognition and behaviour</v>
      </c>
      <c r="E5003" t="b">
        <f t="shared" si="3"/>
        <v>1</v>
      </c>
      <c r="F5003" s="11" t="s">
        <v>490</v>
      </c>
      <c r="G5003" s="3" t="str">
        <f t="shared" si="4"/>
        <v>PSY4170</v>
      </c>
      <c r="H5003" s="1"/>
    </row>
    <row r="5004" spans="1:8" ht="12.75" x14ac:dyDescent="0.2">
      <c r="A5004" s="1" t="s">
        <v>5020</v>
      </c>
      <c r="B5004" t="str">
        <f t="shared" si="13"/>
        <v>PSY4210</v>
      </c>
      <c r="C5004" t="str">
        <f t="shared" si="14"/>
        <v>Statistics and research design for professional psychology</v>
      </c>
      <c r="D5004" t="str">
        <f t="shared" si="2"/>
        <v>PSY4210 Statistics and research design for professional psychology</v>
      </c>
      <c r="E5004" t="b">
        <f t="shared" si="3"/>
        <v>1</v>
      </c>
      <c r="F5004" s="11" t="s">
        <v>490</v>
      </c>
      <c r="G5004" s="3" t="str">
        <f t="shared" si="4"/>
        <v>PSY4210</v>
      </c>
      <c r="H5004" s="1"/>
    </row>
    <row r="5005" spans="1:8" ht="12.75" x14ac:dyDescent="0.2">
      <c r="A5005" s="1" t="s">
        <v>5021</v>
      </c>
      <c r="B5005" t="str">
        <f t="shared" si="13"/>
        <v>PSY4220</v>
      </c>
      <c r="C5005" t="str">
        <f t="shared" si="14"/>
        <v>Ethical and professional issues in psychology</v>
      </c>
      <c r="D5005" t="str">
        <f t="shared" si="2"/>
        <v>PSY4220 Ethical and professional issues in psychology</v>
      </c>
      <c r="E5005" t="b">
        <f t="shared" si="3"/>
        <v>1</v>
      </c>
      <c r="F5005" s="11" t="s">
        <v>490</v>
      </c>
      <c r="G5005" s="3" t="str">
        <f t="shared" si="4"/>
        <v>PSY4220</v>
      </c>
      <c r="H5005" s="1"/>
    </row>
    <row r="5006" spans="1:8" ht="12.75" x14ac:dyDescent="0.2">
      <c r="A5006" s="1" t="s">
        <v>5022</v>
      </c>
      <c r="B5006" t="str">
        <f t="shared" si="13"/>
        <v>PSY4270</v>
      </c>
      <c r="C5006" t="str">
        <f t="shared" si="14"/>
        <v>Psychological assessment and intervention</v>
      </c>
      <c r="D5006" t="str">
        <f t="shared" si="2"/>
        <v>PSY4270 Psychological assessment and intervention</v>
      </c>
      <c r="E5006" t="b">
        <f t="shared" si="3"/>
        <v>1</v>
      </c>
      <c r="F5006" s="11" t="s">
        <v>490</v>
      </c>
      <c r="G5006" s="3" t="str">
        <f t="shared" si="4"/>
        <v>PSY4270</v>
      </c>
      <c r="H5006" s="1"/>
    </row>
    <row r="5007" spans="1:8" ht="12.75" x14ac:dyDescent="0.2">
      <c r="A5007" s="1" t="s">
        <v>5023</v>
      </c>
      <c r="B5007" t="str">
        <f t="shared" si="13"/>
        <v>PSY4400</v>
      </c>
      <c r="C5007" t="str">
        <f t="shared" si="14"/>
        <v>Psychology research project: final grade</v>
      </c>
      <c r="D5007" t="str">
        <f t="shared" si="2"/>
        <v>PSY4400 Psychology research project: final grade</v>
      </c>
      <c r="E5007" t="b">
        <f t="shared" si="3"/>
        <v>1</v>
      </c>
      <c r="F5007" s="11" t="s">
        <v>1412</v>
      </c>
      <c r="G5007" s="3" t="str">
        <f t="shared" si="4"/>
        <v>PSY4400</v>
      </c>
      <c r="H5007" s="1"/>
    </row>
    <row r="5008" spans="1:8" ht="12.75" x14ac:dyDescent="0.2">
      <c r="A5008" s="1" t="s">
        <v>5024</v>
      </c>
      <c r="B5008" t="str">
        <f t="shared" si="13"/>
        <v>PSY4401</v>
      </c>
      <c r="C5008" t="str">
        <f t="shared" si="14"/>
        <v>Psychology research project: Statistics and research design for professional psychology</v>
      </c>
      <c r="D5008" t="str">
        <f t="shared" si="2"/>
        <v>PSY4401 Psychology research project: Statistics and research design for professional psychology</v>
      </c>
      <c r="E5008" t="b">
        <f t="shared" si="3"/>
        <v>1</v>
      </c>
      <c r="F5008" s="11" t="s">
        <v>490</v>
      </c>
      <c r="G5008" s="3" t="str">
        <f t="shared" si="4"/>
        <v>PSY4401</v>
      </c>
      <c r="H5008" s="1"/>
    </row>
    <row r="5009" spans="1:8" ht="12.75" x14ac:dyDescent="0.2">
      <c r="A5009" s="1" t="s">
        <v>5025</v>
      </c>
      <c r="B5009" t="str">
        <f t="shared" si="13"/>
        <v>PSY4402</v>
      </c>
      <c r="C5009" t="str">
        <f t="shared" si="14"/>
        <v>Psychology research project: Literature review</v>
      </c>
      <c r="D5009" t="str">
        <f t="shared" si="2"/>
        <v>PSY4402 Psychology research project: Literature review</v>
      </c>
      <c r="E5009" t="b">
        <f t="shared" si="3"/>
        <v>1</v>
      </c>
      <c r="F5009" s="11" t="s">
        <v>490</v>
      </c>
      <c r="G5009" s="3" t="str">
        <f t="shared" si="4"/>
        <v>PSY4402</v>
      </c>
      <c r="H5009" s="1"/>
    </row>
    <row r="5010" spans="1:8" ht="12.75" x14ac:dyDescent="0.2">
      <c r="A5010" s="1" t="s">
        <v>5026</v>
      </c>
      <c r="B5010" t="str">
        <f t="shared" si="13"/>
        <v>PSY4403</v>
      </c>
      <c r="C5010" t="str">
        <f t="shared" si="14"/>
        <v>Psychology research project: Methodology and data collection</v>
      </c>
      <c r="D5010" t="str">
        <f t="shared" si="2"/>
        <v>PSY4403 Psychology research project: Methodology and data collection</v>
      </c>
      <c r="E5010" t="b">
        <f t="shared" si="3"/>
        <v>1</v>
      </c>
      <c r="F5010" s="11" t="s">
        <v>490</v>
      </c>
      <c r="G5010" s="3" t="str">
        <f t="shared" si="4"/>
        <v>PSY4403</v>
      </c>
      <c r="H5010" s="1"/>
    </row>
    <row r="5011" spans="1:8" ht="12.75" x14ac:dyDescent="0.2">
      <c r="A5011" s="1" t="s">
        <v>5027</v>
      </c>
      <c r="B5011" t="str">
        <f t="shared" si="13"/>
        <v>PSY4404</v>
      </c>
      <c r="C5011" t="str">
        <f t="shared" si="14"/>
        <v>Psychology research project: results and discussion</v>
      </c>
      <c r="D5011" t="str">
        <f t="shared" si="2"/>
        <v>PSY4404 Psychology research project: results and discussion</v>
      </c>
      <c r="E5011" t="b">
        <f t="shared" si="3"/>
        <v>1</v>
      </c>
      <c r="F5011" s="11" t="s">
        <v>490</v>
      </c>
      <c r="G5011" s="3" t="str">
        <f t="shared" si="4"/>
        <v>PSY4404</v>
      </c>
      <c r="H5011" s="1"/>
    </row>
    <row r="5012" spans="1:8" ht="12.75" x14ac:dyDescent="0.2">
      <c r="A5012" s="1" t="s">
        <v>5028</v>
      </c>
      <c r="B5012" t="str">
        <f t="shared" si="13"/>
        <v>PSY4405</v>
      </c>
      <c r="C5012" t="str">
        <f t="shared" si="14"/>
        <v>Ethical and professional issues in psychology</v>
      </c>
      <c r="D5012" t="str">
        <f t="shared" si="2"/>
        <v>PSY4405 Ethical and professional issues in psychology</v>
      </c>
      <c r="E5012" t="b">
        <f t="shared" si="3"/>
        <v>1</v>
      </c>
      <c r="F5012" s="11" t="s">
        <v>490</v>
      </c>
      <c r="G5012" s="3" t="str">
        <f t="shared" si="4"/>
        <v>PSY4405</v>
      </c>
      <c r="H5012" s="1"/>
    </row>
    <row r="5013" spans="1:8" ht="12.75" x14ac:dyDescent="0.2">
      <c r="A5013" s="1" t="s">
        <v>5029</v>
      </c>
      <c r="B5013" t="str">
        <f t="shared" si="13"/>
        <v>PSY4406</v>
      </c>
      <c r="C5013" t="str">
        <f t="shared" si="14"/>
        <v>Psychological assessment and intervention</v>
      </c>
      <c r="D5013" t="str">
        <f t="shared" si="2"/>
        <v>PSY4406 Psychological assessment and intervention</v>
      </c>
      <c r="E5013" t="b">
        <f t="shared" si="3"/>
        <v>1</v>
      </c>
      <c r="F5013" s="11" t="s">
        <v>490</v>
      </c>
      <c r="G5013" s="3" t="str">
        <f t="shared" si="4"/>
        <v>PSY4406</v>
      </c>
      <c r="H5013" s="1"/>
    </row>
    <row r="5014" spans="1:8" ht="12.75" x14ac:dyDescent="0.2">
      <c r="A5014" s="1" t="s">
        <v>5030</v>
      </c>
      <c r="B5014" t="str">
        <f t="shared" si="13"/>
        <v>PSY4407</v>
      </c>
      <c r="C5014" t="str">
        <f t="shared" si="14"/>
        <v>Psychology in industry: Pathways to employment</v>
      </c>
      <c r="D5014" t="str">
        <f t="shared" si="2"/>
        <v>PSY4407 Psychology in industry: Pathways to employment</v>
      </c>
      <c r="E5014" t="b">
        <f t="shared" si="3"/>
        <v>1</v>
      </c>
      <c r="F5014" s="11" t="s">
        <v>490</v>
      </c>
      <c r="G5014" s="3" t="str">
        <f t="shared" si="4"/>
        <v>PSY4407</v>
      </c>
      <c r="H5014" s="1"/>
    </row>
    <row r="5015" spans="1:8" ht="12.75" x14ac:dyDescent="0.2">
      <c r="A5015" s="1" t="s">
        <v>5031</v>
      </c>
      <c r="B5015" t="str">
        <f t="shared" si="13"/>
        <v>PSY4408</v>
      </c>
      <c r="C5015" t="str">
        <f t="shared" si="14"/>
        <v>Perspectives in clinical and developmental neuroscience</v>
      </c>
      <c r="D5015" t="str">
        <f t="shared" si="2"/>
        <v>PSY4408 Perspectives in clinical and developmental neuroscience</v>
      </c>
      <c r="E5015" t="b">
        <f t="shared" si="3"/>
        <v>1</v>
      </c>
      <c r="F5015" s="11" t="s">
        <v>490</v>
      </c>
      <c r="G5015" s="3" t="str">
        <f t="shared" si="4"/>
        <v>PSY4408</v>
      </c>
      <c r="H5015" s="1"/>
    </row>
    <row r="5016" spans="1:8" ht="12.75" x14ac:dyDescent="0.2">
      <c r="A5016" s="1" t="s">
        <v>5032</v>
      </c>
      <c r="B5016" t="str">
        <f t="shared" si="13"/>
        <v>PSY4409</v>
      </c>
      <c r="C5016" t="str">
        <f t="shared" si="14"/>
        <v>21st century applications of psychology</v>
      </c>
      <c r="D5016" t="str">
        <f t="shared" si="2"/>
        <v>PSY4409 21st century applications of psychology</v>
      </c>
      <c r="E5016" t="b">
        <f t="shared" si="3"/>
        <v>1</v>
      </c>
      <c r="F5016" s="11" t="s">
        <v>490</v>
      </c>
      <c r="G5016" s="3" t="str">
        <f t="shared" si="4"/>
        <v>PSY4409</v>
      </c>
      <c r="H5016" s="1"/>
    </row>
    <row r="5017" spans="1:8" ht="12.75" x14ac:dyDescent="0.2">
      <c r="A5017" s="1" t="s">
        <v>5033</v>
      </c>
      <c r="B5017" t="str">
        <f t="shared" si="13"/>
        <v>PSY5101</v>
      </c>
      <c r="C5017" t="str">
        <f t="shared" si="14"/>
        <v>Research project in psychology (part-time)</v>
      </c>
      <c r="D5017" t="str">
        <f t="shared" si="2"/>
        <v>PSY5101 Research project in psychology (part-time)</v>
      </c>
      <c r="E5017" t="b">
        <f t="shared" si="3"/>
        <v>1</v>
      </c>
      <c r="F5017" s="11" t="s">
        <v>1628</v>
      </c>
      <c r="G5017" s="3" t="str">
        <f t="shared" si="4"/>
        <v>PSY5101</v>
      </c>
      <c r="H5017" s="1"/>
    </row>
    <row r="5018" spans="1:8" ht="12.75" x14ac:dyDescent="0.2">
      <c r="A5018" s="1" t="s">
        <v>5034</v>
      </c>
      <c r="B5018" t="str">
        <f t="shared" si="13"/>
        <v>PSY5200</v>
      </c>
      <c r="C5018" t="str">
        <f t="shared" si="14"/>
        <v>Advanced studies in psychology</v>
      </c>
      <c r="D5018" t="str">
        <f t="shared" si="2"/>
        <v>PSY5200 Advanced studies in psychology</v>
      </c>
      <c r="E5018" t="b">
        <f t="shared" si="3"/>
        <v>1</v>
      </c>
      <c r="F5018" s="10">
        <v>12</v>
      </c>
      <c r="G5018" s="3" t="str">
        <f t="shared" si="4"/>
        <v>PSY5200</v>
      </c>
      <c r="H5018" s="6"/>
    </row>
    <row r="5019" spans="1:8" ht="12.75" x14ac:dyDescent="0.2">
      <c r="A5019" s="1" t="s">
        <v>5035</v>
      </c>
      <c r="B5019" t="str">
        <f t="shared" si="13"/>
        <v>PSY5201</v>
      </c>
      <c r="C5019" t="str">
        <f t="shared" si="14"/>
        <v>Advanced studies in psychology (part-time)</v>
      </c>
      <c r="D5019" t="str">
        <f t="shared" si="2"/>
        <v>PSY5201 Advanced studies in psychology (part-time)</v>
      </c>
      <c r="E5019" t="b">
        <f t="shared" si="3"/>
        <v>1</v>
      </c>
      <c r="F5019" s="10">
        <v>6</v>
      </c>
      <c r="G5019" s="3" t="str">
        <f t="shared" si="4"/>
        <v>PSY5201</v>
      </c>
      <c r="H5019" s="6"/>
    </row>
    <row r="5020" spans="1:8" ht="12.75" x14ac:dyDescent="0.2">
      <c r="A5020" s="1" t="s">
        <v>5036</v>
      </c>
      <c r="B5020" t="str">
        <f t="shared" si="13"/>
        <v>PTG1001</v>
      </c>
      <c r="C5020" t="str">
        <f t="shared" si="14"/>
        <v>Painting introduction: materials and methods</v>
      </c>
      <c r="D5020" t="str">
        <f t="shared" si="2"/>
        <v>PTG1001 Painting introduction: materials and methods</v>
      </c>
      <c r="E5020" t="b">
        <f t="shared" si="3"/>
        <v>1</v>
      </c>
      <c r="F5020" s="10">
        <v>6</v>
      </c>
      <c r="G5020" s="3" t="str">
        <f t="shared" si="4"/>
        <v>PTG1001</v>
      </c>
      <c r="H5020" s="6"/>
    </row>
    <row r="5021" spans="1:8" ht="12.75" x14ac:dyDescent="0.2">
      <c r="A5021" s="1" t="s">
        <v>5037</v>
      </c>
      <c r="B5021" t="str">
        <f t="shared" si="13"/>
        <v>PTG1025</v>
      </c>
      <c r="C5021" t="str">
        <f t="shared" si="14"/>
        <v>Painting as an interdisciplinary practice A</v>
      </c>
      <c r="D5021" t="str">
        <f t="shared" si="2"/>
        <v>PTG1025 Painting as an interdisciplinary practice A</v>
      </c>
      <c r="E5021" t="b">
        <f t="shared" si="3"/>
        <v>1</v>
      </c>
      <c r="F5021" s="10">
        <v>6</v>
      </c>
      <c r="G5021" s="3" t="str">
        <f t="shared" si="4"/>
        <v>PTG1025</v>
      </c>
      <c r="H5021" s="6"/>
    </row>
    <row r="5022" spans="1:8" ht="12.75" x14ac:dyDescent="0.2">
      <c r="A5022" s="1" t="s">
        <v>5038</v>
      </c>
      <c r="B5022" t="str">
        <f t="shared" si="13"/>
        <v>PTG1026</v>
      </c>
      <c r="C5022" t="str">
        <f t="shared" si="14"/>
        <v>Painting as an interdisciplinary practice B</v>
      </c>
      <c r="D5022" t="str">
        <f t="shared" si="2"/>
        <v>PTG1026 Painting as an interdisciplinary practice B</v>
      </c>
      <c r="E5022" t="b">
        <f t="shared" si="3"/>
        <v>1</v>
      </c>
      <c r="F5022" s="11" t="s">
        <v>490</v>
      </c>
      <c r="G5022" s="3" t="str">
        <f t="shared" si="4"/>
        <v>PTG1026</v>
      </c>
      <c r="H5022" s="1"/>
    </row>
    <row r="5023" spans="1:8" ht="12.75" x14ac:dyDescent="0.2">
      <c r="A5023" s="1" t="s">
        <v>5039</v>
      </c>
      <c r="B5023" t="str">
        <f t="shared" si="13"/>
        <v>PTG1511</v>
      </c>
      <c r="C5023" t="str">
        <f t="shared" si="14"/>
        <v>Painting practice and theory 1A</v>
      </c>
      <c r="D5023" t="str">
        <f t="shared" si="2"/>
        <v>PTG1511 Painting practice and theory 1A</v>
      </c>
      <c r="E5023" t="b">
        <f t="shared" si="3"/>
        <v>1</v>
      </c>
      <c r="F5023" s="11" t="s">
        <v>490</v>
      </c>
      <c r="G5023" s="3" t="str">
        <f t="shared" si="4"/>
        <v>PTG1511</v>
      </c>
      <c r="H5023" s="1"/>
    </row>
    <row r="5024" spans="1:8" ht="12.75" x14ac:dyDescent="0.2">
      <c r="A5024" s="1" t="s">
        <v>5040</v>
      </c>
      <c r="B5024" t="str">
        <f t="shared" si="13"/>
        <v>PTG1512</v>
      </c>
      <c r="C5024" t="str">
        <f t="shared" si="14"/>
        <v>Painting practice and theory 2A</v>
      </c>
      <c r="D5024" t="str">
        <f t="shared" si="2"/>
        <v>PTG1512 Painting practice and theory 2A</v>
      </c>
      <c r="E5024" t="b">
        <f t="shared" si="3"/>
        <v>1</v>
      </c>
      <c r="F5024" s="10">
        <v>6</v>
      </c>
      <c r="G5024" s="3" t="str">
        <f t="shared" si="4"/>
        <v>PTG1512</v>
      </c>
      <c r="H5024" s="6"/>
    </row>
    <row r="5025" spans="1:8" ht="12.75" x14ac:dyDescent="0.2">
      <c r="A5025" s="1" t="s">
        <v>5041</v>
      </c>
      <c r="B5025" t="str">
        <f t="shared" si="13"/>
        <v>PTG1531</v>
      </c>
      <c r="C5025" t="str">
        <f t="shared" si="14"/>
        <v>Painting practice and theory 1B</v>
      </c>
      <c r="D5025" t="str">
        <f t="shared" si="2"/>
        <v>PTG1531 Painting practice and theory 1B</v>
      </c>
      <c r="E5025" t="b">
        <f t="shared" si="3"/>
        <v>1</v>
      </c>
      <c r="F5025" s="10">
        <v>6</v>
      </c>
      <c r="G5025" s="3" t="str">
        <f t="shared" si="4"/>
        <v>PTG1531</v>
      </c>
      <c r="H5025" s="6"/>
    </row>
    <row r="5026" spans="1:8" ht="12.75" x14ac:dyDescent="0.2">
      <c r="A5026" s="1" t="s">
        <v>5042</v>
      </c>
      <c r="B5026" t="str">
        <f t="shared" si="13"/>
        <v>PTG1542</v>
      </c>
      <c r="C5026" t="str">
        <f t="shared" si="14"/>
        <v>Painting practice and theory 2B</v>
      </c>
      <c r="D5026" t="str">
        <f t="shared" si="2"/>
        <v>PTG1542 Painting practice and theory 2B</v>
      </c>
      <c r="E5026" t="b">
        <f t="shared" si="3"/>
        <v>1</v>
      </c>
      <c r="F5026" s="10">
        <v>6</v>
      </c>
      <c r="G5026" s="3" t="str">
        <f t="shared" si="4"/>
        <v>PTG1542</v>
      </c>
      <c r="H5026" s="6"/>
    </row>
    <row r="5027" spans="1:8" ht="12.75" x14ac:dyDescent="0.2">
      <c r="A5027" s="1" t="s">
        <v>5043</v>
      </c>
      <c r="B5027" t="str">
        <f t="shared" si="13"/>
        <v>PTG2030</v>
      </c>
      <c r="C5027" t="str">
        <f t="shared" si="14"/>
        <v>Painting as an interdisciplinary practice C</v>
      </c>
      <c r="D5027" t="str">
        <f t="shared" si="2"/>
        <v>PTG2030 Painting as an interdisciplinary practice C</v>
      </c>
      <c r="E5027" t="b">
        <f t="shared" si="3"/>
        <v>1</v>
      </c>
      <c r="F5027" s="10">
        <v>6</v>
      </c>
      <c r="G5027" s="3" t="str">
        <f t="shared" si="4"/>
        <v>PTG2030</v>
      </c>
      <c r="H5027" s="6"/>
    </row>
    <row r="5028" spans="1:8" ht="12.75" x14ac:dyDescent="0.2">
      <c r="A5028" s="1" t="s">
        <v>5044</v>
      </c>
      <c r="B5028" t="str">
        <f t="shared" si="13"/>
        <v>PTG2031</v>
      </c>
      <c r="C5028" t="str">
        <f t="shared" si="14"/>
        <v>Abstraction and non-objective painting</v>
      </c>
      <c r="D5028" t="str">
        <f t="shared" si="2"/>
        <v>PTG2031 Abstraction and non-objective painting</v>
      </c>
      <c r="E5028" t="b">
        <f t="shared" si="3"/>
        <v>1</v>
      </c>
      <c r="F5028" s="10">
        <v>6</v>
      </c>
      <c r="G5028" s="3" t="str">
        <f t="shared" si="4"/>
        <v>PTG2031</v>
      </c>
      <c r="H5028" s="6"/>
    </row>
    <row r="5029" spans="1:8" ht="12.75" x14ac:dyDescent="0.2">
      <c r="A5029" s="1" t="s">
        <v>5045</v>
      </c>
      <c r="B5029" t="str">
        <f t="shared" si="13"/>
        <v>PTG2032</v>
      </c>
      <c r="C5029" t="str">
        <f t="shared" si="14"/>
        <v>Painting: Installation and the expanded field</v>
      </c>
      <c r="D5029" t="str">
        <f t="shared" si="2"/>
        <v>PTG2032 Painting: Installation and the expanded field</v>
      </c>
      <c r="E5029" t="b">
        <f t="shared" si="3"/>
        <v>1</v>
      </c>
      <c r="F5029" s="10">
        <v>6</v>
      </c>
      <c r="G5029" s="3" t="str">
        <f t="shared" si="4"/>
        <v>PTG2032</v>
      </c>
      <c r="H5029" s="6"/>
    </row>
    <row r="5030" spans="1:8" ht="12.75" x14ac:dyDescent="0.2">
      <c r="A5030" s="1" t="s">
        <v>5046</v>
      </c>
      <c r="B5030" t="str">
        <f t="shared" si="13"/>
        <v>PTG2033</v>
      </c>
      <c r="C5030" t="str">
        <f t="shared" si="14"/>
        <v>Representational painting: Narrative and figuration</v>
      </c>
      <c r="D5030" t="str">
        <f t="shared" si="2"/>
        <v>PTG2033 Representational painting: Narrative and figuration</v>
      </c>
      <c r="E5030" t="b">
        <f t="shared" si="3"/>
        <v>1</v>
      </c>
      <c r="F5030" s="10">
        <v>6</v>
      </c>
      <c r="G5030" s="3" t="str">
        <f t="shared" si="4"/>
        <v>PTG2033</v>
      </c>
      <c r="H5030" s="6"/>
    </row>
    <row r="5031" spans="1:8" ht="12.75" x14ac:dyDescent="0.2">
      <c r="A5031" s="1" t="s">
        <v>5047</v>
      </c>
      <c r="B5031" t="str">
        <f t="shared" si="13"/>
        <v>PTG2034</v>
      </c>
      <c r="C5031" t="str">
        <f t="shared" si="14"/>
        <v>Sound and space: Dematerialised form</v>
      </c>
      <c r="D5031" t="str">
        <f t="shared" si="2"/>
        <v>PTG2034 Sound and space: Dematerialised form</v>
      </c>
      <c r="E5031" t="b">
        <f t="shared" si="3"/>
        <v>1</v>
      </c>
      <c r="F5031" s="10">
        <v>6</v>
      </c>
      <c r="G5031" s="3" t="str">
        <f t="shared" si="4"/>
        <v>PTG2034</v>
      </c>
      <c r="H5031" s="6"/>
    </row>
    <row r="5032" spans="1:8" ht="12.75" x14ac:dyDescent="0.2">
      <c r="A5032" s="1" t="s">
        <v>5048</v>
      </c>
      <c r="B5032" t="str">
        <f t="shared" si="13"/>
        <v>PTG2035</v>
      </c>
      <c r="C5032" t="str">
        <f t="shared" si="14"/>
        <v>Interventions: Feminist and conceptual practices</v>
      </c>
      <c r="D5032" t="str">
        <f t="shared" si="2"/>
        <v>PTG2035 Interventions: Feminist and conceptual practices</v>
      </c>
      <c r="E5032" t="b">
        <f t="shared" si="3"/>
        <v>1</v>
      </c>
      <c r="F5032" s="10">
        <v>6</v>
      </c>
      <c r="G5032" s="3" t="str">
        <f t="shared" si="4"/>
        <v>PTG2035</v>
      </c>
      <c r="H5032" s="6"/>
    </row>
    <row r="5033" spans="1:8" ht="12.75" x14ac:dyDescent="0.2">
      <c r="A5033" s="1" t="s">
        <v>5049</v>
      </c>
      <c r="B5033" t="str">
        <f t="shared" si="13"/>
        <v>PTG2513</v>
      </c>
      <c r="C5033" t="str">
        <f t="shared" si="14"/>
        <v>Painting practice and theory 3A</v>
      </c>
      <c r="D5033" t="str">
        <f t="shared" si="2"/>
        <v>PTG2513 Painting practice and theory 3A</v>
      </c>
      <c r="E5033" t="b">
        <f t="shared" si="3"/>
        <v>1</v>
      </c>
      <c r="F5033" s="10">
        <v>6</v>
      </c>
      <c r="G5033" s="3" t="str">
        <f t="shared" si="4"/>
        <v>PTG2513</v>
      </c>
      <c r="H5033" s="6"/>
    </row>
    <row r="5034" spans="1:8" ht="12.75" x14ac:dyDescent="0.2">
      <c r="A5034" s="1" t="s">
        <v>5050</v>
      </c>
      <c r="B5034" t="str">
        <f t="shared" si="13"/>
        <v>PTG2514</v>
      </c>
      <c r="C5034" t="str">
        <f t="shared" si="14"/>
        <v>Painting practice and theory 4A</v>
      </c>
      <c r="D5034" t="str">
        <f t="shared" si="2"/>
        <v>PTG2514 Painting practice and theory 4A</v>
      </c>
      <c r="E5034" t="b">
        <f t="shared" si="3"/>
        <v>1</v>
      </c>
      <c r="F5034" s="10">
        <v>6</v>
      </c>
      <c r="G5034" s="3" t="str">
        <f t="shared" si="4"/>
        <v>PTG2514</v>
      </c>
      <c r="H5034" s="6"/>
    </row>
    <row r="5035" spans="1:8" ht="12.75" x14ac:dyDescent="0.2">
      <c r="A5035" s="1" t="s">
        <v>5051</v>
      </c>
      <c r="B5035" t="str">
        <f t="shared" si="13"/>
        <v>PTG2523</v>
      </c>
      <c r="C5035" t="str">
        <f t="shared" si="14"/>
        <v>Painting practice and theory 3B</v>
      </c>
      <c r="D5035" t="str">
        <f t="shared" si="2"/>
        <v>PTG2523 Painting practice and theory 3B</v>
      </c>
      <c r="E5035" t="b">
        <f t="shared" si="3"/>
        <v>1</v>
      </c>
      <c r="F5035" s="10">
        <v>6</v>
      </c>
      <c r="G5035" s="3" t="str">
        <f t="shared" si="4"/>
        <v>PTG2523</v>
      </c>
      <c r="H5035" s="6"/>
    </row>
    <row r="5036" spans="1:8" ht="12.75" x14ac:dyDescent="0.2">
      <c r="A5036" s="1" t="s">
        <v>5052</v>
      </c>
      <c r="B5036" t="str">
        <f t="shared" si="13"/>
        <v>PTG2524</v>
      </c>
      <c r="C5036" t="str">
        <f t="shared" si="14"/>
        <v>Painting practice and theory 4B</v>
      </c>
      <c r="D5036" t="str">
        <f t="shared" si="2"/>
        <v>PTG2524 Painting practice and theory 4B</v>
      </c>
      <c r="E5036" t="b">
        <f t="shared" si="3"/>
        <v>1</v>
      </c>
      <c r="F5036" s="10">
        <v>6</v>
      </c>
      <c r="G5036" s="3" t="str">
        <f t="shared" si="4"/>
        <v>PTG2524</v>
      </c>
      <c r="H5036" s="6"/>
    </row>
    <row r="5037" spans="1:8" ht="12.75" x14ac:dyDescent="0.2">
      <c r="A5037" s="1" t="s">
        <v>5053</v>
      </c>
      <c r="B5037" t="str">
        <f t="shared" si="13"/>
        <v>PTG3515</v>
      </c>
      <c r="C5037" t="str">
        <f t="shared" si="14"/>
        <v>Painting practice and theory 5</v>
      </c>
      <c r="D5037" t="str">
        <f t="shared" si="2"/>
        <v>PTG3515 Painting practice and theory 5</v>
      </c>
      <c r="E5037" t="b">
        <f t="shared" si="3"/>
        <v>1</v>
      </c>
      <c r="F5037" s="10">
        <v>12</v>
      </c>
      <c r="G5037" s="3" t="str">
        <f t="shared" si="4"/>
        <v>PTG3515</v>
      </c>
      <c r="H5037" s="6"/>
    </row>
    <row r="5038" spans="1:8" ht="12.75" x14ac:dyDescent="0.2">
      <c r="A5038" s="1" t="s">
        <v>5054</v>
      </c>
      <c r="B5038" t="str">
        <f t="shared" si="13"/>
        <v>PTG3516</v>
      </c>
      <c r="C5038" t="str">
        <f t="shared" si="14"/>
        <v>Painting practice and theory 6</v>
      </c>
      <c r="D5038" t="str">
        <f t="shared" si="2"/>
        <v>PTG3516 Painting practice and theory 6</v>
      </c>
      <c r="E5038" t="b">
        <f t="shared" si="3"/>
        <v>1</v>
      </c>
      <c r="F5038" s="10">
        <v>12</v>
      </c>
      <c r="G5038" s="3" t="str">
        <f t="shared" si="4"/>
        <v>PTG3516</v>
      </c>
      <c r="H5038" s="6"/>
    </row>
    <row r="5039" spans="1:8" ht="12.75" x14ac:dyDescent="0.2">
      <c r="A5039" s="1" t="s">
        <v>5055</v>
      </c>
      <c r="B5039" t="str">
        <f t="shared" si="13"/>
        <v>PTY1011</v>
      </c>
      <c r="C5039" t="str">
        <f t="shared" si="14"/>
        <v>Physiotherapy 1</v>
      </c>
      <c r="D5039" t="str">
        <f t="shared" si="2"/>
        <v>PTY1011 Physiotherapy 1</v>
      </c>
      <c r="E5039" t="b">
        <f t="shared" si="3"/>
        <v>1</v>
      </c>
      <c r="F5039" s="10">
        <v>24</v>
      </c>
      <c r="G5039" s="3" t="str">
        <f t="shared" si="4"/>
        <v>PTY1011</v>
      </c>
      <c r="H5039" s="6"/>
    </row>
    <row r="5040" spans="1:8" ht="12.75" x14ac:dyDescent="0.2">
      <c r="A5040" s="1" t="s">
        <v>5056</v>
      </c>
      <c r="B5040" t="str">
        <f t="shared" si="13"/>
        <v>PTY1022</v>
      </c>
      <c r="C5040" t="str">
        <f t="shared" si="14"/>
        <v>Physiotherapy 2</v>
      </c>
      <c r="D5040" t="str">
        <f t="shared" si="2"/>
        <v>PTY1022 Physiotherapy 2</v>
      </c>
      <c r="E5040" t="b">
        <f t="shared" si="3"/>
        <v>1</v>
      </c>
      <c r="F5040" s="10">
        <v>24</v>
      </c>
      <c r="G5040" s="3" t="str">
        <f t="shared" si="4"/>
        <v>PTY1022</v>
      </c>
      <c r="H5040" s="6"/>
    </row>
    <row r="5041" spans="1:8" ht="12.75" x14ac:dyDescent="0.2">
      <c r="A5041" s="1" t="s">
        <v>5057</v>
      </c>
      <c r="B5041" t="str">
        <f t="shared" si="13"/>
        <v>PTY2000</v>
      </c>
      <c r="C5041" t="str">
        <f t="shared" si="14"/>
        <v>Honours systematic review</v>
      </c>
      <c r="D5041" t="str">
        <f t="shared" si="2"/>
        <v>PTY2000 Honours systematic review</v>
      </c>
      <c r="E5041" t="b">
        <f t="shared" si="3"/>
        <v>1</v>
      </c>
      <c r="F5041" s="10">
        <v>6</v>
      </c>
      <c r="G5041" s="3" t="str">
        <f t="shared" si="4"/>
        <v>PTY2000</v>
      </c>
      <c r="H5041" s="1"/>
    </row>
    <row r="5042" spans="1:8" ht="12.75" x14ac:dyDescent="0.2">
      <c r="A5042" s="1" t="s">
        <v>5058</v>
      </c>
      <c r="B5042" t="str">
        <f t="shared" si="13"/>
        <v>PTY2031</v>
      </c>
      <c r="C5042" t="str">
        <f t="shared" si="14"/>
        <v>Physiotherapy 3</v>
      </c>
      <c r="D5042" t="str">
        <f t="shared" si="2"/>
        <v>PTY2031 Physiotherapy 3</v>
      </c>
      <c r="E5042" t="b">
        <f t="shared" si="3"/>
        <v>1</v>
      </c>
      <c r="F5042" s="10">
        <v>24</v>
      </c>
      <c r="G5042" s="3" t="str">
        <f t="shared" si="4"/>
        <v>PTY2031</v>
      </c>
      <c r="H5042" s="1"/>
    </row>
    <row r="5043" spans="1:8" ht="12.75" x14ac:dyDescent="0.2">
      <c r="A5043" s="1" t="s">
        <v>5059</v>
      </c>
      <c r="B5043" t="str">
        <f t="shared" si="13"/>
        <v>PTY2042</v>
      </c>
      <c r="C5043" t="str">
        <f t="shared" si="14"/>
        <v>Physiotherapy 4</v>
      </c>
      <c r="D5043" t="str">
        <f t="shared" si="2"/>
        <v>PTY2042 Physiotherapy 4</v>
      </c>
      <c r="E5043" t="b">
        <f t="shared" si="3"/>
        <v>1</v>
      </c>
      <c r="F5043" s="10">
        <v>24</v>
      </c>
      <c r="G5043" s="3" t="str">
        <f t="shared" si="4"/>
        <v>PTY2042</v>
      </c>
      <c r="H5043" s="6"/>
    </row>
    <row r="5044" spans="1:8" ht="12.75" x14ac:dyDescent="0.2">
      <c r="A5044" s="1" t="s">
        <v>5060</v>
      </c>
      <c r="B5044" t="str">
        <f t="shared" si="13"/>
        <v>PTY3000</v>
      </c>
      <c r="C5044" t="str">
        <f t="shared" si="14"/>
        <v>Honours research proposal</v>
      </c>
      <c r="D5044" t="str">
        <f t="shared" si="2"/>
        <v>PTY3000 Honours research proposal</v>
      </c>
      <c r="E5044" t="b">
        <f t="shared" si="3"/>
        <v>1</v>
      </c>
      <c r="F5044" s="10">
        <v>6</v>
      </c>
      <c r="G5044" s="3" t="str">
        <f t="shared" si="4"/>
        <v>PTY3000</v>
      </c>
      <c r="H5044" s="6"/>
    </row>
    <row r="5045" spans="1:8" ht="12.75" x14ac:dyDescent="0.2">
      <c r="A5045" s="1" t="s">
        <v>5061</v>
      </c>
      <c r="B5045" t="str">
        <f t="shared" si="13"/>
        <v>PTY3051</v>
      </c>
      <c r="C5045" t="str">
        <f t="shared" si="14"/>
        <v>Physiotherapy 5</v>
      </c>
      <c r="D5045" t="str">
        <f t="shared" si="2"/>
        <v>PTY3051 Physiotherapy 5</v>
      </c>
      <c r="E5045" t="b">
        <f t="shared" si="3"/>
        <v>1</v>
      </c>
      <c r="F5045" s="10">
        <v>24</v>
      </c>
      <c r="G5045" s="3" t="str">
        <f t="shared" si="4"/>
        <v>PTY3051</v>
      </c>
      <c r="H5045" s="6"/>
    </row>
    <row r="5046" spans="1:8" ht="12.75" x14ac:dyDescent="0.2">
      <c r="A5046" s="1" t="s">
        <v>5062</v>
      </c>
      <c r="B5046" t="str">
        <f t="shared" si="13"/>
        <v>PTY3162</v>
      </c>
      <c r="C5046" t="str">
        <f t="shared" si="14"/>
        <v>Physiotherapy 6A: Clinical</v>
      </c>
      <c r="D5046" t="str">
        <f t="shared" si="2"/>
        <v>PTY3162 Physiotherapy 6A: Clinical</v>
      </c>
      <c r="E5046" t="b">
        <f t="shared" si="3"/>
        <v>1</v>
      </c>
      <c r="F5046" s="10">
        <v>6</v>
      </c>
      <c r="G5046" s="3" t="str">
        <f t="shared" si="4"/>
        <v>PTY3162</v>
      </c>
      <c r="H5046" s="1"/>
    </row>
    <row r="5047" spans="1:8" ht="12.75" x14ac:dyDescent="0.2">
      <c r="A5047" s="1" t="s">
        <v>5063</v>
      </c>
      <c r="B5047" t="str">
        <f t="shared" si="13"/>
        <v>PTY3262</v>
      </c>
      <c r="C5047" t="str">
        <f t="shared" si="14"/>
        <v>Physiotherapy 6B: Clinical</v>
      </c>
      <c r="D5047" t="str">
        <f t="shared" si="2"/>
        <v>PTY3262 Physiotherapy 6B: Clinical</v>
      </c>
      <c r="E5047" t="b">
        <f t="shared" si="3"/>
        <v>1</v>
      </c>
      <c r="F5047" s="10">
        <v>6</v>
      </c>
      <c r="G5047" s="3" t="str">
        <f t="shared" si="4"/>
        <v>PTY3262</v>
      </c>
      <c r="H5047" s="6"/>
    </row>
    <row r="5048" spans="1:8" ht="12.75" x14ac:dyDescent="0.2">
      <c r="A5048" s="1" t="s">
        <v>5064</v>
      </c>
      <c r="B5048" t="str">
        <f t="shared" si="13"/>
        <v>PTY3362</v>
      </c>
      <c r="C5048" t="str">
        <f t="shared" si="14"/>
        <v>Physiotherapy 6C: Clinical</v>
      </c>
      <c r="D5048" t="str">
        <f t="shared" si="2"/>
        <v>PTY3362 Physiotherapy 6C: Clinical</v>
      </c>
      <c r="E5048" t="b">
        <f t="shared" si="3"/>
        <v>1</v>
      </c>
      <c r="F5048" s="10">
        <v>6</v>
      </c>
      <c r="G5048" s="3" t="str">
        <f t="shared" si="4"/>
        <v>PTY3362</v>
      </c>
      <c r="H5048" s="6"/>
    </row>
    <row r="5049" spans="1:8" ht="12.75" x14ac:dyDescent="0.2">
      <c r="A5049" s="1" t="s">
        <v>5065</v>
      </c>
      <c r="B5049" t="str">
        <f t="shared" si="13"/>
        <v>PTY3462</v>
      </c>
      <c r="C5049" t="str">
        <f t="shared" si="14"/>
        <v>Clinical placement</v>
      </c>
      <c r="D5049" t="str">
        <f t="shared" si="2"/>
        <v>PTY3462 Clinical placement</v>
      </c>
      <c r="E5049" t="b">
        <f t="shared" si="3"/>
        <v>1</v>
      </c>
      <c r="F5049" s="10">
        <v>6</v>
      </c>
      <c r="G5049" s="3" t="str">
        <f t="shared" si="4"/>
        <v>PTY3462</v>
      </c>
      <c r="H5049" s="6"/>
    </row>
    <row r="5050" spans="1:8" ht="12.75" x14ac:dyDescent="0.2">
      <c r="A5050" s="1" t="s">
        <v>5066</v>
      </c>
      <c r="B5050" t="str">
        <f t="shared" si="13"/>
        <v>PTY4000</v>
      </c>
      <c r="C5050" t="str">
        <f t="shared" si="14"/>
        <v>Honours thesis</v>
      </c>
      <c r="D5050" t="str">
        <f t="shared" si="2"/>
        <v>PTY4000 Honours thesis</v>
      </c>
      <c r="E5050" t="b">
        <f t="shared" si="3"/>
        <v>1</v>
      </c>
      <c r="F5050" s="10">
        <v>12</v>
      </c>
      <c r="G5050" s="3" t="str">
        <f t="shared" si="4"/>
        <v>PTY4000</v>
      </c>
      <c r="H5050" s="6"/>
    </row>
    <row r="5051" spans="1:8" ht="12.75" x14ac:dyDescent="0.2">
      <c r="A5051" s="1" t="s">
        <v>5067</v>
      </c>
      <c r="B5051" t="str">
        <f t="shared" si="13"/>
        <v>PTY4010</v>
      </c>
      <c r="C5051" t="str">
        <f t="shared" si="14"/>
        <v>Honours systematic review</v>
      </c>
      <c r="D5051" t="str">
        <f t="shared" si="2"/>
        <v>PTY4010 Honours systematic review</v>
      </c>
      <c r="E5051" t="b">
        <f t="shared" si="3"/>
        <v>1</v>
      </c>
      <c r="F5051" s="10">
        <v>12</v>
      </c>
      <c r="G5051" s="3" t="str">
        <f t="shared" si="4"/>
        <v>PTY4010</v>
      </c>
      <c r="H5051" s="6"/>
    </row>
    <row r="5052" spans="1:8" ht="12.75" x14ac:dyDescent="0.2">
      <c r="A5052" s="1" t="s">
        <v>5068</v>
      </c>
      <c r="B5052" t="str">
        <f t="shared" si="13"/>
        <v>PTY4020</v>
      </c>
      <c r="C5052" t="str">
        <f t="shared" si="14"/>
        <v>Honours research proposal</v>
      </c>
      <c r="D5052" t="str">
        <f t="shared" si="2"/>
        <v>PTY4020 Honours research proposal</v>
      </c>
      <c r="E5052" t="b">
        <f t="shared" si="3"/>
        <v>1</v>
      </c>
      <c r="F5052" s="10">
        <v>12</v>
      </c>
      <c r="G5052" s="3" t="str">
        <f t="shared" si="4"/>
        <v>PTY4020</v>
      </c>
      <c r="H5052" s="6"/>
    </row>
    <row r="5053" spans="1:8" ht="12.75" x14ac:dyDescent="0.2">
      <c r="A5053" s="1" t="s">
        <v>5069</v>
      </c>
      <c r="B5053" t="str">
        <f t="shared" si="13"/>
        <v>PTY4030</v>
      </c>
      <c r="C5053" t="str">
        <f t="shared" si="14"/>
        <v>Honours thesis</v>
      </c>
      <c r="D5053" t="str">
        <f t="shared" si="2"/>
        <v>PTY4030 Honours thesis</v>
      </c>
      <c r="E5053" t="b">
        <f t="shared" si="3"/>
        <v>1</v>
      </c>
      <c r="F5053" s="10">
        <v>24</v>
      </c>
      <c r="G5053" s="3" t="str">
        <f t="shared" si="4"/>
        <v>PTY4030</v>
      </c>
      <c r="H5053" s="6"/>
    </row>
    <row r="5054" spans="1:8" ht="12.75" x14ac:dyDescent="0.2">
      <c r="A5054" s="1" t="s">
        <v>5070</v>
      </c>
      <c r="B5054" t="str">
        <f t="shared" si="13"/>
        <v>PTY4171</v>
      </c>
      <c r="C5054" t="str">
        <f t="shared" si="14"/>
        <v>Physiotherapy 7A: Clinical</v>
      </c>
      <c r="D5054" t="str">
        <f t="shared" si="2"/>
        <v>PTY4171 Physiotherapy 7A: Clinical</v>
      </c>
      <c r="E5054" t="b">
        <f t="shared" si="3"/>
        <v>1</v>
      </c>
      <c r="F5054" s="10">
        <v>6</v>
      </c>
      <c r="G5054" s="3" t="str">
        <f t="shared" si="4"/>
        <v>PTY4171</v>
      </c>
      <c r="H5054" s="6"/>
    </row>
    <row r="5055" spans="1:8" ht="12.75" x14ac:dyDescent="0.2">
      <c r="A5055" s="1" t="s">
        <v>5071</v>
      </c>
      <c r="B5055" t="str">
        <f t="shared" si="13"/>
        <v>PTY4172</v>
      </c>
      <c r="C5055" t="str">
        <f t="shared" si="14"/>
        <v>Physiotherapy 7B: Clinical</v>
      </c>
      <c r="D5055" t="str">
        <f t="shared" si="2"/>
        <v>PTY4172 Physiotherapy 7B: Clinical</v>
      </c>
      <c r="E5055" t="b">
        <f t="shared" si="3"/>
        <v>1</v>
      </c>
      <c r="F5055" s="10">
        <v>6</v>
      </c>
      <c r="G5055" s="3" t="str">
        <f t="shared" si="4"/>
        <v>PTY4172</v>
      </c>
      <c r="H5055" s="6"/>
    </row>
    <row r="5056" spans="1:8" ht="12.75" x14ac:dyDescent="0.2">
      <c r="A5056" s="1" t="s">
        <v>5072</v>
      </c>
      <c r="B5056" t="str">
        <f t="shared" si="13"/>
        <v>PTY4281</v>
      </c>
      <c r="C5056" t="str">
        <f t="shared" si="14"/>
        <v>Physiotherapy 8A: Clinical</v>
      </c>
      <c r="D5056" t="str">
        <f t="shared" si="2"/>
        <v>PTY4281 Physiotherapy 8A: Clinical</v>
      </c>
      <c r="E5056" t="b">
        <f t="shared" si="3"/>
        <v>1</v>
      </c>
      <c r="F5056" s="10">
        <v>6</v>
      </c>
      <c r="G5056" s="3" t="str">
        <f t="shared" si="4"/>
        <v>PTY4281</v>
      </c>
      <c r="H5056" s="6"/>
    </row>
    <row r="5057" spans="1:8" ht="12.75" x14ac:dyDescent="0.2">
      <c r="A5057" s="1" t="s">
        <v>5073</v>
      </c>
      <c r="B5057" t="str">
        <f t="shared" si="13"/>
        <v>PTY4282</v>
      </c>
      <c r="C5057" t="str">
        <f t="shared" si="14"/>
        <v>Physiotherapy 8B: Clinical</v>
      </c>
      <c r="D5057" t="str">
        <f t="shared" si="2"/>
        <v>PTY4282 Physiotherapy 8B: Clinical</v>
      </c>
      <c r="E5057" t="b">
        <f t="shared" si="3"/>
        <v>1</v>
      </c>
      <c r="F5057" s="10">
        <v>6</v>
      </c>
      <c r="G5057" s="3" t="str">
        <f t="shared" si="4"/>
        <v>PTY4282</v>
      </c>
      <c r="H5057" s="6"/>
    </row>
    <row r="5058" spans="1:8" ht="12.75" x14ac:dyDescent="0.2">
      <c r="A5058" s="1" t="s">
        <v>5074</v>
      </c>
      <c r="B5058" t="str">
        <f t="shared" si="13"/>
        <v>PTY4283</v>
      </c>
      <c r="C5058" t="str">
        <f t="shared" si="14"/>
        <v>Physiotherapy 8C: Campus</v>
      </c>
      <c r="D5058" t="str">
        <f t="shared" si="2"/>
        <v>PTY4283 Physiotherapy 8C: Campus</v>
      </c>
      <c r="E5058" t="b">
        <f t="shared" si="3"/>
        <v>1</v>
      </c>
      <c r="F5058" s="10">
        <v>24</v>
      </c>
      <c r="G5058" s="3" t="str">
        <f t="shared" si="4"/>
        <v>PTY4283</v>
      </c>
      <c r="H5058" s="6"/>
    </row>
    <row r="5059" spans="1:8" ht="12.75" x14ac:dyDescent="0.2">
      <c r="A5059" s="1" t="s">
        <v>5075</v>
      </c>
      <c r="B5059" t="str">
        <f t="shared" si="13"/>
        <v>PTY5100</v>
      </c>
      <c r="C5059" t="str">
        <f t="shared" si="14"/>
        <v>Enhancing skills in paediatric physiotherapy</v>
      </c>
      <c r="D5059" t="str">
        <f t="shared" si="2"/>
        <v>PTY5100 Enhancing skills in paediatric physiotherapy</v>
      </c>
      <c r="E5059" t="b">
        <f t="shared" si="3"/>
        <v>1</v>
      </c>
      <c r="F5059" s="10">
        <v>6</v>
      </c>
      <c r="G5059" s="3" t="str">
        <f t="shared" si="4"/>
        <v>PTY5100</v>
      </c>
      <c r="H5059" s="6"/>
    </row>
    <row r="5060" spans="1:8" ht="12.75" x14ac:dyDescent="0.2">
      <c r="A5060" s="1" t="s">
        <v>5076</v>
      </c>
      <c r="B5060" t="str">
        <f t="shared" si="13"/>
        <v>PTY5101</v>
      </c>
      <c r="C5060" t="str">
        <f t="shared" si="14"/>
        <v>Advancing skills in paediatric physiotherapy: Cerebral palsy</v>
      </c>
      <c r="D5060" t="str">
        <f t="shared" si="2"/>
        <v>PTY5101 Advancing skills in paediatric physiotherapy: Cerebral palsy</v>
      </c>
      <c r="E5060" t="b">
        <f t="shared" si="3"/>
        <v>1</v>
      </c>
      <c r="F5060" s="10">
        <v>6</v>
      </c>
      <c r="G5060" s="3" t="str">
        <f t="shared" si="4"/>
        <v>PTY5101</v>
      </c>
      <c r="H5060" s="6"/>
    </row>
    <row r="5061" spans="1:8" ht="12.75" x14ac:dyDescent="0.2">
      <c r="A5061" s="1" t="s">
        <v>5077</v>
      </c>
      <c r="B5061" t="str">
        <f t="shared" si="13"/>
        <v>PTY5102</v>
      </c>
      <c r="C5061" t="str">
        <f t="shared" si="14"/>
        <v>Advancing skills in paediatric physiotherapy: Neonates and infants</v>
      </c>
      <c r="D5061" t="str">
        <f t="shared" si="2"/>
        <v>PTY5102 Advancing skills in paediatric physiotherapy: Neonates and infants</v>
      </c>
      <c r="E5061" t="b">
        <f t="shared" si="3"/>
        <v>1</v>
      </c>
      <c r="F5061" s="10">
        <v>6</v>
      </c>
      <c r="G5061" s="3" t="str">
        <f t="shared" si="4"/>
        <v>PTY5102</v>
      </c>
      <c r="H5061" s="6"/>
    </row>
    <row r="5062" spans="1:8" ht="12.75" x14ac:dyDescent="0.2">
      <c r="A5062" s="1" t="s">
        <v>5078</v>
      </c>
      <c r="B5062" t="str">
        <f t="shared" si="13"/>
        <v>PTY5103</v>
      </c>
      <c r="C5062" t="str">
        <f t="shared" si="14"/>
        <v>Principles of paediatric physiotherapy</v>
      </c>
      <c r="D5062" t="str">
        <f t="shared" si="2"/>
        <v>PTY5103 Principles of paediatric physiotherapy</v>
      </c>
      <c r="E5062" t="b">
        <f t="shared" si="3"/>
        <v>1</v>
      </c>
      <c r="F5062" s="10">
        <v>6</v>
      </c>
      <c r="G5062" s="3" t="str">
        <f t="shared" si="4"/>
        <v>PTY5103</v>
      </c>
      <c r="H5062" s="6"/>
    </row>
    <row r="5063" spans="1:8" ht="12.75" x14ac:dyDescent="0.2">
      <c r="A5063" s="1" t="s">
        <v>5079</v>
      </c>
      <c r="B5063" t="str">
        <f t="shared" si="13"/>
        <v>PTY5104</v>
      </c>
      <c r="C5063" t="str">
        <f t="shared" si="14"/>
        <v>Advancing skills in paediatric physiotherapy: Complex and chronic conditions</v>
      </c>
      <c r="D5063" t="str">
        <f t="shared" si="2"/>
        <v>PTY5104 Advancing skills in paediatric physiotherapy: Complex and chronic conditions</v>
      </c>
      <c r="E5063" t="b">
        <f t="shared" si="3"/>
        <v>1</v>
      </c>
      <c r="F5063" s="10">
        <v>6</v>
      </c>
      <c r="G5063" s="3" t="str">
        <f t="shared" si="4"/>
        <v>PTY5104</v>
      </c>
      <c r="H5063" s="6"/>
    </row>
    <row r="5064" spans="1:8" ht="12.75" x14ac:dyDescent="0.2">
      <c r="A5064" s="1" t="s">
        <v>5080</v>
      </c>
      <c r="B5064" t="str">
        <f t="shared" si="13"/>
        <v>PTY5105</v>
      </c>
      <c r="C5064" t="str">
        <f t="shared" si="14"/>
        <v>Advanced physiotherapy clinical skills and project</v>
      </c>
      <c r="D5064" t="str">
        <f t="shared" si="2"/>
        <v>PTY5105 Advanced physiotherapy clinical skills and project</v>
      </c>
      <c r="E5064" t="b">
        <f t="shared" si="3"/>
        <v>1</v>
      </c>
      <c r="F5064" s="10">
        <v>12</v>
      </c>
      <c r="G5064" s="3" t="str">
        <f t="shared" si="4"/>
        <v>PTY5105</v>
      </c>
      <c r="H5064" s="6"/>
    </row>
    <row r="5065" spans="1:8" ht="12.75" x14ac:dyDescent="0.2">
      <c r="A5065" s="1" t="s">
        <v>5081</v>
      </c>
      <c r="B5065" t="str">
        <f t="shared" si="13"/>
        <v>RAD1012</v>
      </c>
      <c r="C5065" t="str">
        <f t="shared" si="14"/>
        <v>Radiographic science and practice 2</v>
      </c>
      <c r="D5065" t="str">
        <f t="shared" si="2"/>
        <v>RAD1012 Radiographic science and practice 2</v>
      </c>
      <c r="E5065" t="b">
        <f t="shared" si="3"/>
        <v>1</v>
      </c>
      <c r="F5065" s="10">
        <v>18</v>
      </c>
      <c r="G5065" s="3" t="str">
        <f t="shared" si="4"/>
        <v>RAD1012</v>
      </c>
      <c r="H5065" s="6"/>
    </row>
    <row r="5066" spans="1:8" ht="12.75" x14ac:dyDescent="0.2">
      <c r="A5066" s="1" t="s">
        <v>5082</v>
      </c>
      <c r="B5066" t="str">
        <f t="shared" si="13"/>
        <v>RAD1021</v>
      </c>
      <c r="C5066" t="str">
        <f t="shared" si="14"/>
        <v>Radiologic physics and radiation protection</v>
      </c>
      <c r="D5066" t="str">
        <f t="shared" si="2"/>
        <v>RAD1021 Radiologic physics and radiation protection</v>
      </c>
      <c r="E5066" t="b">
        <f t="shared" si="3"/>
        <v>1</v>
      </c>
      <c r="F5066" s="10">
        <v>6</v>
      </c>
      <c r="G5066" s="3" t="str">
        <f t="shared" si="4"/>
        <v>RAD1021</v>
      </c>
      <c r="H5066" s="6"/>
    </row>
    <row r="5067" spans="1:8" ht="12.75" x14ac:dyDescent="0.2">
      <c r="A5067" s="1" t="s">
        <v>5083</v>
      </c>
      <c r="B5067" t="str">
        <f t="shared" si="13"/>
        <v>RAD1031</v>
      </c>
      <c r="C5067" t="str">
        <f t="shared" si="14"/>
        <v>Radiologic biology 1</v>
      </c>
      <c r="D5067" t="str">
        <f t="shared" si="2"/>
        <v>RAD1031 Radiologic biology 1</v>
      </c>
      <c r="E5067" t="b">
        <f t="shared" si="3"/>
        <v>1</v>
      </c>
      <c r="F5067" s="10">
        <v>6</v>
      </c>
      <c r="G5067" s="3" t="str">
        <f t="shared" si="4"/>
        <v>RAD1031</v>
      </c>
      <c r="H5067" s="6"/>
    </row>
    <row r="5068" spans="1:8" ht="12.75" x14ac:dyDescent="0.2">
      <c r="A5068" s="1" t="s">
        <v>5084</v>
      </c>
      <c r="B5068" t="str">
        <f t="shared" si="13"/>
        <v>RAD1061</v>
      </c>
      <c r="C5068" t="str">
        <f t="shared" si="14"/>
        <v>Radiographic science and practice 1</v>
      </c>
      <c r="D5068" t="str">
        <f t="shared" si="2"/>
        <v>RAD1061 Radiographic science and practice 1</v>
      </c>
      <c r="E5068" t="b">
        <f t="shared" si="3"/>
        <v>1</v>
      </c>
      <c r="F5068" s="10">
        <v>12</v>
      </c>
      <c r="G5068" s="3" t="str">
        <f t="shared" si="4"/>
        <v>RAD1061</v>
      </c>
      <c r="H5068" s="6"/>
    </row>
    <row r="5069" spans="1:8" ht="12.75" x14ac:dyDescent="0.2">
      <c r="A5069" s="1" t="s">
        <v>5085</v>
      </c>
      <c r="B5069" t="str">
        <f t="shared" si="13"/>
        <v>RAD1082</v>
      </c>
      <c r="C5069" t="str">
        <f t="shared" si="14"/>
        <v>Radiologic biology 2</v>
      </c>
      <c r="D5069" t="str">
        <f t="shared" si="2"/>
        <v>RAD1082 Radiologic biology 2</v>
      </c>
      <c r="E5069" t="b">
        <f t="shared" si="3"/>
        <v>1</v>
      </c>
      <c r="F5069" s="10">
        <v>6</v>
      </c>
      <c r="G5069" s="3" t="str">
        <f t="shared" si="4"/>
        <v>RAD1082</v>
      </c>
      <c r="H5069" s="6"/>
    </row>
    <row r="5070" spans="1:8" ht="12.75" x14ac:dyDescent="0.2">
      <c r="A5070" s="1" t="s">
        <v>5086</v>
      </c>
      <c r="B5070" t="str">
        <f t="shared" si="13"/>
        <v>RAD2001</v>
      </c>
      <c r="C5070" t="str">
        <f t="shared" si="14"/>
        <v>Medical imaging science: Radiographic principles</v>
      </c>
      <c r="D5070" t="str">
        <f t="shared" si="2"/>
        <v>RAD2001 Medical imaging science: Radiographic principles</v>
      </c>
      <c r="E5070" t="b">
        <f t="shared" si="3"/>
        <v>1</v>
      </c>
      <c r="F5070" s="10">
        <v>6</v>
      </c>
      <c r="G5070" s="3" t="str">
        <f t="shared" si="4"/>
        <v>RAD2001</v>
      </c>
      <c r="H5070" s="1"/>
    </row>
    <row r="5071" spans="1:8" ht="12.75" x14ac:dyDescent="0.2">
      <c r="A5071" s="1" t="s">
        <v>5087</v>
      </c>
      <c r="B5071" t="str">
        <f t="shared" si="13"/>
        <v>RAD2012</v>
      </c>
      <c r="C5071" t="str">
        <f t="shared" si="14"/>
        <v>Radiographic science and practice 4</v>
      </c>
      <c r="D5071" t="str">
        <f t="shared" si="2"/>
        <v>RAD2012 Radiographic science and practice 4</v>
      </c>
      <c r="E5071" t="b">
        <f t="shared" si="3"/>
        <v>1</v>
      </c>
      <c r="F5071" s="10">
        <v>18</v>
      </c>
      <c r="G5071" s="3" t="str">
        <f t="shared" si="4"/>
        <v>RAD2012</v>
      </c>
      <c r="H5071" s="6"/>
    </row>
    <row r="5072" spans="1:8" ht="12.75" x14ac:dyDescent="0.2">
      <c r="A5072" s="1" t="s">
        <v>5088</v>
      </c>
      <c r="B5072" t="str">
        <f t="shared" si="13"/>
        <v>RAD2051</v>
      </c>
      <c r="C5072" t="str">
        <f t="shared" si="14"/>
        <v>Radiographic science and practice 3</v>
      </c>
      <c r="D5072" t="str">
        <f t="shared" si="2"/>
        <v>RAD2051 Radiographic science and practice 3</v>
      </c>
      <c r="E5072" t="b">
        <f t="shared" si="3"/>
        <v>1</v>
      </c>
      <c r="F5072" s="10">
        <v>12</v>
      </c>
      <c r="G5072" s="3" t="str">
        <f t="shared" si="4"/>
        <v>RAD2051</v>
      </c>
      <c r="H5072" s="6"/>
    </row>
    <row r="5073" spans="1:8" ht="12.75" x14ac:dyDescent="0.2">
      <c r="A5073" s="1" t="s">
        <v>5089</v>
      </c>
      <c r="B5073" t="str">
        <f t="shared" si="13"/>
        <v>RAD2061</v>
      </c>
      <c r="C5073" t="str">
        <f t="shared" si="14"/>
        <v>Radiologic biology 3</v>
      </c>
      <c r="D5073" t="str">
        <f t="shared" si="2"/>
        <v>RAD2061 Radiologic biology 3</v>
      </c>
      <c r="E5073" t="b">
        <f t="shared" si="3"/>
        <v>1</v>
      </c>
      <c r="F5073" s="10">
        <v>12</v>
      </c>
      <c r="G5073" s="3" t="str">
        <f t="shared" si="4"/>
        <v>RAD2061</v>
      </c>
      <c r="H5073" s="6"/>
    </row>
    <row r="5074" spans="1:8" ht="12.75" x14ac:dyDescent="0.2">
      <c r="A5074" s="1" t="s">
        <v>5090</v>
      </c>
      <c r="B5074" t="str">
        <f t="shared" si="13"/>
        <v>RAD2092</v>
      </c>
      <c r="C5074" t="str">
        <f t="shared" si="14"/>
        <v>Radiologic biology 4 and sectional anatomy</v>
      </c>
      <c r="D5074" t="str">
        <f t="shared" si="2"/>
        <v>RAD2092 Radiologic biology 4 and sectional anatomy</v>
      </c>
      <c r="E5074" t="b">
        <f t="shared" si="3"/>
        <v>1</v>
      </c>
      <c r="F5074" s="10">
        <v>6</v>
      </c>
      <c r="G5074" s="3" t="str">
        <f t="shared" si="4"/>
        <v>RAD2092</v>
      </c>
      <c r="H5074" s="1"/>
    </row>
    <row r="5075" spans="1:8" ht="12.75" x14ac:dyDescent="0.2">
      <c r="A5075" s="1" t="s">
        <v>5091</v>
      </c>
      <c r="B5075" t="str">
        <f t="shared" si="13"/>
        <v>RAD3002</v>
      </c>
      <c r="C5075" t="str">
        <f t="shared" si="14"/>
        <v>Medical imaging science: Computed tomography and digital image processing</v>
      </c>
      <c r="D5075" t="str">
        <f t="shared" si="2"/>
        <v>RAD3002 Medical imaging science: Computed tomography and digital image processing</v>
      </c>
      <c r="E5075" t="b">
        <f t="shared" si="3"/>
        <v>1</v>
      </c>
      <c r="F5075" s="10">
        <v>6</v>
      </c>
      <c r="G5075" s="3" t="str">
        <f t="shared" si="4"/>
        <v>RAD3002</v>
      </c>
      <c r="H5075" s="6"/>
    </row>
    <row r="5076" spans="1:8" ht="12.75" x14ac:dyDescent="0.2">
      <c r="A5076" s="1" t="s">
        <v>5092</v>
      </c>
      <c r="B5076" t="str">
        <f t="shared" si="13"/>
        <v>RAD3004</v>
      </c>
      <c r="C5076" t="str">
        <f t="shared" si="14"/>
        <v>Neuroimaging for neuroscience research</v>
      </c>
      <c r="D5076" t="str">
        <f t="shared" si="2"/>
        <v>RAD3004 Neuroimaging for neuroscience research</v>
      </c>
      <c r="E5076" t="b">
        <f t="shared" si="3"/>
        <v>1</v>
      </c>
      <c r="F5076" s="10">
        <v>6</v>
      </c>
      <c r="G5076" s="3" t="str">
        <f t="shared" si="4"/>
        <v>RAD3004</v>
      </c>
      <c r="H5076" s="6"/>
    </row>
    <row r="5077" spans="1:8" ht="12.75" x14ac:dyDescent="0.2">
      <c r="A5077" s="1" t="s">
        <v>5093</v>
      </c>
      <c r="B5077" t="str">
        <f t="shared" si="13"/>
        <v>RAD3042</v>
      </c>
      <c r="C5077" t="str">
        <f t="shared" si="14"/>
        <v>Medical imaging science and practice 2</v>
      </c>
      <c r="D5077" t="str">
        <f t="shared" si="2"/>
        <v>RAD3042 Medical imaging science and practice 2</v>
      </c>
      <c r="E5077" t="b">
        <f t="shared" si="3"/>
        <v>1</v>
      </c>
      <c r="F5077" s="10">
        <v>18</v>
      </c>
      <c r="G5077" s="3" t="str">
        <f t="shared" si="4"/>
        <v>RAD3042</v>
      </c>
      <c r="H5077" s="6"/>
    </row>
    <row r="5078" spans="1:8" ht="12.75" x14ac:dyDescent="0.2">
      <c r="A5078" s="1" t="s">
        <v>5094</v>
      </c>
      <c r="B5078" t="str">
        <f t="shared" si="13"/>
        <v>RAD3051</v>
      </c>
      <c r="C5078" t="str">
        <f t="shared" si="14"/>
        <v>Medical imaging science and practice 1</v>
      </c>
      <c r="D5078" t="str">
        <f t="shared" si="2"/>
        <v>RAD3051 Medical imaging science and practice 1</v>
      </c>
      <c r="E5078" t="b">
        <f t="shared" si="3"/>
        <v>1</v>
      </c>
      <c r="F5078" s="10">
        <v>18</v>
      </c>
      <c r="G5078" s="3" t="str">
        <f t="shared" si="4"/>
        <v>RAD3051</v>
      </c>
      <c r="H5078" s="6"/>
    </row>
    <row r="5079" spans="1:8" ht="12.75" x14ac:dyDescent="0.2">
      <c r="A5079" s="1" t="s">
        <v>5095</v>
      </c>
      <c r="B5079" t="str">
        <f t="shared" si="13"/>
        <v>RAD3061</v>
      </c>
      <c r="C5079" t="str">
        <f t="shared" si="14"/>
        <v>Medical imaging science (ultrasound)</v>
      </c>
      <c r="D5079" t="str">
        <f t="shared" si="2"/>
        <v>RAD3061 Medical imaging science (ultrasound)</v>
      </c>
      <c r="E5079" t="b">
        <f t="shared" si="3"/>
        <v>1</v>
      </c>
      <c r="F5079" s="10">
        <v>6</v>
      </c>
      <c r="G5079" s="3" t="str">
        <f t="shared" si="4"/>
        <v>RAD3061</v>
      </c>
      <c r="H5079" s="1"/>
    </row>
    <row r="5080" spans="1:8" ht="12.75" x14ac:dyDescent="0.2">
      <c r="A5080" s="1" t="s">
        <v>5096</v>
      </c>
      <c r="B5080" t="str">
        <f t="shared" si="13"/>
        <v>RAD3092</v>
      </c>
      <c r="C5080" t="str">
        <f t="shared" si="14"/>
        <v>Magnetic resonance imaging (physics and technology)</v>
      </c>
      <c r="D5080" t="str">
        <f t="shared" si="2"/>
        <v>RAD3092 Magnetic resonance imaging (physics and technology)</v>
      </c>
      <c r="E5080" t="b">
        <f t="shared" si="3"/>
        <v>1</v>
      </c>
      <c r="F5080" s="10">
        <v>6</v>
      </c>
      <c r="G5080" s="3" t="str">
        <f t="shared" si="4"/>
        <v>RAD3092</v>
      </c>
      <c r="H5080" s="6"/>
    </row>
    <row r="5081" spans="1:8" ht="12.75" x14ac:dyDescent="0.2">
      <c r="A5081" s="1" t="s">
        <v>5097</v>
      </c>
      <c r="B5081" t="str">
        <f t="shared" si="13"/>
        <v>RAD4000</v>
      </c>
      <c r="C5081" t="str">
        <f t="shared" si="14"/>
        <v>Radiography and medical imaging work experience</v>
      </c>
      <c r="D5081" t="str">
        <f t="shared" si="2"/>
        <v>RAD4000 Radiography and medical imaging work experience</v>
      </c>
      <c r="E5081" t="b">
        <f t="shared" si="3"/>
        <v>1</v>
      </c>
      <c r="F5081" s="10">
        <v>6</v>
      </c>
      <c r="G5081" s="3" t="str">
        <f t="shared" si="4"/>
        <v>RAD4000</v>
      </c>
      <c r="H5081" s="6"/>
    </row>
    <row r="5082" spans="1:8" ht="12.75" x14ac:dyDescent="0.2">
      <c r="A5082" s="1" t="s">
        <v>5098</v>
      </c>
      <c r="B5082" t="str">
        <f t="shared" si="13"/>
        <v>RAD4070</v>
      </c>
      <c r="C5082" t="str">
        <f t="shared" si="14"/>
        <v>Research in medical imaging</v>
      </c>
      <c r="D5082" t="str">
        <f t="shared" si="2"/>
        <v>RAD4070 Research in medical imaging</v>
      </c>
      <c r="E5082" t="b">
        <f t="shared" si="3"/>
        <v>1</v>
      </c>
      <c r="F5082" s="10">
        <v>24</v>
      </c>
      <c r="G5082" s="3" t="str">
        <f t="shared" si="4"/>
        <v>RAD4070</v>
      </c>
      <c r="H5082" s="6"/>
    </row>
    <row r="5083" spans="1:8" ht="12.75" x14ac:dyDescent="0.2">
      <c r="A5083" s="1" t="s">
        <v>5099</v>
      </c>
      <c r="B5083" t="str">
        <f t="shared" si="13"/>
        <v>RAD4080</v>
      </c>
      <c r="C5083" t="str">
        <f t="shared" si="14"/>
        <v>Selected topics in medical imaging</v>
      </c>
      <c r="D5083" t="str">
        <f t="shared" si="2"/>
        <v>RAD4080 Selected topics in medical imaging</v>
      </c>
      <c r="E5083" t="b">
        <f t="shared" si="3"/>
        <v>1</v>
      </c>
      <c r="F5083" s="10">
        <v>24</v>
      </c>
      <c r="G5083" s="3" t="str">
        <f t="shared" si="4"/>
        <v>RAD4080</v>
      </c>
      <c r="H5083" s="1"/>
    </row>
    <row r="5084" spans="1:8" ht="12.75" x14ac:dyDescent="0.2">
      <c r="A5084" s="1" t="s">
        <v>5100</v>
      </c>
      <c r="B5084" t="str">
        <f t="shared" si="13"/>
        <v>RAD4160</v>
      </c>
      <c r="C5084" t="str">
        <f t="shared" si="14"/>
        <v>Advanced medical imaging</v>
      </c>
      <c r="D5084" t="str">
        <f t="shared" si="2"/>
        <v>RAD4160 Advanced medical imaging</v>
      </c>
      <c r="E5084" t="b">
        <f t="shared" si="3"/>
        <v>1</v>
      </c>
      <c r="F5084" s="10">
        <v>18</v>
      </c>
      <c r="G5084" s="3" t="str">
        <f t="shared" si="4"/>
        <v>RAD4160</v>
      </c>
      <c r="H5084" s="6"/>
    </row>
    <row r="5085" spans="1:8" ht="12.75" x14ac:dyDescent="0.2">
      <c r="A5085" s="1" t="s">
        <v>5101</v>
      </c>
      <c r="B5085" t="str">
        <f t="shared" si="13"/>
        <v>RAD4500</v>
      </c>
      <c r="C5085" t="str">
        <f t="shared" si="14"/>
        <v>Multislice CT and evidence based practice</v>
      </c>
      <c r="D5085" t="str">
        <f t="shared" si="2"/>
        <v>RAD4500 Multislice CT and evidence based practice</v>
      </c>
      <c r="E5085" t="b">
        <f t="shared" si="3"/>
        <v>1</v>
      </c>
      <c r="F5085" s="10">
        <v>6</v>
      </c>
      <c r="G5085" s="3" t="str">
        <f t="shared" si="4"/>
        <v>RAD4500</v>
      </c>
      <c r="H5085" s="6"/>
    </row>
    <row r="5086" spans="1:8" ht="12.75" x14ac:dyDescent="0.2">
      <c r="A5086" s="1" t="s">
        <v>5102</v>
      </c>
      <c r="B5086" t="str">
        <f t="shared" si="13"/>
        <v>RAD4501</v>
      </c>
      <c r="C5086" t="str">
        <f t="shared" si="14"/>
        <v>MRI imaging and evidence based practice</v>
      </c>
      <c r="D5086" t="str">
        <f t="shared" si="2"/>
        <v>RAD4501 MRI imaging and evidence based practice</v>
      </c>
      <c r="E5086" t="b">
        <f t="shared" si="3"/>
        <v>1</v>
      </c>
      <c r="F5086" s="10">
        <v>6</v>
      </c>
      <c r="G5086" s="3" t="str">
        <f t="shared" si="4"/>
        <v>RAD4501</v>
      </c>
      <c r="H5086" s="6"/>
    </row>
    <row r="5087" spans="1:8" ht="12.75" x14ac:dyDescent="0.2">
      <c r="A5087" s="1" t="s">
        <v>5103</v>
      </c>
      <c r="B5087" t="str">
        <f t="shared" si="13"/>
        <v>RAD4502</v>
      </c>
      <c r="C5087" t="str">
        <f t="shared" si="14"/>
        <v>Principles of general radiography image interpretation</v>
      </c>
      <c r="D5087" t="str">
        <f t="shared" si="2"/>
        <v>RAD4502 Principles of general radiography image interpretation</v>
      </c>
      <c r="E5087" t="b">
        <f t="shared" si="3"/>
        <v>1</v>
      </c>
      <c r="F5087" s="10">
        <v>6</v>
      </c>
      <c r="G5087" s="3" t="str">
        <f t="shared" si="4"/>
        <v>RAD4502</v>
      </c>
      <c r="H5087" s="6"/>
    </row>
    <row r="5088" spans="1:8" ht="12.75" x14ac:dyDescent="0.2">
      <c r="A5088" s="1" t="s">
        <v>5104</v>
      </c>
      <c r="B5088" t="str">
        <f t="shared" si="13"/>
        <v>RAD4503</v>
      </c>
      <c r="C5088" t="str">
        <f t="shared" si="14"/>
        <v>Magnetic resonance imaging: Physics, instrumentation and safety</v>
      </c>
      <c r="D5088" t="str">
        <f t="shared" si="2"/>
        <v>RAD4503 Magnetic resonance imaging: Physics, instrumentation and safety</v>
      </c>
      <c r="E5088" t="b">
        <f t="shared" si="3"/>
        <v>1</v>
      </c>
      <c r="F5088" s="10">
        <v>6</v>
      </c>
      <c r="G5088" s="3" t="str">
        <f t="shared" si="4"/>
        <v>RAD4503</v>
      </c>
      <c r="H5088" s="6"/>
    </row>
    <row r="5089" spans="1:8" ht="12.75" x14ac:dyDescent="0.2">
      <c r="A5089" s="1" t="s">
        <v>5105</v>
      </c>
      <c r="B5089" t="str">
        <f t="shared" si="13"/>
        <v>RAD4504</v>
      </c>
      <c r="C5089" t="str">
        <f t="shared" si="14"/>
        <v>Magnetic resonance imaging: Musculoskeletal system</v>
      </c>
      <c r="D5089" t="str">
        <f t="shared" si="2"/>
        <v>RAD4504 Magnetic resonance imaging: Musculoskeletal system</v>
      </c>
      <c r="E5089" t="b">
        <f t="shared" si="3"/>
        <v>1</v>
      </c>
      <c r="F5089" s="10">
        <v>6</v>
      </c>
      <c r="G5089" s="3" t="str">
        <f t="shared" si="4"/>
        <v>RAD4504</v>
      </c>
      <c r="H5089" s="6"/>
    </row>
    <row r="5090" spans="1:8" ht="12.75" x14ac:dyDescent="0.2">
      <c r="A5090" s="1" t="s">
        <v>5106</v>
      </c>
      <c r="B5090" t="str">
        <f t="shared" si="13"/>
        <v>RAD4505</v>
      </c>
      <c r="C5090" t="str">
        <f t="shared" si="14"/>
        <v>Magnetic resonance imaging: Head, spine abdomen and pelvis</v>
      </c>
      <c r="D5090" t="str">
        <f t="shared" si="2"/>
        <v>RAD4505 Magnetic resonance imaging: Head, spine abdomen and pelvis</v>
      </c>
      <c r="E5090" t="b">
        <f t="shared" si="3"/>
        <v>1</v>
      </c>
      <c r="F5090" s="10">
        <v>6</v>
      </c>
      <c r="G5090" s="3" t="str">
        <f t="shared" si="4"/>
        <v>RAD4505</v>
      </c>
      <c r="H5090" s="6"/>
    </row>
    <row r="5091" spans="1:8" ht="12.75" x14ac:dyDescent="0.2">
      <c r="A5091" s="1" t="s">
        <v>5107</v>
      </c>
      <c r="B5091" t="str">
        <f t="shared" si="13"/>
        <v>RAD4506</v>
      </c>
      <c r="C5091" t="str">
        <f t="shared" si="14"/>
        <v>Magnetic resonance imaging: Advanced imaging techniques</v>
      </c>
      <c r="D5091" t="str">
        <f t="shared" si="2"/>
        <v>RAD4506 Magnetic resonance imaging: Advanced imaging techniques</v>
      </c>
      <c r="E5091" t="b">
        <f t="shared" si="3"/>
        <v>1</v>
      </c>
      <c r="F5091" s="10">
        <v>6</v>
      </c>
      <c r="G5091" s="3" t="str">
        <f t="shared" si="4"/>
        <v>RAD4506</v>
      </c>
      <c r="H5091" s="6"/>
    </row>
    <row r="5092" spans="1:8" ht="12.75" x14ac:dyDescent="0.2">
      <c r="A5092" s="1" t="s">
        <v>5108</v>
      </c>
      <c r="B5092" t="str">
        <f t="shared" si="13"/>
        <v>RAD5105</v>
      </c>
      <c r="C5092" t="str">
        <f t="shared" si="14"/>
        <v>Pathology for advanced medical imaging practice</v>
      </c>
      <c r="D5092" t="str">
        <f t="shared" si="2"/>
        <v>RAD5105 Pathology for advanced medical imaging practice</v>
      </c>
      <c r="E5092" t="b">
        <f t="shared" si="3"/>
        <v>1</v>
      </c>
      <c r="F5092" s="10">
        <v>6</v>
      </c>
      <c r="G5092" s="3" t="str">
        <f t="shared" si="4"/>
        <v>RAD5105</v>
      </c>
      <c r="H5092" s="6"/>
    </row>
    <row r="5093" spans="1:8" ht="12.75" x14ac:dyDescent="0.2">
      <c r="A5093" s="1" t="s">
        <v>5109</v>
      </c>
      <c r="B5093" t="str">
        <f t="shared" si="13"/>
        <v>RAD5106</v>
      </c>
      <c r="C5093" t="str">
        <f t="shared" si="14"/>
        <v>Medical imaging data management and health informatics</v>
      </c>
      <c r="D5093" t="str">
        <f t="shared" si="2"/>
        <v>RAD5106 Medical imaging data management and health informatics</v>
      </c>
      <c r="E5093" t="b">
        <f t="shared" si="3"/>
        <v>1</v>
      </c>
      <c r="F5093" s="10">
        <v>6</v>
      </c>
      <c r="G5093" s="3" t="str">
        <f t="shared" si="4"/>
        <v>RAD5106</v>
      </c>
      <c r="H5093" s="6"/>
    </row>
    <row r="5094" spans="1:8" ht="12.75" x14ac:dyDescent="0.2">
      <c r="A5094" s="1" t="s">
        <v>5110</v>
      </c>
      <c r="B5094" t="str">
        <f t="shared" si="13"/>
        <v>RAD5107</v>
      </c>
      <c r="C5094" t="str">
        <f t="shared" si="14"/>
        <v>Hybrid and molecular imaging</v>
      </c>
      <c r="D5094" t="str">
        <f t="shared" si="2"/>
        <v>RAD5107 Hybrid and molecular imaging</v>
      </c>
      <c r="E5094" t="b">
        <f t="shared" si="3"/>
        <v>1</v>
      </c>
      <c r="F5094" s="10">
        <v>6</v>
      </c>
      <c r="G5094" s="3" t="str">
        <f t="shared" si="4"/>
        <v>RAD5107</v>
      </c>
      <c r="H5094" s="6"/>
    </row>
    <row r="5095" spans="1:8" ht="12.75" x14ac:dyDescent="0.2">
      <c r="A5095" s="1" t="s">
        <v>5111</v>
      </c>
      <c r="B5095" t="str">
        <f t="shared" si="13"/>
        <v>RAD5108</v>
      </c>
      <c r="C5095" t="str">
        <f t="shared" si="14"/>
        <v>Advanced general radiography image interpretation 1</v>
      </c>
      <c r="D5095" t="str">
        <f t="shared" si="2"/>
        <v>RAD5108 Advanced general radiography image interpretation 1</v>
      </c>
      <c r="E5095" t="b">
        <f t="shared" si="3"/>
        <v>1</v>
      </c>
      <c r="F5095" s="10">
        <v>12</v>
      </c>
      <c r="G5095" s="3" t="str">
        <f t="shared" si="4"/>
        <v>RAD5108</v>
      </c>
      <c r="H5095" s="6"/>
    </row>
    <row r="5096" spans="1:8" ht="12.75" x14ac:dyDescent="0.2">
      <c r="A5096" s="1" t="s">
        <v>5112</v>
      </c>
      <c r="B5096" t="str">
        <f t="shared" si="13"/>
        <v>RAD5109</v>
      </c>
      <c r="C5096" t="str">
        <f t="shared" si="14"/>
        <v>Advanced general radiography image interpretation 2</v>
      </c>
      <c r="D5096" t="str">
        <f t="shared" si="2"/>
        <v>RAD5109 Advanced general radiography image interpretation 2</v>
      </c>
      <c r="E5096" t="b">
        <f t="shared" si="3"/>
        <v>1</v>
      </c>
      <c r="F5096" s="10">
        <v>6</v>
      </c>
      <c r="G5096" s="3" t="str">
        <f t="shared" si="4"/>
        <v>RAD5109</v>
      </c>
      <c r="H5096" s="6"/>
    </row>
    <row r="5097" spans="1:8" ht="12.75" x14ac:dyDescent="0.2">
      <c r="A5097" s="1" t="s">
        <v>5113</v>
      </c>
      <c r="B5097" t="str">
        <f t="shared" si="13"/>
        <v>RAD5110</v>
      </c>
      <c r="C5097" t="str">
        <f t="shared" si="14"/>
        <v>Advanced CT and clinical decision making 1</v>
      </c>
      <c r="D5097" t="str">
        <f t="shared" si="2"/>
        <v>RAD5110 Advanced CT and clinical decision making 1</v>
      </c>
      <c r="E5097" t="b">
        <f t="shared" si="3"/>
        <v>1</v>
      </c>
      <c r="F5097" s="10">
        <v>12</v>
      </c>
      <c r="G5097" s="3" t="str">
        <f t="shared" si="4"/>
        <v>RAD5110</v>
      </c>
      <c r="H5097" s="6"/>
    </row>
    <row r="5098" spans="1:8" ht="12.75" x14ac:dyDescent="0.2">
      <c r="A5098" s="1" t="s">
        <v>5114</v>
      </c>
      <c r="B5098" t="str">
        <f t="shared" si="13"/>
        <v>RAD5111</v>
      </c>
      <c r="C5098" t="str">
        <f t="shared" si="14"/>
        <v>Advanced CT and clinical decision making 2</v>
      </c>
      <c r="D5098" t="str">
        <f t="shared" si="2"/>
        <v>RAD5111 Advanced CT and clinical decision making 2</v>
      </c>
      <c r="E5098" t="b">
        <f t="shared" si="3"/>
        <v>1</v>
      </c>
      <c r="F5098" s="10">
        <v>6</v>
      </c>
      <c r="G5098" s="3" t="str">
        <f t="shared" si="4"/>
        <v>RAD5111</v>
      </c>
      <c r="H5098" s="6"/>
    </row>
    <row r="5099" spans="1:8" ht="12.75" x14ac:dyDescent="0.2">
      <c r="A5099" s="1" t="s">
        <v>5115</v>
      </c>
      <c r="B5099" t="str">
        <f t="shared" si="13"/>
        <v>RAD5201</v>
      </c>
      <c r="C5099" t="str">
        <f t="shared" si="14"/>
        <v>Emergency image interpretation 1</v>
      </c>
      <c r="D5099" t="str">
        <f t="shared" si="2"/>
        <v>RAD5201 Emergency image interpretation 1</v>
      </c>
      <c r="E5099" t="b">
        <f t="shared" si="3"/>
        <v>1</v>
      </c>
      <c r="F5099" s="10">
        <v>6</v>
      </c>
      <c r="G5099" s="3" t="str">
        <f t="shared" si="4"/>
        <v>RAD5201</v>
      </c>
      <c r="H5099" s="6"/>
    </row>
    <row r="5100" spans="1:8" ht="12.75" x14ac:dyDescent="0.2">
      <c r="A5100" s="1" t="s">
        <v>5116</v>
      </c>
      <c r="B5100" t="str">
        <f t="shared" si="13"/>
        <v>RAD5202</v>
      </c>
      <c r="C5100" t="str">
        <f t="shared" si="14"/>
        <v>Emergency image interpretation 2</v>
      </c>
      <c r="D5100" t="str">
        <f t="shared" si="2"/>
        <v>RAD5202 Emergency image interpretation 2</v>
      </c>
      <c r="E5100" t="b">
        <f t="shared" si="3"/>
        <v>1</v>
      </c>
      <c r="F5100" s="10">
        <v>6</v>
      </c>
      <c r="G5100" s="3" t="str">
        <f t="shared" si="4"/>
        <v>RAD5202</v>
      </c>
      <c r="H5100" s="6"/>
    </row>
    <row r="5101" spans="1:8" ht="12.75" x14ac:dyDescent="0.2">
      <c r="A5101" s="1" t="s">
        <v>5117</v>
      </c>
      <c r="B5101" t="str">
        <f t="shared" si="13"/>
        <v>RSE4111</v>
      </c>
      <c r="C5101" t="str">
        <f t="shared" si="14"/>
        <v>Numerical modelling</v>
      </c>
      <c r="D5101" t="str">
        <f t="shared" si="2"/>
        <v>RSE4111 Numerical modelling</v>
      </c>
      <c r="E5101" t="b">
        <f t="shared" si="3"/>
        <v>1</v>
      </c>
      <c r="F5101" s="10">
        <v>6</v>
      </c>
      <c r="G5101" s="3" t="str">
        <f t="shared" si="4"/>
        <v>RSE4111</v>
      </c>
      <c r="H5101" s="6"/>
    </row>
    <row r="5102" spans="1:8" ht="12.75" x14ac:dyDescent="0.2">
      <c r="A5102" s="1" t="s">
        <v>5118</v>
      </c>
      <c r="B5102" t="str">
        <f t="shared" si="13"/>
        <v>RSE4112</v>
      </c>
      <c r="C5102" t="str">
        <f t="shared" si="14"/>
        <v>Advanced rock mechanics</v>
      </c>
      <c r="D5102" t="str">
        <f t="shared" si="2"/>
        <v>RSE4112 Advanced rock mechanics</v>
      </c>
      <c r="E5102" t="b">
        <f t="shared" si="3"/>
        <v>1</v>
      </c>
      <c r="F5102" s="10">
        <v>6</v>
      </c>
      <c r="G5102" s="3" t="str">
        <f t="shared" si="4"/>
        <v>RSE4112</v>
      </c>
      <c r="H5102" s="6"/>
    </row>
    <row r="5103" spans="1:8" ht="12.75" x14ac:dyDescent="0.2">
      <c r="A5103" s="1" t="s">
        <v>5119</v>
      </c>
      <c r="B5103" t="str">
        <f t="shared" si="13"/>
        <v>RTP4101</v>
      </c>
      <c r="C5103" t="str">
        <f t="shared" si="14"/>
        <v>Professional issues in radiation therapy 1</v>
      </c>
      <c r="D5103" t="str">
        <f t="shared" si="2"/>
        <v>RTP4101 Professional issues in radiation therapy 1</v>
      </c>
      <c r="E5103" t="b">
        <f t="shared" si="3"/>
        <v>1</v>
      </c>
      <c r="F5103" s="10">
        <v>6</v>
      </c>
      <c r="G5103" s="3" t="str">
        <f t="shared" si="4"/>
        <v>RTP4101</v>
      </c>
      <c r="H5103" s="6"/>
    </row>
    <row r="5104" spans="1:8" ht="12.75" x14ac:dyDescent="0.2">
      <c r="A5104" s="1" t="s">
        <v>5120</v>
      </c>
      <c r="B5104" t="str">
        <f t="shared" si="13"/>
        <v>RTP4102</v>
      </c>
      <c r="C5104" t="str">
        <f t="shared" si="14"/>
        <v>Professional issues in radiation therapy 2</v>
      </c>
      <c r="D5104" t="str">
        <f t="shared" si="2"/>
        <v>RTP4102 Professional issues in radiation therapy 2</v>
      </c>
      <c r="E5104" t="b">
        <f t="shared" si="3"/>
        <v>1</v>
      </c>
      <c r="F5104" s="10">
        <v>6</v>
      </c>
      <c r="G5104" s="3" t="str">
        <f t="shared" si="4"/>
        <v>RTP4102</v>
      </c>
      <c r="H5104" s="6"/>
    </row>
    <row r="5105" spans="1:8" ht="12.75" x14ac:dyDescent="0.2">
      <c r="A5105" s="1" t="s">
        <v>5121</v>
      </c>
      <c r="B5105" t="str">
        <f t="shared" si="13"/>
        <v>RTP4103</v>
      </c>
      <c r="C5105" t="str">
        <f t="shared" si="14"/>
        <v>Specialised techniques in radiation therapy</v>
      </c>
      <c r="D5105" t="str">
        <f t="shared" si="2"/>
        <v>RTP4103 Specialised techniques in radiation therapy</v>
      </c>
      <c r="E5105" t="b">
        <f t="shared" si="3"/>
        <v>1</v>
      </c>
      <c r="F5105" s="10">
        <v>6</v>
      </c>
      <c r="G5105" s="3" t="str">
        <f t="shared" si="4"/>
        <v>RTP4103</v>
      </c>
      <c r="H5105" s="6"/>
    </row>
    <row r="5106" spans="1:8" ht="12.75" x14ac:dyDescent="0.2">
      <c r="A5106" s="1" t="s">
        <v>5122</v>
      </c>
      <c r="B5106" t="str">
        <f t="shared" si="13"/>
        <v>RTP5101</v>
      </c>
      <c r="C5106" t="str">
        <f t="shared" si="14"/>
        <v>Patient care and assessment in radiation therapy</v>
      </c>
      <c r="D5106" t="str">
        <f t="shared" si="2"/>
        <v>RTP5101 Patient care and assessment in radiation therapy</v>
      </c>
      <c r="E5106" t="b">
        <f t="shared" si="3"/>
        <v>1</v>
      </c>
      <c r="F5106" s="10">
        <v>12</v>
      </c>
      <c r="G5106" s="3" t="str">
        <f t="shared" si="4"/>
        <v>RTP5101</v>
      </c>
      <c r="H5106" s="6"/>
    </row>
    <row r="5107" spans="1:8" ht="12.75" x14ac:dyDescent="0.2">
      <c r="A5107" s="1" t="s">
        <v>5123</v>
      </c>
      <c r="B5107" t="str">
        <f t="shared" si="13"/>
        <v>RTP5102</v>
      </c>
      <c r="C5107" t="str">
        <f t="shared" si="14"/>
        <v>Current issues in radiation therapy and oncology</v>
      </c>
      <c r="D5107" t="str">
        <f t="shared" si="2"/>
        <v>RTP5102 Current issues in radiation therapy and oncology</v>
      </c>
      <c r="E5107" t="b">
        <f t="shared" si="3"/>
        <v>1</v>
      </c>
      <c r="F5107" s="10">
        <v>12</v>
      </c>
      <c r="G5107" s="3" t="str">
        <f t="shared" si="4"/>
        <v>RTP5102</v>
      </c>
      <c r="H5107" s="6"/>
    </row>
    <row r="5108" spans="1:8" ht="12.75" x14ac:dyDescent="0.2">
      <c r="A5108" s="1" t="s">
        <v>5124</v>
      </c>
      <c r="B5108" t="str">
        <f t="shared" si="13"/>
        <v>RTP5103</v>
      </c>
      <c r="C5108" t="str">
        <f t="shared" si="14"/>
        <v>Contemporary approaches to radiation therapy of the breast</v>
      </c>
      <c r="D5108" t="str">
        <f t="shared" si="2"/>
        <v>RTP5103 Contemporary approaches to radiation therapy of the breast</v>
      </c>
      <c r="E5108" t="b">
        <f t="shared" si="3"/>
        <v>1</v>
      </c>
      <c r="F5108" s="10">
        <v>12</v>
      </c>
      <c r="G5108" s="3" t="str">
        <f t="shared" si="4"/>
        <v>RTP5103</v>
      </c>
      <c r="H5108" s="6"/>
    </row>
    <row r="5109" spans="1:8" ht="12.75" x14ac:dyDescent="0.2">
      <c r="A5109" s="1" t="s">
        <v>5125</v>
      </c>
      <c r="B5109" t="str">
        <f t="shared" si="13"/>
        <v>RTP5104</v>
      </c>
      <c r="C5109" t="str">
        <f t="shared" si="14"/>
        <v>Advanced imaging for radiation therapy</v>
      </c>
      <c r="D5109" t="str">
        <f t="shared" si="2"/>
        <v>RTP5104 Advanced imaging for radiation therapy</v>
      </c>
      <c r="E5109" t="b">
        <f t="shared" si="3"/>
        <v>1</v>
      </c>
      <c r="F5109" s="10">
        <v>12</v>
      </c>
      <c r="G5109" s="3" t="str">
        <f t="shared" si="4"/>
        <v>RTP5104</v>
      </c>
      <c r="H5109" s="6"/>
    </row>
    <row r="5110" spans="1:8" ht="12.75" x14ac:dyDescent="0.2">
      <c r="A5110" s="1" t="s">
        <v>5126</v>
      </c>
      <c r="B5110" t="str">
        <f t="shared" si="13"/>
        <v>RTS2001</v>
      </c>
      <c r="C5110" t="str">
        <f t="shared" si="14"/>
        <v>Professional practice in radiation therapy</v>
      </c>
      <c r="D5110" t="str">
        <f t="shared" si="2"/>
        <v>RTS2001 Professional practice in radiation therapy</v>
      </c>
      <c r="E5110" t="b">
        <f t="shared" si="3"/>
        <v>1</v>
      </c>
      <c r="F5110" s="10">
        <v>6</v>
      </c>
      <c r="G5110" s="3" t="str">
        <f t="shared" si="4"/>
        <v>RTS2001</v>
      </c>
      <c r="H5110" s="6"/>
    </row>
    <row r="5111" spans="1:8" ht="12.75" x14ac:dyDescent="0.2">
      <c r="A5111" s="1" t="s">
        <v>5127</v>
      </c>
      <c r="B5111" t="str">
        <f t="shared" si="13"/>
        <v>RTS4101</v>
      </c>
      <c r="C5111" t="str">
        <f t="shared" si="14"/>
        <v>Radiation therapy science 1</v>
      </c>
      <c r="D5111" t="str">
        <f t="shared" si="2"/>
        <v>RTS4101 Radiation therapy science 1</v>
      </c>
      <c r="E5111" t="b">
        <f t="shared" si="3"/>
        <v>1</v>
      </c>
      <c r="F5111" s="10">
        <v>6</v>
      </c>
      <c r="G5111" s="3" t="str">
        <f t="shared" si="4"/>
        <v>RTS4101</v>
      </c>
      <c r="H5111" s="6"/>
    </row>
    <row r="5112" spans="1:8" ht="12.75" x14ac:dyDescent="0.2">
      <c r="A5112" s="1" t="s">
        <v>5128</v>
      </c>
      <c r="B5112" t="str">
        <f t="shared" si="13"/>
        <v>RTS4102</v>
      </c>
      <c r="C5112" t="str">
        <f t="shared" si="14"/>
        <v>Radiation therapy science 2</v>
      </c>
      <c r="D5112" t="str">
        <f t="shared" si="2"/>
        <v>RTS4102 Radiation therapy science 2</v>
      </c>
      <c r="E5112" t="b">
        <f t="shared" si="3"/>
        <v>1</v>
      </c>
      <c r="F5112" s="10">
        <v>12</v>
      </c>
      <c r="G5112" s="3" t="str">
        <f t="shared" si="4"/>
        <v>RTS4102</v>
      </c>
      <c r="H5112" s="6"/>
    </row>
    <row r="5113" spans="1:8" ht="12.75" x14ac:dyDescent="0.2">
      <c r="A5113" s="1" t="s">
        <v>5129</v>
      </c>
      <c r="B5113" t="str">
        <f t="shared" si="13"/>
        <v>RTS4103</v>
      </c>
      <c r="C5113" t="str">
        <f t="shared" si="14"/>
        <v>Radiation therapy science 3</v>
      </c>
      <c r="D5113" t="str">
        <f t="shared" si="2"/>
        <v>RTS4103 Radiation therapy science 3</v>
      </c>
      <c r="E5113" t="b">
        <f t="shared" si="3"/>
        <v>1</v>
      </c>
      <c r="F5113" s="10">
        <v>6</v>
      </c>
      <c r="G5113" s="3" t="str">
        <f t="shared" si="4"/>
        <v>RTS4103</v>
      </c>
      <c r="H5113" s="6"/>
    </row>
    <row r="5114" spans="1:8" ht="12.75" x14ac:dyDescent="0.2">
      <c r="A5114" s="1" t="s">
        <v>5130</v>
      </c>
      <c r="B5114" t="str">
        <f t="shared" si="13"/>
        <v>RTS5101</v>
      </c>
      <c r="C5114" t="str">
        <f t="shared" si="14"/>
        <v>Radiation therapy science 4</v>
      </c>
      <c r="D5114" t="str">
        <f t="shared" si="2"/>
        <v>RTS5101 Radiation therapy science 4</v>
      </c>
      <c r="E5114" t="b">
        <f t="shared" si="3"/>
        <v>1</v>
      </c>
      <c r="F5114" s="10">
        <v>6</v>
      </c>
      <c r="G5114" s="3" t="str">
        <f t="shared" si="4"/>
        <v>RTS5101</v>
      </c>
      <c r="H5114" s="6"/>
    </row>
    <row r="5115" spans="1:8" ht="12.75" x14ac:dyDescent="0.2">
      <c r="A5115" s="1" t="s">
        <v>5131</v>
      </c>
      <c r="B5115" t="str">
        <f t="shared" si="13"/>
        <v>RTS5102</v>
      </c>
      <c r="C5115" t="str">
        <f t="shared" si="14"/>
        <v>Radiation therapy science 5</v>
      </c>
      <c r="D5115" t="str">
        <f t="shared" si="2"/>
        <v>RTS5102 Radiation therapy science 5</v>
      </c>
      <c r="E5115" t="b">
        <f t="shared" si="3"/>
        <v>1</v>
      </c>
      <c r="F5115" s="10">
        <v>6</v>
      </c>
      <c r="G5115" s="3" t="str">
        <f t="shared" si="4"/>
        <v>RTS5102</v>
      </c>
      <c r="H5115" s="6"/>
    </row>
    <row r="5116" spans="1:8" ht="12.75" x14ac:dyDescent="0.2">
      <c r="A5116" s="1" t="s">
        <v>5132</v>
      </c>
      <c r="B5116" t="str">
        <f t="shared" si="13"/>
        <v>RTS5103</v>
      </c>
      <c r="C5116" t="str">
        <f t="shared" si="14"/>
        <v>Radiation therapy science 6</v>
      </c>
      <c r="D5116" t="str">
        <f t="shared" si="2"/>
        <v>RTS5103 Radiation therapy science 6</v>
      </c>
      <c r="E5116" t="b">
        <f t="shared" si="3"/>
        <v>1</v>
      </c>
      <c r="F5116" s="10">
        <v>12</v>
      </c>
      <c r="G5116" s="3" t="str">
        <f t="shared" si="4"/>
        <v>RTS5103</v>
      </c>
      <c r="H5116" s="6"/>
    </row>
    <row r="5117" spans="1:8" ht="12.75" x14ac:dyDescent="0.2">
      <c r="A5117" s="1" t="s">
        <v>5133</v>
      </c>
      <c r="B5117" t="str">
        <f t="shared" si="13"/>
        <v>RTS5104</v>
      </c>
      <c r="C5117" t="str">
        <f t="shared" si="14"/>
        <v>Radiation therapy science 7</v>
      </c>
      <c r="D5117" t="str">
        <f t="shared" si="2"/>
        <v>RTS5104 Radiation therapy science 7</v>
      </c>
      <c r="E5117" t="b">
        <f t="shared" si="3"/>
        <v>1</v>
      </c>
      <c r="F5117" s="10">
        <v>12</v>
      </c>
      <c r="G5117" s="3" t="str">
        <f t="shared" si="4"/>
        <v>RTS5104</v>
      </c>
      <c r="H5117" s="6"/>
    </row>
    <row r="5118" spans="1:8" ht="12.75" x14ac:dyDescent="0.2">
      <c r="A5118" s="1" t="s">
        <v>5134</v>
      </c>
      <c r="B5118" t="str">
        <f t="shared" si="13"/>
        <v>RTS5105</v>
      </c>
      <c r="C5118" t="str">
        <f t="shared" si="14"/>
        <v>Radiation therapy science 8</v>
      </c>
      <c r="D5118" t="str">
        <f t="shared" si="2"/>
        <v>RTS5105 Radiation therapy science 8</v>
      </c>
      <c r="E5118" t="b">
        <f t="shared" si="3"/>
        <v>1</v>
      </c>
      <c r="F5118" s="10">
        <v>6</v>
      </c>
      <c r="G5118" s="3" t="str">
        <f t="shared" si="4"/>
        <v>RTS5105</v>
      </c>
      <c r="H5118" s="6"/>
    </row>
    <row r="5119" spans="1:8" ht="12.75" x14ac:dyDescent="0.2">
      <c r="A5119" s="1" t="s">
        <v>5135</v>
      </c>
      <c r="B5119" t="str">
        <f t="shared" si="13"/>
        <v>RTS5110</v>
      </c>
      <c r="C5119" t="str">
        <f t="shared" si="14"/>
        <v>Radiation therapy science and practice 1</v>
      </c>
      <c r="D5119" t="str">
        <f t="shared" si="2"/>
        <v>RTS5110 Radiation therapy science and practice 1</v>
      </c>
      <c r="E5119" t="b">
        <f t="shared" si="3"/>
        <v>1</v>
      </c>
      <c r="F5119" s="10">
        <v>6</v>
      </c>
      <c r="G5119" s="3" t="str">
        <f t="shared" si="4"/>
        <v>RTS5110</v>
      </c>
      <c r="H5119" s="6"/>
    </row>
    <row r="5120" spans="1:8" ht="12.75" x14ac:dyDescent="0.2">
      <c r="A5120" s="1" t="s">
        <v>5136</v>
      </c>
      <c r="B5120" t="str">
        <f t="shared" si="13"/>
        <v>RTS5120</v>
      </c>
      <c r="C5120" t="str">
        <f t="shared" si="14"/>
        <v>Radiation therapy science and practice 2</v>
      </c>
      <c r="D5120" t="str">
        <f t="shared" si="2"/>
        <v>RTS5120 Radiation therapy science and practice 2</v>
      </c>
      <c r="E5120" t="b">
        <f t="shared" si="3"/>
        <v>1</v>
      </c>
      <c r="F5120" s="10">
        <v>0</v>
      </c>
      <c r="G5120" s="3" t="str">
        <f t="shared" si="4"/>
        <v>RTS5120</v>
      </c>
      <c r="H5120" s="6"/>
    </row>
    <row r="5121" spans="1:8" ht="12.75" x14ac:dyDescent="0.2">
      <c r="A5121" s="1" t="s">
        <v>5137</v>
      </c>
      <c r="B5121" t="str">
        <f t="shared" si="13"/>
        <v>RUR5100</v>
      </c>
      <c r="C5121" t="str">
        <f t="shared" si="14"/>
        <v>Research project in rural health</v>
      </c>
      <c r="D5121" t="str">
        <f t="shared" si="2"/>
        <v>RUR5100 Research project in rural health</v>
      </c>
      <c r="E5121" t="b">
        <f t="shared" si="3"/>
        <v>1</v>
      </c>
      <c r="F5121" s="10">
        <v>36</v>
      </c>
      <c r="G5121" s="3" t="str">
        <f t="shared" si="4"/>
        <v>RUR5100</v>
      </c>
      <c r="H5121" s="6"/>
    </row>
    <row r="5122" spans="1:8" ht="12.75" x14ac:dyDescent="0.2">
      <c r="A5122" s="1" t="s">
        <v>5138</v>
      </c>
      <c r="B5122" t="str">
        <f t="shared" si="13"/>
        <v>RUR5101</v>
      </c>
      <c r="C5122" t="str">
        <f t="shared" si="14"/>
        <v>Research project in rural health (part time)</v>
      </c>
      <c r="D5122" t="str">
        <f t="shared" si="2"/>
        <v>RUR5101 Research project in rural health (part time)</v>
      </c>
      <c r="E5122" t="b">
        <f t="shared" si="3"/>
        <v>1</v>
      </c>
      <c r="F5122" s="10">
        <v>18</v>
      </c>
      <c r="G5122" s="3" t="str">
        <f t="shared" si="4"/>
        <v>RUR5101</v>
      </c>
      <c r="H5122" s="6"/>
    </row>
    <row r="5123" spans="1:8" ht="12.75" x14ac:dyDescent="0.2">
      <c r="A5123" s="1" t="s">
        <v>5139</v>
      </c>
      <c r="B5123" t="str">
        <f t="shared" si="13"/>
        <v>RUR5200</v>
      </c>
      <c r="C5123" t="str">
        <f t="shared" si="14"/>
        <v>Advanced studies in rural health</v>
      </c>
      <c r="D5123" t="str">
        <f t="shared" si="2"/>
        <v>RUR5200 Advanced studies in rural health</v>
      </c>
      <c r="E5123" t="b">
        <f t="shared" si="3"/>
        <v>1</v>
      </c>
      <c r="F5123" s="10">
        <v>12</v>
      </c>
      <c r="G5123" s="3" t="str">
        <f t="shared" si="4"/>
        <v>RUR5200</v>
      </c>
      <c r="H5123" s="6"/>
    </row>
    <row r="5124" spans="1:8" ht="12.75" x14ac:dyDescent="0.2">
      <c r="A5124" s="1" t="s">
        <v>5140</v>
      </c>
      <c r="B5124" t="str">
        <f t="shared" si="13"/>
        <v>RUR5201</v>
      </c>
      <c r="C5124" t="str">
        <f t="shared" si="14"/>
        <v>Advanced studies in rural health (part time)</v>
      </c>
      <c r="D5124" t="str">
        <f t="shared" si="2"/>
        <v>RUR5201 Advanced studies in rural health (part time)</v>
      </c>
      <c r="E5124" t="b">
        <f t="shared" si="3"/>
        <v>1</v>
      </c>
      <c r="F5124" s="10">
        <v>6</v>
      </c>
      <c r="G5124" s="3" t="str">
        <f t="shared" si="4"/>
        <v>RUR5201</v>
      </c>
      <c r="H5124" s="6"/>
    </row>
    <row r="5125" spans="1:8" ht="12.75" x14ac:dyDescent="0.2">
      <c r="A5125" s="1" t="s">
        <v>5141</v>
      </c>
      <c r="B5125" t="str">
        <f t="shared" si="13"/>
        <v>SCI1020</v>
      </c>
      <c r="C5125" t="str">
        <f t="shared" si="14"/>
        <v>Introduction to statistical reasoning</v>
      </c>
      <c r="D5125" t="str">
        <f t="shared" si="2"/>
        <v>SCI1020 Introduction to statistical reasoning</v>
      </c>
      <c r="E5125" t="b">
        <f t="shared" si="3"/>
        <v>1</v>
      </c>
      <c r="F5125" s="10">
        <v>6</v>
      </c>
      <c r="G5125" s="3" t="str">
        <f t="shared" si="4"/>
        <v>SCI1020</v>
      </c>
      <c r="H5125" s="6"/>
    </row>
    <row r="5126" spans="1:8" ht="12.75" x14ac:dyDescent="0.2">
      <c r="A5126" s="1" t="s">
        <v>5142</v>
      </c>
      <c r="B5126" t="str">
        <f t="shared" si="13"/>
        <v>SCI1200</v>
      </c>
      <c r="C5126" t="str">
        <f t="shared" si="14"/>
        <v>Humans, evolution and modern society</v>
      </c>
      <c r="D5126" t="str">
        <f t="shared" si="2"/>
        <v>SCI1200 Humans, evolution and modern society</v>
      </c>
      <c r="E5126" t="b">
        <f t="shared" si="3"/>
        <v>1</v>
      </c>
      <c r="F5126" s="10">
        <v>6</v>
      </c>
      <c r="G5126" s="3" t="str">
        <f t="shared" si="4"/>
        <v>SCI1200</v>
      </c>
      <c r="H5126" s="6"/>
    </row>
    <row r="5127" spans="1:8" ht="12.75" x14ac:dyDescent="0.2">
      <c r="A5127" s="1" t="s">
        <v>5143</v>
      </c>
      <c r="B5127" t="str">
        <f t="shared" si="13"/>
        <v>SCI1300</v>
      </c>
      <c r="C5127" t="str">
        <f t="shared" si="14"/>
        <v>Climate change: From science to society</v>
      </c>
      <c r="D5127" t="str">
        <f t="shared" si="2"/>
        <v>SCI1300 Climate change: From science to society</v>
      </c>
      <c r="E5127" t="b">
        <f t="shared" si="3"/>
        <v>1</v>
      </c>
      <c r="F5127" s="10">
        <v>6</v>
      </c>
      <c r="G5127" s="3" t="str">
        <f t="shared" si="4"/>
        <v>SCI1300</v>
      </c>
      <c r="H5127" s="1"/>
    </row>
    <row r="5128" spans="1:8" ht="12.75" x14ac:dyDescent="0.2">
      <c r="A5128" s="1" t="s">
        <v>5144</v>
      </c>
      <c r="B5128" t="str">
        <f t="shared" si="13"/>
        <v>SCI1501</v>
      </c>
      <c r="C5128" t="str">
        <f t="shared" si="14"/>
        <v>Impact through science 1A</v>
      </c>
      <c r="D5128" t="str">
        <f t="shared" si="2"/>
        <v>SCI1501 Impact through science 1A</v>
      </c>
      <c r="E5128" t="b">
        <f t="shared" si="3"/>
        <v>1</v>
      </c>
      <c r="F5128" s="10">
        <v>6</v>
      </c>
      <c r="G5128" s="3" t="str">
        <f t="shared" si="4"/>
        <v>SCI1501</v>
      </c>
      <c r="H5128" s="6"/>
    </row>
    <row r="5129" spans="1:8" ht="12.75" x14ac:dyDescent="0.2">
      <c r="A5129" s="1" t="s">
        <v>5145</v>
      </c>
      <c r="B5129" t="str">
        <f t="shared" si="13"/>
        <v>SCI1502</v>
      </c>
      <c r="C5129" t="str">
        <f t="shared" si="14"/>
        <v>Impact through science 1B</v>
      </c>
      <c r="D5129" t="str">
        <f t="shared" si="2"/>
        <v>SCI1502 Impact through science 1B</v>
      </c>
      <c r="E5129" t="b">
        <f t="shared" si="3"/>
        <v>1</v>
      </c>
      <c r="F5129" s="10">
        <v>6</v>
      </c>
      <c r="G5129" s="3" t="str">
        <f t="shared" si="4"/>
        <v>SCI1502</v>
      </c>
      <c r="H5129" s="6"/>
    </row>
    <row r="5130" spans="1:8" ht="12.75" x14ac:dyDescent="0.2">
      <c r="A5130" s="1" t="s">
        <v>5146</v>
      </c>
      <c r="B5130" t="str">
        <f t="shared" si="13"/>
        <v>SCI1800</v>
      </c>
      <c r="C5130" t="str">
        <f t="shared" si="14"/>
        <v>The sustainable planet</v>
      </c>
      <c r="D5130" t="str">
        <f t="shared" si="2"/>
        <v>SCI1800 The sustainable planet</v>
      </c>
      <c r="E5130" t="b">
        <f t="shared" si="3"/>
        <v>1</v>
      </c>
      <c r="F5130" s="10">
        <v>6</v>
      </c>
      <c r="G5130" s="3" t="str">
        <f t="shared" si="4"/>
        <v>SCI1800</v>
      </c>
      <c r="H5130" s="6"/>
    </row>
    <row r="5131" spans="1:8" ht="12.75" x14ac:dyDescent="0.2">
      <c r="A5131" s="1" t="s">
        <v>5147</v>
      </c>
      <c r="B5131" t="str">
        <f t="shared" si="13"/>
        <v>SCI2010</v>
      </c>
      <c r="C5131" t="str">
        <f t="shared" si="14"/>
        <v>Scientific practice and communication</v>
      </c>
      <c r="D5131" t="str">
        <f t="shared" si="2"/>
        <v>SCI2010 Scientific practice and communication</v>
      </c>
      <c r="E5131" t="b">
        <f t="shared" si="3"/>
        <v>1</v>
      </c>
      <c r="F5131" s="10">
        <v>6</v>
      </c>
      <c r="G5131" s="3" t="str">
        <f t="shared" si="4"/>
        <v>SCI2010</v>
      </c>
      <c r="H5131" s="6"/>
    </row>
    <row r="5132" spans="1:8" ht="12.75" x14ac:dyDescent="0.2">
      <c r="A5132" s="1" t="s">
        <v>5148</v>
      </c>
      <c r="B5132" t="str">
        <f t="shared" si="13"/>
        <v>SCI2015</v>
      </c>
      <c r="C5132" t="str">
        <f t="shared" si="14"/>
        <v>Scientific practice and communication (advanced)</v>
      </c>
      <c r="D5132" t="str">
        <f t="shared" si="2"/>
        <v>SCI2015 Scientific practice and communication (advanced)</v>
      </c>
      <c r="E5132" t="b">
        <f t="shared" si="3"/>
        <v>1</v>
      </c>
      <c r="F5132" s="10">
        <v>6</v>
      </c>
      <c r="G5132" s="3" t="str">
        <f t="shared" si="4"/>
        <v>SCI2015</v>
      </c>
      <c r="H5132" s="6"/>
    </row>
    <row r="5133" spans="1:8" ht="12.75" x14ac:dyDescent="0.2">
      <c r="A5133" s="1" t="s">
        <v>5149</v>
      </c>
      <c r="B5133" t="str">
        <f t="shared" si="13"/>
        <v>SCI2501</v>
      </c>
      <c r="C5133" t="str">
        <f t="shared" si="14"/>
        <v>Impact through science 2A</v>
      </c>
      <c r="D5133" t="str">
        <f t="shared" si="2"/>
        <v>SCI2501 Impact through science 2A</v>
      </c>
      <c r="E5133" t="b">
        <f t="shared" si="3"/>
        <v>1</v>
      </c>
      <c r="F5133" s="10">
        <v>6</v>
      </c>
      <c r="G5133" s="3" t="str">
        <f t="shared" si="4"/>
        <v>SCI2501</v>
      </c>
      <c r="H5133" s="6"/>
    </row>
    <row r="5134" spans="1:8" ht="12.75" x14ac:dyDescent="0.2">
      <c r="A5134" s="1" t="s">
        <v>5150</v>
      </c>
      <c r="B5134" t="str">
        <f t="shared" si="13"/>
        <v>SCI2502</v>
      </c>
      <c r="C5134" t="str">
        <f t="shared" si="14"/>
        <v>Impact through science 2B</v>
      </c>
      <c r="D5134" t="str">
        <f t="shared" si="2"/>
        <v>SCI2502 Impact through science 2B</v>
      </c>
      <c r="E5134" t="b">
        <f t="shared" si="3"/>
        <v>1</v>
      </c>
      <c r="F5134" s="10">
        <v>6</v>
      </c>
      <c r="G5134" s="3" t="str">
        <f t="shared" si="4"/>
        <v>SCI2502</v>
      </c>
      <c r="H5134" s="6"/>
    </row>
    <row r="5135" spans="1:8" ht="12.75" x14ac:dyDescent="0.2">
      <c r="A5135" s="1" t="s">
        <v>5151</v>
      </c>
      <c r="B5135" t="str">
        <f t="shared" si="13"/>
        <v>SCI3501</v>
      </c>
      <c r="C5135" t="str">
        <f t="shared" si="14"/>
        <v>Impact through science 3A</v>
      </c>
      <c r="D5135" t="str">
        <f t="shared" si="2"/>
        <v>SCI3501 Impact through science 3A</v>
      </c>
      <c r="E5135" t="b">
        <f t="shared" si="3"/>
        <v>1</v>
      </c>
      <c r="F5135" s="10">
        <v>6</v>
      </c>
      <c r="G5135" s="3" t="str">
        <f t="shared" si="4"/>
        <v>SCI3501</v>
      </c>
      <c r="H5135" s="6"/>
    </row>
    <row r="5136" spans="1:8" ht="12.75" x14ac:dyDescent="0.2">
      <c r="A5136" s="1" t="s">
        <v>5152</v>
      </c>
      <c r="B5136" t="str">
        <f t="shared" si="13"/>
        <v>SCI3502</v>
      </c>
      <c r="C5136" t="str">
        <f t="shared" si="14"/>
        <v>Impact through science 3B</v>
      </c>
      <c r="D5136" t="str">
        <f t="shared" si="2"/>
        <v>SCI3502 Impact through science 3B</v>
      </c>
      <c r="E5136" t="b">
        <f t="shared" si="3"/>
        <v>1</v>
      </c>
      <c r="F5136" s="10">
        <v>6</v>
      </c>
      <c r="G5136" s="3" t="str">
        <f t="shared" si="4"/>
        <v>SCI3502</v>
      </c>
      <c r="H5136" s="6"/>
    </row>
    <row r="5137" spans="1:8" ht="12.75" x14ac:dyDescent="0.2">
      <c r="A5137" s="1" t="s">
        <v>5153</v>
      </c>
      <c r="B5137" t="str">
        <f t="shared" si="13"/>
        <v>SCI3716</v>
      </c>
      <c r="C5137" t="str">
        <f t="shared" si="14"/>
        <v>Laboratory and workplace management</v>
      </c>
      <c r="D5137" t="str">
        <f t="shared" si="2"/>
        <v>SCI3716 Laboratory and workplace management</v>
      </c>
      <c r="E5137" t="b">
        <f t="shared" si="3"/>
        <v>1</v>
      </c>
      <c r="F5137" s="10">
        <v>6</v>
      </c>
      <c r="G5137" s="3" t="str">
        <f t="shared" si="4"/>
        <v>SCI3716</v>
      </c>
      <c r="H5137" s="6"/>
    </row>
    <row r="5138" spans="1:8" ht="12.75" x14ac:dyDescent="0.2">
      <c r="A5138" s="1" t="s">
        <v>5154</v>
      </c>
      <c r="B5138" t="str">
        <f t="shared" si="13"/>
        <v>SCI3790</v>
      </c>
      <c r="C5138" t="str">
        <f t="shared" si="14"/>
        <v>Science in action communication project</v>
      </c>
      <c r="D5138" t="str">
        <f t="shared" si="2"/>
        <v>SCI3790 Science in action communication project</v>
      </c>
      <c r="E5138" t="b">
        <f t="shared" si="3"/>
        <v>1</v>
      </c>
      <c r="F5138" s="10">
        <v>6</v>
      </c>
      <c r="G5138" s="3" t="str">
        <f t="shared" si="4"/>
        <v>SCI3790</v>
      </c>
      <c r="H5138" s="6"/>
    </row>
    <row r="5139" spans="1:8" ht="12.75" x14ac:dyDescent="0.2">
      <c r="A5139" s="1" t="s">
        <v>5155</v>
      </c>
      <c r="B5139" t="str">
        <f t="shared" si="13"/>
        <v>SCI3800</v>
      </c>
      <c r="C5139" t="str">
        <f t="shared" si="14"/>
        <v>Science internship</v>
      </c>
      <c r="D5139" t="str">
        <f t="shared" si="2"/>
        <v>SCI3800 Science internship</v>
      </c>
      <c r="E5139" t="b">
        <f t="shared" si="3"/>
        <v>1</v>
      </c>
      <c r="F5139" s="10">
        <v>6</v>
      </c>
      <c r="G5139" s="3" t="str">
        <f t="shared" si="4"/>
        <v>SCI3800</v>
      </c>
      <c r="H5139" s="6"/>
    </row>
    <row r="5140" spans="1:8" ht="12.75" x14ac:dyDescent="0.2">
      <c r="A5140" s="1" t="s">
        <v>5156</v>
      </c>
      <c r="B5140" t="str">
        <f t="shared" si="13"/>
        <v>SCI3910</v>
      </c>
      <c r="C5140" t="str">
        <f t="shared" si="14"/>
        <v>Schools science project</v>
      </c>
      <c r="D5140" t="str">
        <f t="shared" si="2"/>
        <v>SCI3910 Schools science project</v>
      </c>
      <c r="E5140" t="b">
        <f t="shared" si="3"/>
        <v>1</v>
      </c>
      <c r="F5140" s="10">
        <v>6</v>
      </c>
      <c r="G5140" s="3" t="str">
        <f t="shared" si="4"/>
        <v>SCI3910</v>
      </c>
      <c r="H5140" s="6"/>
    </row>
    <row r="5141" spans="1:8" ht="12.75" x14ac:dyDescent="0.2">
      <c r="A5141" s="1" t="s">
        <v>5157</v>
      </c>
      <c r="B5141" t="str">
        <f t="shared" si="13"/>
        <v>SCI3920</v>
      </c>
      <c r="C5141" t="str">
        <f t="shared" si="14"/>
        <v>Science industry placement</v>
      </c>
      <c r="D5141" t="str">
        <f t="shared" si="2"/>
        <v>SCI3920 Science industry placement</v>
      </c>
      <c r="E5141" t="b">
        <f t="shared" si="3"/>
        <v>1</v>
      </c>
      <c r="F5141" s="10">
        <v>6</v>
      </c>
      <c r="G5141" s="3" t="str">
        <f t="shared" si="4"/>
        <v>SCI3920</v>
      </c>
      <c r="H5141" s="6"/>
    </row>
    <row r="5142" spans="1:8" ht="12.75" x14ac:dyDescent="0.2">
      <c r="A5142" s="1" t="s">
        <v>5158</v>
      </c>
      <c r="B5142" t="str">
        <f t="shared" si="13"/>
        <v>SCI3990</v>
      </c>
      <c r="C5142" t="str">
        <f t="shared" si="14"/>
        <v>Science in action research project</v>
      </c>
      <c r="D5142" t="str">
        <f t="shared" si="2"/>
        <v>SCI3990 Science in action research project</v>
      </c>
      <c r="E5142" t="b">
        <f t="shared" si="3"/>
        <v>1</v>
      </c>
      <c r="F5142" s="10">
        <v>6</v>
      </c>
      <c r="G5142" s="3" t="str">
        <f t="shared" si="4"/>
        <v>SCI3990</v>
      </c>
      <c r="H5142" s="6"/>
    </row>
    <row r="5143" spans="1:8" ht="12.75" x14ac:dyDescent="0.2">
      <c r="A5143" s="1" t="s">
        <v>5159</v>
      </c>
      <c r="B5143" t="str">
        <f t="shared" si="13"/>
        <v>SCI4100</v>
      </c>
      <c r="C5143" t="str">
        <f t="shared" si="14"/>
        <v>Science honours project</v>
      </c>
      <c r="D5143" t="str">
        <f t="shared" si="2"/>
        <v>SCI4100 Science honours project</v>
      </c>
      <c r="E5143" t="b">
        <f t="shared" si="3"/>
        <v>1</v>
      </c>
      <c r="F5143" s="10">
        <v>24</v>
      </c>
      <c r="G5143" s="3" t="str">
        <f t="shared" si="4"/>
        <v>SCI4100</v>
      </c>
      <c r="H5143" s="1"/>
    </row>
    <row r="5144" spans="1:8" ht="12.75" x14ac:dyDescent="0.2">
      <c r="A5144" s="1" t="s">
        <v>5160</v>
      </c>
      <c r="B5144" t="str">
        <f t="shared" si="13"/>
        <v>SCI4110</v>
      </c>
      <c r="C5144" t="str">
        <f t="shared" si="14"/>
        <v>Science honours project</v>
      </c>
      <c r="D5144" t="str">
        <f t="shared" si="2"/>
        <v>SCI4110 Science honours project</v>
      </c>
      <c r="E5144" t="b">
        <f t="shared" si="3"/>
        <v>1</v>
      </c>
      <c r="F5144" s="10">
        <v>18</v>
      </c>
      <c r="G5144" s="3" t="str">
        <f t="shared" si="4"/>
        <v>SCI4110</v>
      </c>
      <c r="H5144" s="6"/>
    </row>
    <row r="5145" spans="1:8" ht="12.75" x14ac:dyDescent="0.2">
      <c r="A5145" s="1" t="s">
        <v>5161</v>
      </c>
      <c r="B5145" t="str">
        <f t="shared" si="13"/>
        <v>SCI4120</v>
      </c>
      <c r="C5145" t="str">
        <f t="shared" si="14"/>
        <v>Science honours project</v>
      </c>
      <c r="D5145" t="str">
        <f t="shared" si="2"/>
        <v>SCI4120 Science honours project</v>
      </c>
      <c r="E5145" t="b">
        <f t="shared" si="3"/>
        <v>1</v>
      </c>
      <c r="F5145" s="10">
        <v>12</v>
      </c>
      <c r="G5145" s="3" t="str">
        <f t="shared" si="4"/>
        <v>SCI4120</v>
      </c>
      <c r="H5145" s="6"/>
    </row>
    <row r="5146" spans="1:8" ht="12.75" x14ac:dyDescent="0.2">
      <c r="A5146" s="1" t="s">
        <v>5162</v>
      </c>
      <c r="B5146" t="str">
        <f t="shared" si="13"/>
        <v>SCI4210</v>
      </c>
      <c r="C5146" t="str">
        <f t="shared" si="14"/>
        <v>Science honours coursework</v>
      </c>
      <c r="D5146" t="str">
        <f t="shared" si="2"/>
        <v>SCI4210 Science honours coursework</v>
      </c>
      <c r="E5146" t="b">
        <f t="shared" si="3"/>
        <v>1</v>
      </c>
      <c r="F5146" s="10">
        <v>12</v>
      </c>
      <c r="G5146" s="3" t="str">
        <f t="shared" si="4"/>
        <v>SCI4210</v>
      </c>
      <c r="H5146" s="6"/>
    </row>
    <row r="5147" spans="1:8" ht="12.75" x14ac:dyDescent="0.2">
      <c r="A5147" s="1" t="s">
        <v>5163</v>
      </c>
      <c r="B5147" t="str">
        <f t="shared" si="13"/>
        <v>SCI4220</v>
      </c>
      <c r="C5147" t="str">
        <f t="shared" si="14"/>
        <v>Science honours coursework</v>
      </c>
      <c r="D5147" t="str">
        <f t="shared" si="2"/>
        <v>SCI4220 Science honours coursework</v>
      </c>
      <c r="E5147" t="b">
        <f t="shared" si="3"/>
        <v>1</v>
      </c>
      <c r="F5147" s="10">
        <v>12</v>
      </c>
      <c r="G5147" s="3" t="str">
        <f t="shared" si="4"/>
        <v>SCI4220</v>
      </c>
      <c r="H5147" s="6"/>
    </row>
    <row r="5148" spans="1:8" ht="12.75" x14ac:dyDescent="0.2">
      <c r="A5148" s="1" t="s">
        <v>5164</v>
      </c>
      <c r="B5148" t="str">
        <f t="shared" si="13"/>
        <v>SCI4230</v>
      </c>
      <c r="C5148" t="str">
        <f t="shared" si="14"/>
        <v>Science honours coursework</v>
      </c>
      <c r="D5148" t="str">
        <f t="shared" si="2"/>
        <v>SCI4230 Science honours coursework</v>
      </c>
      <c r="E5148" t="b">
        <f t="shared" si="3"/>
        <v>1</v>
      </c>
      <c r="F5148" s="10">
        <v>6</v>
      </c>
      <c r="G5148" s="3" t="str">
        <f t="shared" si="4"/>
        <v>SCI4230</v>
      </c>
      <c r="H5148" s="1"/>
    </row>
    <row r="5149" spans="1:8" ht="12.75" x14ac:dyDescent="0.2">
      <c r="A5149" s="1" t="s">
        <v>5165</v>
      </c>
      <c r="B5149" t="str">
        <f t="shared" si="13"/>
        <v>SCI4240</v>
      </c>
      <c r="C5149" t="str">
        <f t="shared" si="14"/>
        <v>Science honours coursework</v>
      </c>
      <c r="D5149" t="str">
        <f t="shared" si="2"/>
        <v>SCI4240 Science honours coursework</v>
      </c>
      <c r="E5149" t="b">
        <f t="shared" si="3"/>
        <v>1</v>
      </c>
      <c r="F5149" s="10">
        <v>6</v>
      </c>
      <c r="G5149" s="3" t="str">
        <f t="shared" si="4"/>
        <v>SCI4240</v>
      </c>
      <c r="H5149" s="6"/>
    </row>
    <row r="5150" spans="1:8" ht="12.75" x14ac:dyDescent="0.2">
      <c r="A5150" s="1" t="s">
        <v>5166</v>
      </c>
      <c r="B5150" t="str">
        <f t="shared" si="13"/>
        <v>SCI4501</v>
      </c>
      <c r="C5150" t="str">
        <f t="shared" si="14"/>
        <v>Impact through science 4A: Research</v>
      </c>
      <c r="D5150" t="str">
        <f t="shared" si="2"/>
        <v>SCI4501 Impact through science 4A: Research</v>
      </c>
      <c r="E5150" t="b">
        <f t="shared" si="3"/>
        <v>1</v>
      </c>
      <c r="F5150" s="10">
        <v>12</v>
      </c>
      <c r="G5150" s="3" t="str">
        <f t="shared" si="4"/>
        <v>SCI4501</v>
      </c>
      <c r="H5150" s="6"/>
    </row>
    <row r="5151" spans="1:8" ht="12.75" x14ac:dyDescent="0.2">
      <c r="A5151" s="1" t="s">
        <v>5167</v>
      </c>
      <c r="B5151" t="str">
        <f t="shared" si="13"/>
        <v>SCI4502</v>
      </c>
      <c r="C5151" t="str">
        <f t="shared" si="14"/>
        <v>Impact through science 4B: Professional practice</v>
      </c>
      <c r="D5151" t="str">
        <f t="shared" si="2"/>
        <v>SCI4502 Impact through science 4B: Professional practice</v>
      </c>
      <c r="E5151" t="b">
        <f t="shared" si="3"/>
        <v>1</v>
      </c>
      <c r="F5151" s="10">
        <v>36</v>
      </c>
      <c r="G5151" s="3" t="str">
        <f t="shared" si="4"/>
        <v>SCI4502</v>
      </c>
      <c r="H5151" s="6"/>
    </row>
    <row r="5152" spans="1:8" ht="12.75" x14ac:dyDescent="0.2">
      <c r="A5152" s="1" t="s">
        <v>5168</v>
      </c>
      <c r="B5152" t="str">
        <f t="shared" si="13"/>
        <v>SCM5100</v>
      </c>
      <c r="C5152" t="str">
        <f t="shared" si="14"/>
        <v>MSc Prelim research project</v>
      </c>
      <c r="D5152" t="str">
        <f t="shared" si="2"/>
        <v>SCM5100 MSc Prelim research project</v>
      </c>
      <c r="E5152" t="b">
        <f t="shared" si="3"/>
        <v>1</v>
      </c>
      <c r="F5152" s="10">
        <v>36</v>
      </c>
      <c r="G5152" s="3" t="str">
        <f t="shared" si="4"/>
        <v>SCM5100</v>
      </c>
      <c r="H5152" s="6"/>
    </row>
    <row r="5153" spans="1:8" ht="12.75" x14ac:dyDescent="0.2">
      <c r="A5153" s="1" t="s">
        <v>5169</v>
      </c>
      <c r="B5153" t="str">
        <f t="shared" si="13"/>
        <v>SCM5200</v>
      </c>
      <c r="C5153" t="str">
        <f t="shared" si="14"/>
        <v>MSc Prelim coursework</v>
      </c>
      <c r="D5153" t="str">
        <f t="shared" si="2"/>
        <v>SCM5200 MSc Prelim coursework</v>
      </c>
      <c r="E5153" t="b">
        <f t="shared" si="3"/>
        <v>1</v>
      </c>
      <c r="F5153" s="10">
        <v>12</v>
      </c>
      <c r="G5153" s="3" t="str">
        <f t="shared" si="4"/>
        <v>SCM5200</v>
      </c>
      <c r="H5153" s="6"/>
    </row>
    <row r="5154" spans="1:8" ht="12.75" x14ac:dyDescent="0.2">
      <c r="A5154" s="1" t="s">
        <v>5170</v>
      </c>
      <c r="B5154" t="str">
        <f t="shared" si="13"/>
        <v>SCS5100</v>
      </c>
      <c r="C5154" t="str">
        <f t="shared" si="14"/>
        <v>Research project in medical science</v>
      </c>
      <c r="D5154" t="str">
        <f t="shared" si="2"/>
        <v>SCS5100 Research project in medical science</v>
      </c>
      <c r="E5154" t="b">
        <f t="shared" si="3"/>
        <v>1</v>
      </c>
      <c r="F5154" s="10">
        <v>36</v>
      </c>
      <c r="G5154" s="3" t="str">
        <f t="shared" si="4"/>
        <v>SCS5100</v>
      </c>
      <c r="H5154" s="6"/>
    </row>
    <row r="5155" spans="1:8" ht="12.75" x14ac:dyDescent="0.2">
      <c r="A5155" s="1" t="s">
        <v>5171</v>
      </c>
      <c r="B5155" t="str">
        <f t="shared" si="13"/>
        <v>SCS5101</v>
      </c>
      <c r="C5155" t="str">
        <f t="shared" si="14"/>
        <v>Research project in medical science (part-time)</v>
      </c>
      <c r="D5155" t="str">
        <f t="shared" si="2"/>
        <v>SCS5101 Research project in medical science (part-time)</v>
      </c>
      <c r="E5155" t="b">
        <f t="shared" si="3"/>
        <v>1</v>
      </c>
      <c r="F5155" s="10">
        <v>18</v>
      </c>
      <c r="G5155" s="3" t="str">
        <f t="shared" si="4"/>
        <v>SCS5101</v>
      </c>
      <c r="H5155" s="6"/>
    </row>
    <row r="5156" spans="1:8" ht="12.75" x14ac:dyDescent="0.2">
      <c r="A5156" s="1" t="s">
        <v>5172</v>
      </c>
      <c r="B5156" t="str">
        <f t="shared" si="13"/>
        <v>SCS5200</v>
      </c>
      <c r="C5156" t="str">
        <f t="shared" si="14"/>
        <v>Advanced studies in medical science</v>
      </c>
      <c r="D5156" t="str">
        <f t="shared" si="2"/>
        <v>SCS5200 Advanced studies in medical science</v>
      </c>
      <c r="E5156" t="b">
        <f t="shared" si="3"/>
        <v>1</v>
      </c>
      <c r="F5156" s="10">
        <v>12</v>
      </c>
      <c r="G5156" s="3" t="str">
        <f t="shared" si="4"/>
        <v>SCS5200</v>
      </c>
      <c r="H5156" s="6"/>
    </row>
    <row r="5157" spans="1:8" ht="12.75" x14ac:dyDescent="0.2">
      <c r="A5157" s="1" t="s">
        <v>5173</v>
      </c>
      <c r="B5157" t="str">
        <f t="shared" si="13"/>
        <v>SCS5201</v>
      </c>
      <c r="C5157" t="str">
        <f t="shared" si="14"/>
        <v>Advanced project in medical science (part-time)</v>
      </c>
      <c r="D5157" t="str">
        <f t="shared" si="2"/>
        <v>SCS5201 Advanced project in medical science (part-time)</v>
      </c>
      <c r="E5157" t="b">
        <f t="shared" si="3"/>
        <v>1</v>
      </c>
      <c r="F5157" s="10">
        <v>6</v>
      </c>
      <c r="G5157" s="3" t="str">
        <f t="shared" si="4"/>
        <v>SCS5201</v>
      </c>
      <c r="H5157" s="6"/>
    </row>
    <row r="5158" spans="1:8" ht="12.75" x14ac:dyDescent="0.2">
      <c r="A5158" s="1" t="s">
        <v>5174</v>
      </c>
      <c r="B5158" t="str">
        <f t="shared" si="13"/>
        <v>SCS5300</v>
      </c>
      <c r="C5158" t="str">
        <f t="shared" si="14"/>
        <v>Research project in health sciences</v>
      </c>
      <c r="D5158" t="str">
        <f t="shared" si="2"/>
        <v>SCS5300 Research project in health sciences</v>
      </c>
      <c r="E5158" t="b">
        <f t="shared" si="3"/>
        <v>1</v>
      </c>
      <c r="F5158" s="10">
        <v>36</v>
      </c>
      <c r="G5158" s="3" t="str">
        <f t="shared" si="4"/>
        <v>SCS5300</v>
      </c>
      <c r="H5158" s="6"/>
    </row>
    <row r="5159" spans="1:8" ht="12.75" x14ac:dyDescent="0.2">
      <c r="A5159" s="1" t="s">
        <v>5175</v>
      </c>
      <c r="B5159" t="str">
        <f t="shared" si="13"/>
        <v>SCS5301</v>
      </c>
      <c r="C5159" t="str">
        <f t="shared" si="14"/>
        <v>Research project in health sciences (part-time)</v>
      </c>
      <c r="D5159" t="str">
        <f t="shared" si="2"/>
        <v>SCS5301 Research project in health sciences (part-time)</v>
      </c>
      <c r="E5159" t="b">
        <f t="shared" si="3"/>
        <v>1</v>
      </c>
      <c r="F5159" s="10">
        <v>18</v>
      </c>
      <c r="G5159" s="3" t="str">
        <f t="shared" si="4"/>
        <v>SCS5301</v>
      </c>
      <c r="H5159" s="6"/>
    </row>
    <row r="5160" spans="1:8" ht="12.75" x14ac:dyDescent="0.2">
      <c r="A5160" s="1" t="s">
        <v>5176</v>
      </c>
      <c r="B5160" t="str">
        <f t="shared" si="13"/>
        <v>SCS5401</v>
      </c>
      <c r="C5160" t="str">
        <f t="shared" si="14"/>
        <v>Advanced studies in health sciences (part-time)</v>
      </c>
      <c r="D5160" t="str">
        <f t="shared" si="2"/>
        <v>SCS5401 Advanced studies in health sciences (part-time)</v>
      </c>
      <c r="E5160" t="b">
        <f t="shared" si="3"/>
        <v>1</v>
      </c>
      <c r="F5160" s="10">
        <v>6</v>
      </c>
      <c r="G5160" s="3" t="str">
        <f t="shared" si="4"/>
        <v>SCS5401</v>
      </c>
      <c r="H5160" s="1"/>
    </row>
    <row r="5161" spans="1:8" ht="12.75" x14ac:dyDescent="0.2">
      <c r="A5161" s="1" t="s">
        <v>5177</v>
      </c>
      <c r="B5161" t="str">
        <f t="shared" si="13"/>
        <v>SCU1021</v>
      </c>
      <c r="C5161" t="str">
        <f t="shared" si="14"/>
        <v>Contemporary casting</v>
      </c>
      <c r="D5161" t="str">
        <f t="shared" si="2"/>
        <v>SCU1021 Contemporary casting</v>
      </c>
      <c r="E5161" t="b">
        <f t="shared" si="3"/>
        <v>1</v>
      </c>
      <c r="F5161" s="10">
        <v>6</v>
      </c>
      <c r="G5161" s="3" t="str">
        <f t="shared" si="4"/>
        <v>SCU1021</v>
      </c>
      <c r="H5161" s="6"/>
    </row>
    <row r="5162" spans="1:8" ht="12.75" x14ac:dyDescent="0.2">
      <c r="A5162" s="1" t="s">
        <v>5178</v>
      </c>
      <c r="B5162" t="str">
        <f t="shared" si="13"/>
        <v>SCU1022</v>
      </c>
      <c r="C5162" t="str">
        <f t="shared" si="14"/>
        <v>Sculptural construction: Woodworking and welding</v>
      </c>
      <c r="D5162" t="str">
        <f t="shared" si="2"/>
        <v>SCU1022 Sculptural construction: Woodworking and welding</v>
      </c>
      <c r="E5162" t="b">
        <f t="shared" si="3"/>
        <v>1</v>
      </c>
      <c r="F5162" s="10">
        <v>6</v>
      </c>
      <c r="G5162" s="3" t="str">
        <f t="shared" si="4"/>
        <v>SCU1022</v>
      </c>
      <c r="H5162" s="6"/>
    </row>
    <row r="5163" spans="1:8" ht="12.75" x14ac:dyDescent="0.2">
      <c r="A5163" s="1" t="s">
        <v>5179</v>
      </c>
      <c r="B5163" t="str">
        <f t="shared" si="13"/>
        <v>SCU1611</v>
      </c>
      <c r="C5163" t="str">
        <f t="shared" si="14"/>
        <v>Sculpture practice and theory 1A</v>
      </c>
      <c r="D5163" t="str">
        <f t="shared" si="2"/>
        <v>SCU1611 Sculpture practice and theory 1A</v>
      </c>
      <c r="E5163" t="b">
        <f t="shared" si="3"/>
        <v>1</v>
      </c>
      <c r="F5163" s="10">
        <v>6</v>
      </c>
      <c r="G5163" s="3" t="str">
        <f t="shared" si="4"/>
        <v>SCU1611</v>
      </c>
      <c r="H5163" s="6"/>
    </row>
    <row r="5164" spans="1:8" ht="12.75" x14ac:dyDescent="0.2">
      <c r="A5164" s="1" t="s">
        <v>5180</v>
      </c>
      <c r="B5164" t="str">
        <f t="shared" si="13"/>
        <v>SCU1612</v>
      </c>
      <c r="C5164" t="str">
        <f t="shared" si="14"/>
        <v>Sculpture practice and theory 2A</v>
      </c>
      <c r="D5164" t="str">
        <f t="shared" si="2"/>
        <v>SCU1612 Sculpture practice and theory 2A</v>
      </c>
      <c r="E5164" t="b">
        <f t="shared" si="3"/>
        <v>1</v>
      </c>
      <c r="F5164" s="10">
        <v>6</v>
      </c>
      <c r="G5164" s="3" t="str">
        <f t="shared" si="4"/>
        <v>SCU1612</v>
      </c>
      <c r="H5164" s="6"/>
    </row>
    <row r="5165" spans="1:8" ht="12.75" x14ac:dyDescent="0.2">
      <c r="A5165" s="1" t="s">
        <v>5181</v>
      </c>
      <c r="B5165" t="str">
        <f t="shared" si="13"/>
        <v>SCU1631</v>
      </c>
      <c r="C5165" t="str">
        <f t="shared" si="14"/>
        <v>Sculpture practice and theory 1B</v>
      </c>
      <c r="D5165" t="str">
        <f t="shared" si="2"/>
        <v>SCU1631 Sculpture practice and theory 1B</v>
      </c>
      <c r="E5165" t="b">
        <f t="shared" si="3"/>
        <v>1</v>
      </c>
      <c r="F5165" s="10">
        <v>6</v>
      </c>
      <c r="G5165" s="3" t="str">
        <f t="shared" si="4"/>
        <v>SCU1631</v>
      </c>
      <c r="H5165" s="6"/>
    </row>
    <row r="5166" spans="1:8" ht="12.75" x14ac:dyDescent="0.2">
      <c r="A5166" s="1" t="s">
        <v>5182</v>
      </c>
      <c r="B5166" t="str">
        <f t="shared" si="13"/>
        <v>SCU1642</v>
      </c>
      <c r="C5166" t="str">
        <f t="shared" si="14"/>
        <v>Sculpture practice and theory 2B</v>
      </c>
      <c r="D5166" t="str">
        <f t="shared" si="2"/>
        <v>SCU1642 Sculpture practice and theory 2B</v>
      </c>
      <c r="E5166" t="b">
        <f t="shared" si="3"/>
        <v>1</v>
      </c>
      <c r="F5166" s="10">
        <v>6</v>
      </c>
      <c r="G5166" s="3" t="str">
        <f t="shared" si="4"/>
        <v>SCU1642</v>
      </c>
      <c r="H5166" s="6"/>
    </row>
    <row r="5167" spans="1:8" ht="12.75" x14ac:dyDescent="0.2">
      <c r="A5167" s="1" t="s">
        <v>5183</v>
      </c>
      <c r="B5167" t="str">
        <f t="shared" si="13"/>
        <v>SCU2021</v>
      </c>
      <c r="C5167" t="str">
        <f t="shared" si="14"/>
        <v>Advanced moulding and casting</v>
      </c>
      <c r="D5167" t="str">
        <f t="shared" si="2"/>
        <v>SCU2021 Advanced moulding and casting</v>
      </c>
      <c r="E5167" t="b">
        <f t="shared" si="3"/>
        <v>1</v>
      </c>
      <c r="F5167" s="10">
        <v>6</v>
      </c>
      <c r="G5167" s="3" t="str">
        <f t="shared" si="4"/>
        <v>SCU2021</v>
      </c>
      <c r="H5167" s="6"/>
    </row>
    <row r="5168" spans="1:8" ht="12.75" x14ac:dyDescent="0.2">
      <c r="A5168" s="1" t="s">
        <v>5184</v>
      </c>
      <c r="B5168" t="str">
        <f t="shared" si="13"/>
        <v>SCU2022</v>
      </c>
      <c r="C5168" t="str">
        <f t="shared" si="14"/>
        <v>Site specificity: Sculptural and installation interventions</v>
      </c>
      <c r="D5168" t="str">
        <f t="shared" si="2"/>
        <v>SCU2022 Site specificity: Sculptural and installation interventions</v>
      </c>
      <c r="E5168" t="b">
        <f t="shared" si="3"/>
        <v>1</v>
      </c>
      <c r="F5168" s="10">
        <v>6</v>
      </c>
      <c r="G5168" s="3" t="str">
        <f t="shared" si="4"/>
        <v>SCU2022</v>
      </c>
      <c r="H5168" s="6"/>
    </row>
    <row r="5169" spans="1:8" ht="12.75" x14ac:dyDescent="0.2">
      <c r="A5169" s="1" t="s">
        <v>5185</v>
      </c>
      <c r="B5169" t="str">
        <f t="shared" si="13"/>
        <v>SCU2613</v>
      </c>
      <c r="C5169" t="str">
        <f t="shared" si="14"/>
        <v>Sculpture practice and theory 3A</v>
      </c>
      <c r="D5169" t="str">
        <f t="shared" si="2"/>
        <v>SCU2613 Sculpture practice and theory 3A</v>
      </c>
      <c r="E5169" t="b">
        <f t="shared" si="3"/>
        <v>1</v>
      </c>
      <c r="F5169" s="10">
        <v>6</v>
      </c>
      <c r="G5169" s="3" t="str">
        <f t="shared" si="4"/>
        <v>SCU2613</v>
      </c>
      <c r="H5169" s="6"/>
    </row>
    <row r="5170" spans="1:8" ht="12.75" x14ac:dyDescent="0.2">
      <c r="A5170" s="1" t="s">
        <v>5186</v>
      </c>
      <c r="B5170" t="str">
        <f t="shared" si="13"/>
        <v>SCU2614</v>
      </c>
      <c r="C5170" t="str">
        <f t="shared" si="14"/>
        <v>Sculpture practice and theory 4A</v>
      </c>
      <c r="D5170" t="str">
        <f t="shared" si="2"/>
        <v>SCU2614 Sculpture practice and theory 4A</v>
      </c>
      <c r="E5170" t="b">
        <f t="shared" si="3"/>
        <v>1</v>
      </c>
      <c r="F5170" s="10">
        <v>6</v>
      </c>
      <c r="G5170" s="3" t="str">
        <f t="shared" si="4"/>
        <v>SCU2614</v>
      </c>
      <c r="H5170" s="6"/>
    </row>
    <row r="5171" spans="1:8" ht="12.75" x14ac:dyDescent="0.2">
      <c r="A5171" s="1" t="s">
        <v>5187</v>
      </c>
      <c r="B5171" t="str">
        <f t="shared" si="13"/>
        <v>SCU2623</v>
      </c>
      <c r="C5171" t="str">
        <f t="shared" si="14"/>
        <v>Sculpture practice and theory 3B</v>
      </c>
      <c r="D5171" t="str">
        <f t="shared" si="2"/>
        <v>SCU2623 Sculpture practice and theory 3B</v>
      </c>
      <c r="E5171" t="b">
        <f t="shared" si="3"/>
        <v>1</v>
      </c>
      <c r="F5171" s="10">
        <v>6</v>
      </c>
      <c r="G5171" s="3" t="str">
        <f t="shared" si="4"/>
        <v>SCU2623</v>
      </c>
      <c r="H5171" s="6"/>
    </row>
    <row r="5172" spans="1:8" ht="12.75" x14ac:dyDescent="0.2">
      <c r="A5172" s="1" t="s">
        <v>5188</v>
      </c>
      <c r="B5172" t="str">
        <f t="shared" si="13"/>
        <v>SCU2624</v>
      </c>
      <c r="C5172" t="str">
        <f t="shared" si="14"/>
        <v>Sculpture practice and theory 4B</v>
      </c>
      <c r="D5172" t="str">
        <f t="shared" si="2"/>
        <v>SCU2624 Sculpture practice and theory 4B</v>
      </c>
      <c r="E5172" t="b">
        <f t="shared" si="3"/>
        <v>1</v>
      </c>
      <c r="F5172" s="10">
        <v>6</v>
      </c>
      <c r="G5172" s="3" t="str">
        <f t="shared" si="4"/>
        <v>SCU2624</v>
      </c>
      <c r="H5172" s="6"/>
    </row>
    <row r="5173" spans="1:8" ht="12.75" x14ac:dyDescent="0.2">
      <c r="A5173" s="1" t="s">
        <v>5189</v>
      </c>
      <c r="B5173" t="str">
        <f t="shared" si="13"/>
        <v>SCU3615</v>
      </c>
      <c r="C5173" t="str">
        <f t="shared" si="14"/>
        <v>Sculpture practice and theory 5</v>
      </c>
      <c r="D5173" t="str">
        <f t="shared" si="2"/>
        <v>SCU3615 Sculpture practice and theory 5</v>
      </c>
      <c r="E5173" t="b">
        <f t="shared" si="3"/>
        <v>1</v>
      </c>
      <c r="F5173" s="10">
        <v>12</v>
      </c>
      <c r="G5173" s="3" t="str">
        <f t="shared" si="4"/>
        <v>SCU3615</v>
      </c>
      <c r="H5173" s="6"/>
    </row>
    <row r="5174" spans="1:8" ht="12.75" x14ac:dyDescent="0.2">
      <c r="A5174" s="1" t="s">
        <v>5190</v>
      </c>
      <c r="B5174" t="str">
        <f t="shared" si="13"/>
        <v>SCU3616</v>
      </c>
      <c r="C5174" t="str">
        <f t="shared" si="14"/>
        <v>Sculpture practice and theory 6</v>
      </c>
      <c r="D5174" t="str">
        <f t="shared" si="2"/>
        <v>SCU3616 Sculpture practice and theory 6</v>
      </c>
      <c r="E5174" t="b">
        <f t="shared" si="3"/>
        <v>1</v>
      </c>
      <c r="F5174" s="10">
        <v>12</v>
      </c>
      <c r="G5174" s="3" t="str">
        <f t="shared" si="4"/>
        <v>SCU3616</v>
      </c>
      <c r="H5174" s="6"/>
    </row>
    <row r="5175" spans="1:8" ht="12.75" x14ac:dyDescent="0.2">
      <c r="A5175" s="1" t="s">
        <v>5191</v>
      </c>
      <c r="B5175" t="str">
        <f t="shared" si="13"/>
        <v>SON4000</v>
      </c>
      <c r="C5175" t="str">
        <f t="shared" si="14"/>
        <v>Physics of medical ultrasound and instrumentation</v>
      </c>
      <c r="D5175" t="str">
        <f t="shared" si="2"/>
        <v>SON4000 Physics of medical ultrasound and instrumentation</v>
      </c>
      <c r="E5175" t="b">
        <f t="shared" si="3"/>
        <v>1</v>
      </c>
      <c r="F5175" s="10">
        <v>6</v>
      </c>
      <c r="G5175" s="3" t="str">
        <f t="shared" si="4"/>
        <v>SON4000</v>
      </c>
      <c r="H5175" s="6"/>
    </row>
    <row r="5176" spans="1:8" ht="12.75" x14ac:dyDescent="0.2">
      <c r="A5176" s="1" t="s">
        <v>5192</v>
      </c>
      <c r="B5176" t="str">
        <f t="shared" si="13"/>
        <v>SON4010</v>
      </c>
      <c r="C5176" t="str">
        <f t="shared" si="14"/>
        <v>Embryology, anatomy and pathophysiology</v>
      </c>
      <c r="D5176" t="str">
        <f t="shared" si="2"/>
        <v>SON4010 Embryology, anatomy and pathophysiology</v>
      </c>
      <c r="E5176" t="b">
        <f t="shared" si="3"/>
        <v>1</v>
      </c>
      <c r="F5176" s="10">
        <v>6</v>
      </c>
      <c r="G5176" s="3" t="str">
        <f t="shared" si="4"/>
        <v>SON4010</v>
      </c>
      <c r="H5176" s="6"/>
    </row>
    <row r="5177" spans="1:8" ht="12.75" x14ac:dyDescent="0.2">
      <c r="A5177" s="1" t="s">
        <v>5193</v>
      </c>
      <c r="B5177" t="str">
        <f t="shared" si="13"/>
        <v>SON5000</v>
      </c>
      <c r="C5177" t="str">
        <f t="shared" si="14"/>
        <v>Ultrasound research</v>
      </c>
      <c r="D5177" t="str">
        <f t="shared" si="2"/>
        <v>SON5000 Ultrasound research</v>
      </c>
      <c r="E5177" t="b">
        <f t="shared" si="3"/>
        <v>1</v>
      </c>
      <c r="F5177" s="10">
        <v>12</v>
      </c>
      <c r="G5177" s="3" t="str">
        <f t="shared" si="4"/>
        <v>SON5000</v>
      </c>
      <c r="H5177" s="6"/>
    </row>
    <row r="5178" spans="1:8" ht="12.75" x14ac:dyDescent="0.2">
      <c r="A5178" s="1" t="s">
        <v>5194</v>
      </c>
      <c r="B5178" t="str">
        <f t="shared" si="13"/>
        <v>SON5020</v>
      </c>
      <c r="C5178" t="str">
        <f t="shared" si="14"/>
        <v>Sonographic professional skills and sonography of the breast and thyroid</v>
      </c>
      <c r="D5178" t="str">
        <f t="shared" si="2"/>
        <v>SON5020 Sonographic professional skills and sonography of the breast and thyroid</v>
      </c>
      <c r="E5178" t="b">
        <f t="shared" si="3"/>
        <v>1</v>
      </c>
      <c r="F5178" s="10">
        <v>6</v>
      </c>
      <c r="G5178" s="3" t="str">
        <f t="shared" si="4"/>
        <v>SON5020</v>
      </c>
      <c r="H5178" s="1"/>
    </row>
    <row r="5179" spans="1:8" ht="12.75" x14ac:dyDescent="0.2">
      <c r="A5179" s="1" t="s">
        <v>5195</v>
      </c>
      <c r="B5179" t="str">
        <f t="shared" si="13"/>
        <v>SON5021</v>
      </c>
      <c r="C5179" t="str">
        <f t="shared" si="14"/>
        <v>Sonographic abdominal imaging</v>
      </c>
      <c r="D5179" t="str">
        <f t="shared" si="2"/>
        <v>SON5021 Sonographic abdominal imaging</v>
      </c>
      <c r="E5179" t="b">
        <f t="shared" si="3"/>
        <v>1</v>
      </c>
      <c r="F5179" s="10">
        <v>6</v>
      </c>
      <c r="G5179" s="3" t="str">
        <f t="shared" si="4"/>
        <v>SON5021</v>
      </c>
      <c r="H5179" s="6"/>
    </row>
    <row r="5180" spans="1:8" ht="12.75" x14ac:dyDescent="0.2">
      <c r="A5180" s="1" t="s">
        <v>5196</v>
      </c>
      <c r="B5180" t="str">
        <f t="shared" si="13"/>
        <v>SON5022</v>
      </c>
      <c r="C5180" t="str">
        <f t="shared" si="14"/>
        <v>Sonographic imaging of the reproductive system</v>
      </c>
      <c r="D5180" t="str">
        <f t="shared" si="2"/>
        <v>SON5022 Sonographic imaging of the reproductive system</v>
      </c>
      <c r="E5180" t="b">
        <f t="shared" si="3"/>
        <v>1</v>
      </c>
      <c r="F5180" s="10">
        <v>6</v>
      </c>
      <c r="G5180" s="3" t="str">
        <f t="shared" si="4"/>
        <v>SON5022</v>
      </c>
      <c r="H5180" s="6"/>
    </row>
    <row r="5181" spans="1:8" ht="12.75" x14ac:dyDescent="0.2">
      <c r="A5181" s="1" t="s">
        <v>5197</v>
      </c>
      <c r="B5181" t="str">
        <f t="shared" si="13"/>
        <v>SON5023</v>
      </c>
      <c r="C5181" t="str">
        <f t="shared" si="14"/>
        <v>Obstetric sonography</v>
      </c>
      <c r="D5181" t="str">
        <f t="shared" si="2"/>
        <v>SON5023 Obstetric sonography</v>
      </c>
      <c r="E5181" t="b">
        <f t="shared" si="3"/>
        <v>1</v>
      </c>
      <c r="F5181" s="10">
        <v>6</v>
      </c>
      <c r="G5181" s="3" t="str">
        <f t="shared" si="4"/>
        <v>SON5023</v>
      </c>
      <c r="H5181" s="6"/>
    </row>
    <row r="5182" spans="1:8" ht="12.75" x14ac:dyDescent="0.2">
      <c r="A5182" s="1" t="s">
        <v>5198</v>
      </c>
      <c r="B5182" t="str">
        <f t="shared" si="13"/>
        <v>SON5024</v>
      </c>
      <c r="C5182" t="str">
        <f t="shared" si="14"/>
        <v>Musculoskeletal, neonatal and paediatric sonography</v>
      </c>
      <c r="D5182" t="str">
        <f t="shared" si="2"/>
        <v>SON5024 Musculoskeletal, neonatal and paediatric sonography</v>
      </c>
      <c r="E5182" t="b">
        <f t="shared" si="3"/>
        <v>1</v>
      </c>
      <c r="F5182" s="10">
        <v>6</v>
      </c>
      <c r="G5182" s="3" t="str">
        <f t="shared" si="4"/>
        <v>SON5024</v>
      </c>
      <c r="H5182" s="6"/>
    </row>
    <row r="5183" spans="1:8" ht="12.75" x14ac:dyDescent="0.2">
      <c r="A5183" s="1" t="s">
        <v>5199</v>
      </c>
      <c r="B5183" t="str">
        <f t="shared" si="13"/>
        <v>SON5025</v>
      </c>
      <c r="C5183" t="str">
        <f t="shared" si="14"/>
        <v>Sonographic vascular and postoperative imaging</v>
      </c>
      <c r="D5183" t="str">
        <f t="shared" si="2"/>
        <v>SON5025 Sonographic vascular and postoperative imaging</v>
      </c>
      <c r="E5183" t="b">
        <f t="shared" si="3"/>
        <v>1</v>
      </c>
      <c r="F5183" s="10">
        <v>6</v>
      </c>
      <c r="G5183" s="3" t="str">
        <f t="shared" si="4"/>
        <v>SON5025</v>
      </c>
      <c r="H5183" s="6"/>
    </row>
    <row r="5184" spans="1:8" ht="12.75" x14ac:dyDescent="0.2">
      <c r="A5184" s="1" t="s">
        <v>5200</v>
      </c>
      <c r="B5184" t="str">
        <f t="shared" si="13"/>
        <v>SRH3001</v>
      </c>
      <c r="C5184" t="str">
        <f t="shared" si="14"/>
        <v>Health and health care practices for communities</v>
      </c>
      <c r="D5184" t="str">
        <f t="shared" si="2"/>
        <v>SRH3001 Health and health care practices for communities</v>
      </c>
      <c r="E5184" t="b">
        <f t="shared" si="3"/>
        <v>1</v>
      </c>
      <c r="F5184" s="10">
        <v>6</v>
      </c>
      <c r="G5184" s="3" t="str">
        <f t="shared" si="4"/>
        <v>SRH3001</v>
      </c>
      <c r="H5184" s="6"/>
    </row>
    <row r="5185" spans="1:8" ht="12.75" x14ac:dyDescent="0.2">
      <c r="A5185" s="1" t="s">
        <v>5201</v>
      </c>
      <c r="B5185" t="str">
        <f t="shared" si="13"/>
        <v>SRH5000</v>
      </c>
      <c r="C5185" t="str">
        <f t="shared" si="14"/>
        <v>Health and health care practices for communities</v>
      </c>
      <c r="D5185" t="str">
        <f t="shared" si="2"/>
        <v>SRH5000 Health and health care practices for communities</v>
      </c>
      <c r="E5185" t="b">
        <f t="shared" si="3"/>
        <v>1</v>
      </c>
      <c r="F5185" s="10">
        <v>6</v>
      </c>
      <c r="G5185" s="3" t="str">
        <f t="shared" si="4"/>
        <v>SRH5000</v>
      </c>
      <c r="H5185" s="6"/>
    </row>
    <row r="5186" spans="1:8" ht="12.75" x14ac:dyDescent="0.2">
      <c r="A5186" s="1" t="s">
        <v>5202</v>
      </c>
      <c r="B5186" t="str">
        <f t="shared" si="13"/>
        <v>SRH5001</v>
      </c>
      <c r="C5186" t="str">
        <f t="shared" si="14"/>
        <v>Research methods for health</v>
      </c>
      <c r="D5186" t="str">
        <f t="shared" si="2"/>
        <v>SRH5001 Research methods for health</v>
      </c>
      <c r="E5186" t="b">
        <f t="shared" si="3"/>
        <v>1</v>
      </c>
      <c r="F5186" s="10">
        <v>6</v>
      </c>
      <c r="G5186" s="3" t="str">
        <f t="shared" si="4"/>
        <v>SRH5001</v>
      </c>
      <c r="H5186" s="1"/>
    </row>
    <row r="5187" spans="1:8" ht="12.75" x14ac:dyDescent="0.2">
      <c r="A5187" s="1" t="s">
        <v>5203</v>
      </c>
      <c r="B5187" t="str">
        <f t="shared" si="13"/>
        <v>SRH5003</v>
      </c>
      <c r="C5187" t="str">
        <f t="shared" si="14"/>
        <v>Designing and conducting health research</v>
      </c>
      <c r="D5187" t="str">
        <f t="shared" si="2"/>
        <v>SRH5003 Designing and conducting health research</v>
      </c>
      <c r="E5187" t="b">
        <f t="shared" si="3"/>
        <v>1</v>
      </c>
      <c r="F5187" s="10">
        <v>12</v>
      </c>
      <c r="G5187" s="3" t="str">
        <f t="shared" si="4"/>
        <v>SRH5003</v>
      </c>
      <c r="H5187" s="6"/>
    </row>
    <row r="5188" spans="1:8" ht="12.75" x14ac:dyDescent="0.2">
      <c r="A5188" s="1" t="s">
        <v>5204</v>
      </c>
      <c r="B5188" t="str">
        <f t="shared" si="13"/>
        <v>SRH5032</v>
      </c>
      <c r="C5188" t="str">
        <f t="shared" si="14"/>
        <v>Applied research for health practitioners</v>
      </c>
      <c r="D5188" t="str">
        <f t="shared" si="2"/>
        <v>SRH5032 Applied research for health practitioners</v>
      </c>
      <c r="E5188" t="b">
        <f t="shared" si="3"/>
        <v>1</v>
      </c>
      <c r="F5188" s="10">
        <v>6</v>
      </c>
      <c r="G5188" s="3" t="str">
        <f t="shared" si="4"/>
        <v>SRH5032</v>
      </c>
      <c r="H5188" s="6"/>
    </row>
    <row r="5189" spans="1:8" ht="12.75" x14ac:dyDescent="0.2">
      <c r="A5189" s="1" t="s">
        <v>5205</v>
      </c>
      <c r="B5189" t="str">
        <f t="shared" si="13"/>
        <v>STA1010</v>
      </c>
      <c r="C5189" t="str">
        <f t="shared" si="14"/>
        <v>Statistical methods for science</v>
      </c>
      <c r="D5189" t="str">
        <f t="shared" si="2"/>
        <v>STA1010 Statistical methods for science</v>
      </c>
      <c r="E5189" t="b">
        <f t="shared" si="3"/>
        <v>1</v>
      </c>
      <c r="F5189" s="10">
        <v>6</v>
      </c>
      <c r="G5189" s="3" t="str">
        <f t="shared" si="4"/>
        <v>STA1010</v>
      </c>
      <c r="H5189" s="6"/>
    </row>
    <row r="5190" spans="1:8" ht="12.75" x14ac:dyDescent="0.2">
      <c r="A5190" s="1" t="s">
        <v>5206</v>
      </c>
      <c r="B5190" t="str">
        <f t="shared" si="13"/>
        <v>STA2216</v>
      </c>
      <c r="C5190" t="str">
        <f t="shared" si="14"/>
        <v>Data analysis for science</v>
      </c>
      <c r="D5190" t="str">
        <f t="shared" si="2"/>
        <v>STA2216 Data analysis for science</v>
      </c>
      <c r="E5190" t="b">
        <f t="shared" si="3"/>
        <v>1</v>
      </c>
      <c r="F5190" s="10">
        <v>6</v>
      </c>
      <c r="G5190" s="3" t="str">
        <f t="shared" si="4"/>
        <v>STA2216</v>
      </c>
      <c r="H5190" s="6"/>
    </row>
    <row r="5191" spans="1:8" ht="12.75" x14ac:dyDescent="0.2">
      <c r="A5191" s="1" t="s">
        <v>5207</v>
      </c>
      <c r="B5191" t="str">
        <f t="shared" si="13"/>
        <v>SWK1011</v>
      </c>
      <c r="C5191" t="str">
        <f t="shared" si="14"/>
        <v>Introduction to human services practice</v>
      </c>
      <c r="D5191" t="str">
        <f t="shared" si="2"/>
        <v>SWK1011 Introduction to human services practice</v>
      </c>
      <c r="E5191" t="b">
        <f t="shared" si="3"/>
        <v>1</v>
      </c>
      <c r="F5191" s="10">
        <v>6</v>
      </c>
      <c r="G5191" s="3" t="str">
        <f t="shared" si="4"/>
        <v>SWK1011</v>
      </c>
      <c r="H5191" s="6"/>
    </row>
    <row r="5192" spans="1:8" ht="12.75" x14ac:dyDescent="0.2">
      <c r="A5192" s="1" t="s">
        <v>5208</v>
      </c>
      <c r="B5192" t="str">
        <f t="shared" si="13"/>
        <v>SWK2001</v>
      </c>
      <c r="C5192" t="str">
        <f t="shared" si="14"/>
        <v>Introduction to the Australian welfare state</v>
      </c>
      <c r="D5192" t="str">
        <f t="shared" si="2"/>
        <v>SWK2001 Introduction to the Australian welfare state</v>
      </c>
      <c r="E5192" t="b">
        <f t="shared" si="3"/>
        <v>1</v>
      </c>
      <c r="F5192" s="10">
        <v>6</v>
      </c>
      <c r="G5192" s="3" t="str">
        <f t="shared" si="4"/>
        <v>SWK2001</v>
      </c>
      <c r="H5192" s="6"/>
    </row>
    <row r="5193" spans="1:8" ht="12.75" x14ac:dyDescent="0.2">
      <c r="A5193" s="1" t="s">
        <v>5209</v>
      </c>
      <c r="B5193" t="str">
        <f t="shared" si="13"/>
        <v>SWK2110</v>
      </c>
      <c r="C5193" t="str">
        <f t="shared" si="14"/>
        <v>Social welfare and the law</v>
      </c>
      <c r="D5193" t="str">
        <f t="shared" si="2"/>
        <v>SWK2110 Social welfare and the law</v>
      </c>
      <c r="E5193" t="b">
        <f t="shared" si="3"/>
        <v>1</v>
      </c>
      <c r="F5193" s="10">
        <v>6</v>
      </c>
      <c r="G5193" s="3" t="str">
        <f t="shared" si="4"/>
        <v>SWK2110</v>
      </c>
      <c r="H5193" s="6"/>
    </row>
    <row r="5194" spans="1:8" ht="12.75" x14ac:dyDescent="0.2">
      <c r="A5194" s="1" t="s">
        <v>5210</v>
      </c>
      <c r="B5194" t="str">
        <f t="shared" si="13"/>
        <v>SWK2140</v>
      </c>
      <c r="C5194" t="str">
        <f t="shared" si="14"/>
        <v>Social welfare and practice with communities</v>
      </c>
      <c r="D5194" t="str">
        <f t="shared" si="2"/>
        <v>SWK2140 Social welfare and practice with communities</v>
      </c>
      <c r="E5194" t="b">
        <f t="shared" si="3"/>
        <v>1</v>
      </c>
      <c r="F5194" s="10">
        <v>6</v>
      </c>
      <c r="G5194" s="3" t="str">
        <f t="shared" si="4"/>
        <v>SWK2140</v>
      </c>
      <c r="H5194" s="6"/>
    </row>
    <row r="5195" spans="1:8" ht="12.75" x14ac:dyDescent="0.2">
      <c r="A5195" s="1" t="s">
        <v>5211</v>
      </c>
      <c r="B5195" t="str">
        <f t="shared" si="13"/>
        <v>SWK3080</v>
      </c>
      <c r="C5195" t="str">
        <f t="shared" si="14"/>
        <v>Planning for supervised professional practice placement 1</v>
      </c>
      <c r="D5195" t="str">
        <f t="shared" si="2"/>
        <v>SWK3080 Planning for supervised professional practice placement 1</v>
      </c>
      <c r="E5195" t="b">
        <f t="shared" si="3"/>
        <v>1</v>
      </c>
      <c r="F5195" s="10">
        <v>0</v>
      </c>
      <c r="G5195" s="3" t="str">
        <f t="shared" si="4"/>
        <v>SWK3080</v>
      </c>
      <c r="H5195" s="6"/>
    </row>
    <row r="5196" spans="1:8" ht="12.75" x14ac:dyDescent="0.2">
      <c r="A5196" s="1" t="s">
        <v>5212</v>
      </c>
      <c r="B5196" t="str">
        <f t="shared" si="13"/>
        <v>SWK3180</v>
      </c>
      <c r="C5196" t="str">
        <f t="shared" si="14"/>
        <v>Supervised professional practice 1</v>
      </c>
      <c r="D5196" t="str">
        <f t="shared" si="2"/>
        <v>SWK3180 Supervised professional practice 1</v>
      </c>
      <c r="E5196" t="b">
        <f t="shared" si="3"/>
        <v>1</v>
      </c>
      <c r="F5196" s="10">
        <v>12</v>
      </c>
      <c r="G5196" s="3" t="str">
        <f t="shared" si="4"/>
        <v>SWK3180</v>
      </c>
      <c r="H5196" s="1"/>
    </row>
    <row r="5197" spans="1:8" ht="12.75" x14ac:dyDescent="0.2">
      <c r="A5197" s="1" t="s">
        <v>5213</v>
      </c>
      <c r="B5197" t="str">
        <f t="shared" si="13"/>
        <v>SWK3220</v>
      </c>
      <c r="C5197" t="str">
        <f t="shared" si="14"/>
        <v>Social work in a globalised world</v>
      </c>
      <c r="D5197" t="str">
        <f t="shared" si="2"/>
        <v>SWK3220 Social work in a globalised world</v>
      </c>
      <c r="E5197" t="b">
        <f t="shared" si="3"/>
        <v>1</v>
      </c>
      <c r="F5197" s="10">
        <v>6</v>
      </c>
      <c r="G5197" s="3" t="str">
        <f t="shared" si="4"/>
        <v>SWK3220</v>
      </c>
      <c r="H5197" s="6"/>
    </row>
    <row r="5198" spans="1:8" ht="12.75" x14ac:dyDescent="0.2">
      <c r="A5198" s="1" t="s">
        <v>5214</v>
      </c>
      <c r="B5198" t="str">
        <f t="shared" si="13"/>
        <v>SWK3230</v>
      </c>
      <c r="C5198" t="str">
        <f t="shared" si="14"/>
        <v>Social work research</v>
      </c>
      <c r="D5198" t="str">
        <f t="shared" si="2"/>
        <v>SWK3230 Social work research</v>
      </c>
      <c r="E5198" t="b">
        <f t="shared" si="3"/>
        <v>1</v>
      </c>
      <c r="F5198" s="10">
        <v>6</v>
      </c>
      <c r="G5198" s="3" t="str">
        <f t="shared" si="4"/>
        <v>SWK3230</v>
      </c>
      <c r="H5198" s="6"/>
    </row>
    <row r="5199" spans="1:8" ht="12.75" x14ac:dyDescent="0.2">
      <c r="A5199" s="1" t="s">
        <v>5215</v>
      </c>
      <c r="B5199" t="str">
        <f t="shared" si="13"/>
        <v>SWK3310</v>
      </c>
      <c r="C5199" t="str">
        <f t="shared" si="14"/>
        <v>Social welfare practice and research</v>
      </c>
      <c r="D5199" t="str">
        <f t="shared" si="2"/>
        <v>SWK3310 Social welfare practice and research</v>
      </c>
      <c r="E5199" t="b">
        <f t="shared" si="3"/>
        <v>1</v>
      </c>
      <c r="F5199" s="10">
        <v>6</v>
      </c>
      <c r="G5199" s="3" t="str">
        <f t="shared" si="4"/>
        <v>SWK3310</v>
      </c>
      <c r="H5199" s="6"/>
    </row>
    <row r="5200" spans="1:8" ht="12.75" x14ac:dyDescent="0.2">
      <c r="A5200" s="1" t="s">
        <v>5216</v>
      </c>
      <c r="B5200" t="str">
        <f t="shared" si="13"/>
        <v>SWK3400</v>
      </c>
      <c r="C5200" t="str">
        <f t="shared" si="14"/>
        <v>Critical social work 1: Individuals and families (context and practice)</v>
      </c>
      <c r="D5200" t="str">
        <f t="shared" si="2"/>
        <v>SWK3400 Critical social work 1: Individuals and families (context and practice)</v>
      </c>
      <c r="E5200" t="b">
        <f t="shared" si="3"/>
        <v>1</v>
      </c>
      <c r="F5200" s="10">
        <v>12</v>
      </c>
      <c r="G5200" s="3" t="str">
        <f t="shared" si="4"/>
        <v>SWK3400</v>
      </c>
      <c r="H5200" s="6"/>
    </row>
    <row r="5201" spans="1:8" ht="12.75" x14ac:dyDescent="0.2">
      <c r="A5201" s="1" t="s">
        <v>5217</v>
      </c>
      <c r="B5201" t="str">
        <f t="shared" si="13"/>
        <v>SWK3410</v>
      </c>
      <c r="C5201" t="str">
        <f t="shared" si="14"/>
        <v>Critical social work 2: Community work, context and practice</v>
      </c>
      <c r="D5201" t="str">
        <f t="shared" si="2"/>
        <v>SWK3410 Critical social work 2: Community work, context and practice</v>
      </c>
      <c r="E5201" t="b">
        <f t="shared" si="3"/>
        <v>1</v>
      </c>
      <c r="F5201" s="10">
        <v>6</v>
      </c>
      <c r="G5201" s="3" t="str">
        <f t="shared" si="4"/>
        <v>SWK3410</v>
      </c>
      <c r="H5201" s="6"/>
    </row>
    <row r="5202" spans="1:8" ht="12.75" x14ac:dyDescent="0.2">
      <c r="A5202" s="1" t="s">
        <v>5218</v>
      </c>
      <c r="B5202" t="str">
        <f t="shared" si="13"/>
        <v>SWK3440</v>
      </c>
      <c r="C5202" t="str">
        <f t="shared" si="14"/>
        <v>Leadership in social work and human services</v>
      </c>
      <c r="D5202" t="str">
        <f t="shared" si="2"/>
        <v>SWK3440 Leadership in social work and human services</v>
      </c>
      <c r="E5202" t="b">
        <f t="shared" si="3"/>
        <v>1</v>
      </c>
      <c r="F5202" s="10">
        <v>6</v>
      </c>
      <c r="G5202" s="3" t="str">
        <f t="shared" si="4"/>
        <v>SWK3440</v>
      </c>
      <c r="H5202" s="6"/>
    </row>
    <row r="5203" spans="1:8" ht="12.75" x14ac:dyDescent="0.2">
      <c r="A5203" s="1" t="s">
        <v>5219</v>
      </c>
      <c r="B5203" t="str">
        <f t="shared" si="13"/>
        <v>SWK4001</v>
      </c>
      <c r="C5203" t="str">
        <f t="shared" si="14"/>
        <v>Honours research methods</v>
      </c>
      <c r="D5203" t="str">
        <f t="shared" si="2"/>
        <v>SWK4001 Honours research methods</v>
      </c>
      <c r="E5203" t="b">
        <f t="shared" si="3"/>
        <v>1</v>
      </c>
      <c r="F5203" s="10">
        <v>6</v>
      </c>
      <c r="G5203" s="3" t="str">
        <f t="shared" si="4"/>
        <v>SWK4001</v>
      </c>
      <c r="H5203" s="6"/>
    </row>
    <row r="5204" spans="1:8" ht="12.75" x14ac:dyDescent="0.2">
      <c r="A5204" s="1" t="s">
        <v>5220</v>
      </c>
      <c r="B5204" t="str">
        <f t="shared" si="13"/>
        <v>SWK4002</v>
      </c>
      <c r="C5204" t="str">
        <f t="shared" si="14"/>
        <v>Honours project seminar</v>
      </c>
      <c r="D5204" t="str">
        <f t="shared" si="2"/>
        <v>SWK4002 Honours project seminar</v>
      </c>
      <c r="E5204" t="b">
        <f t="shared" si="3"/>
        <v>1</v>
      </c>
      <c r="F5204" s="10">
        <v>6</v>
      </c>
      <c r="G5204" s="3" t="str">
        <f t="shared" si="4"/>
        <v>SWK4002</v>
      </c>
      <c r="H5204" s="6"/>
    </row>
    <row r="5205" spans="1:8" ht="12.75" x14ac:dyDescent="0.2">
      <c r="A5205" s="1" t="s">
        <v>5221</v>
      </c>
      <c r="B5205" t="str">
        <f t="shared" si="13"/>
        <v>SWK4003</v>
      </c>
      <c r="C5205" t="str">
        <f t="shared" si="14"/>
        <v>Social work honours dissertation</v>
      </c>
      <c r="D5205" t="str">
        <f t="shared" si="2"/>
        <v>SWK4003 Social work honours dissertation</v>
      </c>
      <c r="E5205" t="b">
        <f t="shared" si="3"/>
        <v>1</v>
      </c>
      <c r="F5205" s="10">
        <v>12</v>
      </c>
      <c r="G5205" s="3" t="str">
        <f t="shared" si="4"/>
        <v>SWK4003</v>
      </c>
      <c r="H5205" s="6"/>
    </row>
    <row r="5206" spans="1:8" ht="12.75" x14ac:dyDescent="0.2">
      <c r="A5206" s="1" t="s">
        <v>5222</v>
      </c>
      <c r="B5206" t="str">
        <f t="shared" si="13"/>
        <v>SWK4030</v>
      </c>
      <c r="C5206" t="str">
        <f t="shared" si="14"/>
        <v>Human rights, legal and ethics knowledge for social work practice</v>
      </c>
      <c r="D5206" t="str">
        <f t="shared" si="2"/>
        <v>SWK4030 Human rights, legal and ethics knowledge for social work practice</v>
      </c>
      <c r="E5206" t="b">
        <f t="shared" si="3"/>
        <v>1</v>
      </c>
      <c r="F5206" s="10">
        <v>6</v>
      </c>
      <c r="G5206" s="3" t="str">
        <f t="shared" si="4"/>
        <v>SWK4030</v>
      </c>
      <c r="H5206" s="6"/>
    </row>
    <row r="5207" spans="1:8" ht="12.75" x14ac:dyDescent="0.2">
      <c r="A5207" s="1" t="s">
        <v>5223</v>
      </c>
      <c r="B5207" t="str">
        <f t="shared" si="13"/>
        <v>SWK4031</v>
      </c>
      <c r="C5207" t="str">
        <f t="shared" si="14"/>
        <v>Working with complexity</v>
      </c>
      <c r="D5207" t="str">
        <f t="shared" si="2"/>
        <v>SWK4031 Working with complexity</v>
      </c>
      <c r="E5207" t="b">
        <f t="shared" si="3"/>
        <v>1</v>
      </c>
      <c r="F5207" s="10">
        <v>6</v>
      </c>
      <c r="G5207" s="3" t="str">
        <f t="shared" si="4"/>
        <v>SWK4031</v>
      </c>
      <c r="H5207" s="6"/>
    </row>
    <row r="5208" spans="1:8" ht="12.75" x14ac:dyDescent="0.2">
      <c r="A5208" s="1" t="s">
        <v>5224</v>
      </c>
      <c r="B5208" t="str">
        <f t="shared" si="13"/>
        <v>SWK4032</v>
      </c>
      <c r="C5208" t="str">
        <f t="shared" si="14"/>
        <v>Working with complexity: Honours</v>
      </c>
      <c r="D5208" t="str">
        <f t="shared" si="2"/>
        <v>SWK4032 Working with complexity: Honours</v>
      </c>
      <c r="E5208" t="b">
        <f t="shared" si="3"/>
        <v>1</v>
      </c>
      <c r="F5208" s="10">
        <v>6</v>
      </c>
      <c r="G5208" s="3" t="str">
        <f t="shared" si="4"/>
        <v>SWK4032</v>
      </c>
      <c r="H5208" s="6"/>
    </row>
    <row r="5209" spans="1:8" ht="12.75" x14ac:dyDescent="0.2">
      <c r="A5209" s="1" t="s">
        <v>5225</v>
      </c>
      <c r="B5209" t="str">
        <f t="shared" si="13"/>
        <v>SWK4060</v>
      </c>
      <c r="C5209" t="str">
        <f t="shared" si="14"/>
        <v>Planning for supervised professional practice placement 2</v>
      </c>
      <c r="D5209" t="str">
        <f t="shared" si="2"/>
        <v>SWK4060 Planning for supervised professional practice placement 2</v>
      </c>
      <c r="E5209" t="b">
        <f t="shared" si="3"/>
        <v>1</v>
      </c>
      <c r="F5209" s="10">
        <v>0</v>
      </c>
      <c r="G5209" s="3" t="str">
        <f t="shared" si="4"/>
        <v>SWK4060</v>
      </c>
      <c r="H5209" s="1"/>
    </row>
    <row r="5210" spans="1:8" ht="12.75" x14ac:dyDescent="0.2">
      <c r="A5210" s="1" t="s">
        <v>5226</v>
      </c>
      <c r="B5210" t="str">
        <f t="shared" si="13"/>
        <v>SWK4400</v>
      </c>
      <c r="C5210" t="str">
        <f t="shared" si="14"/>
        <v>Critical social work 3: Group work and community engagement (context and practice)</v>
      </c>
      <c r="D5210" t="str">
        <f t="shared" si="2"/>
        <v>SWK4400 Critical social work 3: Group work and community engagement (context and practice)</v>
      </c>
      <c r="E5210" t="b">
        <f t="shared" si="3"/>
        <v>1</v>
      </c>
      <c r="F5210" s="10">
        <v>6</v>
      </c>
      <c r="G5210" s="3" t="str">
        <f t="shared" si="4"/>
        <v>SWK4400</v>
      </c>
      <c r="H5210" s="6"/>
    </row>
    <row r="5211" spans="1:8" ht="12.75" x14ac:dyDescent="0.2">
      <c r="A5211" s="1" t="s">
        <v>5227</v>
      </c>
      <c r="B5211" t="str">
        <f t="shared" si="13"/>
        <v>SWK4401</v>
      </c>
      <c r="C5211" t="str">
        <f t="shared" si="14"/>
        <v>Critical social work 4: Individual, health and society (context and practice)</v>
      </c>
      <c r="D5211" t="str">
        <f t="shared" si="2"/>
        <v>SWK4401 Critical social work 4: Individual, health and society (context and practice)</v>
      </c>
      <c r="E5211" t="b">
        <f t="shared" si="3"/>
        <v>1</v>
      </c>
      <c r="F5211" s="10">
        <v>12</v>
      </c>
      <c r="G5211" s="3" t="str">
        <f t="shared" si="4"/>
        <v>SWK4401</v>
      </c>
      <c r="H5211" s="6"/>
    </row>
    <row r="5212" spans="1:8" ht="12.75" x14ac:dyDescent="0.2">
      <c r="A5212" s="1" t="s">
        <v>5228</v>
      </c>
      <c r="B5212" t="str">
        <f t="shared" si="13"/>
        <v>SWK4450</v>
      </c>
      <c r="C5212" t="str">
        <f t="shared" si="14"/>
        <v>Social policy and social justice</v>
      </c>
      <c r="D5212" t="str">
        <f t="shared" si="2"/>
        <v>SWK4450 Social policy and social justice</v>
      </c>
      <c r="E5212" t="b">
        <f t="shared" si="3"/>
        <v>1</v>
      </c>
      <c r="F5212" s="10">
        <v>6</v>
      </c>
      <c r="G5212" s="3" t="str">
        <f t="shared" si="4"/>
        <v>SWK4450</v>
      </c>
      <c r="H5212" s="1"/>
    </row>
    <row r="5213" spans="1:8" ht="12.75" x14ac:dyDescent="0.2">
      <c r="A5213" s="1" t="s">
        <v>5229</v>
      </c>
      <c r="B5213" t="str">
        <f t="shared" si="13"/>
        <v>SWK4451</v>
      </c>
      <c r="C5213" t="str">
        <f t="shared" si="14"/>
        <v>Social policy and social justice: Honours</v>
      </c>
      <c r="D5213" t="str">
        <f t="shared" si="2"/>
        <v>SWK4451 Social policy and social justice: Honours</v>
      </c>
      <c r="E5213" t="b">
        <f t="shared" si="3"/>
        <v>1</v>
      </c>
      <c r="F5213" s="10">
        <v>6</v>
      </c>
      <c r="G5213" s="3" t="str">
        <f t="shared" si="4"/>
        <v>SWK4451</v>
      </c>
      <c r="H5213" s="6"/>
    </row>
    <row r="5214" spans="1:8" ht="12.75" x14ac:dyDescent="0.2">
      <c r="A5214" s="1" t="s">
        <v>5230</v>
      </c>
      <c r="B5214" t="str">
        <f t="shared" si="13"/>
        <v>SWK4560</v>
      </c>
      <c r="C5214" t="str">
        <f t="shared" si="14"/>
        <v>Supervised professional practice 2</v>
      </c>
      <c r="D5214" t="str">
        <f t="shared" si="2"/>
        <v>SWK4560 Supervised professional practice 2</v>
      </c>
      <c r="E5214" t="b">
        <f t="shared" si="3"/>
        <v>1</v>
      </c>
      <c r="F5214" s="10">
        <v>12</v>
      </c>
      <c r="G5214" s="3" t="str">
        <f t="shared" si="4"/>
        <v>SWK4560</v>
      </c>
      <c r="H5214" s="6"/>
    </row>
    <row r="5215" spans="1:8" ht="12.75" x14ac:dyDescent="0.2">
      <c r="A5215" s="1" t="s">
        <v>5231</v>
      </c>
      <c r="B5215" t="str">
        <f t="shared" si="13"/>
        <v>SWM5003</v>
      </c>
      <c r="C5215" t="str">
        <f t="shared" si="14"/>
        <v>Planning for supervised professional practice placement 1</v>
      </c>
      <c r="D5215" t="str">
        <f t="shared" si="2"/>
        <v>SWM5003 Planning for supervised professional practice placement 1</v>
      </c>
      <c r="E5215" t="b">
        <f t="shared" si="3"/>
        <v>1</v>
      </c>
      <c r="F5215" s="10">
        <v>0</v>
      </c>
      <c r="G5215" s="3" t="str">
        <f t="shared" si="4"/>
        <v>SWM5003</v>
      </c>
      <c r="H5215" s="6"/>
    </row>
    <row r="5216" spans="1:8" ht="12.75" x14ac:dyDescent="0.2">
      <c r="A5216" s="1" t="s">
        <v>5232</v>
      </c>
      <c r="B5216" t="str">
        <f t="shared" si="13"/>
        <v>SWM5008</v>
      </c>
      <c r="C5216" t="str">
        <f t="shared" si="14"/>
        <v>Planning for supervised professional practice placement 2</v>
      </c>
      <c r="D5216" t="str">
        <f t="shared" si="2"/>
        <v>SWM5008 Planning for supervised professional practice placement 2</v>
      </c>
      <c r="E5216" t="b">
        <f t="shared" si="3"/>
        <v>1</v>
      </c>
      <c r="F5216" s="10">
        <v>0</v>
      </c>
      <c r="G5216" s="3" t="str">
        <f t="shared" si="4"/>
        <v>SWM5008</v>
      </c>
      <c r="H5216" s="6"/>
    </row>
    <row r="5217" spans="1:8" ht="12.75" x14ac:dyDescent="0.2">
      <c r="A5217" s="1" t="s">
        <v>5233</v>
      </c>
      <c r="B5217" t="str">
        <f t="shared" si="13"/>
        <v>SWM5100</v>
      </c>
      <c r="C5217" t="str">
        <f t="shared" si="14"/>
        <v>Social work: Leading sustainable change</v>
      </c>
      <c r="D5217" t="str">
        <f t="shared" si="2"/>
        <v>SWM5100 Social work: Leading sustainable change</v>
      </c>
      <c r="E5217" t="b">
        <f t="shared" si="3"/>
        <v>1</v>
      </c>
      <c r="F5217" s="10">
        <v>6</v>
      </c>
      <c r="G5217" s="3" t="str">
        <f t="shared" si="4"/>
        <v>SWM5100</v>
      </c>
      <c r="H5217" s="6"/>
    </row>
    <row r="5218" spans="1:8" ht="12.75" x14ac:dyDescent="0.2">
      <c r="A5218" s="1" t="s">
        <v>5234</v>
      </c>
      <c r="B5218" t="str">
        <f t="shared" si="13"/>
        <v>SWM5101</v>
      </c>
      <c r="C5218" t="str">
        <f t="shared" si="14"/>
        <v>Human rights, law and ethics contexts for social work practice</v>
      </c>
      <c r="D5218" t="str">
        <f t="shared" si="2"/>
        <v>SWM5101 Human rights, law and ethics contexts for social work practice</v>
      </c>
      <c r="E5218" t="b">
        <f t="shared" si="3"/>
        <v>1</v>
      </c>
      <c r="F5218" s="10">
        <v>6</v>
      </c>
      <c r="G5218" s="3" t="str">
        <f t="shared" si="4"/>
        <v>SWM5101</v>
      </c>
      <c r="H5218" s="6"/>
    </row>
    <row r="5219" spans="1:8" ht="12.75" x14ac:dyDescent="0.2">
      <c r="A5219" s="1" t="s">
        <v>5235</v>
      </c>
      <c r="B5219" t="str">
        <f t="shared" si="13"/>
        <v>SWM5102</v>
      </c>
      <c r="C5219" t="str">
        <f t="shared" si="14"/>
        <v>Critical social work 1: Frameworks for practice with children and families</v>
      </c>
      <c r="D5219" t="str">
        <f t="shared" si="2"/>
        <v>SWM5102 Critical social work 1: Frameworks for practice with children and families</v>
      </c>
      <c r="E5219" t="b">
        <f t="shared" si="3"/>
        <v>1</v>
      </c>
      <c r="F5219" s="10">
        <v>12</v>
      </c>
      <c r="G5219" s="3" t="str">
        <f t="shared" si="4"/>
        <v>SWM5102</v>
      </c>
      <c r="H5219" s="6"/>
    </row>
    <row r="5220" spans="1:8" ht="12.75" x14ac:dyDescent="0.2">
      <c r="A5220" s="1" t="s">
        <v>5236</v>
      </c>
      <c r="B5220" t="str">
        <f t="shared" si="13"/>
        <v>SWM5103</v>
      </c>
      <c r="C5220" t="str">
        <f t="shared" si="14"/>
        <v>Supervised professional practice 1</v>
      </c>
      <c r="D5220" t="str">
        <f t="shared" si="2"/>
        <v>SWM5103 Supervised professional practice 1</v>
      </c>
      <c r="E5220" t="b">
        <f t="shared" si="3"/>
        <v>1</v>
      </c>
      <c r="F5220" s="10">
        <v>12</v>
      </c>
      <c r="G5220" s="3" t="str">
        <f t="shared" si="4"/>
        <v>SWM5103</v>
      </c>
      <c r="H5220" s="6"/>
    </row>
    <row r="5221" spans="1:8" ht="12.75" x14ac:dyDescent="0.2">
      <c r="A5221" s="1" t="s">
        <v>5237</v>
      </c>
      <c r="B5221" t="str">
        <f t="shared" si="13"/>
        <v>SWM5104</v>
      </c>
      <c r="C5221" t="str">
        <f t="shared" si="14"/>
        <v>Critical social work 2: Frameworks for practice in health and mental health</v>
      </c>
      <c r="D5221" t="str">
        <f t="shared" si="2"/>
        <v>SWM5104 Critical social work 2: Frameworks for practice in health and mental health</v>
      </c>
      <c r="E5221" t="b">
        <f t="shared" si="3"/>
        <v>1</v>
      </c>
      <c r="F5221" s="10">
        <v>12</v>
      </c>
      <c r="G5221" s="3" t="str">
        <f t="shared" si="4"/>
        <v>SWM5104</v>
      </c>
      <c r="H5221" s="6"/>
    </row>
    <row r="5222" spans="1:8" ht="12.75" x14ac:dyDescent="0.2">
      <c r="A5222" s="1" t="s">
        <v>5238</v>
      </c>
      <c r="B5222" t="str">
        <f t="shared" si="13"/>
        <v>SWM5105</v>
      </c>
      <c r="C5222" t="str">
        <f t="shared" si="14"/>
        <v>Social work practice and research</v>
      </c>
      <c r="D5222" t="str">
        <f t="shared" si="2"/>
        <v>SWM5105 Social work practice and research</v>
      </c>
      <c r="E5222" t="b">
        <f t="shared" si="3"/>
        <v>1</v>
      </c>
      <c r="F5222" s="10">
        <v>6</v>
      </c>
      <c r="G5222" s="3" t="str">
        <f t="shared" si="4"/>
        <v>SWM5105</v>
      </c>
      <c r="H5222" s="6"/>
    </row>
    <row r="5223" spans="1:8" ht="12.75" x14ac:dyDescent="0.2">
      <c r="A5223" s="1" t="s">
        <v>5239</v>
      </c>
      <c r="B5223" t="str">
        <f t="shared" si="13"/>
        <v>SWM5106</v>
      </c>
      <c r="C5223" t="str">
        <f t="shared" si="14"/>
        <v>Critical social work 3: Community engagement group project</v>
      </c>
      <c r="D5223" t="str">
        <f t="shared" si="2"/>
        <v>SWM5106 Critical social work 3: Community engagement group project</v>
      </c>
      <c r="E5223" t="b">
        <f t="shared" si="3"/>
        <v>1</v>
      </c>
      <c r="F5223" s="10">
        <v>6</v>
      </c>
      <c r="G5223" s="3" t="str">
        <f t="shared" si="4"/>
        <v>SWM5106</v>
      </c>
      <c r="H5223" s="6"/>
    </row>
    <row r="5224" spans="1:8" ht="12.75" x14ac:dyDescent="0.2">
      <c r="A5224" s="1" t="s">
        <v>5240</v>
      </c>
      <c r="B5224" t="str">
        <f t="shared" si="13"/>
        <v>SWM5108</v>
      </c>
      <c r="C5224" t="str">
        <f t="shared" si="14"/>
        <v>Supervised professional practice 2</v>
      </c>
      <c r="D5224" t="str">
        <f t="shared" si="2"/>
        <v>SWM5108 Supervised professional practice 2</v>
      </c>
      <c r="E5224" t="b">
        <f t="shared" si="3"/>
        <v>1</v>
      </c>
      <c r="F5224" s="10">
        <v>12</v>
      </c>
      <c r="G5224" s="3" t="str">
        <f t="shared" si="4"/>
        <v>SWM5108</v>
      </c>
      <c r="H5224" s="6"/>
    </row>
    <row r="5225" spans="1:8" ht="12.75" x14ac:dyDescent="0.2">
      <c r="A5225" s="1" t="s">
        <v>5241</v>
      </c>
      <c r="B5225" t="str">
        <f t="shared" si="13"/>
        <v>SWM5109</v>
      </c>
      <c r="C5225" t="str">
        <f t="shared" si="14"/>
        <v>Critical social work 4: Social policy, social change and community practice</v>
      </c>
      <c r="D5225" t="str">
        <f t="shared" si="2"/>
        <v>SWM5109 Critical social work 4: Social policy, social change and community practice</v>
      </c>
      <c r="E5225" t="b">
        <f t="shared" si="3"/>
        <v>1</v>
      </c>
      <c r="F5225" s="10">
        <v>6</v>
      </c>
      <c r="G5225" s="3" t="str">
        <f t="shared" si="4"/>
        <v>SWM5109</v>
      </c>
      <c r="H5225" s="6"/>
    </row>
    <row r="5226" spans="1:8" ht="12.75" x14ac:dyDescent="0.2">
      <c r="A5226" s="1" t="s">
        <v>5242</v>
      </c>
      <c r="B5226" t="str">
        <f t="shared" si="13"/>
        <v>SWM5110</v>
      </c>
      <c r="C5226" t="str">
        <f t="shared" si="14"/>
        <v>Advances in direct social work practice</v>
      </c>
      <c r="D5226" t="str">
        <f t="shared" si="2"/>
        <v>SWM5110 Advances in direct social work practice</v>
      </c>
      <c r="E5226" t="b">
        <f t="shared" si="3"/>
        <v>1</v>
      </c>
      <c r="F5226" s="10">
        <v>12</v>
      </c>
      <c r="G5226" s="3" t="str">
        <f t="shared" si="4"/>
        <v>SWM5110</v>
      </c>
      <c r="H5226" s="6"/>
    </row>
    <row r="5227" spans="1:8" ht="12.75" x14ac:dyDescent="0.2">
      <c r="A5227" s="1" t="s">
        <v>5243</v>
      </c>
      <c r="B5227" t="str">
        <f t="shared" si="13"/>
        <v>SWM5111</v>
      </c>
      <c r="C5227" t="str">
        <f t="shared" si="14"/>
        <v>Leadership in social work and human services</v>
      </c>
      <c r="D5227" t="str">
        <f t="shared" si="2"/>
        <v>SWM5111 Leadership in social work and human services</v>
      </c>
      <c r="E5227" t="b">
        <f t="shared" si="3"/>
        <v>1</v>
      </c>
      <c r="F5227" s="10">
        <v>6</v>
      </c>
      <c r="G5227" s="3" t="str">
        <f t="shared" si="4"/>
        <v>SWM5111</v>
      </c>
      <c r="H5227" s="6"/>
    </row>
    <row r="5228" spans="1:8" ht="12.75" x14ac:dyDescent="0.2">
      <c r="A5228" s="1" t="s">
        <v>5244</v>
      </c>
      <c r="B5228" t="str">
        <f t="shared" si="13"/>
        <v>SWM5112</v>
      </c>
      <c r="C5228" t="str">
        <f t="shared" si="14"/>
        <v>Research for social work practice</v>
      </c>
      <c r="D5228" t="str">
        <f t="shared" si="2"/>
        <v>SWM5112 Research for social work practice</v>
      </c>
      <c r="E5228" t="b">
        <f t="shared" si="3"/>
        <v>1</v>
      </c>
      <c r="F5228" s="10">
        <v>12</v>
      </c>
      <c r="G5228" s="3" t="str">
        <f t="shared" si="4"/>
        <v>SWM5112</v>
      </c>
      <c r="H5228" s="6"/>
    </row>
    <row r="5229" spans="1:8" ht="12.75" x14ac:dyDescent="0.2">
      <c r="A5229" s="1" t="s">
        <v>5245</v>
      </c>
      <c r="B5229" t="str">
        <f t="shared" si="13"/>
        <v>SWM5120</v>
      </c>
      <c r="C5229" t="str">
        <f t="shared" si="14"/>
        <v>Criminology and social work</v>
      </c>
      <c r="D5229" t="str">
        <f t="shared" si="2"/>
        <v>SWM5120 Criminology and social work</v>
      </c>
      <c r="E5229" t="b">
        <f t="shared" si="3"/>
        <v>1</v>
      </c>
      <c r="F5229" s="10">
        <v>12</v>
      </c>
      <c r="G5229" s="3" t="str">
        <f t="shared" si="4"/>
        <v>SWM5120</v>
      </c>
      <c r="H5229" s="6"/>
    </row>
    <row r="5230" spans="1:8" ht="12.75" x14ac:dyDescent="0.2">
      <c r="A5230" s="1" t="s">
        <v>5246</v>
      </c>
      <c r="B5230" t="str">
        <f t="shared" si="13"/>
        <v>SWM5160</v>
      </c>
      <c r="C5230" t="str">
        <f t="shared" si="14"/>
        <v>The child in society: Promoting children's wellbeing and responding to child maltreatment</v>
      </c>
      <c r="D5230" t="str">
        <f t="shared" si="2"/>
        <v>SWM5160 The child in society: Promoting children's wellbeing and responding to child maltreatment</v>
      </c>
      <c r="E5230" t="b">
        <f t="shared" si="3"/>
        <v>1</v>
      </c>
      <c r="F5230" s="10">
        <v>12</v>
      </c>
      <c r="G5230" s="3" t="str">
        <f t="shared" si="4"/>
        <v>SWM5160</v>
      </c>
      <c r="H5230" s="6"/>
    </row>
    <row r="5231" spans="1:8" ht="12.75" x14ac:dyDescent="0.2">
      <c r="A5231" s="1" t="s">
        <v>5247</v>
      </c>
      <c r="B5231" t="str">
        <f t="shared" si="13"/>
        <v>SWM5170</v>
      </c>
      <c r="C5231" t="str">
        <f t="shared" si="14"/>
        <v>Applied research study</v>
      </c>
      <c r="D5231" t="str">
        <f t="shared" si="2"/>
        <v>SWM5170 Applied research study</v>
      </c>
      <c r="E5231" t="b">
        <f t="shared" si="3"/>
        <v>1</v>
      </c>
      <c r="F5231" s="10">
        <v>12</v>
      </c>
      <c r="G5231" s="3" t="str">
        <f t="shared" si="4"/>
        <v>SWM5170</v>
      </c>
      <c r="H5231" s="6"/>
    </row>
    <row r="5232" spans="1:8" ht="12.75" x14ac:dyDescent="0.2">
      <c r="A5232" s="1" t="s">
        <v>5248</v>
      </c>
      <c r="B5232" t="str">
        <f t="shared" si="13"/>
        <v>SWM5180</v>
      </c>
      <c r="C5232" t="str">
        <f t="shared" si="14"/>
        <v>Management of human resources in the social services</v>
      </c>
      <c r="D5232" t="str">
        <f t="shared" si="2"/>
        <v>SWM5180 Management of human resources in the social services</v>
      </c>
      <c r="E5232" t="b">
        <f t="shared" si="3"/>
        <v>1</v>
      </c>
      <c r="F5232" s="10">
        <v>12</v>
      </c>
      <c r="G5232" s="3" t="str">
        <f t="shared" si="4"/>
        <v>SWM5180</v>
      </c>
      <c r="H5232" s="1"/>
    </row>
    <row r="5233" spans="1:8" ht="12.75" x14ac:dyDescent="0.2">
      <c r="A5233" s="1" t="s">
        <v>5249</v>
      </c>
      <c r="B5233" t="str">
        <f t="shared" si="13"/>
        <v>SWM5190</v>
      </c>
      <c r="C5233" t="str">
        <f t="shared" si="14"/>
        <v>Social work research</v>
      </c>
      <c r="D5233" t="str">
        <f t="shared" si="2"/>
        <v>SWM5190 Social work research</v>
      </c>
      <c r="E5233" t="b">
        <f t="shared" si="3"/>
        <v>1</v>
      </c>
      <c r="F5233" s="10">
        <v>12</v>
      </c>
      <c r="G5233" s="3" t="str">
        <f t="shared" si="4"/>
        <v>SWM5190</v>
      </c>
      <c r="H5233" s="6"/>
    </row>
    <row r="5234" spans="1:8" ht="12.75" x14ac:dyDescent="0.2">
      <c r="A5234" s="1" t="s">
        <v>5250</v>
      </c>
      <c r="B5234" t="str">
        <f t="shared" si="13"/>
        <v>SWM5200</v>
      </c>
      <c r="C5234" t="str">
        <f t="shared" si="14"/>
        <v>Health and social work</v>
      </c>
      <c r="D5234" t="str">
        <f t="shared" si="2"/>
        <v>SWM5200 Health and social work</v>
      </c>
      <c r="E5234" t="b">
        <f t="shared" si="3"/>
        <v>1</v>
      </c>
      <c r="F5234" s="10">
        <v>12</v>
      </c>
      <c r="G5234" s="3" t="str">
        <f t="shared" si="4"/>
        <v>SWM5200</v>
      </c>
      <c r="H5234" s="6"/>
    </row>
    <row r="5235" spans="1:8" ht="12.75" x14ac:dyDescent="0.2">
      <c r="A5235" s="1" t="s">
        <v>5251</v>
      </c>
      <c r="B5235" t="str">
        <f t="shared" si="13"/>
        <v>SWM5220</v>
      </c>
      <c r="C5235" t="str">
        <f t="shared" si="14"/>
        <v>Longevity and social work</v>
      </c>
      <c r="D5235" t="str">
        <f t="shared" si="2"/>
        <v>SWM5220 Longevity and social work</v>
      </c>
      <c r="E5235" t="b">
        <f t="shared" si="3"/>
        <v>1</v>
      </c>
      <c r="F5235" s="10">
        <v>12</v>
      </c>
      <c r="G5235" s="3" t="str">
        <f t="shared" si="4"/>
        <v>SWM5220</v>
      </c>
      <c r="H5235" s="6"/>
    </row>
    <row r="5236" spans="1:8" ht="12.75" x14ac:dyDescent="0.2">
      <c r="A5236" s="1" t="s">
        <v>5252</v>
      </c>
      <c r="B5236" t="str">
        <f t="shared" si="13"/>
        <v>SWM5241</v>
      </c>
      <c r="C5236" t="str">
        <f t="shared" si="14"/>
        <v>Mental health practice</v>
      </c>
      <c r="D5236" t="str">
        <f t="shared" si="2"/>
        <v>SWM5241 Mental health practice</v>
      </c>
      <c r="E5236" t="b">
        <f t="shared" si="3"/>
        <v>1</v>
      </c>
      <c r="F5236" s="10">
        <v>12</v>
      </c>
      <c r="G5236" s="3" t="str">
        <f t="shared" si="4"/>
        <v>SWM5241</v>
      </c>
      <c r="H5236" s="1"/>
    </row>
    <row r="5237" spans="1:8" ht="12.75" x14ac:dyDescent="0.2">
      <c r="A5237" s="1" t="s">
        <v>5253</v>
      </c>
      <c r="B5237" t="str">
        <f t="shared" si="13"/>
        <v>SWM5250</v>
      </c>
      <c r="C5237" t="str">
        <f t="shared" si="14"/>
        <v>Clinical supervision: Becoming a professional developer</v>
      </c>
      <c r="D5237" t="str">
        <f t="shared" si="2"/>
        <v>SWM5250 Clinical supervision: Becoming a professional developer</v>
      </c>
      <c r="E5237" t="b">
        <f t="shared" si="3"/>
        <v>1</v>
      </c>
      <c r="F5237" s="10">
        <v>12</v>
      </c>
      <c r="G5237" s="3" t="str">
        <f t="shared" si="4"/>
        <v>SWM5250</v>
      </c>
      <c r="H5237" s="6"/>
    </row>
    <row r="5238" spans="1:8" ht="12.75" x14ac:dyDescent="0.2">
      <c r="A5238" s="1" t="s">
        <v>5254</v>
      </c>
      <c r="B5238" t="str">
        <f t="shared" si="13"/>
        <v>SWM5260</v>
      </c>
      <c r="C5238" t="str">
        <f t="shared" si="14"/>
        <v>Social work in post disaster sites</v>
      </c>
      <c r="D5238" t="str">
        <f t="shared" si="2"/>
        <v>SWM5260 Social work in post disaster sites</v>
      </c>
      <c r="E5238" t="b">
        <f t="shared" si="3"/>
        <v>1</v>
      </c>
      <c r="F5238" s="10">
        <v>12</v>
      </c>
      <c r="G5238" s="3" t="str">
        <f t="shared" si="4"/>
        <v>SWM5260</v>
      </c>
      <c r="H5238" s="6"/>
    </row>
    <row r="5239" spans="1:8" ht="12.75" x14ac:dyDescent="0.2">
      <c r="A5239" s="1" t="s">
        <v>5255</v>
      </c>
      <c r="B5239" t="str">
        <f t="shared" si="13"/>
        <v>TAD1101</v>
      </c>
      <c r="C5239" t="str">
        <f t="shared" si="14"/>
        <v>Introduction to visual culture in art design and architecture</v>
      </c>
      <c r="D5239" t="str">
        <f t="shared" si="2"/>
        <v>TAD1101 Introduction to visual culture in art design and architecture</v>
      </c>
      <c r="E5239" t="b">
        <f t="shared" si="3"/>
        <v>1</v>
      </c>
      <c r="F5239" s="10">
        <v>6</v>
      </c>
      <c r="G5239" s="3" t="str">
        <f t="shared" si="4"/>
        <v>TAD1101</v>
      </c>
      <c r="H5239" s="6"/>
    </row>
    <row r="5240" spans="1:8" ht="12.75" x14ac:dyDescent="0.2">
      <c r="A5240" s="1" t="s">
        <v>5256</v>
      </c>
      <c r="B5240" t="str">
        <f t="shared" si="13"/>
        <v>TAD1102</v>
      </c>
      <c r="C5240" t="str">
        <f t="shared" si="14"/>
        <v>Modernism and the avant-gardes</v>
      </c>
      <c r="D5240" t="str">
        <f t="shared" si="2"/>
        <v>TAD1102 Modernism and the avant-gardes</v>
      </c>
      <c r="E5240" t="b">
        <f t="shared" si="3"/>
        <v>1</v>
      </c>
      <c r="F5240" s="10">
        <v>6</v>
      </c>
      <c r="G5240" s="3" t="str">
        <f t="shared" si="4"/>
        <v>TAD1102</v>
      </c>
      <c r="H5240" s="6"/>
    </row>
    <row r="5241" spans="1:8" ht="12.75" x14ac:dyDescent="0.2">
      <c r="A5241" s="1" t="s">
        <v>5257</v>
      </c>
      <c r="B5241" t="str">
        <f t="shared" si="13"/>
        <v>TAD2102</v>
      </c>
      <c r="C5241" t="str">
        <f t="shared" si="14"/>
        <v>Post-war practices 2A</v>
      </c>
      <c r="D5241" t="str">
        <f t="shared" si="2"/>
        <v>TAD2102 Post-war practices 2A</v>
      </c>
      <c r="E5241" t="b">
        <f t="shared" si="3"/>
        <v>1</v>
      </c>
      <c r="F5241" s="10">
        <v>6</v>
      </c>
      <c r="G5241" s="3" t="str">
        <f t="shared" si="4"/>
        <v>TAD2102</v>
      </c>
      <c r="H5241" s="6"/>
    </row>
    <row r="5242" spans="1:8" ht="12.75" x14ac:dyDescent="0.2">
      <c r="A5242" s="1" t="s">
        <v>5258</v>
      </c>
      <c r="B5242" t="str">
        <f t="shared" si="13"/>
        <v>TAD2109</v>
      </c>
      <c r="C5242" t="str">
        <f t="shared" si="14"/>
        <v>Constructing art in Australia: Colonialism to postcolonialism 2</v>
      </c>
      <c r="D5242" t="str">
        <f t="shared" si="2"/>
        <v>TAD2109 Constructing art in Australia: Colonialism to postcolonialism 2</v>
      </c>
      <c r="E5242" t="b">
        <f t="shared" si="3"/>
        <v>1</v>
      </c>
      <c r="F5242" s="10">
        <v>6</v>
      </c>
      <c r="G5242" s="3" t="str">
        <f t="shared" si="4"/>
        <v>TAD2109</v>
      </c>
      <c r="H5242" s="1"/>
    </row>
    <row r="5243" spans="1:8" ht="12.75" x14ac:dyDescent="0.2">
      <c r="A5243" s="1" t="s">
        <v>5259</v>
      </c>
      <c r="B5243" t="str">
        <f t="shared" si="13"/>
        <v>TAD2138</v>
      </c>
      <c r="C5243" t="str">
        <f t="shared" si="14"/>
        <v>Space, Place and Society</v>
      </c>
      <c r="D5243" t="str">
        <f t="shared" si="2"/>
        <v>TAD2138 Space, Place and Society</v>
      </c>
      <c r="E5243" t="b">
        <f t="shared" si="3"/>
        <v>1</v>
      </c>
      <c r="F5243" s="10">
        <v>6</v>
      </c>
      <c r="G5243" s="3" t="str">
        <f t="shared" si="4"/>
        <v>TAD2138</v>
      </c>
      <c r="H5243" s="6"/>
    </row>
    <row r="5244" spans="1:8" ht="12.75" x14ac:dyDescent="0.2">
      <c r="A5244" s="1" t="s">
        <v>5260</v>
      </c>
      <c r="B5244" t="str">
        <f t="shared" si="13"/>
        <v>TAD2203</v>
      </c>
      <c r="C5244" t="str">
        <f t="shared" si="14"/>
        <v>History and criticism of interiors and furniture 2A</v>
      </c>
      <c r="D5244" t="str">
        <f t="shared" si="2"/>
        <v>TAD2203 History and criticism of interiors and furniture 2A</v>
      </c>
      <c r="E5244" t="b">
        <f t="shared" si="3"/>
        <v>1</v>
      </c>
      <c r="F5244" s="10">
        <v>6</v>
      </c>
      <c r="G5244" s="3" t="str">
        <f t="shared" si="4"/>
        <v>TAD2203</v>
      </c>
      <c r="H5244" s="1"/>
    </row>
    <row r="5245" spans="1:8" ht="12.75" x14ac:dyDescent="0.2">
      <c r="A5245" s="1" t="s">
        <v>5261</v>
      </c>
      <c r="B5245" t="str">
        <f t="shared" si="13"/>
        <v>TAD2206</v>
      </c>
      <c r="C5245" t="str">
        <f t="shared" si="14"/>
        <v>Ornament, meaning and design 2A</v>
      </c>
      <c r="D5245" t="str">
        <f t="shared" si="2"/>
        <v>TAD2206 Ornament, meaning and design 2A</v>
      </c>
      <c r="E5245" t="b">
        <f t="shared" si="3"/>
        <v>1</v>
      </c>
      <c r="F5245" s="10">
        <v>6</v>
      </c>
      <c r="G5245" s="3" t="str">
        <f t="shared" si="4"/>
        <v>TAD2206</v>
      </c>
      <c r="H5245" s="1"/>
    </row>
    <row r="5246" spans="1:8" ht="12.75" x14ac:dyDescent="0.2">
      <c r="A5246" s="1" t="s">
        <v>5262</v>
      </c>
      <c r="B5246" t="str">
        <f t="shared" si="13"/>
        <v>TAD2207</v>
      </c>
      <c r="C5246" t="str">
        <f t="shared" si="14"/>
        <v>Popular culture and contemporary communication 2</v>
      </c>
      <c r="D5246" t="str">
        <f t="shared" si="2"/>
        <v>TAD2207 Popular culture and contemporary communication 2</v>
      </c>
      <c r="E5246" t="b">
        <f t="shared" si="3"/>
        <v>1</v>
      </c>
      <c r="F5246" s="10">
        <v>6</v>
      </c>
      <c r="G5246" s="3" t="str">
        <f t="shared" si="4"/>
        <v>TAD2207</v>
      </c>
      <c r="H5246" s="1"/>
    </row>
    <row r="5247" spans="1:8" ht="12.75" x14ac:dyDescent="0.2">
      <c r="A5247" s="1" t="s">
        <v>5263</v>
      </c>
      <c r="B5247" t="str">
        <f t="shared" si="13"/>
        <v>TAD2214</v>
      </c>
      <c r="C5247" t="str">
        <f t="shared" si="14"/>
        <v>Critical issues in design</v>
      </c>
      <c r="D5247" t="str">
        <f t="shared" si="2"/>
        <v>TAD2214 Critical issues in design</v>
      </c>
      <c r="E5247" t="b">
        <f t="shared" si="3"/>
        <v>1</v>
      </c>
      <c r="F5247" s="10">
        <v>6</v>
      </c>
      <c r="G5247" s="3" t="str">
        <f t="shared" si="4"/>
        <v>TAD2214</v>
      </c>
      <c r="H5247" s="1"/>
    </row>
    <row r="5248" spans="1:8" ht="12.75" x14ac:dyDescent="0.2">
      <c r="A5248" s="1" t="s">
        <v>5264</v>
      </c>
      <c r="B5248" t="str">
        <f t="shared" si="13"/>
        <v>TAD3102</v>
      </c>
      <c r="C5248" t="str">
        <f t="shared" si="14"/>
        <v>Post-war practices 3A</v>
      </c>
      <c r="D5248" t="str">
        <f t="shared" si="2"/>
        <v>TAD3102 Post-war practices 3A</v>
      </c>
      <c r="E5248" t="b">
        <f t="shared" si="3"/>
        <v>1</v>
      </c>
      <c r="F5248" s="10">
        <v>6</v>
      </c>
      <c r="G5248" s="3" t="str">
        <f t="shared" si="4"/>
        <v>TAD3102</v>
      </c>
      <c r="H5248" s="1"/>
    </row>
    <row r="5249" spans="1:8" ht="12.75" x14ac:dyDescent="0.2">
      <c r="A5249" s="1" t="s">
        <v>5265</v>
      </c>
      <c r="B5249" t="str">
        <f t="shared" si="13"/>
        <v>TAD3105</v>
      </c>
      <c r="C5249" t="str">
        <f t="shared" si="14"/>
        <v>Contemporary International Art since 1989</v>
      </c>
      <c r="D5249" t="str">
        <f t="shared" si="2"/>
        <v>TAD3105 Contemporary International Art since 1989</v>
      </c>
      <c r="E5249" t="b">
        <f t="shared" si="3"/>
        <v>1</v>
      </c>
      <c r="F5249" s="10">
        <v>6</v>
      </c>
      <c r="G5249" s="3" t="str">
        <f t="shared" si="4"/>
        <v>TAD3105</v>
      </c>
      <c r="H5249" s="1"/>
    </row>
    <row r="5250" spans="1:8" ht="12.75" x14ac:dyDescent="0.2">
      <c r="A5250" s="1" t="s">
        <v>5266</v>
      </c>
      <c r="B5250" t="str">
        <f t="shared" si="13"/>
        <v>TAD3109</v>
      </c>
      <c r="C5250" t="str">
        <f t="shared" si="14"/>
        <v>Constructing art in Australia: colonialism to postcolonialism 3A</v>
      </c>
      <c r="D5250" t="str">
        <f t="shared" si="2"/>
        <v>TAD3109 Constructing art in Australia: colonialism to postcolonialism 3A</v>
      </c>
      <c r="E5250" t="b">
        <f t="shared" si="3"/>
        <v>1</v>
      </c>
      <c r="F5250" s="10">
        <v>6</v>
      </c>
      <c r="G5250" s="3" t="str">
        <f t="shared" si="4"/>
        <v>TAD3109</v>
      </c>
      <c r="H5250" s="1"/>
    </row>
    <row r="5251" spans="1:8" ht="12.75" x14ac:dyDescent="0.2">
      <c r="A5251" s="1" t="s">
        <v>5267</v>
      </c>
      <c r="B5251" t="str">
        <f t="shared" si="13"/>
        <v>TAD3203</v>
      </c>
      <c r="C5251" t="str">
        <f t="shared" si="14"/>
        <v>History and criticism of interiors and furniture 3A</v>
      </c>
      <c r="D5251" t="str">
        <f t="shared" si="2"/>
        <v>TAD3203 History and criticism of interiors and furniture 3A</v>
      </c>
      <c r="E5251" t="b">
        <f t="shared" si="3"/>
        <v>1</v>
      </c>
      <c r="F5251" s="10">
        <v>6</v>
      </c>
      <c r="G5251" s="3" t="str">
        <f t="shared" si="4"/>
        <v>TAD3203</v>
      </c>
      <c r="H5251" s="1"/>
    </row>
    <row r="5252" spans="1:8" ht="12.75" x14ac:dyDescent="0.2">
      <c r="A5252" s="1" t="s">
        <v>5268</v>
      </c>
      <c r="B5252" t="str">
        <f t="shared" si="13"/>
        <v>TAD3206</v>
      </c>
      <c r="C5252" t="str">
        <f t="shared" si="14"/>
        <v>Ornament, meaning and design 3A</v>
      </c>
      <c r="D5252" t="str">
        <f t="shared" si="2"/>
        <v>TAD3206 Ornament, meaning and design 3A</v>
      </c>
      <c r="E5252" t="b">
        <f t="shared" si="3"/>
        <v>1</v>
      </c>
      <c r="F5252" s="10">
        <v>6</v>
      </c>
      <c r="G5252" s="3" t="str">
        <f t="shared" si="4"/>
        <v>TAD3206</v>
      </c>
      <c r="H5252" s="1"/>
    </row>
    <row r="5253" spans="1:8" ht="12.75" x14ac:dyDescent="0.2">
      <c r="A5253" s="1" t="s">
        <v>5269</v>
      </c>
      <c r="B5253" t="str">
        <f t="shared" si="13"/>
        <v>TAD3214</v>
      </c>
      <c r="C5253" t="str">
        <f t="shared" si="14"/>
        <v>Contemporary discourse in design</v>
      </c>
      <c r="D5253" t="str">
        <f t="shared" si="2"/>
        <v>TAD3214 Contemporary discourse in design</v>
      </c>
      <c r="E5253" t="b">
        <f t="shared" si="3"/>
        <v>1</v>
      </c>
      <c r="F5253" s="10">
        <v>6</v>
      </c>
      <c r="G5253" s="3" t="str">
        <f t="shared" si="4"/>
        <v>TAD3214</v>
      </c>
      <c r="H5253" s="1"/>
    </row>
    <row r="5254" spans="1:8" ht="12.75" x14ac:dyDescent="0.2">
      <c r="A5254" s="1" t="s">
        <v>5270</v>
      </c>
      <c r="B5254" t="str">
        <f t="shared" si="13"/>
        <v>TAD4503</v>
      </c>
      <c r="C5254" t="str">
        <f t="shared" si="14"/>
        <v>Advanced art theory</v>
      </c>
      <c r="D5254" t="str">
        <f t="shared" si="2"/>
        <v>TAD4503 Advanced art theory</v>
      </c>
      <c r="E5254" t="b">
        <f t="shared" si="3"/>
        <v>1</v>
      </c>
      <c r="F5254" s="10">
        <v>6</v>
      </c>
      <c r="G5254" s="3" t="str">
        <f t="shared" si="4"/>
        <v>TAD4503</v>
      </c>
      <c r="H5254" s="1"/>
    </row>
    <row r="5255" spans="1:8" ht="12.75" x14ac:dyDescent="0.2">
      <c r="A5255" s="1" t="s">
        <v>5271</v>
      </c>
      <c r="B5255" t="str">
        <f t="shared" si="13"/>
        <v>TAD4504</v>
      </c>
      <c r="C5255" t="str">
        <f t="shared" si="14"/>
        <v>Art theory research seminar</v>
      </c>
      <c r="D5255" t="str">
        <f t="shared" si="2"/>
        <v>TAD4504 Art theory research seminar</v>
      </c>
      <c r="E5255" t="b">
        <f t="shared" si="3"/>
        <v>1</v>
      </c>
      <c r="F5255" s="10">
        <v>6</v>
      </c>
      <c r="G5255" s="3" t="str">
        <f t="shared" si="4"/>
        <v>TAD4504</v>
      </c>
      <c r="H5255" s="1"/>
    </row>
    <row r="5256" spans="1:8" ht="12.75" x14ac:dyDescent="0.2">
      <c r="A5256" s="1" t="s">
        <v>5272</v>
      </c>
      <c r="B5256" t="str">
        <f t="shared" si="13"/>
        <v>TAD4523</v>
      </c>
      <c r="C5256" t="str">
        <f t="shared" si="14"/>
        <v>Design research methods and seminar</v>
      </c>
      <c r="D5256" t="str">
        <f t="shared" si="2"/>
        <v>TAD4523 Design research methods and seminar</v>
      </c>
      <c r="E5256" t="b">
        <f t="shared" si="3"/>
        <v>1</v>
      </c>
      <c r="F5256" s="10">
        <v>6</v>
      </c>
      <c r="G5256" s="3" t="str">
        <f t="shared" si="4"/>
        <v>TAD4523</v>
      </c>
      <c r="H5256" s="1"/>
    </row>
    <row r="5257" spans="1:8" ht="12.75" x14ac:dyDescent="0.2">
      <c r="A5257" s="1" t="s">
        <v>5273</v>
      </c>
      <c r="B5257" t="str">
        <f t="shared" si="13"/>
        <v>TAD4542</v>
      </c>
      <c r="C5257" t="str">
        <f t="shared" si="14"/>
        <v>Research seminar in design</v>
      </c>
      <c r="D5257" t="str">
        <f t="shared" si="2"/>
        <v>TAD4542 Research seminar in design</v>
      </c>
      <c r="E5257" t="b">
        <f t="shared" si="3"/>
        <v>1</v>
      </c>
      <c r="F5257" s="10">
        <v>6</v>
      </c>
      <c r="G5257" s="3" t="str">
        <f t="shared" si="4"/>
        <v>TAD4542</v>
      </c>
      <c r="H5257" s="1"/>
    </row>
    <row r="5258" spans="1:8" ht="12.75" x14ac:dyDescent="0.2">
      <c r="A5258" s="1" t="s">
        <v>5274</v>
      </c>
      <c r="B5258" t="str">
        <f t="shared" si="13"/>
        <v>TAD4793</v>
      </c>
      <c r="C5258" t="str">
        <f t="shared" si="14"/>
        <v>Issues for multimedia practice</v>
      </c>
      <c r="D5258" t="str">
        <f t="shared" si="2"/>
        <v>TAD4793 Issues for multimedia practice</v>
      </c>
      <c r="E5258" t="b">
        <f t="shared" si="3"/>
        <v>1</v>
      </c>
      <c r="F5258" s="10">
        <v>6</v>
      </c>
      <c r="G5258" s="3" t="str">
        <f t="shared" si="4"/>
        <v>TAD4793</v>
      </c>
      <c r="H5258" s="1"/>
    </row>
    <row r="5259" spans="1:8" ht="12.75" x14ac:dyDescent="0.2">
      <c r="A5259" s="1" t="s">
        <v>5275</v>
      </c>
      <c r="B5259" t="str">
        <f t="shared" si="13"/>
        <v>TAD4794</v>
      </c>
      <c r="C5259" t="str">
        <f t="shared" si="14"/>
        <v>Multimedia and society</v>
      </c>
      <c r="D5259" t="str">
        <f t="shared" si="2"/>
        <v>TAD4794 Multimedia and society</v>
      </c>
      <c r="E5259" t="b">
        <f t="shared" si="3"/>
        <v>1</v>
      </c>
      <c r="F5259" s="10">
        <v>6</v>
      </c>
      <c r="G5259" s="3" t="str">
        <f t="shared" si="4"/>
        <v>TAD4794</v>
      </c>
      <c r="H5259" s="6"/>
    </row>
    <row r="5260" spans="1:8" ht="12.75" x14ac:dyDescent="0.2">
      <c r="A5260" s="1" t="s">
        <v>5276</v>
      </c>
      <c r="B5260" t="str">
        <f t="shared" si="13"/>
        <v>TAD5500</v>
      </c>
      <c r="C5260" t="str">
        <f t="shared" si="14"/>
        <v>Exegesis</v>
      </c>
      <c r="D5260" t="str">
        <f t="shared" si="2"/>
        <v>TAD5500 Exegesis</v>
      </c>
      <c r="E5260" t="b">
        <f t="shared" si="3"/>
        <v>1</v>
      </c>
      <c r="F5260" s="10">
        <v>6</v>
      </c>
      <c r="G5260" s="3" t="str">
        <f t="shared" si="4"/>
        <v>TAD5500</v>
      </c>
      <c r="H5260" s="1"/>
    </row>
    <row r="5261" spans="1:8" ht="12.75" x14ac:dyDescent="0.2">
      <c r="A5261" s="1" t="s">
        <v>5277</v>
      </c>
      <c r="B5261" t="str">
        <f t="shared" si="13"/>
        <v>TDN1002</v>
      </c>
      <c r="C5261" t="str">
        <f t="shared" si="14"/>
        <v>Design and the avant-garde</v>
      </c>
      <c r="D5261" t="str">
        <f t="shared" si="2"/>
        <v>TDN1002 Design and the avant-garde</v>
      </c>
      <c r="E5261" t="b">
        <f t="shared" si="3"/>
        <v>1</v>
      </c>
      <c r="F5261" s="10">
        <v>6</v>
      </c>
      <c r="G5261" s="3" t="str">
        <f t="shared" si="4"/>
        <v>TDN1002</v>
      </c>
      <c r="H5261" s="1"/>
    </row>
    <row r="5262" spans="1:8" ht="12.75" x14ac:dyDescent="0.2">
      <c r="A5262" s="1" t="s">
        <v>5278</v>
      </c>
      <c r="B5262" t="str">
        <f t="shared" si="13"/>
        <v>TDN2001</v>
      </c>
      <c r="C5262" t="str">
        <f t="shared" si="14"/>
        <v>Sociologies of design</v>
      </c>
      <c r="D5262" t="str">
        <f t="shared" si="2"/>
        <v>TDN2001 Sociologies of design</v>
      </c>
      <c r="E5262" t="b">
        <f t="shared" si="3"/>
        <v>1</v>
      </c>
      <c r="F5262" s="10">
        <v>6</v>
      </c>
      <c r="G5262" s="3" t="str">
        <f t="shared" si="4"/>
        <v>TDN2001</v>
      </c>
      <c r="H5262" s="1"/>
    </row>
    <row r="5263" spans="1:8" ht="12.75" x14ac:dyDescent="0.2">
      <c r="A5263" s="1" t="s">
        <v>5279</v>
      </c>
      <c r="B5263" t="str">
        <f t="shared" si="13"/>
        <v>TDN2002</v>
      </c>
      <c r="C5263" t="str">
        <f t="shared" si="14"/>
        <v>Communication design theory</v>
      </c>
      <c r="D5263" t="str">
        <f t="shared" si="2"/>
        <v>TDN2002 Communication design theory</v>
      </c>
      <c r="E5263" t="b">
        <f t="shared" si="3"/>
        <v>1</v>
      </c>
      <c r="F5263" s="10">
        <v>6</v>
      </c>
      <c r="G5263" s="3" t="str">
        <f t="shared" si="4"/>
        <v>TDN2002</v>
      </c>
      <c r="H5263" s="1"/>
    </row>
    <row r="5264" spans="1:8" ht="12.75" x14ac:dyDescent="0.2">
      <c r="A5264" s="1" t="s">
        <v>5280</v>
      </c>
      <c r="B5264" t="str">
        <f t="shared" si="13"/>
        <v>TDN3001</v>
      </c>
      <c r="C5264" t="str">
        <f t="shared" si="14"/>
        <v>Research for design</v>
      </c>
      <c r="D5264" t="str">
        <f t="shared" si="2"/>
        <v>TDN3001 Research for design</v>
      </c>
      <c r="E5264" t="b">
        <f t="shared" si="3"/>
        <v>1</v>
      </c>
      <c r="F5264" s="10">
        <v>6</v>
      </c>
      <c r="G5264" s="3" t="str">
        <f t="shared" si="4"/>
        <v>TDN3001</v>
      </c>
      <c r="H5264" s="1"/>
    </row>
    <row r="5265" spans="1:8" ht="12.75" x14ac:dyDescent="0.2">
      <c r="A5265" s="1" t="s">
        <v>5281</v>
      </c>
      <c r="B5265" t="str">
        <f t="shared" si="13"/>
        <v>TDN3002</v>
      </c>
      <c r="C5265" t="str">
        <f t="shared" si="14"/>
        <v>Design strategy and professional practice</v>
      </c>
      <c r="D5265" t="str">
        <f t="shared" si="2"/>
        <v>TDN3002 Design strategy and professional practice</v>
      </c>
      <c r="E5265" t="b">
        <f t="shared" si="3"/>
        <v>1</v>
      </c>
      <c r="F5265" s="10">
        <v>6</v>
      </c>
      <c r="G5265" s="3" t="str">
        <f t="shared" si="4"/>
        <v>TDN3002</v>
      </c>
      <c r="H5265" s="6"/>
    </row>
    <row r="5266" spans="1:8" ht="12.75" x14ac:dyDescent="0.2">
      <c r="A5266" s="1" t="s">
        <v>5282</v>
      </c>
      <c r="B5266" t="str">
        <f t="shared" si="13"/>
        <v>TDN3003</v>
      </c>
      <c r="C5266" t="str">
        <f t="shared" si="14"/>
        <v>Design criticism</v>
      </c>
      <c r="D5266" t="str">
        <f t="shared" si="2"/>
        <v>TDN3003 Design criticism</v>
      </c>
      <c r="E5266" t="b">
        <f t="shared" si="3"/>
        <v>1</v>
      </c>
      <c r="F5266" s="10">
        <v>6</v>
      </c>
      <c r="G5266" s="3" t="str">
        <f t="shared" si="4"/>
        <v>TDN3003</v>
      </c>
      <c r="H5266" s="1"/>
    </row>
    <row r="5267" spans="1:8" ht="12.75" x14ac:dyDescent="0.2">
      <c r="A5267" s="1" t="s">
        <v>5283</v>
      </c>
      <c r="B5267" t="str">
        <f t="shared" si="13"/>
        <v>TDN4001</v>
      </c>
      <c r="C5267" t="str">
        <f t="shared" si="14"/>
        <v>Research methods in industrial design</v>
      </c>
      <c r="D5267" t="str">
        <f t="shared" si="2"/>
        <v>TDN4001 Research methods in industrial design</v>
      </c>
      <c r="E5267" t="b">
        <f t="shared" si="3"/>
        <v>1</v>
      </c>
      <c r="F5267" s="10">
        <v>6</v>
      </c>
      <c r="G5267" s="3" t="str">
        <f t="shared" si="4"/>
        <v>TDN4001</v>
      </c>
      <c r="H5267" s="1"/>
    </row>
    <row r="5268" spans="1:8" ht="12.75" x14ac:dyDescent="0.2">
      <c r="A5268" s="1" t="s">
        <v>5284</v>
      </c>
      <c r="B5268" t="str">
        <f t="shared" si="13"/>
        <v>TDN4401</v>
      </c>
      <c r="C5268" t="str">
        <f t="shared" si="14"/>
        <v>Human factors for interaction design</v>
      </c>
      <c r="D5268" t="str">
        <f t="shared" si="2"/>
        <v>TDN4401 Human factors for interaction design</v>
      </c>
      <c r="E5268" t="b">
        <f t="shared" si="3"/>
        <v>1</v>
      </c>
      <c r="F5268" s="10">
        <v>6</v>
      </c>
      <c r="G5268" s="3" t="str">
        <f t="shared" si="4"/>
        <v>TDN4401</v>
      </c>
      <c r="H5268" s="6"/>
    </row>
    <row r="5269" spans="1:8" ht="12.75" x14ac:dyDescent="0.2">
      <c r="A5269" s="1" t="s">
        <v>5285</v>
      </c>
      <c r="B5269" t="str">
        <f t="shared" si="13"/>
        <v>TRC2001</v>
      </c>
      <c r="C5269" t="str">
        <f t="shared" si="14"/>
        <v>Introduction to systems engineering</v>
      </c>
      <c r="D5269" t="str">
        <f t="shared" si="2"/>
        <v>TRC2001 Introduction to systems engineering</v>
      </c>
      <c r="E5269" t="b">
        <f t="shared" si="3"/>
        <v>1</v>
      </c>
      <c r="F5269" s="10">
        <v>6</v>
      </c>
      <c r="G5269" s="3" t="str">
        <f t="shared" si="4"/>
        <v>TRC2001</v>
      </c>
      <c r="H5269" s="1"/>
    </row>
    <row r="5270" spans="1:8" ht="12.75" x14ac:dyDescent="0.2">
      <c r="A5270" s="1" t="s">
        <v>5286</v>
      </c>
      <c r="B5270" t="str">
        <f t="shared" si="13"/>
        <v>TRC2200</v>
      </c>
      <c r="C5270" t="str">
        <f t="shared" si="14"/>
        <v>Thermo-fluids and power systems</v>
      </c>
      <c r="D5270" t="str">
        <f t="shared" si="2"/>
        <v>TRC2200 Thermo-fluids and power systems</v>
      </c>
      <c r="E5270" t="b">
        <f t="shared" si="3"/>
        <v>1</v>
      </c>
      <c r="F5270" s="10">
        <v>6</v>
      </c>
      <c r="G5270" s="3" t="str">
        <f t="shared" si="4"/>
        <v>TRC2200</v>
      </c>
      <c r="H5270" s="1"/>
    </row>
    <row r="5271" spans="1:8" ht="12.75" x14ac:dyDescent="0.2">
      <c r="A5271" s="1" t="s">
        <v>5287</v>
      </c>
      <c r="B5271" t="str">
        <f t="shared" si="13"/>
        <v>TRC2201</v>
      </c>
      <c r="C5271" t="str">
        <f t="shared" si="14"/>
        <v>Mechanics</v>
      </c>
      <c r="D5271" t="str">
        <f t="shared" si="2"/>
        <v>TRC2201 Mechanics</v>
      </c>
      <c r="E5271" t="b">
        <f t="shared" si="3"/>
        <v>1</v>
      </c>
      <c r="F5271" s="10">
        <v>6</v>
      </c>
      <c r="G5271" s="3" t="str">
        <f t="shared" si="4"/>
        <v>TRC2201</v>
      </c>
      <c r="H5271" s="6"/>
    </row>
    <row r="5272" spans="1:8" ht="12.75" x14ac:dyDescent="0.2">
      <c r="A5272" s="1" t="s">
        <v>5288</v>
      </c>
      <c r="B5272" t="str">
        <f t="shared" si="13"/>
        <v>TRC3000</v>
      </c>
      <c r="C5272" t="str">
        <f t="shared" si="14"/>
        <v>Mechatronics project 2</v>
      </c>
      <c r="D5272" t="str">
        <f t="shared" si="2"/>
        <v>TRC3000 Mechatronics project 2</v>
      </c>
      <c r="E5272" t="b">
        <f t="shared" si="3"/>
        <v>1</v>
      </c>
      <c r="F5272" s="10">
        <v>6</v>
      </c>
      <c r="G5272" s="3" t="str">
        <f t="shared" si="4"/>
        <v>TRC3000</v>
      </c>
      <c r="H5272" s="6"/>
    </row>
    <row r="5273" spans="1:8" ht="12.75" x14ac:dyDescent="0.2">
      <c r="A5273" s="1" t="s">
        <v>5289</v>
      </c>
      <c r="B5273" t="str">
        <f t="shared" si="13"/>
        <v>TRC3200</v>
      </c>
      <c r="C5273" t="str">
        <f t="shared" si="14"/>
        <v>Dynamical systems</v>
      </c>
      <c r="D5273" t="str">
        <f t="shared" si="2"/>
        <v>TRC3200 Dynamical systems</v>
      </c>
      <c r="E5273" t="b">
        <f t="shared" si="3"/>
        <v>1</v>
      </c>
      <c r="F5273" s="10">
        <v>6</v>
      </c>
      <c r="G5273" s="3" t="str">
        <f t="shared" si="4"/>
        <v>TRC3200</v>
      </c>
      <c r="H5273" s="1"/>
    </row>
    <row r="5274" spans="1:8" ht="12.75" x14ac:dyDescent="0.2">
      <c r="A5274" s="1" t="s">
        <v>5290</v>
      </c>
      <c r="B5274" t="str">
        <f t="shared" si="13"/>
        <v>TRC3500</v>
      </c>
      <c r="C5274" t="str">
        <f t="shared" si="14"/>
        <v>Sensors and artificial perception</v>
      </c>
      <c r="D5274" t="str">
        <f t="shared" si="2"/>
        <v>TRC3500 Sensors and artificial perception</v>
      </c>
      <c r="E5274" t="b">
        <f t="shared" si="3"/>
        <v>1</v>
      </c>
      <c r="F5274" s="10">
        <v>6</v>
      </c>
      <c r="G5274" s="3" t="str">
        <f t="shared" si="4"/>
        <v>TRC3500</v>
      </c>
      <c r="H5274" s="1"/>
    </row>
    <row r="5275" spans="1:8" ht="12.75" x14ac:dyDescent="0.2">
      <c r="A5275" s="1" t="s">
        <v>5291</v>
      </c>
      <c r="B5275" t="str">
        <f t="shared" si="13"/>
        <v>TRC3600</v>
      </c>
      <c r="C5275" t="str">
        <f t="shared" si="14"/>
        <v>Modelling and control</v>
      </c>
      <c r="D5275" t="str">
        <f t="shared" si="2"/>
        <v>TRC3600 Modelling and control</v>
      </c>
      <c r="E5275" t="b">
        <f t="shared" si="3"/>
        <v>1</v>
      </c>
      <c r="F5275" s="10">
        <v>6</v>
      </c>
      <c r="G5275" s="3" t="str">
        <f t="shared" si="4"/>
        <v>TRC3600</v>
      </c>
    </row>
    <row r="5276" spans="1:8" ht="12.75" x14ac:dyDescent="0.2">
      <c r="A5276" s="1" t="s">
        <v>5292</v>
      </c>
      <c r="B5276" t="str">
        <f t="shared" si="13"/>
        <v>TRC3801</v>
      </c>
      <c r="C5276" t="str">
        <f t="shared" si="14"/>
        <v>Mechatronics and manufacturing</v>
      </c>
      <c r="D5276" t="str">
        <f t="shared" si="2"/>
        <v>TRC3801 Mechatronics and manufacturing</v>
      </c>
      <c r="E5276" t="b">
        <f t="shared" si="3"/>
        <v>1</v>
      </c>
      <c r="F5276" s="10">
        <v>6</v>
      </c>
      <c r="G5276" s="3" t="str">
        <f t="shared" si="4"/>
        <v>TRC3801</v>
      </c>
      <c r="H5276" s="6"/>
    </row>
    <row r="5277" spans="1:8" ht="12.75" x14ac:dyDescent="0.2">
      <c r="A5277" s="1" t="s">
        <v>5293</v>
      </c>
      <c r="B5277" t="str">
        <f t="shared" si="13"/>
        <v>TRC4000</v>
      </c>
      <c r="C5277" t="str">
        <f t="shared" si="14"/>
        <v>Mechatronics final year project 1</v>
      </c>
      <c r="D5277" t="str">
        <f t="shared" si="2"/>
        <v>TRC4000 Mechatronics final year project 1</v>
      </c>
      <c r="E5277" t="b">
        <f t="shared" si="3"/>
        <v>1</v>
      </c>
      <c r="F5277" s="10">
        <v>6</v>
      </c>
      <c r="G5277" s="3" t="str">
        <f t="shared" si="4"/>
        <v>TRC4000</v>
      </c>
      <c r="H5277" s="6"/>
    </row>
    <row r="5278" spans="1:8" ht="12.75" x14ac:dyDescent="0.2">
      <c r="A5278" s="1" t="s">
        <v>5294</v>
      </c>
      <c r="B5278" t="str">
        <f t="shared" si="13"/>
        <v>TRC4001</v>
      </c>
      <c r="C5278" t="str">
        <f t="shared" si="14"/>
        <v>Mechatronics final year project 2</v>
      </c>
      <c r="D5278" t="str">
        <f t="shared" si="2"/>
        <v>TRC4001 Mechatronics final year project 2</v>
      </c>
      <c r="E5278" t="b">
        <f t="shared" si="3"/>
        <v>1</v>
      </c>
      <c r="F5278" s="10">
        <v>6</v>
      </c>
      <c r="G5278" s="3" t="str">
        <f t="shared" si="4"/>
        <v>TRC4001</v>
      </c>
      <c r="H5278" s="6"/>
    </row>
    <row r="5279" spans="1:8" ht="12.75" x14ac:dyDescent="0.2">
      <c r="A5279" s="1" t="s">
        <v>5295</v>
      </c>
      <c r="B5279" t="str">
        <f t="shared" si="13"/>
        <v>TRC4002</v>
      </c>
      <c r="C5279" t="str">
        <f t="shared" si="14"/>
        <v>Professional practice</v>
      </c>
      <c r="D5279" t="str">
        <f t="shared" si="2"/>
        <v>TRC4002 Professional practice</v>
      </c>
      <c r="E5279" t="b">
        <f t="shared" si="3"/>
        <v>1</v>
      </c>
      <c r="F5279" s="10">
        <v>6</v>
      </c>
      <c r="G5279" s="3" t="str">
        <f t="shared" si="4"/>
        <v>TRC4002</v>
      </c>
      <c r="H5279" s="6"/>
    </row>
    <row r="5280" spans="1:8" ht="12.75" x14ac:dyDescent="0.2">
      <c r="A5280" s="1" t="s">
        <v>5296</v>
      </c>
      <c r="B5280" t="str">
        <f t="shared" si="13"/>
        <v>TRC4100</v>
      </c>
      <c r="C5280" t="str">
        <f t="shared" si="14"/>
        <v>Bio-interfacing devices</v>
      </c>
      <c r="D5280" t="str">
        <f t="shared" si="2"/>
        <v>TRC4100 Bio-interfacing devices</v>
      </c>
      <c r="E5280" t="b">
        <f t="shared" si="3"/>
        <v>1</v>
      </c>
      <c r="F5280" s="10">
        <v>6</v>
      </c>
      <c r="G5280" s="3" t="str">
        <f t="shared" si="4"/>
        <v>TRC4100</v>
      </c>
      <c r="H5280" s="6"/>
    </row>
    <row r="5281" spans="1:8" ht="12.75" x14ac:dyDescent="0.2">
      <c r="A5281" s="1" t="s">
        <v>5297</v>
      </c>
      <c r="B5281" t="str">
        <f t="shared" si="13"/>
        <v>TRC4800</v>
      </c>
      <c r="C5281" t="str">
        <f t="shared" si="14"/>
        <v>Robotics</v>
      </c>
      <c r="D5281" t="str">
        <f t="shared" si="2"/>
        <v>TRC4800 Robotics</v>
      </c>
      <c r="E5281" t="b">
        <f t="shared" si="3"/>
        <v>1</v>
      </c>
      <c r="F5281" s="10">
        <v>6</v>
      </c>
      <c r="G5281" s="3" t="str">
        <f t="shared" si="4"/>
        <v>TRC4800</v>
      </c>
      <c r="H5281" s="6"/>
    </row>
    <row r="5282" spans="1:8" ht="12.75" x14ac:dyDescent="0.2">
      <c r="A5282" s="1" t="s">
        <v>5298</v>
      </c>
      <c r="B5282" t="str">
        <f t="shared" si="13"/>
        <v>TRC4900</v>
      </c>
      <c r="C5282" t="str">
        <f t="shared" si="14"/>
        <v>Real time embedded systems</v>
      </c>
      <c r="D5282" t="str">
        <f t="shared" si="2"/>
        <v>TRC4900 Real time embedded systems</v>
      </c>
      <c r="E5282" t="b">
        <f t="shared" si="3"/>
        <v>1</v>
      </c>
      <c r="F5282" s="10">
        <v>6</v>
      </c>
      <c r="G5282" s="3" t="str">
        <f t="shared" si="4"/>
        <v>TRC4900</v>
      </c>
      <c r="H5282" s="6"/>
    </row>
    <row r="5283" spans="1:8" ht="12.75" x14ac:dyDescent="0.2">
      <c r="A5283" s="1" t="s">
        <v>5299</v>
      </c>
      <c r="B5283" t="str">
        <f t="shared" si="13"/>
        <v>TRC4901</v>
      </c>
      <c r="C5283" t="str">
        <f t="shared" si="14"/>
        <v>Computation intelligence and AI</v>
      </c>
      <c r="D5283" t="str">
        <f t="shared" si="2"/>
        <v>TRC4901 Computation intelligence and AI</v>
      </c>
      <c r="E5283" t="b">
        <f t="shared" si="3"/>
        <v>1</v>
      </c>
      <c r="F5283" s="10">
        <v>6</v>
      </c>
      <c r="G5283" s="3" t="str">
        <f t="shared" si="4"/>
        <v>TRC4901</v>
      </c>
      <c r="H5283" s="6"/>
    </row>
    <row r="5284" spans="1:8" ht="12.75" x14ac:dyDescent="0.2">
      <c r="A5284" s="1" t="s">
        <v>5300</v>
      </c>
      <c r="B5284" t="str">
        <f t="shared" si="13"/>
        <v>TRM4001</v>
      </c>
      <c r="C5284" t="str">
        <f t="shared" si="14"/>
        <v>Introduction to clinical trials</v>
      </c>
      <c r="D5284" t="str">
        <f t="shared" si="2"/>
        <v>TRM4001 Introduction to clinical trials</v>
      </c>
      <c r="E5284" t="b">
        <f t="shared" si="3"/>
        <v>1</v>
      </c>
      <c r="F5284" s="10">
        <v>6</v>
      </c>
      <c r="G5284" s="3" t="str">
        <f t="shared" si="4"/>
        <v>TRM4001</v>
      </c>
      <c r="H5284" s="6"/>
    </row>
    <row r="5285" spans="1:8" ht="12.75" x14ac:dyDescent="0.2">
      <c r="A5285" s="1" t="s">
        <v>5301</v>
      </c>
      <c r="B5285" t="str">
        <f t="shared" si="13"/>
        <v>TRM4002</v>
      </c>
      <c r="C5285" t="str">
        <f t="shared" si="14"/>
        <v>Translational research</v>
      </c>
      <c r="D5285" t="str">
        <f t="shared" si="2"/>
        <v>TRM4002 Translational research</v>
      </c>
      <c r="E5285" t="b">
        <f t="shared" si="3"/>
        <v>1</v>
      </c>
      <c r="F5285" s="10">
        <v>6</v>
      </c>
      <c r="G5285" s="3" t="str">
        <f t="shared" si="4"/>
        <v>TRM4002</v>
      </c>
      <c r="H5285" s="6"/>
    </row>
    <row r="5286" spans="1:8" ht="12.75" x14ac:dyDescent="0.2">
      <c r="A5286" s="1" t="s">
        <v>5302</v>
      </c>
      <c r="B5286" t="str">
        <f t="shared" si="13"/>
        <v>TRM6001</v>
      </c>
      <c r="C5286" t="str">
        <f t="shared" si="14"/>
        <v>Introduction to clinical trials</v>
      </c>
      <c r="D5286" t="str">
        <f t="shared" si="2"/>
        <v>TRM6001 Introduction to clinical trials</v>
      </c>
      <c r="E5286" t="b">
        <f t="shared" si="3"/>
        <v>1</v>
      </c>
      <c r="F5286" s="10">
        <v>0</v>
      </c>
      <c r="G5286" s="3" t="str">
        <f t="shared" si="4"/>
        <v>TRM6001</v>
      </c>
      <c r="H5286" s="6"/>
    </row>
    <row r="5287" spans="1:8" ht="12.75" x14ac:dyDescent="0.2">
      <c r="A5287" s="1" t="s">
        <v>5303</v>
      </c>
      <c r="B5287" t="str">
        <f t="shared" si="13"/>
        <v>TRM6002</v>
      </c>
      <c r="C5287" t="str">
        <f t="shared" si="14"/>
        <v>Translational research</v>
      </c>
      <c r="D5287" t="str">
        <f t="shared" si="2"/>
        <v>TRM6002 Translational research</v>
      </c>
      <c r="E5287" t="b">
        <f t="shared" si="3"/>
        <v>1</v>
      </c>
      <c r="F5287" s="10">
        <v>0</v>
      </c>
      <c r="G5287" s="3" t="str">
        <f t="shared" si="4"/>
        <v>TRM6002</v>
      </c>
      <c r="H5287" s="6"/>
    </row>
    <row r="5288" spans="1:8" ht="12.75" x14ac:dyDescent="0.2">
      <c r="A5288" s="1" t="s">
        <v>5304</v>
      </c>
      <c r="B5288" t="str">
        <f t="shared" si="13"/>
        <v>VAM4010</v>
      </c>
      <c r="C5288" t="str">
        <f t="shared" si="14"/>
        <v>Visual culture and its theories</v>
      </c>
      <c r="D5288" t="str">
        <f t="shared" si="2"/>
        <v>VAM4010 Visual culture and its theories</v>
      </c>
      <c r="E5288" t="b">
        <f t="shared" si="3"/>
        <v>1</v>
      </c>
      <c r="F5288" s="10">
        <v>12</v>
      </c>
      <c r="G5288" s="3" t="str">
        <f t="shared" si="4"/>
        <v>VAM4010</v>
      </c>
      <c r="H5288" s="6"/>
    </row>
    <row r="5289" spans="1:8" ht="12.75" x14ac:dyDescent="0.2">
      <c r="A5289" s="1" t="s">
        <v>5305</v>
      </c>
      <c r="B5289" t="str">
        <f t="shared" si="13"/>
        <v>VAM4021</v>
      </c>
      <c r="C5289" t="str">
        <f t="shared" si="14"/>
        <v>Beyond the museum: Institutions and insurrections</v>
      </c>
      <c r="D5289" t="str">
        <f t="shared" si="2"/>
        <v>VAM4021 Beyond the museum: Institutions and insurrections</v>
      </c>
      <c r="E5289" t="b">
        <f t="shared" si="3"/>
        <v>1</v>
      </c>
      <c r="F5289" s="10">
        <v>12</v>
      </c>
      <c r="G5289" s="3" t="str">
        <f t="shared" si="4"/>
        <v>VAM4021</v>
      </c>
      <c r="H5289" s="6"/>
    </row>
    <row r="5290" spans="1:8" ht="12.75" x14ac:dyDescent="0.2">
      <c r="A5290" s="1" t="s">
        <v>5306</v>
      </c>
      <c r="B5290" t="str">
        <f t="shared" si="13"/>
        <v>VAM5010</v>
      </c>
      <c r="C5290" t="str">
        <f t="shared" si="14"/>
        <v>Visual culture and its theories</v>
      </c>
      <c r="D5290" t="str">
        <f t="shared" si="2"/>
        <v>VAM5010 Visual culture and its theories</v>
      </c>
      <c r="E5290" t="b">
        <f t="shared" si="3"/>
        <v>1</v>
      </c>
      <c r="F5290" s="10">
        <v>12</v>
      </c>
      <c r="G5290" s="3" t="str">
        <f t="shared" si="4"/>
        <v>VAM5010</v>
      </c>
      <c r="H5290" s="6"/>
    </row>
    <row r="5291" spans="1:8" ht="12.75" x14ac:dyDescent="0.2">
      <c r="A5291" s="1" t="s">
        <v>5307</v>
      </c>
      <c r="B5291" t="str">
        <f t="shared" si="13"/>
        <v>VAM5021</v>
      </c>
      <c r="C5291" t="str">
        <f t="shared" si="14"/>
        <v>Beyond the museum: Institutions and insurrections</v>
      </c>
      <c r="D5291" t="str">
        <f t="shared" si="2"/>
        <v>VAM5021 Beyond the museum: Institutions and insurrections</v>
      </c>
      <c r="E5291" t="b">
        <f t="shared" si="3"/>
        <v>1</v>
      </c>
      <c r="F5291" s="10">
        <v>12</v>
      </c>
      <c r="G5291" s="3" t="str">
        <f t="shared" si="4"/>
        <v>VAM5021</v>
      </c>
      <c r="H5291" s="6"/>
    </row>
    <row r="5292" spans="1:8" ht="12.75" x14ac:dyDescent="0.2">
      <c r="A5292" s="1" t="s">
        <v>5308</v>
      </c>
      <c r="B5292" t="str">
        <f t="shared" si="13"/>
        <v>VCM1001</v>
      </c>
      <c r="C5292" t="str">
        <f t="shared" si="14"/>
        <v>Visual communication</v>
      </c>
      <c r="D5292" t="str">
        <f t="shared" si="2"/>
        <v>VCM1001 Visual communication</v>
      </c>
      <c r="E5292" t="b">
        <f t="shared" si="3"/>
        <v>1</v>
      </c>
      <c r="F5292" s="10">
        <v>6</v>
      </c>
      <c r="G5292" s="3" t="str">
        <f t="shared" si="4"/>
        <v>VCM1001</v>
      </c>
      <c r="H5292" s="6"/>
    </row>
    <row r="5293" spans="1:8" ht="12.75" x14ac:dyDescent="0.2">
      <c r="A5293" s="1" t="s">
        <v>5309</v>
      </c>
      <c r="B5293" t="str">
        <f t="shared" si="13"/>
        <v>VCM1002</v>
      </c>
      <c r="C5293" t="str">
        <f t="shared" si="14"/>
        <v>Multimedia imaging (moving image studies)</v>
      </c>
      <c r="D5293" t="str">
        <f t="shared" si="2"/>
        <v>VCM1002 Multimedia imaging (moving image studies)</v>
      </c>
      <c r="E5293" t="b">
        <f t="shared" si="3"/>
        <v>1</v>
      </c>
      <c r="F5293" s="10">
        <v>6</v>
      </c>
      <c r="G5293" s="3" t="str">
        <f t="shared" si="4"/>
        <v>VCM1002</v>
      </c>
      <c r="H5293" s="6"/>
    </row>
    <row r="5294" spans="1:8" ht="12.75" x14ac:dyDescent="0.2">
      <c r="A5294" s="1" t="s">
        <v>5310</v>
      </c>
      <c r="B5294" t="str">
        <f t="shared" si="13"/>
        <v>VCM4029</v>
      </c>
      <c r="C5294" t="str">
        <f t="shared" si="14"/>
        <v>Designing multimedia systems</v>
      </c>
      <c r="D5294" t="str">
        <f t="shared" si="2"/>
        <v>VCM4029 Designing multimedia systems</v>
      </c>
      <c r="E5294" t="b">
        <f t="shared" si="3"/>
        <v>1</v>
      </c>
      <c r="F5294" s="10">
        <v>6</v>
      </c>
      <c r="G5294" s="3" t="str">
        <f t="shared" si="4"/>
        <v>VCM4029</v>
      </c>
      <c r="H5294" s="6"/>
    </row>
    <row r="5295" spans="1:8" ht="12.75" x14ac:dyDescent="0.2">
      <c r="A5295" s="1" t="s">
        <v>5311</v>
      </c>
      <c r="B5295" t="str">
        <f t="shared" si="13"/>
        <v>VCM4101</v>
      </c>
      <c r="C5295" t="str">
        <f t="shared" si="14"/>
        <v>Introduction to multimedia imaging</v>
      </c>
      <c r="D5295" t="str">
        <f t="shared" si="2"/>
        <v>VCM4101 Introduction to multimedia imaging</v>
      </c>
      <c r="E5295" t="b">
        <f t="shared" si="3"/>
        <v>1</v>
      </c>
      <c r="F5295" s="10">
        <v>6</v>
      </c>
      <c r="G5295" s="3" t="str">
        <f t="shared" si="4"/>
        <v>VCM4101</v>
      </c>
      <c r="H5295" s="6"/>
    </row>
    <row r="5296" spans="1:8" ht="12.75" x14ac:dyDescent="0.2">
      <c r="A5296" s="1" t="s">
        <v>5312</v>
      </c>
      <c r="B5296" t="str">
        <f t="shared" si="13"/>
        <v>VCM4601</v>
      </c>
      <c r="C5296" t="str">
        <f t="shared" si="14"/>
        <v>Design principles for multimedia 1</v>
      </c>
      <c r="D5296" t="str">
        <f t="shared" si="2"/>
        <v>VCM4601 Design principles for multimedia 1</v>
      </c>
      <c r="E5296" t="b">
        <f t="shared" si="3"/>
        <v>1</v>
      </c>
      <c r="F5296" s="10">
        <v>6</v>
      </c>
      <c r="G5296" s="3" t="str">
        <f t="shared" si="4"/>
        <v>VCM4601</v>
      </c>
      <c r="H5296" s="6"/>
    </row>
    <row r="5297" spans="1:8" ht="12.75" x14ac:dyDescent="0.2">
      <c r="A5297" s="1" t="s">
        <v>5313</v>
      </c>
      <c r="B5297" t="str">
        <f t="shared" si="13"/>
        <v>VCM4602</v>
      </c>
      <c r="C5297" t="str">
        <f t="shared" si="14"/>
        <v>Design principles for multimedia 2</v>
      </c>
      <c r="D5297" t="str">
        <f t="shared" si="2"/>
        <v>VCM4602 Design principles for multimedia 2</v>
      </c>
      <c r="E5297" t="b">
        <f t="shared" si="3"/>
        <v>1</v>
      </c>
      <c r="F5297" s="10">
        <v>6</v>
      </c>
      <c r="G5297" s="3" t="str">
        <f t="shared" si="4"/>
        <v>VCM4602</v>
      </c>
      <c r="H5297" s="6"/>
    </row>
    <row r="5298" spans="1:8" ht="12.75" x14ac:dyDescent="0.2">
      <c r="A5298" s="1" t="s">
        <v>5314</v>
      </c>
      <c r="B5298" t="str">
        <f t="shared" si="13"/>
        <v>VCM4604</v>
      </c>
      <c r="C5298" t="str">
        <f t="shared" si="14"/>
        <v>Information design for multimedia</v>
      </c>
      <c r="D5298" t="str">
        <f t="shared" si="2"/>
        <v>VCM4604 Information design for multimedia</v>
      </c>
      <c r="E5298" t="b">
        <f t="shared" si="3"/>
        <v>1</v>
      </c>
      <c r="F5298" s="10">
        <v>6</v>
      </c>
      <c r="G5298" s="3" t="str">
        <f t="shared" si="4"/>
        <v>VCM4604</v>
      </c>
      <c r="H5298" s="6"/>
    </row>
    <row r="5299" spans="1:8" ht="12.75" x14ac:dyDescent="0.2">
      <c r="A5299" s="1" t="s">
        <v>5315</v>
      </c>
      <c r="B5299" t="str">
        <f t="shared" si="13"/>
        <v>VCM5001</v>
      </c>
      <c r="C5299" t="str">
        <f t="shared" si="14"/>
        <v>Multimedia product development</v>
      </c>
      <c r="D5299" t="str">
        <f t="shared" si="2"/>
        <v>VCM5001 Multimedia product development</v>
      </c>
      <c r="E5299" t="b">
        <f t="shared" si="3"/>
        <v>1</v>
      </c>
      <c r="F5299" s="10">
        <v>18</v>
      </c>
      <c r="G5299" s="3" t="str">
        <f t="shared" si="4"/>
        <v>VCM5001</v>
      </c>
      <c r="H5299" s="7"/>
    </row>
    <row r="5300" spans="1:8" ht="12.75" x14ac:dyDescent="0.2">
      <c r="A5300" s="1" t="s">
        <v>5316</v>
      </c>
      <c r="B5300" t="str">
        <f t="shared" si="13"/>
        <v>VCO1104</v>
      </c>
      <c r="C5300" t="str">
        <f t="shared" si="14"/>
        <v>Graphic design studio 2</v>
      </c>
      <c r="D5300" t="str">
        <f t="shared" si="2"/>
        <v>VCO1104 Graphic design studio 2</v>
      </c>
      <c r="E5300" t="b">
        <f t="shared" si="3"/>
        <v>1</v>
      </c>
      <c r="F5300" s="10">
        <v>6</v>
      </c>
      <c r="G5300" s="3" t="str">
        <f t="shared" si="4"/>
        <v>VCO1104</v>
      </c>
      <c r="H5300" s="6"/>
    </row>
    <row r="5301" spans="1:8" ht="12.75" x14ac:dyDescent="0.2">
      <c r="A5301" s="1" t="s">
        <v>5317</v>
      </c>
      <c r="B5301" t="str">
        <f t="shared" si="13"/>
        <v>VCO1203</v>
      </c>
      <c r="C5301" t="str">
        <f t="shared" si="14"/>
        <v>Introduction to contemporary illustration</v>
      </c>
      <c r="D5301" t="str">
        <f t="shared" si="2"/>
        <v>VCO1203 Introduction to contemporary illustration</v>
      </c>
      <c r="E5301" t="b">
        <f t="shared" si="3"/>
        <v>1</v>
      </c>
      <c r="F5301" s="10">
        <v>6</v>
      </c>
      <c r="G5301" s="3" t="str">
        <f t="shared" si="4"/>
        <v>VCO1203</v>
      </c>
      <c r="H5301" s="7"/>
    </row>
    <row r="5302" spans="1:8" ht="12.75" x14ac:dyDescent="0.2">
      <c r="A5302" s="1" t="s">
        <v>5318</v>
      </c>
      <c r="B5302" t="str">
        <f t="shared" si="13"/>
        <v>VCO1302</v>
      </c>
      <c r="C5302" t="str">
        <f t="shared" si="14"/>
        <v>Typography 1</v>
      </c>
      <c r="D5302" t="str">
        <f t="shared" si="2"/>
        <v>VCO1302 Typography 1</v>
      </c>
      <c r="E5302" t="b">
        <f t="shared" si="3"/>
        <v>1</v>
      </c>
      <c r="F5302" s="10">
        <v>6</v>
      </c>
      <c r="G5302" s="3" t="str">
        <f t="shared" si="4"/>
        <v>VCO1302</v>
      </c>
      <c r="H5302" s="6"/>
    </row>
    <row r="5303" spans="1:8" ht="12.75" x14ac:dyDescent="0.2">
      <c r="A5303" s="1" t="s">
        <v>5319</v>
      </c>
      <c r="B5303" t="str">
        <f t="shared" si="13"/>
        <v>VCO1303</v>
      </c>
      <c r="C5303" t="str">
        <f t="shared" si="14"/>
        <v>The language of graphic design</v>
      </c>
      <c r="D5303" t="str">
        <f t="shared" si="2"/>
        <v>VCO1303 The language of graphic design</v>
      </c>
      <c r="E5303" t="b">
        <f t="shared" si="3"/>
        <v>1</v>
      </c>
      <c r="F5303" s="11" t="s">
        <v>490</v>
      </c>
      <c r="G5303" s="3" t="str">
        <f t="shared" si="4"/>
        <v>VCO1303</v>
      </c>
      <c r="H5303" s="1"/>
    </row>
    <row r="5304" spans="1:8" ht="12.75" x14ac:dyDescent="0.2">
      <c r="A5304" s="1" t="s">
        <v>5320</v>
      </c>
      <c r="B5304" t="str">
        <f t="shared" si="13"/>
        <v>VCO2003</v>
      </c>
      <c r="C5304" t="str">
        <f t="shared" si="14"/>
        <v>Graphic design studio 3</v>
      </c>
      <c r="D5304" t="str">
        <f t="shared" si="2"/>
        <v>VCO2003 Graphic design studio 3</v>
      </c>
      <c r="E5304" t="b">
        <f t="shared" si="3"/>
        <v>1</v>
      </c>
      <c r="F5304" s="11" t="s">
        <v>490</v>
      </c>
      <c r="G5304" s="3" t="str">
        <f t="shared" si="4"/>
        <v>VCO2003</v>
      </c>
      <c r="H5304" s="1"/>
    </row>
    <row r="5305" spans="1:8" ht="12.75" x14ac:dyDescent="0.2">
      <c r="A5305" s="1" t="s">
        <v>5321</v>
      </c>
      <c r="B5305" t="str">
        <f t="shared" si="13"/>
        <v>VCO2004</v>
      </c>
      <c r="C5305" t="str">
        <f t="shared" si="14"/>
        <v>Graphic design studio 4</v>
      </c>
      <c r="D5305" t="str">
        <f t="shared" si="2"/>
        <v>VCO2004 Graphic design studio 4</v>
      </c>
      <c r="E5305" t="b">
        <f t="shared" si="3"/>
        <v>1</v>
      </c>
      <c r="F5305" s="11" t="s">
        <v>490</v>
      </c>
      <c r="G5305" s="3" t="str">
        <f t="shared" si="4"/>
        <v>VCO2004</v>
      </c>
      <c r="H5305" s="1"/>
    </row>
    <row r="5306" spans="1:8" ht="12.75" x14ac:dyDescent="0.2">
      <c r="A5306" s="1" t="s">
        <v>5322</v>
      </c>
      <c r="B5306" t="str">
        <f t="shared" si="13"/>
        <v>VCO2204</v>
      </c>
      <c r="C5306" t="str">
        <f t="shared" si="14"/>
        <v>Illustration as design</v>
      </c>
      <c r="D5306" t="str">
        <f t="shared" si="2"/>
        <v>VCO2204 Illustration as design</v>
      </c>
      <c r="E5306" t="b">
        <f t="shared" si="3"/>
        <v>1</v>
      </c>
      <c r="F5306" s="11" t="s">
        <v>490</v>
      </c>
      <c r="G5306" s="3" t="str">
        <f t="shared" si="4"/>
        <v>VCO2204</v>
      </c>
      <c r="H5306" s="1"/>
    </row>
    <row r="5307" spans="1:8" ht="12.75" x14ac:dyDescent="0.2">
      <c r="A5307" s="1" t="s">
        <v>5323</v>
      </c>
      <c r="B5307" t="str">
        <f t="shared" si="13"/>
        <v>VCO2205</v>
      </c>
      <c r="C5307" t="str">
        <f t="shared" si="14"/>
        <v>Illustration for editorial</v>
      </c>
      <c r="D5307" t="str">
        <f t="shared" si="2"/>
        <v>VCO2205 Illustration for editorial</v>
      </c>
      <c r="E5307" t="b">
        <f t="shared" si="3"/>
        <v>1</v>
      </c>
      <c r="F5307" s="11" t="s">
        <v>490</v>
      </c>
      <c r="G5307" s="3" t="str">
        <f t="shared" si="4"/>
        <v>VCO2205</v>
      </c>
      <c r="H5307" s="1"/>
    </row>
    <row r="5308" spans="1:8" ht="12.75" x14ac:dyDescent="0.2">
      <c r="A5308" s="1" t="s">
        <v>5324</v>
      </c>
      <c r="B5308" t="str">
        <f t="shared" si="13"/>
        <v>VCO2304</v>
      </c>
      <c r="C5308" t="str">
        <f t="shared" si="14"/>
        <v>Typography 2</v>
      </c>
      <c r="D5308" t="str">
        <f t="shared" si="2"/>
        <v>VCO2304 Typography 2</v>
      </c>
      <c r="E5308" t="b">
        <f t="shared" si="3"/>
        <v>1</v>
      </c>
      <c r="F5308" s="11" t="s">
        <v>490</v>
      </c>
      <c r="G5308" s="3" t="str">
        <f t="shared" si="4"/>
        <v>VCO2304</v>
      </c>
      <c r="H5308" s="1"/>
    </row>
    <row r="5309" spans="1:8" ht="12.75" x14ac:dyDescent="0.2">
      <c r="A5309" s="1" t="s">
        <v>5325</v>
      </c>
      <c r="B5309" t="str">
        <f t="shared" si="13"/>
        <v>VCO2402</v>
      </c>
      <c r="C5309" t="str">
        <f t="shared" si="14"/>
        <v>Advertising design 1</v>
      </c>
      <c r="D5309" t="str">
        <f t="shared" si="2"/>
        <v>VCO2402 Advertising design 1</v>
      </c>
      <c r="E5309" t="b">
        <f t="shared" si="3"/>
        <v>1</v>
      </c>
      <c r="F5309" s="11" t="s">
        <v>490</v>
      </c>
      <c r="G5309" s="3" t="str">
        <f t="shared" si="4"/>
        <v>VCO2402</v>
      </c>
      <c r="H5309" s="1"/>
    </row>
    <row r="5310" spans="1:8" ht="12.75" x14ac:dyDescent="0.2">
      <c r="A5310" s="1" t="s">
        <v>5326</v>
      </c>
      <c r="B5310" t="str">
        <f t="shared" si="13"/>
        <v>VCO2409</v>
      </c>
      <c r="C5310" t="str">
        <f t="shared" si="14"/>
        <v>Methods of production</v>
      </c>
      <c r="D5310" t="str">
        <f t="shared" si="2"/>
        <v>VCO2409 Methods of production</v>
      </c>
      <c r="E5310" t="b">
        <f t="shared" si="3"/>
        <v>1</v>
      </c>
      <c r="F5310" s="11" t="s">
        <v>490</v>
      </c>
      <c r="G5310" s="3" t="str">
        <f t="shared" si="4"/>
        <v>VCO2409</v>
      </c>
      <c r="H5310" s="1"/>
    </row>
    <row r="5311" spans="1:8" ht="12.75" x14ac:dyDescent="0.2">
      <c r="A5311" s="1" t="s">
        <v>5327</v>
      </c>
      <c r="B5311" t="str">
        <f t="shared" si="13"/>
        <v>VCO2904</v>
      </c>
      <c r="C5311" t="str">
        <f t="shared" si="14"/>
        <v>Image, communication and location</v>
      </c>
      <c r="D5311" t="str">
        <f t="shared" si="2"/>
        <v>VCO2904 Image, communication and location</v>
      </c>
      <c r="E5311" t="b">
        <f t="shared" si="3"/>
        <v>1</v>
      </c>
      <c r="F5311" s="11" t="s">
        <v>490</v>
      </c>
      <c r="G5311" s="3" t="str">
        <f t="shared" si="4"/>
        <v>VCO2904</v>
      </c>
      <c r="H5311" s="1"/>
    </row>
    <row r="5312" spans="1:8" ht="12.75" x14ac:dyDescent="0.2">
      <c r="A5312" s="1" t="s">
        <v>5328</v>
      </c>
      <c r="B5312" t="str">
        <f t="shared" si="13"/>
        <v>VCO3005</v>
      </c>
      <c r="C5312" t="str">
        <f t="shared" si="14"/>
        <v>Graphic design studio 5</v>
      </c>
      <c r="D5312" t="str">
        <f t="shared" si="2"/>
        <v>VCO3005 Graphic design studio 5</v>
      </c>
      <c r="E5312" t="b">
        <f t="shared" si="3"/>
        <v>1</v>
      </c>
      <c r="F5312" s="11" t="s">
        <v>629</v>
      </c>
      <c r="G5312" s="3" t="str">
        <f t="shared" si="4"/>
        <v>VCO3005</v>
      </c>
      <c r="H5312" s="1"/>
    </row>
    <row r="5313" spans="1:8" ht="12.75" x14ac:dyDescent="0.2">
      <c r="A5313" s="1" t="s">
        <v>5329</v>
      </c>
      <c r="B5313" t="str">
        <f t="shared" si="13"/>
        <v>VCO3006</v>
      </c>
      <c r="C5313" t="str">
        <f t="shared" si="14"/>
        <v>Graphic design studio 6</v>
      </c>
      <c r="D5313" t="str">
        <f t="shared" si="2"/>
        <v>VCO3006 Graphic design studio 6</v>
      </c>
      <c r="E5313" t="b">
        <f t="shared" si="3"/>
        <v>1</v>
      </c>
      <c r="F5313" s="11" t="s">
        <v>629</v>
      </c>
      <c r="G5313" s="3" t="str">
        <f t="shared" si="4"/>
        <v>VCO3006</v>
      </c>
      <c r="H5313" s="1"/>
    </row>
    <row r="5314" spans="1:8" ht="12.75" x14ac:dyDescent="0.2">
      <c r="A5314" s="1" t="s">
        <v>5330</v>
      </c>
      <c r="B5314" t="str">
        <f t="shared" si="13"/>
        <v>VCO3206</v>
      </c>
      <c r="C5314" t="str">
        <f t="shared" si="14"/>
        <v>Conceptual illustration</v>
      </c>
      <c r="D5314" t="str">
        <f t="shared" si="2"/>
        <v>VCO3206 Conceptual illustration</v>
      </c>
      <c r="E5314" t="b">
        <f t="shared" si="3"/>
        <v>1</v>
      </c>
      <c r="F5314" s="11" t="s">
        <v>490</v>
      </c>
      <c r="G5314" s="3" t="str">
        <f t="shared" si="4"/>
        <v>VCO3206</v>
      </c>
      <c r="H5314" s="1"/>
    </row>
    <row r="5315" spans="1:8" ht="12.75" x14ac:dyDescent="0.2">
      <c r="A5315" s="1" t="s">
        <v>5331</v>
      </c>
      <c r="B5315" t="str">
        <f t="shared" si="13"/>
        <v>VCO3207</v>
      </c>
      <c r="C5315" t="str">
        <f t="shared" si="14"/>
        <v>The business of illustration</v>
      </c>
      <c r="D5315" t="str">
        <f t="shared" si="2"/>
        <v>VCO3207 The business of illustration</v>
      </c>
      <c r="E5315" t="b">
        <f t="shared" si="3"/>
        <v>1</v>
      </c>
      <c r="F5315" s="11" t="s">
        <v>490</v>
      </c>
      <c r="G5315" s="3" t="str">
        <f t="shared" si="4"/>
        <v>VCO3207</v>
      </c>
      <c r="H5315" s="1"/>
    </row>
    <row r="5316" spans="1:8" ht="12.75" x14ac:dyDescent="0.2">
      <c r="A5316" s="1" t="s">
        <v>5332</v>
      </c>
      <c r="B5316" t="str">
        <f t="shared" si="13"/>
        <v>VCO3305</v>
      </c>
      <c r="C5316" t="str">
        <f t="shared" si="14"/>
        <v>Digital font design</v>
      </c>
      <c r="D5316" t="str">
        <f t="shared" si="2"/>
        <v>VCO3305 Digital font design</v>
      </c>
      <c r="E5316" t="b">
        <f t="shared" si="3"/>
        <v>1</v>
      </c>
      <c r="F5316" s="11" t="s">
        <v>490</v>
      </c>
      <c r="G5316" s="3" t="str">
        <f t="shared" si="4"/>
        <v>VCO3305</v>
      </c>
      <c r="H5316" s="1"/>
    </row>
    <row r="5317" spans="1:8" ht="12.75" x14ac:dyDescent="0.2">
      <c r="A5317" s="1" t="s">
        <v>5333</v>
      </c>
      <c r="B5317" t="str">
        <f t="shared" si="13"/>
        <v>VCO3307</v>
      </c>
      <c r="C5317" t="str">
        <f t="shared" si="14"/>
        <v>Typography 3</v>
      </c>
      <c r="D5317" t="str">
        <f t="shared" si="2"/>
        <v>VCO3307 Typography 3</v>
      </c>
      <c r="E5317" t="b">
        <f t="shared" si="3"/>
        <v>1</v>
      </c>
      <c r="F5317" s="11" t="s">
        <v>490</v>
      </c>
      <c r="G5317" s="3" t="str">
        <f t="shared" si="4"/>
        <v>VCO3307</v>
      </c>
      <c r="H5317" s="1"/>
    </row>
    <row r="5318" spans="1:8" ht="12.75" x14ac:dyDescent="0.2">
      <c r="A5318" s="1" t="s">
        <v>5334</v>
      </c>
      <c r="B5318" t="str">
        <f t="shared" si="13"/>
        <v>VCO3403</v>
      </c>
      <c r="C5318" t="str">
        <f t="shared" si="14"/>
        <v>Advertising design 2</v>
      </c>
      <c r="D5318" t="str">
        <f t="shared" si="2"/>
        <v>VCO3403 Advertising design 2</v>
      </c>
      <c r="E5318" t="b">
        <f t="shared" si="3"/>
        <v>1</v>
      </c>
      <c r="F5318" s="11" t="s">
        <v>490</v>
      </c>
      <c r="G5318" s="3" t="str">
        <f t="shared" si="4"/>
        <v>VCO3403</v>
      </c>
      <c r="H5318" s="1"/>
    </row>
    <row r="5319" spans="1:8" ht="12.75" x14ac:dyDescent="0.2">
      <c r="A5319" s="1" t="s">
        <v>5335</v>
      </c>
      <c r="B5319" t="str">
        <f t="shared" si="13"/>
        <v>VCO4107</v>
      </c>
      <c r="C5319" t="str">
        <f t="shared" si="14"/>
        <v>Major project (visual communication) part 1</v>
      </c>
      <c r="D5319" t="str">
        <f t="shared" si="2"/>
        <v>VCO4107 Major project (visual communication) part 1</v>
      </c>
      <c r="E5319" t="b">
        <f t="shared" si="3"/>
        <v>1</v>
      </c>
      <c r="F5319" s="11" t="s">
        <v>629</v>
      </c>
      <c r="G5319" s="3" t="str">
        <f t="shared" si="4"/>
        <v>VCO4107</v>
      </c>
      <c r="H5319" s="1"/>
    </row>
    <row r="5320" spans="1:8" ht="12.75" x14ac:dyDescent="0.2">
      <c r="A5320" s="1" t="s">
        <v>5336</v>
      </c>
      <c r="B5320" t="str">
        <f t="shared" si="13"/>
        <v>VCO4108</v>
      </c>
      <c r="C5320" t="str">
        <f t="shared" si="14"/>
        <v>Major project (visual communication) part 2</v>
      </c>
      <c r="D5320" t="str">
        <f t="shared" si="2"/>
        <v>VCO4108 Major project (visual communication) part 2</v>
      </c>
      <c r="E5320" t="b">
        <f t="shared" si="3"/>
        <v>1</v>
      </c>
      <c r="F5320" s="11" t="s">
        <v>1628</v>
      </c>
      <c r="G5320" s="3" t="str">
        <f t="shared" si="4"/>
        <v>VCO4108</v>
      </c>
      <c r="H5320" s="1"/>
    </row>
    <row r="5321" spans="1:8" ht="12.75" x14ac:dyDescent="0.2">
      <c r="A5321" s="1" t="s">
        <v>5337</v>
      </c>
      <c r="B5321" t="str">
        <f t="shared" si="13"/>
        <v>VCO4204</v>
      </c>
      <c r="C5321" t="str">
        <f t="shared" si="14"/>
        <v>Illustration</v>
      </c>
      <c r="D5321" t="str">
        <f t="shared" si="2"/>
        <v>VCO4204 Illustration</v>
      </c>
      <c r="E5321" t="b">
        <f t="shared" si="3"/>
        <v>1</v>
      </c>
      <c r="F5321" s="11" t="s">
        <v>490</v>
      </c>
      <c r="G5321" s="3" t="str">
        <f t="shared" si="4"/>
        <v>VCO4204</v>
      </c>
      <c r="H5321" s="1"/>
    </row>
    <row r="5322" spans="1:8" ht="12.75" x14ac:dyDescent="0.2">
      <c r="A5322" s="1" t="s">
        <v>5338</v>
      </c>
      <c r="B5322" t="str">
        <f t="shared" si="13"/>
        <v>VIS1111</v>
      </c>
      <c r="C5322" t="str">
        <f t="shared" si="14"/>
        <v>Visual arts studio 1</v>
      </c>
      <c r="D5322" t="str">
        <f t="shared" si="2"/>
        <v>VIS1111 Visual arts studio 1</v>
      </c>
      <c r="E5322" t="b">
        <f t="shared" si="3"/>
        <v>1</v>
      </c>
      <c r="F5322" s="11" t="s">
        <v>490</v>
      </c>
      <c r="G5322" s="3" t="str">
        <f t="shared" si="4"/>
        <v>VIS1111</v>
      </c>
      <c r="H5322" s="1"/>
    </row>
    <row r="5323" spans="1:8" ht="12.75" x14ac:dyDescent="0.2">
      <c r="A5323" s="1" t="s">
        <v>5339</v>
      </c>
      <c r="B5323" t="str">
        <f t="shared" si="13"/>
        <v>VIS1112</v>
      </c>
      <c r="C5323" t="str">
        <f t="shared" si="14"/>
        <v>Visual arts studio 2</v>
      </c>
      <c r="D5323" t="str">
        <f t="shared" si="2"/>
        <v>VIS1112 Visual arts studio 2</v>
      </c>
      <c r="E5323" t="b">
        <f t="shared" si="3"/>
        <v>1</v>
      </c>
      <c r="F5323" s="11" t="s">
        <v>490</v>
      </c>
      <c r="G5323" s="3" t="str">
        <f t="shared" si="4"/>
        <v>VIS1112</v>
      </c>
      <c r="H5323" s="1"/>
    </row>
    <row r="5324" spans="1:8" ht="12.75" x14ac:dyDescent="0.2">
      <c r="A5324" s="1" t="s">
        <v>5340</v>
      </c>
      <c r="B5324" t="str">
        <f t="shared" si="13"/>
        <v>VIS2103</v>
      </c>
      <c r="C5324" t="str">
        <f t="shared" si="14"/>
        <v>Visual arts studio 3</v>
      </c>
      <c r="D5324" t="str">
        <f t="shared" si="2"/>
        <v>VIS2103 Visual arts studio 3</v>
      </c>
      <c r="E5324" t="b">
        <f t="shared" si="3"/>
        <v>1</v>
      </c>
      <c r="F5324" s="11" t="s">
        <v>629</v>
      </c>
      <c r="G5324" s="3" t="str">
        <f t="shared" si="4"/>
        <v>VIS2103</v>
      </c>
      <c r="H5324" s="1"/>
    </row>
    <row r="5325" spans="1:8" ht="12.75" x14ac:dyDescent="0.2">
      <c r="A5325" s="1" t="s">
        <v>5341</v>
      </c>
      <c r="B5325" t="str">
        <f t="shared" si="13"/>
        <v>VIS2104</v>
      </c>
      <c r="C5325" t="str">
        <f t="shared" si="14"/>
        <v>Visual arts studio 4</v>
      </c>
      <c r="D5325" t="str">
        <f t="shared" si="2"/>
        <v>VIS2104 Visual arts studio 4</v>
      </c>
      <c r="E5325" t="b">
        <f t="shared" si="3"/>
        <v>1</v>
      </c>
      <c r="F5325" s="11" t="s">
        <v>629</v>
      </c>
      <c r="G5325" s="3" t="str">
        <f t="shared" si="4"/>
        <v>VIS2104</v>
      </c>
      <c r="H5325" s="1"/>
    </row>
    <row r="5326" spans="1:8" ht="12.75" x14ac:dyDescent="0.2">
      <c r="A5326" s="1" t="s">
        <v>5342</v>
      </c>
      <c r="B5326" t="str">
        <f t="shared" si="13"/>
        <v>VIS2113</v>
      </c>
      <c r="C5326" t="str">
        <f t="shared" si="14"/>
        <v>Visual arts studio 3A</v>
      </c>
      <c r="D5326" t="str">
        <f t="shared" si="2"/>
        <v>VIS2113 Visual arts studio 3A</v>
      </c>
      <c r="E5326" t="b">
        <f t="shared" si="3"/>
        <v>1</v>
      </c>
      <c r="F5326" s="10">
        <v>6</v>
      </c>
      <c r="G5326" s="3" t="str">
        <f t="shared" si="4"/>
        <v>VIS2113</v>
      </c>
      <c r="H5326" s="1"/>
    </row>
    <row r="5327" spans="1:8" ht="12.75" x14ac:dyDescent="0.2">
      <c r="A5327" s="1" t="s">
        <v>5343</v>
      </c>
      <c r="B5327" t="str">
        <f t="shared" si="13"/>
        <v>VIS2114</v>
      </c>
      <c r="C5327" t="str">
        <f t="shared" si="14"/>
        <v>Visual arts studio 4A</v>
      </c>
      <c r="D5327" t="str">
        <f t="shared" si="2"/>
        <v>VIS2114 Visual arts studio 4A</v>
      </c>
      <c r="E5327" t="b">
        <f t="shared" si="3"/>
        <v>1</v>
      </c>
      <c r="F5327" s="11" t="s">
        <v>490</v>
      </c>
      <c r="G5327" s="3" t="str">
        <f t="shared" si="4"/>
        <v>VIS2114</v>
      </c>
      <c r="H5327" s="1"/>
    </row>
    <row r="5328" spans="1:8" ht="12.75" x14ac:dyDescent="0.2">
      <c r="A5328" s="1" t="s">
        <v>5344</v>
      </c>
      <c r="B5328" t="str">
        <f t="shared" si="13"/>
        <v>VIS3101</v>
      </c>
      <c r="C5328" t="str">
        <f t="shared" si="14"/>
        <v>Cooperative work experience</v>
      </c>
      <c r="D5328" t="str">
        <f t="shared" si="2"/>
        <v>VIS3101 Cooperative work experience</v>
      </c>
      <c r="E5328" t="b">
        <f t="shared" si="3"/>
        <v>1</v>
      </c>
      <c r="F5328" s="11" t="s">
        <v>490</v>
      </c>
      <c r="G5328" s="3" t="str">
        <f t="shared" si="4"/>
        <v>VIS3101</v>
      </c>
      <c r="H5328" s="1"/>
    </row>
    <row r="5329" spans="1:8" ht="12.75" x14ac:dyDescent="0.2">
      <c r="A5329" s="1" t="s">
        <v>5345</v>
      </c>
      <c r="B5329" t="str">
        <f t="shared" si="13"/>
        <v>VIS3105</v>
      </c>
      <c r="C5329" t="str">
        <f t="shared" si="14"/>
        <v>Visual arts studio 5</v>
      </c>
      <c r="D5329" t="str">
        <f t="shared" si="2"/>
        <v>VIS3105 Visual arts studio 5</v>
      </c>
      <c r="E5329" t="b">
        <f t="shared" si="3"/>
        <v>1</v>
      </c>
      <c r="F5329" s="11" t="s">
        <v>629</v>
      </c>
      <c r="G5329" s="3" t="str">
        <f t="shared" si="4"/>
        <v>VIS3105</v>
      </c>
      <c r="H5329" s="1"/>
    </row>
    <row r="5330" spans="1:8" ht="12.75" x14ac:dyDescent="0.2">
      <c r="A5330" s="1" t="s">
        <v>5346</v>
      </c>
      <c r="B5330" t="str">
        <f t="shared" si="13"/>
        <v>VIS3106</v>
      </c>
      <c r="C5330" t="str">
        <f t="shared" si="14"/>
        <v>Visual arts studio 6</v>
      </c>
      <c r="D5330" t="str">
        <f t="shared" si="2"/>
        <v>VIS3106 Visual arts studio 6</v>
      </c>
      <c r="E5330" t="b">
        <f t="shared" si="3"/>
        <v>1</v>
      </c>
      <c r="F5330" s="11" t="s">
        <v>629</v>
      </c>
      <c r="G5330" s="3" t="str">
        <f t="shared" si="4"/>
        <v>VIS3106</v>
      </c>
      <c r="H5330" s="1"/>
    </row>
    <row r="5331" spans="1:8" ht="12.75" x14ac:dyDescent="0.2">
      <c r="A5331" s="1" t="s">
        <v>5347</v>
      </c>
      <c r="B5331" t="str">
        <f t="shared" si="13"/>
        <v>VIS4001</v>
      </c>
      <c r="C5331" t="str">
        <f t="shared" si="14"/>
        <v>Project studies (visual arts honours)</v>
      </c>
      <c r="D5331" t="str">
        <f t="shared" si="2"/>
        <v>VIS4001 Project studies (visual arts honours)</v>
      </c>
      <c r="E5331" t="b">
        <f t="shared" si="3"/>
        <v>1</v>
      </c>
      <c r="F5331" s="11" t="s">
        <v>629</v>
      </c>
      <c r="G5331" s="3" t="str">
        <f t="shared" si="4"/>
        <v>VIS4001</v>
      </c>
      <c r="H5331" s="1"/>
    </row>
    <row r="5332" spans="1:8" ht="12.75" x14ac:dyDescent="0.2">
      <c r="A5332" s="1" t="s">
        <v>5348</v>
      </c>
      <c r="B5332" t="str">
        <f t="shared" si="13"/>
        <v>VIS4002</v>
      </c>
      <c r="C5332" t="str">
        <f t="shared" si="14"/>
        <v>Major project (visual arts honours)</v>
      </c>
      <c r="D5332" t="str">
        <f t="shared" si="2"/>
        <v>VIS4002 Major project (visual arts honours)</v>
      </c>
      <c r="E5332" t="b">
        <f t="shared" si="3"/>
        <v>1</v>
      </c>
      <c r="F5332" s="11" t="s">
        <v>1628</v>
      </c>
      <c r="G5332" s="3" t="str">
        <f t="shared" si="4"/>
        <v>VIS4002</v>
      </c>
      <c r="H5332" s="1"/>
    </row>
    <row r="5333" spans="1:8" ht="12.75" x14ac:dyDescent="0.2">
      <c r="A5333" s="1" t="s">
        <v>5349</v>
      </c>
      <c r="B5333" t="str">
        <f t="shared" si="13"/>
        <v>VPR1001</v>
      </c>
      <c r="C5333" t="str">
        <f t="shared" si="14"/>
        <v>Visual practices 1</v>
      </c>
      <c r="D5333" t="str">
        <f t="shared" si="2"/>
        <v>VPR1001 Visual practices 1</v>
      </c>
      <c r="E5333" t="b">
        <f t="shared" si="3"/>
        <v>1</v>
      </c>
      <c r="F5333" s="11" t="s">
        <v>629</v>
      </c>
      <c r="G5333" s="3" t="str">
        <f t="shared" si="4"/>
        <v>VPR1001</v>
      </c>
      <c r="H5333" s="1"/>
    </row>
    <row r="5334" spans="1:8" ht="12.75" x14ac:dyDescent="0.2">
      <c r="A5334" s="1" t="s">
        <v>5350</v>
      </c>
      <c r="B5334" t="str">
        <f t="shared" si="13"/>
        <v>VPR1002</v>
      </c>
      <c r="C5334" t="str">
        <f t="shared" si="14"/>
        <v>Visual practices 2</v>
      </c>
      <c r="D5334" t="str">
        <f t="shared" si="2"/>
        <v>VPR1002 Visual practices 2</v>
      </c>
      <c r="E5334" t="b">
        <f t="shared" si="3"/>
        <v>1</v>
      </c>
      <c r="F5334" s="11" t="s">
        <v>629</v>
      </c>
      <c r="G5334" s="3" t="str">
        <f t="shared" si="4"/>
        <v>VPR1002</v>
      </c>
      <c r="H5334" s="1"/>
    </row>
    <row r="5335" spans="1:8" ht="12.75" x14ac:dyDescent="0.2">
      <c r="A5335" s="1" t="s">
        <v>5351</v>
      </c>
      <c r="B5335" t="str">
        <f t="shared" si="13"/>
        <v>VPR1011</v>
      </c>
      <c r="C5335" t="str">
        <f t="shared" si="14"/>
        <v>Visual practices 1</v>
      </c>
      <c r="D5335" t="str">
        <f t="shared" si="2"/>
        <v>VPR1011 Visual practices 1</v>
      </c>
      <c r="E5335" t="b">
        <f t="shared" si="3"/>
        <v>1</v>
      </c>
      <c r="F5335" s="11" t="s">
        <v>490</v>
      </c>
      <c r="G5335" s="3" t="str">
        <f t="shared" si="4"/>
        <v>VPR1011</v>
      </c>
      <c r="H5335" s="1"/>
    </row>
    <row r="5336" spans="1:8" ht="12.75" x14ac:dyDescent="0.2">
      <c r="A5336" s="1" t="s">
        <v>5352</v>
      </c>
      <c r="B5336" t="str">
        <f t="shared" si="13"/>
        <v>VPR1012</v>
      </c>
      <c r="C5336" t="str">
        <f t="shared" si="14"/>
        <v>Visual practices 2</v>
      </c>
      <c r="D5336" t="str">
        <f t="shared" si="2"/>
        <v>VPR1012 Visual practices 2</v>
      </c>
      <c r="E5336" t="b">
        <f t="shared" si="3"/>
        <v>1</v>
      </c>
      <c r="F5336" s="11" t="s">
        <v>490</v>
      </c>
      <c r="G5336" s="3" t="str">
        <f t="shared" si="4"/>
        <v>VPR1012</v>
      </c>
      <c r="H5336" s="1"/>
    </row>
    <row r="5337" spans="1:8" ht="12.75" x14ac:dyDescent="0.2">
      <c r="A5337" s="1" t="s">
        <v>5353</v>
      </c>
      <c r="B5337" t="str">
        <f t="shared" si="13"/>
        <v>VPR1113</v>
      </c>
      <c r="C5337" t="str">
        <f t="shared" si="14"/>
        <v>Research practices</v>
      </c>
      <c r="D5337" t="str">
        <f t="shared" si="2"/>
        <v>VPR1113 Research practices</v>
      </c>
      <c r="E5337" t="b">
        <f t="shared" si="3"/>
        <v>1</v>
      </c>
      <c r="F5337" s="11" t="s">
        <v>490</v>
      </c>
      <c r="G5337" s="3" t="str">
        <f t="shared" si="4"/>
        <v>VPR1113</v>
      </c>
      <c r="H5337" s="1"/>
    </row>
    <row r="5338" spans="1:8" ht="12.75" x14ac:dyDescent="0.2">
      <c r="A5338" s="1" t="s">
        <v>5354</v>
      </c>
      <c r="B5338" t="str">
        <f t="shared" si="13"/>
        <v>VPR2001</v>
      </c>
      <c r="C5338" t="str">
        <f t="shared" si="14"/>
        <v>Visual practices 3</v>
      </c>
      <c r="D5338" t="str">
        <f t="shared" si="2"/>
        <v>VPR2001 Visual practices 3</v>
      </c>
      <c r="E5338" t="b">
        <f t="shared" si="3"/>
        <v>1</v>
      </c>
      <c r="F5338" s="11" t="s">
        <v>629</v>
      </c>
      <c r="G5338" s="3" t="str">
        <f t="shared" si="4"/>
        <v>VPR2001</v>
      </c>
      <c r="H5338" s="1"/>
    </row>
    <row r="5339" spans="1:8" ht="12.75" x14ac:dyDescent="0.2">
      <c r="A5339" s="1" t="s">
        <v>5355</v>
      </c>
      <c r="B5339" t="str">
        <f t="shared" si="13"/>
        <v>VPR2002</v>
      </c>
      <c r="C5339" t="str">
        <f t="shared" si="14"/>
        <v>Visual practices 4</v>
      </c>
      <c r="D5339" t="str">
        <f t="shared" si="2"/>
        <v>VPR2002 Visual practices 4</v>
      </c>
      <c r="E5339" t="b">
        <f t="shared" si="3"/>
        <v>1</v>
      </c>
      <c r="F5339" s="11" t="s">
        <v>629</v>
      </c>
      <c r="G5339" s="3" t="str">
        <f t="shared" si="4"/>
        <v>VPR2002</v>
      </c>
      <c r="H5339" s="1"/>
    </row>
    <row r="5340" spans="1:8" ht="12.75" x14ac:dyDescent="0.2">
      <c r="A5340" s="1" t="s">
        <v>5356</v>
      </c>
      <c r="B5340" t="str">
        <f t="shared" si="13"/>
        <v>VPR2011</v>
      </c>
      <c r="C5340" t="str">
        <f t="shared" si="14"/>
        <v>Research practices advanced</v>
      </c>
      <c r="D5340" t="str">
        <f t="shared" si="2"/>
        <v>VPR2011 Research practices advanced</v>
      </c>
      <c r="E5340" t="b">
        <f t="shared" si="3"/>
        <v>1</v>
      </c>
      <c r="F5340" s="11" t="s">
        <v>490</v>
      </c>
      <c r="G5340" s="3" t="str">
        <f t="shared" si="4"/>
        <v>VPR2011</v>
      </c>
      <c r="H5340" s="1"/>
    </row>
    <row r="5341" spans="1:8" ht="12.75" x14ac:dyDescent="0.2">
      <c r="A5341" s="1" t="s">
        <v>5357</v>
      </c>
      <c r="B5341" t="str">
        <f t="shared" si="13"/>
        <v>VPR2012</v>
      </c>
      <c r="C5341" t="str">
        <f t="shared" si="14"/>
        <v>Professional practice</v>
      </c>
      <c r="D5341" t="str">
        <f t="shared" si="2"/>
        <v>VPR2012 Professional practice</v>
      </c>
      <c r="E5341" t="b">
        <f t="shared" si="3"/>
        <v>1</v>
      </c>
      <c r="F5341" s="11" t="s">
        <v>490</v>
      </c>
      <c r="G5341" s="3" t="str">
        <f t="shared" si="4"/>
        <v>VPR2012</v>
      </c>
      <c r="H5341" s="1"/>
    </row>
    <row r="5342" spans="1:8" ht="12.75" x14ac:dyDescent="0.2">
      <c r="A5342" s="1" t="s">
        <v>5358</v>
      </c>
      <c r="B5342" t="str">
        <f t="shared" si="13"/>
        <v>VPR3001</v>
      </c>
      <c r="C5342" t="str">
        <f t="shared" si="14"/>
        <v>Visual practices 5</v>
      </c>
      <c r="D5342" t="str">
        <f t="shared" si="2"/>
        <v>VPR3001 Visual practices 5</v>
      </c>
      <c r="E5342" t="b">
        <f t="shared" si="3"/>
        <v>1</v>
      </c>
      <c r="F5342" s="10">
        <v>12</v>
      </c>
      <c r="G5342" s="3" t="str">
        <f t="shared" si="4"/>
        <v>VPR3001</v>
      </c>
      <c r="H5342" s="1"/>
    </row>
    <row r="5343" spans="1:8" ht="12.75" x14ac:dyDescent="0.2">
      <c r="A5343" s="1" t="s">
        <v>5359</v>
      </c>
      <c r="B5343" t="str">
        <f t="shared" si="13"/>
        <v>VPR3002</v>
      </c>
      <c r="C5343" t="str">
        <f t="shared" si="14"/>
        <v>Visual practices 6</v>
      </c>
      <c r="D5343" t="str">
        <f t="shared" si="2"/>
        <v>VPR3002 Visual practices 6</v>
      </c>
      <c r="E5343" t="b">
        <f t="shared" si="3"/>
        <v>1</v>
      </c>
      <c r="F5343" s="11" t="s">
        <v>629</v>
      </c>
      <c r="G5343" s="3" t="str">
        <f t="shared" si="4"/>
        <v>VPR3002</v>
      </c>
      <c r="H5343" s="1"/>
    </row>
    <row r="5344" spans="1:8" ht="12.75" x14ac:dyDescent="0.2">
      <c r="A5344" s="1" t="s">
        <v>5360</v>
      </c>
      <c r="B5344" t="str">
        <f t="shared" si="13"/>
        <v>VPR3011</v>
      </c>
      <c r="C5344" t="str">
        <f t="shared" si="14"/>
        <v>Professional practice advanced</v>
      </c>
      <c r="D5344" t="str">
        <f t="shared" si="2"/>
        <v>VPR3011 Professional practice advanced</v>
      </c>
      <c r="E5344" t="b">
        <f t="shared" si="3"/>
        <v>1</v>
      </c>
      <c r="F5344" s="11" t="s">
        <v>490</v>
      </c>
      <c r="G5344" s="3" t="str">
        <f t="shared" si="4"/>
        <v>VPR3011</v>
      </c>
      <c r="H5344" s="1"/>
    </row>
    <row r="5345" spans="1:8" ht="12.75" x14ac:dyDescent="0.2">
      <c r="A5345" s="1" t="s">
        <v>5361</v>
      </c>
      <c r="B5345" t="str">
        <f t="shared" si="13"/>
        <v>VPR3012</v>
      </c>
      <c r="C5345" t="str">
        <f t="shared" si="14"/>
        <v>Visual practices 3</v>
      </c>
      <c r="D5345" t="str">
        <f t="shared" si="2"/>
        <v>VPR3012 Visual practices 3</v>
      </c>
      <c r="E5345" t="b">
        <f t="shared" si="3"/>
        <v>1</v>
      </c>
      <c r="F5345" s="11" t="s">
        <v>629</v>
      </c>
      <c r="G5345" s="3" t="str">
        <f t="shared" si="4"/>
        <v>VPR3012</v>
      </c>
      <c r="H5345" s="1"/>
    </row>
    <row r="5346" spans="1:8" ht="12.75" x14ac:dyDescent="0.2">
      <c r="A5346" s="1" t="s">
        <v>5362</v>
      </c>
      <c r="B5346" s="4" t="str">
        <f t="shared" ref="B5346:B5347" si="15">LEFT(A5346,10)</f>
        <v>VSA4002(A)</v>
      </c>
      <c r="C5346" t="str">
        <f t="shared" ref="C5346:C5347" si="16">MID(A5346,12,999)</f>
        <v>Minor thesis part 1</v>
      </c>
      <c r="D5346" t="str">
        <f t="shared" si="2"/>
        <v>VSA4002(A) Minor thesis part 1</v>
      </c>
      <c r="E5346" t="b">
        <f t="shared" si="3"/>
        <v>1</v>
      </c>
      <c r="F5346" s="12" t="s">
        <v>5368</v>
      </c>
      <c r="G5346" s="3" t="str">
        <f t="shared" si="4"/>
        <v>VSA4002(A)</v>
      </c>
    </row>
    <row r="5347" spans="1:8" ht="12.75" x14ac:dyDescent="0.2">
      <c r="A5347" s="1" t="s">
        <v>5363</v>
      </c>
      <c r="B5347" s="4" t="str">
        <f t="shared" si="15"/>
        <v>VSA4002(B)</v>
      </c>
      <c r="C5347" t="str">
        <f t="shared" si="16"/>
        <v>Minor thesis part 2</v>
      </c>
      <c r="D5347" t="str">
        <f t="shared" si="2"/>
        <v>VSA4002(B) Minor thesis part 2</v>
      </c>
      <c r="E5347" t="b">
        <f t="shared" si="3"/>
        <v>1</v>
      </c>
      <c r="F5347" s="12" t="s">
        <v>5368</v>
      </c>
      <c r="G5347" s="3" t="str">
        <f t="shared" si="4"/>
        <v>VSA4002(B)</v>
      </c>
    </row>
    <row r="5348" spans="1:8" ht="12.75" x14ac:dyDescent="0.2">
      <c r="A5348" s="1" t="s">
        <v>5364</v>
      </c>
      <c r="B5348" t="str">
        <f t="shared" ref="B5348:B5351" si="17">LEFT(A5348,7)</f>
        <v>VSA4012</v>
      </c>
      <c r="C5348" t="str">
        <f t="shared" ref="C5348:C5361" si="18">MID(A5348,9,999)</f>
        <v>Visual culture and its theories</v>
      </c>
      <c r="D5348" t="str">
        <f t="shared" si="2"/>
        <v>VSA4012 Visual culture and its theories</v>
      </c>
      <c r="E5348" t="b">
        <f t="shared" si="3"/>
        <v>1</v>
      </c>
      <c r="F5348" s="11" t="s">
        <v>629</v>
      </c>
      <c r="G5348" s="3" t="str">
        <f t="shared" si="4"/>
        <v>VSA4012</v>
      </c>
      <c r="H5348" s="1"/>
    </row>
    <row r="5349" spans="1:8" ht="12.75" x14ac:dyDescent="0.2">
      <c r="A5349" s="1" t="s">
        <v>5365</v>
      </c>
      <c r="B5349" t="str">
        <f t="shared" si="17"/>
        <v>VSA4022</v>
      </c>
      <c r="C5349" t="str">
        <f t="shared" si="18"/>
        <v>Beyond the museum</v>
      </c>
      <c r="D5349" t="str">
        <f t="shared" si="2"/>
        <v>VSA4022 Beyond the museum</v>
      </c>
      <c r="E5349" t="b">
        <f t="shared" si="3"/>
        <v>1</v>
      </c>
      <c r="F5349" s="11" t="s">
        <v>629</v>
      </c>
      <c r="G5349" s="3" t="str">
        <f t="shared" si="4"/>
        <v>VSA4022</v>
      </c>
      <c r="H5349" s="1"/>
    </row>
    <row r="5350" spans="1:8" ht="12.75" x14ac:dyDescent="0.2">
      <c r="A5350" s="1" t="s">
        <v>5366</v>
      </c>
      <c r="B5350" t="str">
        <f t="shared" si="17"/>
        <v>VSA4025</v>
      </c>
      <c r="C5350" t="str">
        <f t="shared" si="18"/>
        <v>Visual culture internship</v>
      </c>
      <c r="D5350" t="str">
        <f t="shared" si="2"/>
        <v>VSA4025 Visual culture internship</v>
      </c>
      <c r="E5350" t="b">
        <f t="shared" si="3"/>
        <v>1</v>
      </c>
      <c r="F5350" s="11" t="s">
        <v>629</v>
      </c>
      <c r="G5350" s="3" t="str">
        <f t="shared" si="4"/>
        <v>VSA4025</v>
      </c>
      <c r="H5350" s="1"/>
    </row>
    <row r="5351" spans="1:8" ht="12.75" x14ac:dyDescent="0.2">
      <c r="A5351" s="1" t="s">
        <v>5367</v>
      </c>
      <c r="B5351" t="str">
        <f t="shared" si="17"/>
        <v>VSA4076</v>
      </c>
      <c r="C5351" t="str">
        <f t="shared" si="18"/>
        <v>Australian postmodernism</v>
      </c>
      <c r="D5351" t="str">
        <f t="shared" si="2"/>
        <v>VSA4076 Australian postmodernism</v>
      </c>
      <c r="E5351" t="b">
        <f t="shared" si="3"/>
        <v>1</v>
      </c>
      <c r="F5351" s="10">
        <v>12</v>
      </c>
      <c r="G5351" s="3" t="str">
        <f t="shared" si="4"/>
        <v>VSA4076</v>
      </c>
      <c r="H5351" s="1"/>
    </row>
    <row r="5352" spans="1:8" ht="12.75" x14ac:dyDescent="0.2">
      <c r="A5352" s="1"/>
      <c r="C5352" t="str">
        <f t="shared" si="18"/>
        <v/>
      </c>
      <c r="D5352" t="str">
        <f t="shared" si="2"/>
        <v xml:space="preserve"> </v>
      </c>
    </row>
    <row r="5353" spans="1:8" ht="12.75" x14ac:dyDescent="0.2">
      <c r="A5353" s="1"/>
      <c r="C5353" t="str">
        <f t="shared" si="18"/>
        <v/>
      </c>
      <c r="D5353" t="str">
        <f t="shared" si="2"/>
        <v xml:space="preserve"> </v>
      </c>
    </row>
    <row r="5354" spans="1:8" ht="12.75" x14ac:dyDescent="0.2">
      <c r="A5354" s="1"/>
      <c r="C5354" t="str">
        <f t="shared" si="18"/>
        <v/>
      </c>
      <c r="D5354" t="str">
        <f t="shared" si="2"/>
        <v xml:space="preserve"> </v>
      </c>
    </row>
    <row r="5355" spans="1:8" ht="12.75" x14ac:dyDescent="0.2">
      <c r="A5355" s="1"/>
      <c r="C5355" t="str">
        <f t="shared" si="18"/>
        <v/>
      </c>
      <c r="D5355" t="str">
        <f t="shared" si="2"/>
        <v xml:space="preserve"> </v>
      </c>
    </row>
    <row r="5356" spans="1:8" ht="12.75" x14ac:dyDescent="0.2">
      <c r="A5356" s="1"/>
      <c r="C5356" t="str">
        <f t="shared" si="18"/>
        <v/>
      </c>
      <c r="D5356" t="str">
        <f t="shared" si="2"/>
        <v xml:space="preserve"> </v>
      </c>
    </row>
    <row r="5357" spans="1:8" ht="12.75" x14ac:dyDescent="0.2">
      <c r="A5357" s="1"/>
      <c r="C5357" t="str">
        <f t="shared" si="18"/>
        <v/>
      </c>
      <c r="D5357" t="str">
        <f t="shared" si="2"/>
        <v xml:space="preserve"> </v>
      </c>
    </row>
    <row r="5358" spans="1:8" ht="12.75" x14ac:dyDescent="0.2">
      <c r="A5358" s="1"/>
      <c r="C5358" t="str">
        <f t="shared" si="18"/>
        <v/>
      </c>
      <c r="D5358" t="str">
        <f t="shared" si="2"/>
        <v xml:space="preserve"> </v>
      </c>
    </row>
    <row r="5359" spans="1:8" ht="12.75" x14ac:dyDescent="0.2">
      <c r="A5359" s="1"/>
      <c r="C5359" t="str">
        <f t="shared" si="18"/>
        <v/>
      </c>
      <c r="D5359" t="str">
        <f t="shared" si="2"/>
        <v xml:space="preserve"> </v>
      </c>
    </row>
    <row r="5360" spans="1:8" ht="12.75" x14ac:dyDescent="0.2">
      <c r="A5360" s="1"/>
      <c r="C5360" t="str">
        <f t="shared" si="18"/>
        <v/>
      </c>
      <c r="D5360" t="str">
        <f t="shared" si="2"/>
        <v xml:space="preserve"> </v>
      </c>
    </row>
    <row r="5361" spans="1:4" ht="12.75" x14ac:dyDescent="0.2">
      <c r="A5361" s="1"/>
      <c r="C5361" t="str">
        <f t="shared" si="18"/>
        <v/>
      </c>
      <c r="D5361" t="str">
        <f t="shared" si="2"/>
        <v xml:space="preserve"> </v>
      </c>
    </row>
    <row r="5362" spans="1:4" ht="12.75" x14ac:dyDescent="0.2">
      <c r="A5362" s="1"/>
    </row>
    <row r="5363" spans="1:4" ht="12.75" x14ac:dyDescent="0.2">
      <c r="A5363" s="1"/>
    </row>
    <row r="5364" spans="1:4" ht="12.75" x14ac:dyDescent="0.2">
      <c r="A5364" s="1"/>
    </row>
    <row r="5365" spans="1:4" ht="12.75" x14ac:dyDescent="0.2">
      <c r="A5365" s="1"/>
    </row>
    <row r="5366" spans="1:4" ht="12.75" x14ac:dyDescent="0.2">
      <c r="A5366" s="1"/>
    </row>
    <row r="5367" spans="1:4" ht="12.75" x14ac:dyDescent="0.2">
      <c r="A5367" s="1"/>
    </row>
    <row r="5368" spans="1:4" ht="12.75" x14ac:dyDescent="0.2">
      <c r="A5368" s="1"/>
    </row>
    <row r="5369" spans="1:4" ht="12.75" x14ac:dyDescent="0.2">
      <c r="A5369" s="1"/>
    </row>
    <row r="5370" spans="1:4" ht="12.75" x14ac:dyDescent="0.2">
      <c r="A5370" s="1"/>
    </row>
    <row r="5371" spans="1:4" ht="12.75" x14ac:dyDescent="0.2">
      <c r="A5371" s="1"/>
    </row>
    <row r="5372" spans="1:4" ht="12.75" x14ac:dyDescent="0.2">
      <c r="A5372" s="1"/>
    </row>
    <row r="5373" spans="1:4" ht="12.75" x14ac:dyDescent="0.2">
      <c r="A5373" s="1"/>
    </row>
    <row r="5374" spans="1:4" ht="12.75" x14ac:dyDescent="0.2">
      <c r="A5374" s="1"/>
    </row>
    <row r="5375" spans="1:4" ht="12.75" x14ac:dyDescent="0.2">
      <c r="A5375" s="1"/>
    </row>
    <row r="5376" spans="1:4" ht="12.75" x14ac:dyDescent="0.2">
      <c r="A5376" s="1"/>
    </row>
    <row r="5377" spans="1:1" ht="12.75" x14ac:dyDescent="0.2">
      <c r="A5377" s="1"/>
    </row>
    <row r="5378" spans="1:1" ht="12.75" x14ac:dyDescent="0.2">
      <c r="A5378" s="1"/>
    </row>
    <row r="5379" spans="1:1" ht="12.75" x14ac:dyDescent="0.2">
      <c r="A5379" s="1"/>
    </row>
    <row r="5380" spans="1:1" ht="12.75" x14ac:dyDescent="0.2">
      <c r="A5380" s="1"/>
    </row>
    <row r="5381" spans="1:1" ht="12.75" x14ac:dyDescent="0.2">
      <c r="A5381" s="1"/>
    </row>
    <row r="5382" spans="1:1" ht="12.75" x14ac:dyDescent="0.2">
      <c r="A5382" s="1"/>
    </row>
    <row r="5383" spans="1:1" ht="12.75" x14ac:dyDescent="0.2">
      <c r="A5383" s="1"/>
    </row>
    <row r="5384" spans="1:1" ht="12.75" x14ac:dyDescent="0.2">
      <c r="A5384" s="1"/>
    </row>
    <row r="5385" spans="1:1" ht="12.75" x14ac:dyDescent="0.2">
      <c r="A5385" s="1"/>
    </row>
    <row r="5386" spans="1:1" ht="12.75" x14ac:dyDescent="0.2">
      <c r="A5386" s="1"/>
    </row>
    <row r="5387" spans="1:1" ht="12.75" x14ac:dyDescent="0.2">
      <c r="A5387" s="1"/>
    </row>
    <row r="5388" spans="1:1" ht="12.75" x14ac:dyDescent="0.2">
      <c r="A5388" s="1"/>
    </row>
    <row r="5389" spans="1:1" ht="12.75" x14ac:dyDescent="0.2">
      <c r="A5389" s="1"/>
    </row>
    <row r="5390" spans="1:1" ht="12.75" x14ac:dyDescent="0.2">
      <c r="A5390" s="1"/>
    </row>
    <row r="5391" spans="1:1" ht="12.75" x14ac:dyDescent="0.2">
      <c r="A5391" s="1"/>
    </row>
    <row r="5392" spans="1:1" ht="12.75" x14ac:dyDescent="0.2">
      <c r="A5392" s="1"/>
    </row>
    <row r="5393" spans="1:1" ht="12.75" x14ac:dyDescent="0.2">
      <c r="A5393" s="1"/>
    </row>
    <row r="5394" spans="1:1" ht="12.75" x14ac:dyDescent="0.2">
      <c r="A5394" s="1"/>
    </row>
    <row r="5395" spans="1:1" ht="12.75" x14ac:dyDescent="0.2">
      <c r="A5395" s="1"/>
    </row>
    <row r="5396" spans="1:1" ht="12.75" x14ac:dyDescent="0.2">
      <c r="A5396" s="1"/>
    </row>
    <row r="5397" spans="1:1" ht="12.75" x14ac:dyDescent="0.2">
      <c r="A5397" s="1"/>
    </row>
    <row r="5398" spans="1:1" ht="12.75" x14ac:dyDescent="0.2">
      <c r="A5398" s="1"/>
    </row>
    <row r="5399" spans="1:1" ht="12.75" x14ac:dyDescent="0.2">
      <c r="A5399" s="1"/>
    </row>
    <row r="5400" spans="1:1" ht="12.75" x14ac:dyDescent="0.2">
      <c r="A5400" s="1"/>
    </row>
    <row r="5401" spans="1:1" ht="12.75" x14ac:dyDescent="0.2">
      <c r="A5401" s="1"/>
    </row>
    <row r="5402" spans="1:1" ht="12.75" x14ac:dyDescent="0.2">
      <c r="A5402" s="1"/>
    </row>
    <row r="5403" spans="1:1" ht="12.75" x14ac:dyDescent="0.2">
      <c r="A5403" s="1"/>
    </row>
    <row r="5404" spans="1:1" ht="12.75" x14ac:dyDescent="0.2">
      <c r="A5404" s="1"/>
    </row>
    <row r="5405" spans="1:1" ht="12.75" x14ac:dyDescent="0.2">
      <c r="A5405" s="1"/>
    </row>
    <row r="5406" spans="1:1" ht="12.75" x14ac:dyDescent="0.2">
      <c r="A5406" s="1"/>
    </row>
    <row r="5407" spans="1:1" ht="12.75" x14ac:dyDescent="0.2">
      <c r="A5407" s="1"/>
    </row>
    <row r="5408" spans="1:1" ht="12.75" x14ac:dyDescent="0.2">
      <c r="A5408" s="1"/>
    </row>
    <row r="5409" spans="1:1" ht="12.75" x14ac:dyDescent="0.2">
      <c r="A5409" s="1"/>
    </row>
    <row r="5410" spans="1:1" ht="12.75" x14ac:dyDescent="0.2">
      <c r="A5410" s="1"/>
    </row>
    <row r="5411" spans="1:1" ht="12.75" x14ac:dyDescent="0.2">
      <c r="A5411" s="1"/>
    </row>
    <row r="5412" spans="1:1" ht="12.75" x14ac:dyDescent="0.2">
      <c r="A5412" s="1"/>
    </row>
    <row r="5413" spans="1:1" ht="12.75" x14ac:dyDescent="0.2">
      <c r="A5413" s="1"/>
    </row>
    <row r="5414" spans="1:1" ht="12.75" x14ac:dyDescent="0.2">
      <c r="A5414" s="1"/>
    </row>
    <row r="5415" spans="1:1" ht="12.75" x14ac:dyDescent="0.2">
      <c r="A5415" s="1"/>
    </row>
    <row r="5416" spans="1:1" ht="12.75" x14ac:dyDescent="0.2">
      <c r="A5416" s="1"/>
    </row>
    <row r="5417" spans="1:1" ht="12.75" x14ac:dyDescent="0.2">
      <c r="A5417" s="1"/>
    </row>
    <row r="5418" spans="1:1" ht="12.75" x14ac:dyDescent="0.2">
      <c r="A5418" s="1"/>
    </row>
    <row r="5419" spans="1:1" ht="12.75" x14ac:dyDescent="0.2">
      <c r="A5419" s="1"/>
    </row>
    <row r="5420" spans="1:1" ht="12.75" x14ac:dyDescent="0.2">
      <c r="A5420" s="1"/>
    </row>
    <row r="5421" spans="1:1" ht="12.75" x14ac:dyDescent="0.2">
      <c r="A5421" s="1"/>
    </row>
    <row r="5422" spans="1:1" ht="12.75" x14ac:dyDescent="0.2">
      <c r="A5422" s="1"/>
    </row>
    <row r="5423" spans="1:1" ht="12.75" x14ac:dyDescent="0.2">
      <c r="A5423" s="1"/>
    </row>
    <row r="5424" spans="1:1" ht="12.75" x14ac:dyDescent="0.2">
      <c r="A5424" s="1"/>
    </row>
    <row r="5425" spans="1:1" ht="12.75" x14ac:dyDescent="0.2">
      <c r="A5425" s="1"/>
    </row>
    <row r="5426" spans="1:1" ht="12.75" x14ac:dyDescent="0.2">
      <c r="A5426" s="1"/>
    </row>
    <row r="5427" spans="1:1" ht="12.75" x14ac:dyDescent="0.2">
      <c r="A5427" s="1"/>
    </row>
    <row r="5428" spans="1:1" ht="12.75" x14ac:dyDescent="0.2">
      <c r="A5428" s="1"/>
    </row>
    <row r="5429" spans="1:1" ht="12.75" x14ac:dyDescent="0.2">
      <c r="A5429" s="1"/>
    </row>
    <row r="5430" spans="1:1" ht="12.75" x14ac:dyDescent="0.2">
      <c r="A5430" s="1"/>
    </row>
    <row r="5431" spans="1:1" ht="12.75" x14ac:dyDescent="0.2">
      <c r="A5431" s="1"/>
    </row>
    <row r="5432" spans="1:1" ht="12.75" x14ac:dyDescent="0.2">
      <c r="A5432" s="1"/>
    </row>
    <row r="5433" spans="1:1" ht="12.75" x14ac:dyDescent="0.2">
      <c r="A5433" s="1"/>
    </row>
    <row r="5434" spans="1:1" ht="12.75" x14ac:dyDescent="0.2">
      <c r="A5434" s="1"/>
    </row>
    <row r="5435" spans="1:1" ht="12.75" x14ac:dyDescent="0.2">
      <c r="A5435" s="1"/>
    </row>
    <row r="5436" spans="1:1" ht="12.75" x14ac:dyDescent="0.2">
      <c r="A5436" s="1"/>
    </row>
    <row r="5437" spans="1:1" ht="12.75" x14ac:dyDescent="0.2">
      <c r="A5437" s="1"/>
    </row>
    <row r="5438" spans="1:1" ht="12.75" x14ac:dyDescent="0.2">
      <c r="A5438" s="1"/>
    </row>
    <row r="5439" spans="1:1" ht="12.75" x14ac:dyDescent="0.2">
      <c r="A5439" s="1"/>
    </row>
    <row r="5440" spans="1:1" ht="12.75" x14ac:dyDescent="0.2">
      <c r="A5440" s="1"/>
    </row>
    <row r="5441" spans="1:1" ht="12.75" x14ac:dyDescent="0.2">
      <c r="A5441" s="1"/>
    </row>
    <row r="5442" spans="1:1" ht="12.75" x14ac:dyDescent="0.2">
      <c r="A5442" s="1"/>
    </row>
    <row r="5443" spans="1:1" ht="12.75" x14ac:dyDescent="0.2">
      <c r="A5443" s="1"/>
    </row>
    <row r="5444" spans="1:1" ht="12.75" x14ac:dyDescent="0.2">
      <c r="A5444" s="1"/>
    </row>
    <row r="5445" spans="1:1" ht="12.75" x14ac:dyDescent="0.2">
      <c r="A5445" s="1"/>
    </row>
    <row r="5446" spans="1:1" ht="12.75" x14ac:dyDescent="0.2">
      <c r="A5446" s="1"/>
    </row>
    <row r="5447" spans="1:1" ht="12.75" x14ac:dyDescent="0.2">
      <c r="A5447" s="1"/>
    </row>
    <row r="5448" spans="1:1" ht="12.75" x14ac:dyDescent="0.2">
      <c r="A5448" s="1"/>
    </row>
    <row r="5449" spans="1:1" ht="12.75" x14ac:dyDescent="0.2">
      <c r="A5449" s="1"/>
    </row>
    <row r="5450" spans="1:1" ht="12.75" x14ac:dyDescent="0.2">
      <c r="A5450" s="1"/>
    </row>
    <row r="5451" spans="1:1" ht="12.75" x14ac:dyDescent="0.2">
      <c r="A5451" s="1"/>
    </row>
    <row r="5452" spans="1:1" ht="12.75" x14ac:dyDescent="0.2">
      <c r="A5452" s="1"/>
    </row>
    <row r="5453" spans="1:1" ht="12.75" x14ac:dyDescent="0.2">
      <c r="A5453" s="1"/>
    </row>
    <row r="5454" spans="1:1" ht="12.75" x14ac:dyDescent="0.2">
      <c r="A5454" s="1"/>
    </row>
    <row r="5455" spans="1:1" ht="12.75" x14ac:dyDescent="0.2">
      <c r="A5455" s="1"/>
    </row>
    <row r="5456" spans="1:1" ht="12.75" x14ac:dyDescent="0.2">
      <c r="A5456" s="1"/>
    </row>
    <row r="5457" spans="1:1" ht="12.75" x14ac:dyDescent="0.2">
      <c r="A5457" s="1"/>
    </row>
    <row r="5458" spans="1:1" ht="12.75" x14ac:dyDescent="0.2">
      <c r="A5458" s="1"/>
    </row>
    <row r="5459" spans="1:1" ht="12.75" x14ac:dyDescent="0.2">
      <c r="A5459" s="1"/>
    </row>
    <row r="5460" spans="1:1" ht="12.75" x14ac:dyDescent="0.2">
      <c r="A5460" s="1"/>
    </row>
    <row r="5461" spans="1:1" ht="12.75" x14ac:dyDescent="0.2">
      <c r="A5461" s="1"/>
    </row>
    <row r="5462" spans="1:1" ht="12.75" x14ac:dyDescent="0.2">
      <c r="A5462" s="1"/>
    </row>
    <row r="5463" spans="1:1" ht="12.75" x14ac:dyDescent="0.2">
      <c r="A5463" s="1"/>
    </row>
    <row r="5464" spans="1:1" ht="12.75" x14ac:dyDescent="0.2">
      <c r="A5464" s="1"/>
    </row>
    <row r="5465" spans="1:1" ht="12.75" x14ac:dyDescent="0.2">
      <c r="A5465" s="1"/>
    </row>
    <row r="5466" spans="1:1" ht="12.75" x14ac:dyDescent="0.2">
      <c r="A5466" s="1"/>
    </row>
    <row r="5467" spans="1:1" ht="12.75" x14ac:dyDescent="0.2">
      <c r="A5467" s="1"/>
    </row>
    <row r="5468" spans="1:1" ht="12.75" x14ac:dyDescent="0.2">
      <c r="A5468" s="1"/>
    </row>
    <row r="5469" spans="1:1" ht="12.75" x14ac:dyDescent="0.2">
      <c r="A5469" s="1"/>
    </row>
    <row r="5470" spans="1:1" ht="12.75" x14ac:dyDescent="0.2">
      <c r="A5470" s="1"/>
    </row>
    <row r="5471" spans="1:1" ht="12.75" x14ac:dyDescent="0.2">
      <c r="A5471" s="1"/>
    </row>
    <row r="5472" spans="1:1" ht="12.75" x14ac:dyDescent="0.2">
      <c r="A5472" s="1"/>
    </row>
    <row r="5473" spans="1:1" ht="12.75" x14ac:dyDescent="0.2">
      <c r="A5473" s="1"/>
    </row>
    <row r="5474" spans="1:1" ht="12.75" x14ac:dyDescent="0.2">
      <c r="A5474" s="1"/>
    </row>
    <row r="5475" spans="1:1" ht="12.75" x14ac:dyDescent="0.2">
      <c r="A5475" s="1"/>
    </row>
    <row r="5476" spans="1:1" ht="12.75" x14ac:dyDescent="0.2">
      <c r="A5476" s="1"/>
    </row>
    <row r="5477" spans="1:1" ht="12.75" x14ac:dyDescent="0.2">
      <c r="A5477" s="1"/>
    </row>
    <row r="5478" spans="1:1" ht="12.75" x14ac:dyDescent="0.2">
      <c r="A5478" s="1"/>
    </row>
    <row r="5479" spans="1:1" ht="12.75" x14ac:dyDescent="0.2">
      <c r="A5479" s="1"/>
    </row>
    <row r="5480" spans="1:1" ht="12.75" x14ac:dyDescent="0.2">
      <c r="A5480" s="1"/>
    </row>
    <row r="5481" spans="1:1" ht="12.75" x14ac:dyDescent="0.2">
      <c r="A5481" s="1"/>
    </row>
    <row r="5482" spans="1:1" ht="12.75" x14ac:dyDescent="0.2">
      <c r="A5482" s="1"/>
    </row>
    <row r="5483" spans="1:1" ht="12.75" x14ac:dyDescent="0.2">
      <c r="A5483" s="1"/>
    </row>
    <row r="5484" spans="1:1" ht="12.75" x14ac:dyDescent="0.2">
      <c r="A5484" s="1"/>
    </row>
    <row r="5485" spans="1:1" ht="12.75" x14ac:dyDescent="0.2">
      <c r="A5485" s="1"/>
    </row>
    <row r="5486" spans="1:1" ht="12.75" x14ac:dyDescent="0.2">
      <c r="A5486" s="1"/>
    </row>
    <row r="5487" spans="1:1" ht="12.75" x14ac:dyDescent="0.2">
      <c r="A5487" s="1"/>
    </row>
    <row r="5488" spans="1:1" ht="12.75" x14ac:dyDescent="0.2">
      <c r="A5488" s="1"/>
    </row>
    <row r="5489" spans="1:1" ht="12.75" x14ac:dyDescent="0.2">
      <c r="A5489" s="1"/>
    </row>
    <row r="5490" spans="1:1" ht="12.75" x14ac:dyDescent="0.2">
      <c r="A5490" s="1"/>
    </row>
    <row r="5491" spans="1:1" ht="12.75" x14ac:dyDescent="0.2">
      <c r="A5491" s="1"/>
    </row>
    <row r="5492" spans="1:1" ht="12.75" x14ac:dyDescent="0.2">
      <c r="A5492" s="1"/>
    </row>
    <row r="5493" spans="1:1" ht="12.75" x14ac:dyDescent="0.2">
      <c r="A5493" s="1"/>
    </row>
    <row r="5494" spans="1:1" ht="12.75" x14ac:dyDescent="0.2">
      <c r="A5494" s="1"/>
    </row>
    <row r="5495" spans="1:1" ht="12.75" x14ac:dyDescent="0.2">
      <c r="A5495" s="1"/>
    </row>
    <row r="5496" spans="1:1" ht="12.75" x14ac:dyDescent="0.2">
      <c r="A5496" s="1"/>
    </row>
    <row r="5497" spans="1:1" ht="12.75" x14ac:dyDescent="0.2">
      <c r="A5497" s="1"/>
    </row>
    <row r="5498" spans="1:1" ht="12.75" x14ac:dyDescent="0.2">
      <c r="A5498" s="1"/>
    </row>
    <row r="5499" spans="1:1" ht="12.75" x14ac:dyDescent="0.2">
      <c r="A5499" s="1"/>
    </row>
    <row r="5500" spans="1:1" ht="12.75" x14ac:dyDescent="0.2">
      <c r="A5500" s="1"/>
    </row>
    <row r="5501" spans="1:1" ht="12.75" x14ac:dyDescent="0.2">
      <c r="A5501" s="1"/>
    </row>
    <row r="5502" spans="1:1" ht="12.75" x14ac:dyDescent="0.2">
      <c r="A5502" s="1"/>
    </row>
    <row r="5503" spans="1:1" ht="12.75" x14ac:dyDescent="0.2">
      <c r="A5503" s="1"/>
    </row>
    <row r="5504" spans="1:1" ht="12.75" x14ac:dyDescent="0.2">
      <c r="A5504" s="1"/>
    </row>
    <row r="5505" spans="1:1" ht="12.75" x14ac:dyDescent="0.2">
      <c r="A5505" s="1"/>
    </row>
    <row r="5506" spans="1:1" ht="12.75" x14ac:dyDescent="0.2">
      <c r="A5506" s="1"/>
    </row>
    <row r="5507" spans="1:1" ht="12.75" x14ac:dyDescent="0.2">
      <c r="A5507" s="1"/>
    </row>
    <row r="5508" spans="1:1" ht="12.75" x14ac:dyDescent="0.2">
      <c r="A5508" s="1"/>
    </row>
    <row r="5509" spans="1:1" ht="12.75" x14ac:dyDescent="0.2">
      <c r="A5509" s="1"/>
    </row>
    <row r="5510" spans="1:1" ht="12.75" x14ac:dyDescent="0.2">
      <c r="A5510" s="1"/>
    </row>
    <row r="5511" spans="1:1" ht="12.75" x14ac:dyDescent="0.2">
      <c r="A5511" s="1"/>
    </row>
    <row r="5512" spans="1:1" ht="12.75" x14ac:dyDescent="0.2">
      <c r="A5512" s="1"/>
    </row>
    <row r="5513" spans="1:1" ht="12.75" x14ac:dyDescent="0.2">
      <c r="A5513" s="1"/>
    </row>
    <row r="5514" spans="1:1" ht="12.75" x14ac:dyDescent="0.2">
      <c r="A5514" s="1"/>
    </row>
    <row r="5515" spans="1:1" ht="12.75" x14ac:dyDescent="0.2">
      <c r="A5515" s="1"/>
    </row>
    <row r="5516" spans="1:1" ht="12.75" x14ac:dyDescent="0.2">
      <c r="A5516" s="1"/>
    </row>
    <row r="5517" spans="1:1" ht="12.75" x14ac:dyDescent="0.2">
      <c r="A5517" s="1"/>
    </row>
    <row r="5518" spans="1:1" ht="12.75" x14ac:dyDescent="0.2">
      <c r="A5518" s="1"/>
    </row>
    <row r="5519" spans="1:1" ht="12.75" x14ac:dyDescent="0.2">
      <c r="A5519" s="1"/>
    </row>
    <row r="5520" spans="1:1" ht="12.75" x14ac:dyDescent="0.2">
      <c r="A5520" s="1"/>
    </row>
    <row r="5521" spans="1:1" ht="12.75" x14ac:dyDescent="0.2">
      <c r="A5521" s="1"/>
    </row>
    <row r="5522" spans="1:1" ht="12.75" x14ac:dyDescent="0.2">
      <c r="A5522" s="1"/>
    </row>
    <row r="5523" spans="1:1" ht="12.75" x14ac:dyDescent="0.2">
      <c r="A5523" s="1"/>
    </row>
    <row r="5524" spans="1:1" ht="12.75" x14ac:dyDescent="0.2">
      <c r="A5524" s="1"/>
    </row>
    <row r="5525" spans="1:1" ht="12.75" x14ac:dyDescent="0.2">
      <c r="A5525" s="1"/>
    </row>
    <row r="5526" spans="1:1" ht="12.75" x14ac:dyDescent="0.2">
      <c r="A5526" s="1"/>
    </row>
    <row r="5527" spans="1:1" ht="12.75" x14ac:dyDescent="0.2">
      <c r="A5527" s="1"/>
    </row>
    <row r="5528" spans="1:1" ht="12.75" x14ac:dyDescent="0.2">
      <c r="A5528" s="1"/>
    </row>
    <row r="5529" spans="1:1" ht="12.75" x14ac:dyDescent="0.2">
      <c r="A5529" s="1"/>
    </row>
    <row r="5530" spans="1:1" ht="12.75" x14ac:dyDescent="0.2">
      <c r="A5530" s="1"/>
    </row>
    <row r="5531" spans="1:1" ht="12.75" x14ac:dyDescent="0.2">
      <c r="A5531" s="1"/>
    </row>
    <row r="5532" spans="1:1" ht="12.75" x14ac:dyDescent="0.2">
      <c r="A5532" s="1"/>
    </row>
    <row r="5533" spans="1:1" ht="12.75" x14ac:dyDescent="0.2">
      <c r="A5533" s="1"/>
    </row>
    <row r="5534" spans="1:1" ht="12.75" x14ac:dyDescent="0.2">
      <c r="A5534" s="1"/>
    </row>
    <row r="5535" spans="1:1" ht="12.75" x14ac:dyDescent="0.2">
      <c r="A5535" s="1"/>
    </row>
    <row r="5536" spans="1:1" ht="12.75" x14ac:dyDescent="0.2">
      <c r="A5536" s="1"/>
    </row>
    <row r="5537" spans="1:1" ht="12.75" x14ac:dyDescent="0.2">
      <c r="A5537" s="1"/>
    </row>
    <row r="5538" spans="1:1" ht="12.75" x14ac:dyDescent="0.2">
      <c r="A5538" s="1"/>
    </row>
    <row r="5539" spans="1:1" ht="12.75" x14ac:dyDescent="0.2">
      <c r="A5539" s="1"/>
    </row>
    <row r="5540" spans="1:1" ht="12.75" x14ac:dyDescent="0.2">
      <c r="A5540" s="1"/>
    </row>
    <row r="5541" spans="1:1" ht="12.75" x14ac:dyDescent="0.2">
      <c r="A5541" s="1"/>
    </row>
    <row r="5542" spans="1:1" ht="12.75" x14ac:dyDescent="0.2">
      <c r="A5542" s="1"/>
    </row>
    <row r="5543" spans="1:1" ht="12.75" x14ac:dyDescent="0.2">
      <c r="A5543" s="1"/>
    </row>
    <row r="5544" spans="1:1" ht="12.75" x14ac:dyDescent="0.2">
      <c r="A5544" s="1"/>
    </row>
    <row r="5545" spans="1:1" ht="12.75" x14ac:dyDescent="0.2">
      <c r="A5545" s="1"/>
    </row>
    <row r="5546" spans="1:1" ht="12.75" x14ac:dyDescent="0.2">
      <c r="A5546" s="1"/>
    </row>
    <row r="5547" spans="1:1" ht="12.75" x14ac:dyDescent="0.2">
      <c r="A5547" s="1"/>
    </row>
    <row r="5548" spans="1:1" ht="12.75" x14ac:dyDescent="0.2">
      <c r="A5548" s="1"/>
    </row>
    <row r="5549" spans="1:1" ht="12.75" x14ac:dyDescent="0.2">
      <c r="A5549" s="1"/>
    </row>
    <row r="5550" spans="1:1" ht="12.75" x14ac:dyDescent="0.2">
      <c r="A5550" s="1"/>
    </row>
    <row r="5551" spans="1:1" ht="12.75" x14ac:dyDescent="0.2">
      <c r="A5551" s="1"/>
    </row>
    <row r="5552" spans="1:1" ht="12.75" x14ac:dyDescent="0.2">
      <c r="A5552" s="1"/>
    </row>
    <row r="5553" spans="1:1" ht="12.75" x14ac:dyDescent="0.2">
      <c r="A5553" s="1"/>
    </row>
    <row r="5554" spans="1:1" ht="12.75" x14ac:dyDescent="0.2">
      <c r="A5554" s="1"/>
    </row>
    <row r="5555" spans="1:1" ht="12.75" x14ac:dyDescent="0.2">
      <c r="A5555" s="1"/>
    </row>
    <row r="5556" spans="1:1" ht="12.75" x14ac:dyDescent="0.2">
      <c r="A5556" s="1"/>
    </row>
    <row r="5557" spans="1:1" ht="12.75" x14ac:dyDescent="0.2">
      <c r="A5557" s="1"/>
    </row>
    <row r="5558" spans="1:1" ht="12.75" x14ac:dyDescent="0.2">
      <c r="A5558" s="1"/>
    </row>
    <row r="5559" spans="1:1" ht="12.75" x14ac:dyDescent="0.2">
      <c r="A5559" s="1"/>
    </row>
    <row r="5560" spans="1:1" ht="12.75" x14ac:dyDescent="0.2">
      <c r="A5560" s="1"/>
    </row>
    <row r="5561" spans="1:1" ht="12.75" x14ac:dyDescent="0.2">
      <c r="A5561" s="1"/>
    </row>
    <row r="5562" spans="1:1" ht="12.75" x14ac:dyDescent="0.2">
      <c r="A5562" s="1"/>
    </row>
    <row r="5563" spans="1:1" ht="12.75" x14ac:dyDescent="0.2">
      <c r="A5563" s="1"/>
    </row>
    <row r="5564" spans="1:1" ht="12.75" x14ac:dyDescent="0.2">
      <c r="A5564" s="1"/>
    </row>
    <row r="5565" spans="1:1" ht="12.75" x14ac:dyDescent="0.2">
      <c r="A5565" s="1"/>
    </row>
    <row r="5566" spans="1:1" ht="12.75" x14ac:dyDescent="0.2">
      <c r="A5566" s="1"/>
    </row>
    <row r="5567" spans="1:1" ht="12.75" x14ac:dyDescent="0.2">
      <c r="A5567" s="1"/>
    </row>
    <row r="5568" spans="1:1" ht="12.75" x14ac:dyDescent="0.2">
      <c r="A5568" s="1"/>
    </row>
    <row r="5569" spans="1:1" ht="12.75" x14ac:dyDescent="0.2">
      <c r="A5569" s="1"/>
    </row>
    <row r="5570" spans="1:1" ht="12.75" x14ac:dyDescent="0.2">
      <c r="A5570" s="1"/>
    </row>
    <row r="5571" spans="1:1" ht="12.75" x14ac:dyDescent="0.2">
      <c r="A5571" s="1"/>
    </row>
    <row r="5572" spans="1:1" ht="12.75" x14ac:dyDescent="0.2">
      <c r="A5572" s="1"/>
    </row>
    <row r="5573" spans="1:1" ht="12.75" x14ac:dyDescent="0.2">
      <c r="A5573" s="1"/>
    </row>
    <row r="5574" spans="1:1" ht="12.75" x14ac:dyDescent="0.2">
      <c r="A5574" s="1"/>
    </row>
    <row r="5575" spans="1:1" ht="12.75" x14ac:dyDescent="0.2">
      <c r="A5575" s="1"/>
    </row>
    <row r="5576" spans="1:1" ht="12.75" x14ac:dyDescent="0.2">
      <c r="A5576" s="1"/>
    </row>
    <row r="5577" spans="1:1" ht="12.75" x14ac:dyDescent="0.2">
      <c r="A5577" s="1"/>
    </row>
    <row r="5578" spans="1:1" ht="12.75" x14ac:dyDescent="0.2">
      <c r="A5578" s="1"/>
    </row>
    <row r="5579" spans="1:1" ht="12.75" x14ac:dyDescent="0.2">
      <c r="A5579" s="1"/>
    </row>
    <row r="5580" spans="1:1" ht="12.75" x14ac:dyDescent="0.2">
      <c r="A5580" s="1"/>
    </row>
    <row r="5581" spans="1:1" ht="12.75" x14ac:dyDescent="0.2">
      <c r="A5581" s="1"/>
    </row>
    <row r="5582" spans="1:1" ht="12.75" x14ac:dyDescent="0.2">
      <c r="A5582" s="1"/>
    </row>
    <row r="5583" spans="1:1" ht="12.75" x14ac:dyDescent="0.2">
      <c r="A5583" s="1"/>
    </row>
    <row r="5584" spans="1:1" ht="12.75" x14ac:dyDescent="0.2">
      <c r="A5584" s="1"/>
    </row>
    <row r="5585" spans="1:1" ht="12.75" x14ac:dyDescent="0.2">
      <c r="A5585" s="1"/>
    </row>
    <row r="5586" spans="1:1" ht="12.75" x14ac:dyDescent="0.2">
      <c r="A5586" s="1"/>
    </row>
    <row r="5587" spans="1:1" ht="12.75" x14ac:dyDescent="0.2">
      <c r="A5587" s="1"/>
    </row>
    <row r="5588" spans="1:1" ht="12.75" x14ac:dyDescent="0.2">
      <c r="A5588" s="1"/>
    </row>
    <row r="5589" spans="1:1" ht="12.75" x14ac:dyDescent="0.2">
      <c r="A5589" s="1"/>
    </row>
    <row r="5590" spans="1:1" ht="12.75" x14ac:dyDescent="0.2">
      <c r="A5590" s="1"/>
    </row>
    <row r="5591" spans="1:1" ht="12.75" x14ac:dyDescent="0.2">
      <c r="A5591" s="1"/>
    </row>
    <row r="5592" spans="1:1" ht="12.75" x14ac:dyDescent="0.2">
      <c r="A5592" s="1"/>
    </row>
    <row r="5593" spans="1:1" ht="12.75" x14ac:dyDescent="0.2">
      <c r="A5593" s="1"/>
    </row>
    <row r="5594" spans="1:1" ht="12.75" x14ac:dyDescent="0.2">
      <c r="A5594" s="1"/>
    </row>
    <row r="5595" spans="1:1" ht="12.75" x14ac:dyDescent="0.2">
      <c r="A5595" s="1"/>
    </row>
    <row r="5596" spans="1:1" ht="12.75" x14ac:dyDescent="0.2">
      <c r="A5596" s="1"/>
    </row>
    <row r="5597" spans="1:1" ht="12.75" x14ac:dyDescent="0.2">
      <c r="A5597" s="1"/>
    </row>
    <row r="5598" spans="1:1" ht="12.75" x14ac:dyDescent="0.2">
      <c r="A5598" s="1"/>
    </row>
    <row r="5599" spans="1:1" ht="12.75" x14ac:dyDescent="0.2">
      <c r="A5599" s="1"/>
    </row>
    <row r="5600" spans="1:1" ht="12.75" x14ac:dyDescent="0.2">
      <c r="A5600" s="1"/>
    </row>
    <row r="5601" spans="1:1" ht="12.75" x14ac:dyDescent="0.2">
      <c r="A5601" s="1"/>
    </row>
    <row r="5602" spans="1:1" ht="12.75" x14ac:dyDescent="0.2">
      <c r="A5602" s="1"/>
    </row>
    <row r="5603" spans="1:1" ht="12.75" x14ac:dyDescent="0.2">
      <c r="A5603" s="1"/>
    </row>
    <row r="5604" spans="1:1" ht="12.75" x14ac:dyDescent="0.2">
      <c r="A5604" s="1"/>
    </row>
    <row r="5605" spans="1:1" ht="12.75" x14ac:dyDescent="0.2">
      <c r="A5605" s="1"/>
    </row>
    <row r="5606" spans="1:1" ht="12.75" x14ac:dyDescent="0.2">
      <c r="A5606" s="1"/>
    </row>
    <row r="5607" spans="1:1" ht="12.75" x14ac:dyDescent="0.2">
      <c r="A5607" s="1"/>
    </row>
    <row r="5608" spans="1:1" ht="12.75" x14ac:dyDescent="0.2">
      <c r="A5608" s="1"/>
    </row>
    <row r="5609" spans="1:1" ht="12.75" x14ac:dyDescent="0.2">
      <c r="A5609" s="1"/>
    </row>
    <row r="5610" spans="1:1" ht="12.75" x14ac:dyDescent="0.2">
      <c r="A5610" s="1"/>
    </row>
    <row r="5611" spans="1:1" ht="12.75" x14ac:dyDescent="0.2">
      <c r="A5611" s="1"/>
    </row>
    <row r="5612" spans="1:1" ht="12.75" x14ac:dyDescent="0.2">
      <c r="A5612" s="1"/>
    </row>
    <row r="5613" spans="1:1" ht="12.75" x14ac:dyDescent="0.2">
      <c r="A5613" s="1"/>
    </row>
    <row r="5614" spans="1:1" ht="12.75" x14ac:dyDescent="0.2">
      <c r="A5614" s="1"/>
    </row>
    <row r="5615" spans="1:1" ht="12.75" x14ac:dyDescent="0.2">
      <c r="A5615" s="1"/>
    </row>
    <row r="5616" spans="1:1" ht="12.75" x14ac:dyDescent="0.2">
      <c r="A5616" s="1"/>
    </row>
    <row r="5617" spans="1:1" ht="12.75" x14ac:dyDescent="0.2">
      <c r="A5617" s="1"/>
    </row>
    <row r="5618" spans="1:1" ht="12.75" x14ac:dyDescent="0.2">
      <c r="A5618" s="1"/>
    </row>
    <row r="5619" spans="1:1" ht="12.75" x14ac:dyDescent="0.2">
      <c r="A5619" s="1"/>
    </row>
    <row r="5620" spans="1:1" ht="12.75" x14ac:dyDescent="0.2">
      <c r="A5620" s="1"/>
    </row>
    <row r="5621" spans="1:1" ht="12.75" x14ac:dyDescent="0.2">
      <c r="A5621" s="1"/>
    </row>
    <row r="5622" spans="1:1" ht="12.75" x14ac:dyDescent="0.2">
      <c r="A5622" s="1"/>
    </row>
    <row r="5623" spans="1:1" ht="12.75" x14ac:dyDescent="0.2">
      <c r="A5623" s="1"/>
    </row>
    <row r="5624" spans="1:1" ht="12.75" x14ac:dyDescent="0.2">
      <c r="A5624" s="1"/>
    </row>
    <row r="5625" spans="1:1" ht="12.75" x14ac:dyDescent="0.2">
      <c r="A5625" s="1"/>
    </row>
    <row r="5626" spans="1:1" ht="12.75" x14ac:dyDescent="0.2">
      <c r="A5626" s="1"/>
    </row>
    <row r="5627" spans="1:1" ht="12.75" x14ac:dyDescent="0.2">
      <c r="A5627" s="1"/>
    </row>
    <row r="5628" spans="1:1" ht="12.75" x14ac:dyDescent="0.2">
      <c r="A5628" s="1"/>
    </row>
    <row r="5629" spans="1:1" ht="12.75" x14ac:dyDescent="0.2">
      <c r="A5629" s="1"/>
    </row>
    <row r="5630" spans="1:1" ht="12.75" x14ac:dyDescent="0.2">
      <c r="A5630" s="1"/>
    </row>
    <row r="5631" spans="1:1" ht="12.75" x14ac:dyDescent="0.2">
      <c r="A5631" s="1"/>
    </row>
    <row r="5632" spans="1:1" ht="12.75" x14ac:dyDescent="0.2">
      <c r="A5632" s="1"/>
    </row>
    <row r="5633" spans="1:1" ht="12.75" x14ac:dyDescent="0.2">
      <c r="A5633" s="1"/>
    </row>
    <row r="5634" spans="1:1" ht="12.75" x14ac:dyDescent="0.2">
      <c r="A5634" s="1"/>
    </row>
    <row r="5635" spans="1:1" ht="12.75" x14ac:dyDescent="0.2">
      <c r="A5635" s="1"/>
    </row>
    <row r="5636" spans="1:1" ht="12.75" x14ac:dyDescent="0.2">
      <c r="A5636" s="1"/>
    </row>
    <row r="5637" spans="1:1" ht="12.75" x14ac:dyDescent="0.2">
      <c r="A5637" s="1"/>
    </row>
    <row r="5638" spans="1:1" ht="12.75" x14ac:dyDescent="0.2">
      <c r="A5638" s="1"/>
    </row>
    <row r="5639" spans="1:1" ht="12.75" x14ac:dyDescent="0.2">
      <c r="A5639" s="1"/>
    </row>
    <row r="5640" spans="1:1" ht="12.75" x14ac:dyDescent="0.2">
      <c r="A5640" s="1"/>
    </row>
    <row r="5641" spans="1:1" ht="12.75" x14ac:dyDescent="0.2">
      <c r="A5641" s="1"/>
    </row>
    <row r="5642" spans="1:1" ht="12.75" x14ac:dyDescent="0.2">
      <c r="A5642" s="1"/>
    </row>
    <row r="5643" spans="1:1" ht="12.75" x14ac:dyDescent="0.2">
      <c r="A5643" s="1"/>
    </row>
    <row r="5644" spans="1:1" ht="12.75" x14ac:dyDescent="0.2">
      <c r="A5644" s="1"/>
    </row>
    <row r="5645" spans="1:1" ht="12.75" x14ac:dyDescent="0.2">
      <c r="A5645" s="1"/>
    </row>
    <row r="5646" spans="1:1" ht="12.75" x14ac:dyDescent="0.2">
      <c r="A5646" s="1"/>
    </row>
    <row r="5647" spans="1:1" ht="12.75" x14ac:dyDescent="0.2">
      <c r="A5647" s="1"/>
    </row>
    <row r="5648" spans="1:1" ht="12.75" x14ac:dyDescent="0.2">
      <c r="A5648" s="1"/>
    </row>
    <row r="5649" spans="1:1" ht="12.75" x14ac:dyDescent="0.2">
      <c r="A5649" s="1"/>
    </row>
    <row r="5650" spans="1:1" ht="12.75" x14ac:dyDescent="0.2">
      <c r="A5650" s="1"/>
    </row>
    <row r="5651" spans="1:1" ht="12.75" x14ac:dyDescent="0.2">
      <c r="A5651" s="1"/>
    </row>
    <row r="5652" spans="1:1" ht="12.75" x14ac:dyDescent="0.2">
      <c r="A5652" s="1"/>
    </row>
    <row r="5653" spans="1:1" ht="12.75" x14ac:dyDescent="0.2">
      <c r="A5653" s="1"/>
    </row>
    <row r="5654" spans="1:1" ht="12.75" x14ac:dyDescent="0.2">
      <c r="A5654" s="1"/>
    </row>
    <row r="5655" spans="1:1" ht="12.75" x14ac:dyDescent="0.2">
      <c r="A5655" s="1"/>
    </row>
    <row r="5656" spans="1:1" ht="12.75" x14ac:dyDescent="0.2">
      <c r="A5656" s="1"/>
    </row>
    <row r="5657" spans="1:1" ht="12.75" x14ac:dyDescent="0.2">
      <c r="A5657" s="1"/>
    </row>
    <row r="5658" spans="1:1" ht="12.75" x14ac:dyDescent="0.2">
      <c r="A5658" s="1"/>
    </row>
    <row r="5659" spans="1:1" ht="12.75" x14ac:dyDescent="0.2">
      <c r="A5659" s="1"/>
    </row>
    <row r="5660" spans="1:1" ht="12.75" x14ac:dyDescent="0.2">
      <c r="A5660" s="1"/>
    </row>
    <row r="5661" spans="1:1" ht="12.75" x14ac:dyDescent="0.2">
      <c r="A5661" s="1"/>
    </row>
    <row r="5662" spans="1:1" ht="12.75" x14ac:dyDescent="0.2">
      <c r="A5662" s="1"/>
    </row>
    <row r="5663" spans="1:1" ht="12.75" x14ac:dyDescent="0.2">
      <c r="A5663" s="1"/>
    </row>
    <row r="5664" spans="1:1" ht="12.75" x14ac:dyDescent="0.2">
      <c r="A5664" s="1"/>
    </row>
    <row r="5665" spans="1:1" ht="12.75" x14ac:dyDescent="0.2">
      <c r="A5665" s="1"/>
    </row>
    <row r="5666" spans="1:1" ht="12.75" x14ac:dyDescent="0.2">
      <c r="A5666" s="1"/>
    </row>
    <row r="5667" spans="1:1" ht="12.75" x14ac:dyDescent="0.2">
      <c r="A5667" s="1"/>
    </row>
    <row r="5668" spans="1:1" ht="12.75" x14ac:dyDescent="0.2">
      <c r="A5668" s="1"/>
    </row>
    <row r="5669" spans="1:1" ht="12.75" x14ac:dyDescent="0.2">
      <c r="A5669" s="1"/>
    </row>
    <row r="5670" spans="1:1" ht="12.75" x14ac:dyDescent="0.2">
      <c r="A5670" s="1"/>
    </row>
    <row r="5671" spans="1:1" ht="12.75" x14ac:dyDescent="0.2">
      <c r="A5671" s="1"/>
    </row>
    <row r="5672" spans="1:1" ht="12.75" x14ac:dyDescent="0.2">
      <c r="A5672" s="1"/>
    </row>
    <row r="5673" spans="1:1" ht="12.75" x14ac:dyDescent="0.2">
      <c r="A5673" s="1"/>
    </row>
    <row r="5674" spans="1:1" ht="12.75" x14ac:dyDescent="0.2">
      <c r="A5674" s="1"/>
    </row>
    <row r="5675" spans="1:1" ht="12.75" x14ac:dyDescent="0.2">
      <c r="A5675" s="1"/>
    </row>
    <row r="5676" spans="1:1" ht="12.75" x14ac:dyDescent="0.2">
      <c r="A5676" s="1"/>
    </row>
    <row r="5677" spans="1:1" ht="12.75" x14ac:dyDescent="0.2">
      <c r="A5677" s="1"/>
    </row>
    <row r="5678" spans="1:1" ht="12.75" x14ac:dyDescent="0.2">
      <c r="A5678" s="1"/>
    </row>
    <row r="5679" spans="1:1" ht="12.75" x14ac:dyDescent="0.2">
      <c r="A5679" s="1"/>
    </row>
    <row r="5680" spans="1:1" ht="12.75" x14ac:dyDescent="0.2">
      <c r="A5680" s="1"/>
    </row>
    <row r="5681" spans="1:1" ht="12.75" x14ac:dyDescent="0.2">
      <c r="A5681" s="1"/>
    </row>
    <row r="5682" spans="1:1" ht="12.75" x14ac:dyDescent="0.2">
      <c r="A5682" s="1"/>
    </row>
    <row r="5683" spans="1:1" ht="12.75" x14ac:dyDescent="0.2">
      <c r="A5683" s="1"/>
    </row>
    <row r="5684" spans="1:1" ht="12.75" x14ac:dyDescent="0.2">
      <c r="A5684" s="1"/>
    </row>
    <row r="5685" spans="1:1" ht="12.75" x14ac:dyDescent="0.2">
      <c r="A5685" s="1"/>
    </row>
    <row r="5686" spans="1:1" ht="12.75" x14ac:dyDescent="0.2">
      <c r="A5686" s="1"/>
    </row>
    <row r="5687" spans="1:1" ht="12.75" x14ac:dyDescent="0.2">
      <c r="A5687" s="1"/>
    </row>
    <row r="5688" spans="1:1" ht="12.75" x14ac:dyDescent="0.2">
      <c r="A5688" s="1"/>
    </row>
    <row r="5689" spans="1:1" ht="12.75" x14ac:dyDescent="0.2">
      <c r="A5689" s="1"/>
    </row>
    <row r="5690" spans="1:1" ht="12.75" x14ac:dyDescent="0.2">
      <c r="A5690" s="1"/>
    </row>
    <row r="5691" spans="1:1" ht="12.75" x14ac:dyDescent="0.2">
      <c r="A5691" s="1"/>
    </row>
    <row r="5692" spans="1:1" ht="12.75" x14ac:dyDescent="0.2">
      <c r="A5692" s="1"/>
    </row>
    <row r="5693" spans="1:1" ht="12.75" x14ac:dyDescent="0.2">
      <c r="A5693" s="1"/>
    </row>
    <row r="5694" spans="1:1" ht="12.75" x14ac:dyDescent="0.2">
      <c r="A5694" s="1"/>
    </row>
    <row r="5695" spans="1:1" ht="12.75" x14ac:dyDescent="0.2">
      <c r="A5695" s="1"/>
    </row>
    <row r="5696" spans="1:1" ht="12.75" x14ac:dyDescent="0.2">
      <c r="A5696" s="1"/>
    </row>
    <row r="5697" spans="1:1" ht="12.75" x14ac:dyDescent="0.2">
      <c r="A5697" s="1"/>
    </row>
    <row r="5698" spans="1:1" ht="12.75" x14ac:dyDescent="0.2">
      <c r="A5698" s="1"/>
    </row>
    <row r="5699" spans="1:1" ht="12.75" x14ac:dyDescent="0.2">
      <c r="A5699" s="1"/>
    </row>
    <row r="5700" spans="1:1" ht="12.75" x14ac:dyDescent="0.2">
      <c r="A5700" s="1"/>
    </row>
    <row r="5701" spans="1:1" ht="12.75" x14ac:dyDescent="0.2">
      <c r="A5701" s="1"/>
    </row>
    <row r="5702" spans="1:1" ht="12.75" x14ac:dyDescent="0.2">
      <c r="A5702" s="1"/>
    </row>
    <row r="5703" spans="1:1" ht="12.75" x14ac:dyDescent="0.2">
      <c r="A5703" s="1"/>
    </row>
    <row r="5704" spans="1:1" ht="12.75" x14ac:dyDescent="0.2">
      <c r="A5704" s="1"/>
    </row>
    <row r="5705" spans="1:1" ht="12.75" x14ac:dyDescent="0.2">
      <c r="A5705" s="1"/>
    </row>
    <row r="5706" spans="1:1" ht="12.75" x14ac:dyDescent="0.2">
      <c r="A5706" s="1"/>
    </row>
    <row r="5707" spans="1:1" ht="12.75" x14ac:dyDescent="0.2">
      <c r="A5707" s="1"/>
    </row>
    <row r="5708" spans="1:1" ht="12.75" x14ac:dyDescent="0.2">
      <c r="A5708" s="1"/>
    </row>
    <row r="5709" spans="1:1" ht="12.75" x14ac:dyDescent="0.2">
      <c r="A5709" s="1"/>
    </row>
    <row r="5710" spans="1:1" ht="12.75" x14ac:dyDescent="0.2">
      <c r="A5710" s="1"/>
    </row>
    <row r="5711" spans="1:1" ht="12.75" x14ac:dyDescent="0.2">
      <c r="A5711" s="1"/>
    </row>
    <row r="5712" spans="1:1" ht="12.75" x14ac:dyDescent="0.2">
      <c r="A5712" s="1"/>
    </row>
    <row r="5713" spans="1:1" ht="12.75" x14ac:dyDescent="0.2">
      <c r="A5713" s="1"/>
    </row>
    <row r="5714" spans="1:1" ht="12.75" x14ac:dyDescent="0.2">
      <c r="A5714" s="1"/>
    </row>
    <row r="5715" spans="1:1" ht="12.75" x14ac:dyDescent="0.2">
      <c r="A5715" s="1"/>
    </row>
    <row r="5716" spans="1:1" ht="12.75" x14ac:dyDescent="0.2">
      <c r="A5716" s="1"/>
    </row>
    <row r="5717" spans="1:1" ht="12.75" x14ac:dyDescent="0.2">
      <c r="A5717" s="1"/>
    </row>
    <row r="5718" spans="1:1" ht="12.75" x14ac:dyDescent="0.2">
      <c r="A5718" s="1"/>
    </row>
    <row r="5719" spans="1:1" ht="12.75" x14ac:dyDescent="0.2">
      <c r="A5719" s="1"/>
    </row>
    <row r="5720" spans="1:1" ht="12.75" x14ac:dyDescent="0.2">
      <c r="A5720" s="1"/>
    </row>
    <row r="5721" spans="1:1" ht="12.75" x14ac:dyDescent="0.2">
      <c r="A5721" s="1"/>
    </row>
    <row r="5722" spans="1:1" ht="12.75" x14ac:dyDescent="0.2">
      <c r="A5722" s="1"/>
    </row>
    <row r="5723" spans="1:1" ht="12.75" x14ac:dyDescent="0.2">
      <c r="A5723" s="1"/>
    </row>
    <row r="5724" spans="1:1" ht="12.75" x14ac:dyDescent="0.2">
      <c r="A5724" s="1"/>
    </row>
    <row r="5725" spans="1:1" ht="12.75" x14ac:dyDescent="0.2">
      <c r="A5725" s="1"/>
    </row>
    <row r="5726" spans="1:1" ht="12.75" x14ac:dyDescent="0.2">
      <c r="A5726" s="1"/>
    </row>
    <row r="5727" spans="1:1" ht="12.75" x14ac:dyDescent="0.2">
      <c r="A5727" s="1"/>
    </row>
    <row r="5728" spans="1:1" ht="12.75" x14ac:dyDescent="0.2">
      <c r="A5728" s="1"/>
    </row>
    <row r="5729" spans="1:1" ht="12.75" x14ac:dyDescent="0.2">
      <c r="A5729" s="1"/>
    </row>
    <row r="5730" spans="1:1" ht="12.75" x14ac:dyDescent="0.2">
      <c r="A5730" s="1"/>
    </row>
    <row r="5731" spans="1:1" ht="12.75" x14ac:dyDescent="0.2">
      <c r="A5731" s="1"/>
    </row>
    <row r="5732" spans="1:1" ht="12.75" x14ac:dyDescent="0.2">
      <c r="A5732" s="1"/>
    </row>
    <row r="5733" spans="1:1" ht="12.75" x14ac:dyDescent="0.2">
      <c r="A5733" s="1"/>
    </row>
    <row r="5734" spans="1:1" ht="12.75" x14ac:dyDescent="0.2">
      <c r="A5734" s="1"/>
    </row>
    <row r="5735" spans="1:1" ht="12.75" x14ac:dyDescent="0.2">
      <c r="A5735" s="1"/>
    </row>
    <row r="5736" spans="1:1" ht="12.75" x14ac:dyDescent="0.2">
      <c r="A5736" s="1"/>
    </row>
    <row r="5737" spans="1:1" ht="12.75" x14ac:dyDescent="0.2">
      <c r="A5737" s="1"/>
    </row>
    <row r="5738" spans="1:1" ht="12.75" x14ac:dyDescent="0.2">
      <c r="A5738" s="1"/>
    </row>
    <row r="5739" spans="1:1" ht="12.75" x14ac:dyDescent="0.2">
      <c r="A5739" s="1"/>
    </row>
    <row r="5740" spans="1:1" ht="12.75" x14ac:dyDescent="0.2">
      <c r="A5740" s="1"/>
    </row>
    <row r="5741" spans="1:1" ht="12.75" x14ac:dyDescent="0.2">
      <c r="A5741" s="1"/>
    </row>
    <row r="5742" spans="1:1" ht="12.75" x14ac:dyDescent="0.2">
      <c r="A5742" s="1"/>
    </row>
    <row r="5743" spans="1:1" ht="12.75" x14ac:dyDescent="0.2">
      <c r="A5743" s="1"/>
    </row>
    <row r="5744" spans="1:1" ht="12.75" x14ac:dyDescent="0.2">
      <c r="A5744" s="1"/>
    </row>
    <row r="5745" spans="1:1" ht="12.75" x14ac:dyDescent="0.2">
      <c r="A5745" s="1"/>
    </row>
    <row r="5746" spans="1:1" ht="12.75" x14ac:dyDescent="0.2">
      <c r="A5746" s="1"/>
    </row>
    <row r="5747" spans="1:1" ht="12.75" x14ac:dyDescent="0.2">
      <c r="A5747" s="1"/>
    </row>
    <row r="5748" spans="1:1" ht="12.75" x14ac:dyDescent="0.2">
      <c r="A5748" s="1"/>
    </row>
    <row r="5749" spans="1:1" ht="12.75" x14ac:dyDescent="0.2">
      <c r="A5749" s="1"/>
    </row>
    <row r="5750" spans="1:1" ht="12.75" x14ac:dyDescent="0.2">
      <c r="A5750" s="1"/>
    </row>
    <row r="5751" spans="1:1" ht="12.75" x14ac:dyDescent="0.2">
      <c r="A5751" s="1"/>
    </row>
    <row r="5752" spans="1:1" ht="12.75" x14ac:dyDescent="0.2">
      <c r="A5752" s="1"/>
    </row>
    <row r="5753" spans="1:1" ht="12.75" x14ac:dyDescent="0.2">
      <c r="A5753" s="1"/>
    </row>
    <row r="5754" spans="1:1" ht="12.75" x14ac:dyDescent="0.2">
      <c r="A5754" s="1"/>
    </row>
    <row r="5755" spans="1:1" ht="12.75" x14ac:dyDescent="0.2">
      <c r="A5755" s="1"/>
    </row>
    <row r="5756" spans="1:1" ht="12.75" x14ac:dyDescent="0.2">
      <c r="A5756" s="1"/>
    </row>
    <row r="5757" spans="1:1" ht="12.75" x14ac:dyDescent="0.2">
      <c r="A5757" s="1"/>
    </row>
    <row r="5758" spans="1:1" ht="12.75" x14ac:dyDescent="0.2">
      <c r="A5758" s="1"/>
    </row>
    <row r="5759" spans="1:1" ht="12.75" x14ac:dyDescent="0.2">
      <c r="A5759" s="1"/>
    </row>
    <row r="5760" spans="1:1" ht="12.75" x14ac:dyDescent="0.2">
      <c r="A5760" s="1"/>
    </row>
    <row r="5761" spans="1:1" ht="12.75" x14ac:dyDescent="0.2">
      <c r="A5761" s="1"/>
    </row>
    <row r="5762" spans="1:1" ht="12.75" x14ac:dyDescent="0.2">
      <c r="A5762" s="1"/>
    </row>
    <row r="5763" spans="1:1" ht="12.75" x14ac:dyDescent="0.2">
      <c r="A5763" s="1"/>
    </row>
    <row r="5764" spans="1:1" ht="12.75" x14ac:dyDescent="0.2">
      <c r="A5764" s="1"/>
    </row>
    <row r="5765" spans="1:1" ht="12.75" x14ac:dyDescent="0.2">
      <c r="A5765" s="1"/>
    </row>
    <row r="5766" spans="1:1" ht="12.75" x14ac:dyDescent="0.2">
      <c r="A5766" s="1"/>
    </row>
    <row r="5767" spans="1:1" ht="12.75" x14ac:dyDescent="0.2">
      <c r="A5767" s="1"/>
    </row>
    <row r="5768" spans="1:1" ht="12.75" x14ac:dyDescent="0.2">
      <c r="A5768" s="1"/>
    </row>
    <row r="5769" spans="1:1" ht="12.75" x14ac:dyDescent="0.2">
      <c r="A5769" s="1"/>
    </row>
    <row r="5770" spans="1:1" ht="12.75" x14ac:dyDescent="0.2">
      <c r="A5770" s="1"/>
    </row>
    <row r="5771" spans="1:1" ht="12.75" x14ac:dyDescent="0.2">
      <c r="A5771" s="1"/>
    </row>
    <row r="5772" spans="1:1" ht="12.75" x14ac:dyDescent="0.2">
      <c r="A5772" s="1"/>
    </row>
    <row r="5773" spans="1:1" ht="12.75" x14ac:dyDescent="0.2">
      <c r="A5773" s="1"/>
    </row>
    <row r="5774" spans="1:1" ht="12.75" x14ac:dyDescent="0.2">
      <c r="A5774" s="1"/>
    </row>
    <row r="5775" spans="1:1" ht="12.75" x14ac:dyDescent="0.2">
      <c r="A5775" s="1"/>
    </row>
    <row r="5776" spans="1:1" ht="12.75" x14ac:dyDescent="0.2">
      <c r="A5776" s="1"/>
    </row>
    <row r="5777" spans="1:1" ht="12.75" x14ac:dyDescent="0.2">
      <c r="A5777" s="1"/>
    </row>
    <row r="5778" spans="1:1" ht="12.75" x14ac:dyDescent="0.2">
      <c r="A5778" s="1"/>
    </row>
    <row r="5779" spans="1:1" ht="12.75" x14ac:dyDescent="0.2">
      <c r="A5779" s="1"/>
    </row>
    <row r="5780" spans="1:1" ht="12.75" x14ac:dyDescent="0.2">
      <c r="A5780" s="1"/>
    </row>
    <row r="5781" spans="1:1" ht="12.75" x14ac:dyDescent="0.2">
      <c r="A5781" s="1"/>
    </row>
    <row r="5782" spans="1:1" ht="12.75" x14ac:dyDescent="0.2">
      <c r="A5782" s="1"/>
    </row>
    <row r="5783" spans="1:1" ht="12.75" x14ac:dyDescent="0.2">
      <c r="A5783" s="1"/>
    </row>
    <row r="5784" spans="1:1" ht="12.75" x14ac:dyDescent="0.2">
      <c r="A5784" s="1"/>
    </row>
    <row r="5785" spans="1:1" ht="12.75" x14ac:dyDescent="0.2">
      <c r="A5785" s="1"/>
    </row>
    <row r="5786" spans="1:1" ht="12.75" x14ac:dyDescent="0.2">
      <c r="A5786" s="1"/>
    </row>
    <row r="5787" spans="1:1" ht="12.75" x14ac:dyDescent="0.2">
      <c r="A5787" s="1"/>
    </row>
    <row r="5788" spans="1:1" ht="12.75" x14ac:dyDescent="0.2">
      <c r="A5788" s="1"/>
    </row>
    <row r="5789" spans="1:1" ht="12.75" x14ac:dyDescent="0.2">
      <c r="A5789" s="1"/>
    </row>
    <row r="5790" spans="1:1" ht="12.75" x14ac:dyDescent="0.2">
      <c r="A5790" s="1"/>
    </row>
    <row r="5791" spans="1:1" ht="12.75" x14ac:dyDescent="0.2">
      <c r="A5791" s="1"/>
    </row>
    <row r="5792" spans="1:1" ht="12.75" x14ac:dyDescent="0.2">
      <c r="A5792" s="1"/>
    </row>
    <row r="5793" spans="1:1" ht="12.75" x14ac:dyDescent="0.2">
      <c r="A5793" s="1"/>
    </row>
    <row r="5794" spans="1:1" ht="12.75" x14ac:dyDescent="0.2">
      <c r="A5794" s="1"/>
    </row>
    <row r="5795" spans="1:1" ht="12.75" x14ac:dyDescent="0.2">
      <c r="A5795" s="1"/>
    </row>
    <row r="5796" spans="1:1" ht="12.75" x14ac:dyDescent="0.2">
      <c r="A5796" s="1"/>
    </row>
    <row r="5797" spans="1:1" ht="12.75" x14ac:dyDescent="0.2">
      <c r="A5797" s="1"/>
    </row>
    <row r="5798" spans="1:1" ht="12.75" x14ac:dyDescent="0.2">
      <c r="A5798" s="1"/>
    </row>
    <row r="5799" spans="1:1" ht="12.75" x14ac:dyDescent="0.2">
      <c r="A5799" s="1"/>
    </row>
    <row r="5800" spans="1:1" ht="12.75" x14ac:dyDescent="0.2">
      <c r="A5800" s="1"/>
    </row>
    <row r="5801" spans="1:1" ht="12.75" x14ac:dyDescent="0.2">
      <c r="A5801" s="1"/>
    </row>
    <row r="5802" spans="1:1" ht="12.75" x14ac:dyDescent="0.2">
      <c r="A5802" s="1"/>
    </row>
    <row r="5803" spans="1:1" ht="12.75" x14ac:dyDescent="0.2">
      <c r="A5803" s="1"/>
    </row>
    <row r="5804" spans="1:1" ht="12.75" x14ac:dyDescent="0.2">
      <c r="A5804" s="1"/>
    </row>
    <row r="5805" spans="1:1" ht="12.75" x14ac:dyDescent="0.2">
      <c r="A5805" s="1"/>
    </row>
    <row r="5806" spans="1:1" ht="12.75" x14ac:dyDescent="0.2">
      <c r="A5806" s="1"/>
    </row>
    <row r="5807" spans="1:1" ht="12.75" x14ac:dyDescent="0.2">
      <c r="A5807" s="1"/>
    </row>
    <row r="5808" spans="1:1" ht="12.75" x14ac:dyDescent="0.2">
      <c r="A5808" s="1"/>
    </row>
    <row r="5809" spans="1:1" ht="12.75" x14ac:dyDescent="0.2">
      <c r="A5809" s="1"/>
    </row>
    <row r="5810" spans="1:1" ht="12.75" x14ac:dyDescent="0.2">
      <c r="A5810" s="1"/>
    </row>
    <row r="5811" spans="1:1" ht="12.75" x14ac:dyDescent="0.2">
      <c r="A5811" s="1"/>
    </row>
    <row r="5812" spans="1:1" ht="12.75" x14ac:dyDescent="0.2">
      <c r="A5812" s="1"/>
    </row>
    <row r="5813" spans="1:1" ht="12.75" x14ac:dyDescent="0.2">
      <c r="A5813" s="1"/>
    </row>
    <row r="5814" spans="1:1" ht="12.75" x14ac:dyDescent="0.2">
      <c r="A5814" s="1"/>
    </row>
    <row r="5815" spans="1:1" ht="12.75" x14ac:dyDescent="0.2">
      <c r="A5815" s="1"/>
    </row>
    <row r="5816" spans="1:1" ht="12.75" x14ac:dyDescent="0.2">
      <c r="A5816" s="1"/>
    </row>
    <row r="5817" spans="1:1" ht="12.75" x14ac:dyDescent="0.2">
      <c r="A5817" s="1"/>
    </row>
    <row r="5818" spans="1:1" ht="12.75" x14ac:dyDescent="0.2">
      <c r="A5818" s="1"/>
    </row>
    <row r="5819" spans="1:1" ht="12.75" x14ac:dyDescent="0.2">
      <c r="A5819" s="1"/>
    </row>
    <row r="5820" spans="1:1" ht="12.75" x14ac:dyDescent="0.2">
      <c r="A5820" s="1"/>
    </row>
    <row r="5821" spans="1:1" ht="12.75" x14ac:dyDescent="0.2">
      <c r="A5821" s="1"/>
    </row>
    <row r="5822" spans="1:1" ht="12.75" x14ac:dyDescent="0.2">
      <c r="A5822" s="1"/>
    </row>
    <row r="5823" spans="1:1" ht="12.75" x14ac:dyDescent="0.2">
      <c r="A5823" s="1"/>
    </row>
    <row r="5824" spans="1:1" ht="12.75" x14ac:dyDescent="0.2">
      <c r="A5824" s="1"/>
    </row>
    <row r="5825" spans="1:1" ht="12.75" x14ac:dyDescent="0.2">
      <c r="A5825" s="1"/>
    </row>
    <row r="5826" spans="1:1" ht="12.75" x14ac:dyDescent="0.2">
      <c r="A5826" s="1"/>
    </row>
    <row r="5827" spans="1:1" ht="12.75" x14ac:dyDescent="0.2">
      <c r="A5827" s="1"/>
    </row>
    <row r="5828" spans="1:1" ht="12.75" x14ac:dyDescent="0.2">
      <c r="A5828" s="1"/>
    </row>
    <row r="5829" spans="1:1" ht="12.75" x14ac:dyDescent="0.2">
      <c r="A5829" s="1"/>
    </row>
    <row r="5830" spans="1:1" ht="12.75" x14ac:dyDescent="0.2">
      <c r="A5830" s="1"/>
    </row>
    <row r="5831" spans="1:1" ht="12.75" x14ac:dyDescent="0.2">
      <c r="A5831" s="1"/>
    </row>
    <row r="5832" spans="1:1" ht="12.75" x14ac:dyDescent="0.2">
      <c r="A5832" s="1"/>
    </row>
    <row r="5833" spans="1:1" ht="12.75" x14ac:dyDescent="0.2">
      <c r="A5833" s="1"/>
    </row>
    <row r="5834" spans="1:1" ht="12.75" x14ac:dyDescent="0.2">
      <c r="A5834" s="1"/>
    </row>
    <row r="5835" spans="1:1" ht="12.75" x14ac:dyDescent="0.2">
      <c r="A5835" s="1"/>
    </row>
    <row r="5836" spans="1:1" ht="12.75" x14ac:dyDescent="0.2">
      <c r="A5836" s="1"/>
    </row>
    <row r="5837" spans="1:1" ht="12.75" x14ac:dyDescent="0.2">
      <c r="A5837" s="1"/>
    </row>
    <row r="5838" spans="1:1" ht="12.75" x14ac:dyDescent="0.2">
      <c r="A5838" s="1"/>
    </row>
    <row r="5839" spans="1:1" ht="12.75" x14ac:dyDescent="0.2">
      <c r="A5839" s="1"/>
    </row>
    <row r="5840" spans="1:1" ht="12.75" x14ac:dyDescent="0.2">
      <c r="A5840" s="1"/>
    </row>
    <row r="5841" spans="1:1" ht="12.75" x14ac:dyDescent="0.2">
      <c r="A5841" s="1"/>
    </row>
    <row r="5842" spans="1:1" ht="12.75" x14ac:dyDescent="0.2">
      <c r="A5842" s="1"/>
    </row>
    <row r="5843" spans="1:1" ht="12.75" x14ac:dyDescent="0.2">
      <c r="A5843" s="1"/>
    </row>
    <row r="5844" spans="1:1" ht="12.75" x14ac:dyDescent="0.2">
      <c r="A5844" s="1"/>
    </row>
    <row r="5845" spans="1:1" ht="12.75" x14ac:dyDescent="0.2">
      <c r="A5845" s="1"/>
    </row>
    <row r="5846" spans="1:1" ht="12.75" x14ac:dyDescent="0.2">
      <c r="A5846" s="1"/>
    </row>
    <row r="5847" spans="1:1" ht="12.75" x14ac:dyDescent="0.2">
      <c r="A5847" s="1"/>
    </row>
    <row r="5848" spans="1:1" ht="12.75" x14ac:dyDescent="0.2">
      <c r="A5848" s="1"/>
    </row>
    <row r="5849" spans="1:1" ht="12.75" x14ac:dyDescent="0.2">
      <c r="A5849" s="1"/>
    </row>
    <row r="5850" spans="1:1" ht="12.75" x14ac:dyDescent="0.2">
      <c r="A5850" s="1"/>
    </row>
    <row r="5851" spans="1:1" ht="12.75" x14ac:dyDescent="0.2">
      <c r="A5851" s="1"/>
    </row>
    <row r="5852" spans="1:1" ht="12.75" x14ac:dyDescent="0.2">
      <c r="A5852" s="1"/>
    </row>
    <row r="5853" spans="1:1" ht="12.75" x14ac:dyDescent="0.2">
      <c r="A5853" s="1"/>
    </row>
    <row r="5854" spans="1:1" ht="12.75" x14ac:dyDescent="0.2">
      <c r="A5854" s="1"/>
    </row>
    <row r="5855" spans="1:1" ht="12.75" x14ac:dyDescent="0.2">
      <c r="A5855" s="1"/>
    </row>
    <row r="5856" spans="1:1" ht="12.75" x14ac:dyDescent="0.2">
      <c r="A5856" s="1"/>
    </row>
    <row r="5857" spans="1:1" ht="12.75" x14ac:dyDescent="0.2">
      <c r="A5857" s="1"/>
    </row>
    <row r="5858" spans="1:1" ht="12.75" x14ac:dyDescent="0.2">
      <c r="A5858" s="1"/>
    </row>
    <row r="5859" spans="1:1" ht="12.75" x14ac:dyDescent="0.2">
      <c r="A5859" s="1"/>
    </row>
    <row r="5860" spans="1:1" ht="12.75" x14ac:dyDescent="0.2">
      <c r="A5860" s="1"/>
    </row>
    <row r="5861" spans="1:1" ht="12.75" x14ac:dyDescent="0.2">
      <c r="A5861" s="1"/>
    </row>
    <row r="5862" spans="1:1" ht="12.75" x14ac:dyDescent="0.2">
      <c r="A5862" s="1"/>
    </row>
    <row r="5863" spans="1:1" ht="12.75" x14ac:dyDescent="0.2">
      <c r="A5863" s="1"/>
    </row>
    <row r="5864" spans="1:1" ht="12.75" x14ac:dyDescent="0.2">
      <c r="A5864" s="1"/>
    </row>
    <row r="5865" spans="1:1" ht="12.75" x14ac:dyDescent="0.2">
      <c r="A5865" s="1"/>
    </row>
    <row r="5866" spans="1:1" ht="12.75" x14ac:dyDescent="0.2">
      <c r="A5866" s="1"/>
    </row>
    <row r="5867" spans="1:1" ht="12.75" x14ac:dyDescent="0.2">
      <c r="A5867" s="1"/>
    </row>
    <row r="5868" spans="1:1" ht="12.75" x14ac:dyDescent="0.2">
      <c r="A5868" s="1"/>
    </row>
    <row r="5869" spans="1:1" ht="12.75" x14ac:dyDescent="0.2">
      <c r="A5869" s="1"/>
    </row>
    <row r="5870" spans="1:1" ht="12.75" x14ac:dyDescent="0.2">
      <c r="A5870" s="1"/>
    </row>
    <row r="5871" spans="1:1" ht="12.75" x14ac:dyDescent="0.2">
      <c r="A5871" s="1"/>
    </row>
    <row r="5872" spans="1:1" ht="12.75" x14ac:dyDescent="0.2">
      <c r="A5872" s="1"/>
    </row>
    <row r="5873" spans="1:1" ht="12.75" x14ac:dyDescent="0.2">
      <c r="A5873" s="1"/>
    </row>
    <row r="5874" spans="1:1" ht="12.75" x14ac:dyDescent="0.2">
      <c r="A5874" s="1"/>
    </row>
    <row r="5875" spans="1:1" ht="12.75" x14ac:dyDescent="0.2">
      <c r="A5875" s="1"/>
    </row>
    <row r="5876" spans="1:1" ht="12.75" x14ac:dyDescent="0.2">
      <c r="A5876" s="1"/>
    </row>
    <row r="5877" spans="1:1" ht="12.75" x14ac:dyDescent="0.2">
      <c r="A5877" s="1"/>
    </row>
    <row r="5878" spans="1:1" ht="12.75" x14ac:dyDescent="0.2">
      <c r="A5878" s="1"/>
    </row>
    <row r="5879" spans="1:1" ht="12.75" x14ac:dyDescent="0.2">
      <c r="A5879" s="1"/>
    </row>
    <row r="5880" spans="1:1" ht="12.75" x14ac:dyDescent="0.2">
      <c r="A5880" s="1"/>
    </row>
    <row r="5881" spans="1:1" ht="12.75" x14ac:dyDescent="0.2">
      <c r="A5881" s="1"/>
    </row>
    <row r="5882" spans="1:1" ht="12.75" x14ac:dyDescent="0.2">
      <c r="A5882" s="1"/>
    </row>
    <row r="5883" spans="1:1" ht="12.75" x14ac:dyDescent="0.2">
      <c r="A5883" s="1"/>
    </row>
    <row r="5884" spans="1:1" ht="12.75" x14ac:dyDescent="0.2">
      <c r="A5884" s="1"/>
    </row>
    <row r="5885" spans="1:1" ht="12.75" x14ac:dyDescent="0.2">
      <c r="A5885" s="1"/>
    </row>
    <row r="5886" spans="1:1" ht="12.75" x14ac:dyDescent="0.2">
      <c r="A5886" s="1"/>
    </row>
    <row r="5887" spans="1:1" ht="12.75" x14ac:dyDescent="0.2">
      <c r="A5887" s="1"/>
    </row>
    <row r="5888" spans="1:1" ht="12.75" x14ac:dyDescent="0.2">
      <c r="A5888" s="1"/>
    </row>
    <row r="5889" spans="1:1" ht="12.75" x14ac:dyDescent="0.2">
      <c r="A5889" s="1"/>
    </row>
    <row r="5890" spans="1:1" ht="12.75" x14ac:dyDescent="0.2">
      <c r="A5890" s="1"/>
    </row>
    <row r="5891" spans="1:1" ht="12.75" x14ac:dyDescent="0.2">
      <c r="A5891" s="1"/>
    </row>
    <row r="5892" spans="1:1" ht="12.75" x14ac:dyDescent="0.2">
      <c r="A5892" s="1"/>
    </row>
    <row r="5893" spans="1:1" ht="12.75" x14ac:dyDescent="0.2">
      <c r="A5893" s="1"/>
    </row>
    <row r="5894" spans="1:1" ht="12.75" x14ac:dyDescent="0.2">
      <c r="A5894" s="1"/>
    </row>
    <row r="5895" spans="1:1" ht="12.75" x14ac:dyDescent="0.2">
      <c r="A5895" s="1"/>
    </row>
    <row r="5896" spans="1:1" ht="12.75" x14ac:dyDescent="0.2">
      <c r="A5896" s="1"/>
    </row>
    <row r="5897" spans="1:1" ht="12.75" x14ac:dyDescent="0.2">
      <c r="A5897" s="1"/>
    </row>
    <row r="5898" spans="1:1" ht="12.75" x14ac:dyDescent="0.2">
      <c r="A5898" s="1"/>
    </row>
    <row r="5899" spans="1:1" ht="12.75" x14ac:dyDescent="0.2">
      <c r="A5899" s="1"/>
    </row>
    <row r="5900" spans="1:1" ht="12.75" x14ac:dyDescent="0.2">
      <c r="A5900" s="1"/>
    </row>
    <row r="5901" spans="1:1" ht="12.75" x14ac:dyDescent="0.2">
      <c r="A5901" s="1"/>
    </row>
    <row r="5902" spans="1:1" ht="12.75" x14ac:dyDescent="0.2">
      <c r="A5902" s="1"/>
    </row>
    <row r="5903" spans="1:1" ht="12.75" x14ac:dyDescent="0.2">
      <c r="A5903" s="1"/>
    </row>
    <row r="5904" spans="1:1" ht="12.75" x14ac:dyDescent="0.2">
      <c r="A5904" s="1"/>
    </row>
    <row r="5905" spans="1:1" ht="12.75" x14ac:dyDescent="0.2">
      <c r="A5905" s="1"/>
    </row>
    <row r="5906" spans="1:1" ht="12.75" x14ac:dyDescent="0.2">
      <c r="A5906" s="1"/>
    </row>
    <row r="5907" spans="1:1" ht="12.75" x14ac:dyDescent="0.2">
      <c r="A5907" s="1"/>
    </row>
    <row r="5908" spans="1:1" ht="12.75" x14ac:dyDescent="0.2">
      <c r="A5908" s="1"/>
    </row>
    <row r="5909" spans="1:1" ht="12.75" x14ac:dyDescent="0.2">
      <c r="A5909" s="1"/>
    </row>
    <row r="5910" spans="1:1" ht="12.75" x14ac:dyDescent="0.2">
      <c r="A5910" s="1"/>
    </row>
    <row r="5911" spans="1:1" ht="12.75" x14ac:dyDescent="0.2">
      <c r="A5911" s="1"/>
    </row>
    <row r="5912" spans="1:1" ht="12.75" x14ac:dyDescent="0.2">
      <c r="A5912" s="1"/>
    </row>
    <row r="5913" spans="1:1" ht="12.75" x14ac:dyDescent="0.2">
      <c r="A5913" s="1"/>
    </row>
    <row r="5914" spans="1:1" ht="12.75" x14ac:dyDescent="0.2">
      <c r="A5914" s="1"/>
    </row>
    <row r="5915" spans="1:1" ht="12.75" x14ac:dyDescent="0.2">
      <c r="A5915" s="1"/>
    </row>
    <row r="5916" spans="1:1" ht="12.75" x14ac:dyDescent="0.2">
      <c r="A5916" s="1"/>
    </row>
    <row r="5917" spans="1:1" ht="12.75" x14ac:dyDescent="0.2">
      <c r="A5917" s="1"/>
    </row>
    <row r="5918" spans="1:1" ht="12.75" x14ac:dyDescent="0.2">
      <c r="A5918" s="1"/>
    </row>
    <row r="5919" spans="1:1" ht="12.75" x14ac:dyDescent="0.2">
      <c r="A5919" s="1"/>
    </row>
    <row r="5920" spans="1:1" ht="12.75" x14ac:dyDescent="0.2">
      <c r="A5920" s="1"/>
    </row>
    <row r="5921" spans="1:1" ht="12.75" x14ac:dyDescent="0.2">
      <c r="A5921" s="1"/>
    </row>
    <row r="5922" spans="1:1" ht="12.75" x14ac:dyDescent="0.2">
      <c r="A5922" s="1"/>
    </row>
    <row r="5923" spans="1:1" ht="12.75" x14ac:dyDescent="0.2">
      <c r="A5923" s="1"/>
    </row>
    <row r="5924" spans="1:1" ht="12.75" x14ac:dyDescent="0.2">
      <c r="A5924" s="1"/>
    </row>
    <row r="5925" spans="1:1" ht="12.75" x14ac:dyDescent="0.2">
      <c r="A5925" s="1"/>
    </row>
    <row r="5926" spans="1:1" ht="12.75" x14ac:dyDescent="0.2">
      <c r="A5926" s="1"/>
    </row>
    <row r="5927" spans="1:1" ht="12.75" x14ac:dyDescent="0.2">
      <c r="A5927" s="1"/>
    </row>
    <row r="5928" spans="1:1" ht="12.75" x14ac:dyDescent="0.2">
      <c r="A5928" s="1"/>
    </row>
    <row r="5929" spans="1:1" ht="12.75" x14ac:dyDescent="0.2">
      <c r="A5929" s="1"/>
    </row>
    <row r="5930" spans="1:1" ht="12.75" x14ac:dyDescent="0.2">
      <c r="A5930" s="1"/>
    </row>
    <row r="5931" spans="1:1" ht="12.75" x14ac:dyDescent="0.2">
      <c r="A5931" s="1"/>
    </row>
    <row r="5932" spans="1:1" ht="12.75" x14ac:dyDescent="0.2">
      <c r="A5932" s="1"/>
    </row>
    <row r="5933" spans="1:1" ht="12.75" x14ac:dyDescent="0.2">
      <c r="A5933" s="1"/>
    </row>
    <row r="5934" spans="1:1" ht="12.75" x14ac:dyDescent="0.2">
      <c r="A5934" s="1"/>
    </row>
    <row r="5935" spans="1:1" ht="12.75" x14ac:dyDescent="0.2">
      <c r="A5935" s="1"/>
    </row>
    <row r="5936" spans="1:1" ht="12.75" x14ac:dyDescent="0.2">
      <c r="A5936" s="1"/>
    </row>
    <row r="5937" spans="1:1" ht="12.75" x14ac:dyDescent="0.2">
      <c r="A5937" s="1"/>
    </row>
    <row r="5938" spans="1:1" ht="12.75" x14ac:dyDescent="0.2">
      <c r="A5938" s="1"/>
    </row>
    <row r="5939" spans="1:1" ht="12.75" x14ac:dyDescent="0.2">
      <c r="A5939" s="1"/>
    </row>
    <row r="5940" spans="1:1" ht="12.75" x14ac:dyDescent="0.2">
      <c r="A5940" s="1"/>
    </row>
    <row r="5941" spans="1:1" ht="12.75" x14ac:dyDescent="0.2">
      <c r="A5941" s="1"/>
    </row>
    <row r="5942" spans="1:1" ht="12.75" x14ac:dyDescent="0.2">
      <c r="A5942" s="1"/>
    </row>
    <row r="5943" spans="1:1" ht="12.75" x14ac:dyDescent="0.2">
      <c r="A5943" s="1"/>
    </row>
    <row r="5944" spans="1:1" ht="12.75" x14ac:dyDescent="0.2">
      <c r="A5944" s="1"/>
    </row>
    <row r="5945" spans="1:1" ht="12.75" x14ac:dyDescent="0.2">
      <c r="A5945" s="1"/>
    </row>
    <row r="5946" spans="1:1" ht="12.75" x14ac:dyDescent="0.2">
      <c r="A5946" s="1"/>
    </row>
    <row r="5947" spans="1:1" ht="12.75" x14ac:dyDescent="0.2">
      <c r="A5947" s="1"/>
    </row>
    <row r="5948" spans="1:1" ht="12.75" x14ac:dyDescent="0.2">
      <c r="A5948" s="1"/>
    </row>
    <row r="5949" spans="1:1" ht="12.75" x14ac:dyDescent="0.2">
      <c r="A5949" s="1"/>
    </row>
    <row r="5950" spans="1:1" ht="12.75" x14ac:dyDescent="0.2">
      <c r="A5950" s="1"/>
    </row>
    <row r="5951" spans="1:1" ht="12.75" x14ac:dyDescent="0.2">
      <c r="A5951" s="1"/>
    </row>
    <row r="5952" spans="1:1" ht="12.75" x14ac:dyDescent="0.2">
      <c r="A5952" s="1"/>
    </row>
    <row r="5953" spans="1:1" ht="12.75" x14ac:dyDescent="0.2">
      <c r="A5953" s="1"/>
    </row>
    <row r="5954" spans="1:1" ht="12.75" x14ac:dyDescent="0.2">
      <c r="A5954" s="1"/>
    </row>
    <row r="5955" spans="1:1" ht="12.75" x14ac:dyDescent="0.2">
      <c r="A5955" s="1"/>
    </row>
    <row r="5956" spans="1:1" ht="12.75" x14ac:dyDescent="0.2">
      <c r="A5956" s="1"/>
    </row>
    <row r="5957" spans="1:1" ht="12.75" x14ac:dyDescent="0.2">
      <c r="A5957" s="1"/>
    </row>
    <row r="5958" spans="1:1" ht="12.75" x14ac:dyDescent="0.2">
      <c r="A5958" s="1"/>
    </row>
    <row r="5959" spans="1:1" ht="12.75" x14ac:dyDescent="0.2">
      <c r="A5959" s="1"/>
    </row>
    <row r="5960" spans="1:1" ht="12.75" x14ac:dyDescent="0.2">
      <c r="A5960" s="1"/>
    </row>
    <row r="5961" spans="1:1" ht="12.75" x14ac:dyDescent="0.2">
      <c r="A5961" s="1"/>
    </row>
    <row r="5962" spans="1:1" ht="12.75" x14ac:dyDescent="0.2">
      <c r="A5962" s="1"/>
    </row>
    <row r="5963" spans="1:1" ht="12.75" x14ac:dyDescent="0.2">
      <c r="A5963" s="1"/>
    </row>
    <row r="5964" spans="1:1" ht="12.75" x14ac:dyDescent="0.2">
      <c r="A5964" s="1"/>
    </row>
    <row r="5965" spans="1:1" ht="12.75" x14ac:dyDescent="0.2">
      <c r="A5965" s="1"/>
    </row>
    <row r="5966" spans="1:1" ht="12.75" x14ac:dyDescent="0.2">
      <c r="A5966" s="1"/>
    </row>
    <row r="5967" spans="1:1" ht="12.75" x14ac:dyDescent="0.2">
      <c r="A5967" s="1"/>
    </row>
    <row r="5968" spans="1:1" ht="12.75" x14ac:dyDescent="0.2">
      <c r="A5968" s="1"/>
    </row>
    <row r="5969" spans="1:1" ht="12.75" x14ac:dyDescent="0.2">
      <c r="A5969" s="1"/>
    </row>
    <row r="5970" spans="1:1" ht="12.75" x14ac:dyDescent="0.2">
      <c r="A5970" s="1"/>
    </row>
    <row r="5971" spans="1:1" ht="12.75" x14ac:dyDescent="0.2">
      <c r="A5971" s="1"/>
    </row>
    <row r="5972" spans="1:1" ht="12.75" x14ac:dyDescent="0.2">
      <c r="A5972" s="1"/>
    </row>
    <row r="5973" spans="1:1" ht="12.75" x14ac:dyDescent="0.2">
      <c r="A5973" s="1"/>
    </row>
    <row r="5974" spans="1:1" ht="12.75" x14ac:dyDescent="0.2">
      <c r="A5974" s="1"/>
    </row>
    <row r="5975" spans="1:1" ht="12.75" x14ac:dyDescent="0.2">
      <c r="A5975" s="1"/>
    </row>
    <row r="5976" spans="1:1" ht="12.75" x14ac:dyDescent="0.2">
      <c r="A5976" s="1"/>
    </row>
    <row r="5977" spans="1:1" ht="12.75" x14ac:dyDescent="0.2">
      <c r="A5977" s="1"/>
    </row>
    <row r="5978" spans="1:1" ht="12.75" x14ac:dyDescent="0.2">
      <c r="A5978" s="1"/>
    </row>
    <row r="5979" spans="1:1" ht="12.75" x14ac:dyDescent="0.2">
      <c r="A5979" s="1"/>
    </row>
    <row r="5980" spans="1:1" ht="12.75" x14ac:dyDescent="0.2">
      <c r="A5980" s="1"/>
    </row>
    <row r="5981" spans="1:1" ht="12.75" x14ac:dyDescent="0.2">
      <c r="A5981" s="1"/>
    </row>
    <row r="5982" spans="1:1" ht="12.75" x14ac:dyDescent="0.2">
      <c r="A5982" s="1"/>
    </row>
    <row r="5983" spans="1:1" ht="12.75" x14ac:dyDescent="0.2">
      <c r="A5983" s="1"/>
    </row>
    <row r="5984" spans="1:1" ht="12.75" x14ac:dyDescent="0.2">
      <c r="A5984" s="1"/>
    </row>
    <row r="5985" spans="1:1" ht="12.75" x14ac:dyDescent="0.2">
      <c r="A5985" s="1"/>
    </row>
    <row r="5986" spans="1:1" ht="12.75" x14ac:dyDescent="0.2">
      <c r="A5986" s="1"/>
    </row>
    <row r="5987" spans="1:1" ht="12.75" x14ac:dyDescent="0.2">
      <c r="A5987" s="1"/>
    </row>
    <row r="5988" spans="1:1" ht="12.75" x14ac:dyDescent="0.2">
      <c r="A5988" s="1"/>
    </row>
    <row r="5989" spans="1:1" ht="12.75" x14ac:dyDescent="0.2">
      <c r="A5989" s="1"/>
    </row>
    <row r="5990" spans="1:1" ht="12.75" x14ac:dyDescent="0.2">
      <c r="A5990" s="1"/>
    </row>
    <row r="5991" spans="1:1" ht="12.75" x14ac:dyDescent="0.2">
      <c r="A5991" s="1"/>
    </row>
    <row r="5992" spans="1:1" ht="12.75" x14ac:dyDescent="0.2">
      <c r="A5992" s="1"/>
    </row>
    <row r="5993" spans="1:1" ht="12.75" x14ac:dyDescent="0.2">
      <c r="A5993" s="1"/>
    </row>
    <row r="5994" spans="1:1" ht="12.75" x14ac:dyDescent="0.2">
      <c r="A5994" s="1"/>
    </row>
    <row r="5995" spans="1:1" ht="12.75" x14ac:dyDescent="0.2">
      <c r="A5995" s="1"/>
    </row>
    <row r="5996" spans="1:1" ht="12.75" x14ac:dyDescent="0.2">
      <c r="A5996" s="1"/>
    </row>
    <row r="5997" spans="1:1" ht="12.75" x14ac:dyDescent="0.2">
      <c r="A5997" s="1"/>
    </row>
    <row r="5998" spans="1:1" ht="12.75" x14ac:dyDescent="0.2">
      <c r="A5998" s="1"/>
    </row>
    <row r="5999" spans="1:1" ht="12.75" x14ac:dyDescent="0.2">
      <c r="A5999" s="1"/>
    </row>
    <row r="6000" spans="1:1" ht="12.75" x14ac:dyDescent="0.2">
      <c r="A6000" s="1"/>
    </row>
    <row r="6001" spans="1:1" ht="12.75" x14ac:dyDescent="0.2">
      <c r="A6001" s="1"/>
    </row>
    <row r="6002" spans="1:1" ht="12.75" x14ac:dyDescent="0.2">
      <c r="A6002" s="1"/>
    </row>
    <row r="6003" spans="1:1" ht="12.75" x14ac:dyDescent="0.2">
      <c r="A6003" s="1"/>
    </row>
    <row r="6004" spans="1:1" ht="12.75" x14ac:dyDescent="0.2">
      <c r="A6004" s="1"/>
    </row>
    <row r="6005" spans="1:1" ht="12.75" x14ac:dyDescent="0.2">
      <c r="A6005" s="1"/>
    </row>
    <row r="6006" spans="1:1" ht="12.75" x14ac:dyDescent="0.2">
      <c r="A6006" s="1"/>
    </row>
    <row r="6007" spans="1:1" ht="12.75" x14ac:dyDescent="0.2">
      <c r="A6007" s="1"/>
    </row>
    <row r="6008" spans="1:1" ht="12.75" x14ac:dyDescent="0.2">
      <c r="A6008" s="1"/>
    </row>
    <row r="6009" spans="1:1" ht="12.75" x14ac:dyDescent="0.2">
      <c r="A6009" s="1"/>
    </row>
    <row r="6010" spans="1:1" ht="12.75" x14ac:dyDescent="0.2">
      <c r="A6010" s="1"/>
    </row>
    <row r="6011" spans="1:1" ht="12.75" x14ac:dyDescent="0.2">
      <c r="A6011" s="1"/>
    </row>
    <row r="6012" spans="1:1" ht="12.75" x14ac:dyDescent="0.2">
      <c r="A6012" s="1"/>
    </row>
    <row r="6013" spans="1:1" ht="12.75" x14ac:dyDescent="0.2">
      <c r="A6013" s="1"/>
    </row>
    <row r="6014" spans="1:1" ht="12.75" x14ac:dyDescent="0.2">
      <c r="A6014" s="1"/>
    </row>
    <row r="6015" spans="1:1" ht="12.75" x14ac:dyDescent="0.2">
      <c r="A6015" s="1"/>
    </row>
    <row r="6016" spans="1:1" ht="12.75" x14ac:dyDescent="0.2">
      <c r="A6016" s="1"/>
    </row>
    <row r="6017" spans="1:1" ht="12.75" x14ac:dyDescent="0.2">
      <c r="A6017" s="1"/>
    </row>
    <row r="6018" spans="1:1" ht="12.75" x14ac:dyDescent="0.2">
      <c r="A6018" s="1"/>
    </row>
    <row r="6019" spans="1:1" ht="12.75" x14ac:dyDescent="0.2">
      <c r="A6019" s="1"/>
    </row>
    <row r="6020" spans="1:1" ht="12.75" x14ac:dyDescent="0.2">
      <c r="A6020" s="1"/>
    </row>
    <row r="6021" spans="1:1" ht="12.75" x14ac:dyDescent="0.2">
      <c r="A6021" s="1"/>
    </row>
    <row r="6022" spans="1:1" ht="12.75" x14ac:dyDescent="0.2">
      <c r="A6022" s="1"/>
    </row>
    <row r="6023" spans="1:1" ht="12.75" x14ac:dyDescent="0.2">
      <c r="A6023" s="1"/>
    </row>
    <row r="6024" spans="1:1" ht="12.75" x14ac:dyDescent="0.2">
      <c r="A6024" s="1"/>
    </row>
    <row r="6025" spans="1:1" ht="12.75" x14ac:dyDescent="0.2">
      <c r="A6025" s="1"/>
    </row>
    <row r="6026" spans="1:1" ht="12.75" x14ac:dyDescent="0.2">
      <c r="A6026" s="1"/>
    </row>
    <row r="6027" spans="1:1" ht="12.75" x14ac:dyDescent="0.2">
      <c r="A6027" s="1"/>
    </row>
    <row r="6028" spans="1:1" ht="12.75" x14ac:dyDescent="0.2">
      <c r="A6028" s="1"/>
    </row>
    <row r="6029" spans="1:1" ht="12.75" x14ac:dyDescent="0.2">
      <c r="A6029" s="1"/>
    </row>
    <row r="6030" spans="1:1" ht="12.75" x14ac:dyDescent="0.2">
      <c r="A6030" s="1"/>
    </row>
    <row r="6031" spans="1:1" ht="12.75" x14ac:dyDescent="0.2">
      <c r="A6031" s="1"/>
    </row>
    <row r="6032" spans="1:1" ht="12.75" x14ac:dyDescent="0.2">
      <c r="A6032" s="1"/>
    </row>
    <row r="6033" spans="1:1" ht="12.75" x14ac:dyDescent="0.2">
      <c r="A6033" s="1"/>
    </row>
    <row r="6034" spans="1:1" ht="12.75" x14ac:dyDescent="0.2">
      <c r="A6034" s="1"/>
    </row>
    <row r="6035" spans="1:1" ht="12.75" x14ac:dyDescent="0.2">
      <c r="A6035" s="1"/>
    </row>
    <row r="6036" spans="1:1" ht="12.75" x14ac:dyDescent="0.2">
      <c r="A6036" s="1"/>
    </row>
    <row r="6037" spans="1:1" ht="12.75" x14ac:dyDescent="0.2">
      <c r="A6037" s="1"/>
    </row>
    <row r="6038" spans="1:1" ht="12.75" x14ac:dyDescent="0.2">
      <c r="A6038" s="1"/>
    </row>
    <row r="6039" spans="1:1" ht="12.75" x14ac:dyDescent="0.2">
      <c r="A6039" s="1"/>
    </row>
    <row r="6040" spans="1:1" ht="12.75" x14ac:dyDescent="0.2">
      <c r="A6040" s="1"/>
    </row>
    <row r="6041" spans="1:1" ht="12.75" x14ac:dyDescent="0.2">
      <c r="A6041" s="1"/>
    </row>
    <row r="6042" spans="1:1" ht="12.75" x14ac:dyDescent="0.2">
      <c r="A6042" s="1"/>
    </row>
    <row r="6043" spans="1:1" ht="12.75" x14ac:dyDescent="0.2">
      <c r="A6043" s="1"/>
    </row>
    <row r="6044" spans="1:1" ht="12.75" x14ac:dyDescent="0.2">
      <c r="A6044" s="1"/>
    </row>
    <row r="6045" spans="1:1" ht="12.75" x14ac:dyDescent="0.2">
      <c r="A6045" s="1"/>
    </row>
    <row r="6046" spans="1:1" ht="12.75" x14ac:dyDescent="0.2">
      <c r="A6046" s="1"/>
    </row>
    <row r="6047" spans="1:1" ht="12.75" x14ac:dyDescent="0.2">
      <c r="A6047" s="1"/>
    </row>
    <row r="6048" spans="1:1" ht="12.75" x14ac:dyDescent="0.2">
      <c r="A6048" s="1"/>
    </row>
    <row r="6049" spans="1:1" ht="12.75" x14ac:dyDescent="0.2">
      <c r="A6049" s="1"/>
    </row>
    <row r="6050" spans="1:1" ht="12.75" x14ac:dyDescent="0.2">
      <c r="A6050" s="1"/>
    </row>
    <row r="6051" spans="1:1" ht="12.75" x14ac:dyDescent="0.2">
      <c r="A6051" s="1"/>
    </row>
    <row r="6052" spans="1:1" ht="12.75" x14ac:dyDescent="0.2">
      <c r="A6052" s="1"/>
    </row>
    <row r="6053" spans="1:1" ht="12.75" x14ac:dyDescent="0.2">
      <c r="A6053" s="1"/>
    </row>
    <row r="6054" spans="1:1" ht="12.75" x14ac:dyDescent="0.2">
      <c r="A6054" s="1"/>
    </row>
    <row r="6055" spans="1:1" ht="12.75" x14ac:dyDescent="0.2">
      <c r="A6055" s="1"/>
    </row>
    <row r="6056" spans="1:1" ht="12.75" x14ac:dyDescent="0.2">
      <c r="A6056" s="1"/>
    </row>
    <row r="6057" spans="1:1" ht="12.75" x14ac:dyDescent="0.2">
      <c r="A6057" s="1"/>
    </row>
    <row r="6058" spans="1:1" ht="12.75" x14ac:dyDescent="0.2">
      <c r="A6058" s="1"/>
    </row>
    <row r="6059" spans="1:1" ht="12.75" x14ac:dyDescent="0.2">
      <c r="A6059" s="1"/>
    </row>
    <row r="6060" spans="1:1" ht="12.75" x14ac:dyDescent="0.2">
      <c r="A6060" s="1"/>
    </row>
    <row r="6061" spans="1:1" ht="12.75" x14ac:dyDescent="0.2">
      <c r="A6061" s="1"/>
    </row>
    <row r="6062" spans="1:1" ht="12.75" x14ac:dyDescent="0.2">
      <c r="A6062" s="1"/>
    </row>
    <row r="6063" spans="1:1" ht="12.75" x14ac:dyDescent="0.2">
      <c r="A6063" s="1"/>
    </row>
    <row r="6064" spans="1:1" ht="12.75" x14ac:dyDescent="0.2">
      <c r="A6064" s="1"/>
    </row>
    <row r="6065" spans="1:1" ht="12.75" x14ac:dyDescent="0.2">
      <c r="A6065" s="1"/>
    </row>
    <row r="6066" spans="1:1" ht="12.75" x14ac:dyDescent="0.2">
      <c r="A6066" s="1"/>
    </row>
    <row r="6067" spans="1:1" ht="12.75" x14ac:dyDescent="0.2">
      <c r="A6067" s="1"/>
    </row>
    <row r="6068" spans="1:1" ht="12.75" x14ac:dyDescent="0.2">
      <c r="A6068" s="1"/>
    </row>
    <row r="6069" spans="1:1" ht="12.75" x14ac:dyDescent="0.2">
      <c r="A6069" s="1"/>
    </row>
    <row r="6070" spans="1:1" ht="12.75" x14ac:dyDescent="0.2">
      <c r="A6070" s="1"/>
    </row>
    <row r="6071" spans="1:1" ht="12.75" x14ac:dyDescent="0.2">
      <c r="A6071" s="1"/>
    </row>
    <row r="6072" spans="1:1" ht="12.75" x14ac:dyDescent="0.2">
      <c r="A6072" s="1"/>
    </row>
    <row r="6073" spans="1:1" ht="12.75" x14ac:dyDescent="0.2">
      <c r="A6073" s="1"/>
    </row>
    <row r="6074" spans="1:1" ht="12.75" x14ac:dyDescent="0.2">
      <c r="A6074" s="1"/>
    </row>
    <row r="6075" spans="1:1" ht="12.75" x14ac:dyDescent="0.2">
      <c r="A6075" s="1"/>
    </row>
    <row r="6076" spans="1:1" ht="12.75" x14ac:dyDescent="0.2">
      <c r="A6076" s="1"/>
    </row>
    <row r="6077" spans="1:1" ht="12.75" x14ac:dyDescent="0.2">
      <c r="A6077" s="1"/>
    </row>
    <row r="6078" spans="1:1" ht="12.75" x14ac:dyDescent="0.2">
      <c r="A6078" s="1"/>
    </row>
    <row r="6079" spans="1:1" ht="12.75" x14ac:dyDescent="0.2">
      <c r="A6079" s="1"/>
    </row>
    <row r="6080" spans="1:1" ht="12.75" x14ac:dyDescent="0.2">
      <c r="A6080" s="1"/>
    </row>
    <row r="6081" spans="1:1" ht="12.75" x14ac:dyDescent="0.2">
      <c r="A6081" s="1"/>
    </row>
    <row r="6082" spans="1:1" ht="12.75" x14ac:dyDescent="0.2">
      <c r="A6082" s="1"/>
    </row>
    <row r="6083" spans="1:1" ht="12.75" x14ac:dyDescent="0.2">
      <c r="A6083" s="1"/>
    </row>
    <row r="6084" spans="1:1" ht="12.75" x14ac:dyDescent="0.2">
      <c r="A6084" s="1"/>
    </row>
    <row r="6085" spans="1:1" ht="12.75" x14ac:dyDescent="0.2">
      <c r="A6085" s="1"/>
    </row>
    <row r="6086" spans="1:1" ht="12.75" x14ac:dyDescent="0.2">
      <c r="A6086" s="1"/>
    </row>
    <row r="6087" spans="1:1" ht="12.75" x14ac:dyDescent="0.2">
      <c r="A6087" s="1"/>
    </row>
    <row r="6088" spans="1:1" ht="12.75" x14ac:dyDescent="0.2">
      <c r="A6088" s="1"/>
    </row>
    <row r="6089" spans="1:1" ht="12.75" x14ac:dyDescent="0.2">
      <c r="A6089" s="1"/>
    </row>
    <row r="6090" spans="1:1" ht="12.75" x14ac:dyDescent="0.2">
      <c r="A6090" s="1"/>
    </row>
    <row r="6091" spans="1:1" ht="12.75" x14ac:dyDescent="0.2">
      <c r="A6091" s="1"/>
    </row>
    <row r="6092" spans="1:1" ht="12.75" x14ac:dyDescent="0.2">
      <c r="A6092" s="1"/>
    </row>
    <row r="6093" spans="1:1" ht="12.75" x14ac:dyDescent="0.2">
      <c r="A6093" s="1"/>
    </row>
    <row r="6094" spans="1:1" ht="12.75" x14ac:dyDescent="0.2">
      <c r="A6094" s="1"/>
    </row>
    <row r="6095" spans="1:1" ht="12.75" x14ac:dyDescent="0.2">
      <c r="A6095" s="1"/>
    </row>
    <row r="6096" spans="1:1" ht="12.75" x14ac:dyDescent="0.2">
      <c r="A6096" s="1"/>
    </row>
    <row r="6097" spans="1:1" ht="12.75" x14ac:dyDescent="0.2">
      <c r="A6097" s="1"/>
    </row>
    <row r="6098" spans="1:1" ht="12.75" x14ac:dyDescent="0.2">
      <c r="A6098" s="1"/>
    </row>
    <row r="6099" spans="1:1" ht="12.75" x14ac:dyDescent="0.2">
      <c r="A6099" s="1"/>
    </row>
    <row r="6100" spans="1:1" ht="12.75" x14ac:dyDescent="0.2">
      <c r="A6100" s="1"/>
    </row>
    <row r="6101" spans="1:1" ht="12.75" x14ac:dyDescent="0.2">
      <c r="A6101" s="1"/>
    </row>
    <row r="6102" spans="1:1" ht="12.75" x14ac:dyDescent="0.2">
      <c r="A6102" s="1"/>
    </row>
    <row r="6103" spans="1:1" ht="12.75" x14ac:dyDescent="0.2">
      <c r="A6103" s="1"/>
    </row>
    <row r="6104" spans="1:1" ht="12.75" x14ac:dyDescent="0.2">
      <c r="A6104" s="1"/>
    </row>
    <row r="6105" spans="1:1" ht="12.75" x14ac:dyDescent="0.2">
      <c r="A6105" s="1"/>
    </row>
    <row r="6106" spans="1:1" ht="12.75" x14ac:dyDescent="0.2">
      <c r="A6106" s="1"/>
    </row>
    <row r="6107" spans="1:1" ht="12.75" x14ac:dyDescent="0.2">
      <c r="A6107" s="1"/>
    </row>
    <row r="6108" spans="1:1" ht="12.75" x14ac:dyDescent="0.2">
      <c r="A6108" s="1"/>
    </row>
    <row r="6109" spans="1:1" ht="12.75" x14ac:dyDescent="0.2">
      <c r="A6109" s="1"/>
    </row>
    <row r="6110" spans="1:1" ht="12.75" x14ac:dyDescent="0.2">
      <c r="A6110" s="1"/>
    </row>
    <row r="6111" spans="1:1" ht="12.75" x14ac:dyDescent="0.2">
      <c r="A6111" s="1"/>
    </row>
    <row r="6112" spans="1:1" ht="12.75" x14ac:dyDescent="0.2">
      <c r="A6112" s="1"/>
    </row>
    <row r="6113" spans="1:1" ht="12.75" x14ac:dyDescent="0.2">
      <c r="A6113" s="1"/>
    </row>
    <row r="6114" spans="1:1" ht="12.75" x14ac:dyDescent="0.2">
      <c r="A6114" s="1"/>
    </row>
    <row r="6115" spans="1:1" ht="12.75" x14ac:dyDescent="0.2">
      <c r="A6115" s="1"/>
    </row>
    <row r="6116" spans="1:1" ht="12.75" x14ac:dyDescent="0.2">
      <c r="A6116" s="1"/>
    </row>
    <row r="6117" spans="1:1" ht="12.75" x14ac:dyDescent="0.2">
      <c r="A6117" s="1"/>
    </row>
    <row r="6118" spans="1:1" ht="12.75" x14ac:dyDescent="0.2">
      <c r="A6118" s="1"/>
    </row>
    <row r="6119" spans="1:1" ht="12.75" x14ac:dyDescent="0.2">
      <c r="A6119" s="1"/>
    </row>
    <row r="6120" spans="1:1" ht="12.75" x14ac:dyDescent="0.2">
      <c r="A6120" s="1"/>
    </row>
    <row r="6121" spans="1:1" ht="12.75" x14ac:dyDescent="0.2">
      <c r="A6121" s="1"/>
    </row>
    <row r="6122" spans="1:1" ht="12.75" x14ac:dyDescent="0.2">
      <c r="A6122" s="1"/>
    </row>
    <row r="6123" spans="1:1" ht="12.75" x14ac:dyDescent="0.2">
      <c r="A6123" s="1"/>
    </row>
    <row r="6124" spans="1:1" ht="12.75" x14ac:dyDescent="0.2">
      <c r="A6124" s="1"/>
    </row>
    <row r="6125" spans="1:1" ht="12.75" x14ac:dyDescent="0.2">
      <c r="A6125" s="1"/>
    </row>
    <row r="6126" spans="1:1" ht="12.75" x14ac:dyDescent="0.2">
      <c r="A6126" s="1"/>
    </row>
    <row r="6127" spans="1:1" ht="12.75" x14ac:dyDescent="0.2">
      <c r="A6127" s="1"/>
    </row>
    <row r="6128" spans="1:1" ht="12.75" x14ac:dyDescent="0.2">
      <c r="A6128" s="1"/>
    </row>
    <row r="6129" spans="1:1" ht="12.75" x14ac:dyDescent="0.2">
      <c r="A6129" s="1"/>
    </row>
    <row r="6130" spans="1:1" ht="12.75" x14ac:dyDescent="0.2">
      <c r="A6130" s="1"/>
    </row>
    <row r="6131" spans="1:1" ht="12.75" x14ac:dyDescent="0.2">
      <c r="A6131" s="1"/>
    </row>
    <row r="6132" spans="1:1" ht="12.75" x14ac:dyDescent="0.2">
      <c r="A6132" s="1"/>
    </row>
    <row r="6133" spans="1:1" ht="12.75" x14ac:dyDescent="0.2">
      <c r="A6133" s="1"/>
    </row>
    <row r="6134" spans="1:1" ht="12.75" x14ac:dyDescent="0.2">
      <c r="A6134" s="1"/>
    </row>
    <row r="6135" spans="1:1" ht="12.75" x14ac:dyDescent="0.2">
      <c r="A6135" s="1"/>
    </row>
    <row r="6136" spans="1:1" ht="12.75" x14ac:dyDescent="0.2">
      <c r="A6136" s="1"/>
    </row>
    <row r="6137" spans="1:1" ht="12.75" x14ac:dyDescent="0.2">
      <c r="A6137" s="1"/>
    </row>
    <row r="6138" spans="1:1" ht="12.75" x14ac:dyDescent="0.2">
      <c r="A6138" s="1"/>
    </row>
    <row r="6139" spans="1:1" ht="12.75" x14ac:dyDescent="0.2">
      <c r="A6139" s="1"/>
    </row>
    <row r="6140" spans="1:1" ht="12.75" x14ac:dyDescent="0.2">
      <c r="A6140" s="1"/>
    </row>
    <row r="6141" spans="1:1" ht="12.75" x14ac:dyDescent="0.2">
      <c r="A6141" s="1"/>
    </row>
    <row r="6142" spans="1:1" ht="12.75" x14ac:dyDescent="0.2">
      <c r="A6142" s="1"/>
    </row>
    <row r="6143" spans="1:1" ht="12.75" x14ac:dyDescent="0.2">
      <c r="A6143" s="1"/>
    </row>
    <row r="6144" spans="1:1" ht="12.75" x14ac:dyDescent="0.2">
      <c r="A6144" s="1"/>
    </row>
    <row r="6145" spans="1:1" ht="12.75" x14ac:dyDescent="0.2">
      <c r="A6145" s="1"/>
    </row>
    <row r="6146" spans="1:1" ht="12.75" x14ac:dyDescent="0.2">
      <c r="A6146" s="1"/>
    </row>
    <row r="6147" spans="1:1" ht="12.75" x14ac:dyDescent="0.2">
      <c r="A6147" s="1"/>
    </row>
    <row r="6148" spans="1:1" ht="12.75" x14ac:dyDescent="0.2">
      <c r="A6148" s="1"/>
    </row>
    <row r="6149" spans="1:1" ht="12.75" x14ac:dyDescent="0.2">
      <c r="A6149" s="1"/>
    </row>
    <row r="6150" spans="1:1" ht="12.75" x14ac:dyDescent="0.2">
      <c r="A6150" s="1"/>
    </row>
    <row r="6151" spans="1:1" ht="12.75" x14ac:dyDescent="0.2">
      <c r="A6151" s="1"/>
    </row>
    <row r="6152" spans="1:1" ht="12.75" x14ac:dyDescent="0.2">
      <c r="A6152" s="1"/>
    </row>
    <row r="6153" spans="1:1" ht="12.75" x14ac:dyDescent="0.2">
      <c r="A6153" s="1"/>
    </row>
    <row r="6154" spans="1:1" ht="12.75" x14ac:dyDescent="0.2">
      <c r="A6154" s="1"/>
    </row>
    <row r="6155" spans="1:1" ht="12.75" x14ac:dyDescent="0.2">
      <c r="A6155" s="1"/>
    </row>
    <row r="6156" spans="1:1" ht="12.75" x14ac:dyDescent="0.2">
      <c r="A6156" s="1"/>
    </row>
    <row r="6157" spans="1:1" ht="12.75" x14ac:dyDescent="0.2">
      <c r="A6157" s="1"/>
    </row>
    <row r="6158" spans="1:1" ht="12.75" x14ac:dyDescent="0.2">
      <c r="A6158" s="1"/>
    </row>
    <row r="6159" spans="1:1" ht="12.75" x14ac:dyDescent="0.2">
      <c r="A6159" s="1"/>
    </row>
    <row r="6160" spans="1:1" ht="12.75" x14ac:dyDescent="0.2">
      <c r="A6160" s="1"/>
    </row>
    <row r="6161" spans="1:1" ht="12.75" x14ac:dyDescent="0.2">
      <c r="A6161" s="1"/>
    </row>
    <row r="6162" spans="1:1" ht="12.75" x14ac:dyDescent="0.2">
      <c r="A6162" s="1"/>
    </row>
    <row r="6163" spans="1:1" ht="12.75" x14ac:dyDescent="0.2">
      <c r="A6163" s="1"/>
    </row>
    <row r="6164" spans="1:1" ht="12.75" x14ac:dyDescent="0.2">
      <c r="A6164" s="1"/>
    </row>
    <row r="6165" spans="1:1" ht="12.75" x14ac:dyDescent="0.2">
      <c r="A6165" s="1"/>
    </row>
    <row r="6166" spans="1:1" ht="12.75" x14ac:dyDescent="0.2">
      <c r="A6166" s="1"/>
    </row>
    <row r="6167" spans="1:1" ht="12.75" x14ac:dyDescent="0.2">
      <c r="A6167" s="1"/>
    </row>
    <row r="6168" spans="1:1" ht="12.75" x14ac:dyDescent="0.2">
      <c r="A6168" s="1"/>
    </row>
    <row r="6169" spans="1:1" ht="12.75" x14ac:dyDescent="0.2">
      <c r="A6169" s="1"/>
    </row>
    <row r="6170" spans="1:1" ht="12.75" x14ac:dyDescent="0.2">
      <c r="A6170" s="1"/>
    </row>
    <row r="6171" spans="1:1" ht="12.75" x14ac:dyDescent="0.2">
      <c r="A6171" s="1"/>
    </row>
    <row r="6172" spans="1:1" ht="12.75" x14ac:dyDescent="0.2">
      <c r="A6172" s="1"/>
    </row>
    <row r="6173" spans="1:1" ht="12.75" x14ac:dyDescent="0.2">
      <c r="A6173" s="1"/>
    </row>
    <row r="6174" spans="1:1" ht="12.75" x14ac:dyDescent="0.2">
      <c r="A6174" s="1"/>
    </row>
    <row r="6175" spans="1:1" ht="12.75" x14ac:dyDescent="0.2">
      <c r="A6175" s="1"/>
    </row>
    <row r="6176" spans="1:1" ht="12.75" x14ac:dyDescent="0.2">
      <c r="A6176" s="1"/>
    </row>
    <row r="6177" spans="1:1" ht="12.75" x14ac:dyDescent="0.2">
      <c r="A6177" s="1"/>
    </row>
    <row r="6178" spans="1:1" ht="12.75" x14ac:dyDescent="0.2">
      <c r="A6178" s="1"/>
    </row>
    <row r="6179" spans="1:1" ht="12.75" x14ac:dyDescent="0.2">
      <c r="A6179" s="1"/>
    </row>
    <row r="6180" spans="1:1" ht="12.75" x14ac:dyDescent="0.2">
      <c r="A6180" s="1"/>
    </row>
    <row r="6181" spans="1:1" ht="12.75" x14ac:dyDescent="0.2">
      <c r="A6181" s="1"/>
    </row>
    <row r="6182" spans="1:1" ht="12.75" x14ac:dyDescent="0.2">
      <c r="A6182" s="1"/>
    </row>
    <row r="6183" spans="1:1" ht="12.75" x14ac:dyDescent="0.2">
      <c r="A6183" s="1"/>
    </row>
    <row r="6184" spans="1:1" ht="12.75" x14ac:dyDescent="0.2">
      <c r="A6184" s="1"/>
    </row>
    <row r="6185" spans="1:1" ht="12.75" x14ac:dyDescent="0.2">
      <c r="A6185" s="1"/>
    </row>
    <row r="6186" spans="1:1" ht="12.75" x14ac:dyDescent="0.2">
      <c r="A6186" s="1"/>
    </row>
    <row r="6187" spans="1:1" ht="12.75" x14ac:dyDescent="0.2">
      <c r="A6187" s="1"/>
    </row>
    <row r="6188" spans="1:1" ht="12.75" x14ac:dyDescent="0.2">
      <c r="A6188" s="1"/>
    </row>
    <row r="6189" spans="1:1" ht="12.75" x14ac:dyDescent="0.2">
      <c r="A6189" s="1"/>
    </row>
    <row r="6190" spans="1:1" ht="12.75" x14ac:dyDescent="0.2">
      <c r="A6190" s="1"/>
    </row>
    <row r="6191" spans="1:1" ht="12.75" x14ac:dyDescent="0.2">
      <c r="A6191" s="1"/>
    </row>
    <row r="6192" spans="1:1" ht="12.75" x14ac:dyDescent="0.2">
      <c r="A6192" s="1"/>
    </row>
    <row r="6193" spans="1:1" ht="12.75" x14ac:dyDescent="0.2">
      <c r="A6193" s="1"/>
    </row>
    <row r="6194" spans="1:1" ht="12.75" x14ac:dyDescent="0.2">
      <c r="A6194" s="1"/>
    </row>
    <row r="6195" spans="1:1" ht="12.75" x14ac:dyDescent="0.2">
      <c r="A6195" s="1"/>
    </row>
    <row r="6196" spans="1:1" ht="12.75" x14ac:dyDescent="0.2">
      <c r="A6196" s="1"/>
    </row>
    <row r="6197" spans="1:1" ht="12.75" x14ac:dyDescent="0.2">
      <c r="A6197" s="1"/>
    </row>
    <row r="6198" spans="1:1" ht="12.75" x14ac:dyDescent="0.2">
      <c r="A6198" s="1"/>
    </row>
    <row r="6199" spans="1:1" ht="12.75" x14ac:dyDescent="0.2">
      <c r="A6199" s="1"/>
    </row>
    <row r="6200" spans="1:1" ht="12.75" x14ac:dyDescent="0.2">
      <c r="A6200" s="1"/>
    </row>
    <row r="6201" spans="1:1" ht="12.75" x14ac:dyDescent="0.2">
      <c r="A6201" s="1"/>
    </row>
    <row r="6202" spans="1:1" ht="12.75" x14ac:dyDescent="0.2">
      <c r="A6202" s="1"/>
    </row>
    <row r="6203" spans="1:1" ht="12.75" x14ac:dyDescent="0.2">
      <c r="A6203" s="1"/>
    </row>
    <row r="6204" spans="1:1" ht="12.75" x14ac:dyDescent="0.2">
      <c r="A6204" s="1"/>
    </row>
    <row r="6205" spans="1:1" ht="12.75" x14ac:dyDescent="0.2">
      <c r="A6205" s="1"/>
    </row>
    <row r="6206" spans="1:1" ht="12.75" x14ac:dyDescent="0.2">
      <c r="A6206" s="1"/>
    </row>
    <row r="6207" spans="1:1" ht="12.75" x14ac:dyDescent="0.2">
      <c r="A6207" s="1"/>
    </row>
    <row r="6208" spans="1:1" ht="12.75" x14ac:dyDescent="0.2">
      <c r="A6208" s="1"/>
    </row>
    <row r="6209" spans="1:1" ht="12.75" x14ac:dyDescent="0.2">
      <c r="A6209" s="1"/>
    </row>
    <row r="6210" spans="1:1" ht="12.75" x14ac:dyDescent="0.2">
      <c r="A6210" s="1"/>
    </row>
    <row r="6211" spans="1:1" ht="12.75" x14ac:dyDescent="0.2">
      <c r="A6211" s="1"/>
    </row>
    <row r="6212" spans="1:1" ht="12.75" x14ac:dyDescent="0.2">
      <c r="A6212" s="1"/>
    </row>
    <row r="6213" spans="1:1" ht="12.75" x14ac:dyDescent="0.2">
      <c r="A6213" s="1"/>
    </row>
    <row r="6214" spans="1:1" ht="12.75" x14ac:dyDescent="0.2">
      <c r="A6214" s="1"/>
    </row>
    <row r="6215" spans="1:1" ht="12.75" x14ac:dyDescent="0.2">
      <c r="A6215" s="1"/>
    </row>
    <row r="6216" spans="1:1" ht="12.75" x14ac:dyDescent="0.2">
      <c r="A6216" s="1"/>
    </row>
    <row r="6217" spans="1:1" ht="12.75" x14ac:dyDescent="0.2">
      <c r="A6217" s="1"/>
    </row>
    <row r="6218" spans="1:1" ht="12.75" x14ac:dyDescent="0.2">
      <c r="A6218" s="1"/>
    </row>
    <row r="6219" spans="1:1" ht="12.75" x14ac:dyDescent="0.2">
      <c r="A6219" s="1"/>
    </row>
    <row r="6220" spans="1:1" ht="12.75" x14ac:dyDescent="0.2">
      <c r="A6220" s="1"/>
    </row>
    <row r="6221" spans="1:1" ht="12.75" x14ac:dyDescent="0.2">
      <c r="A6221" s="1"/>
    </row>
    <row r="6222" spans="1:1" ht="12.75" x14ac:dyDescent="0.2">
      <c r="A6222" s="1"/>
    </row>
    <row r="6223" spans="1:1" ht="12.75" x14ac:dyDescent="0.2">
      <c r="A6223" s="1"/>
    </row>
    <row r="6224" spans="1:1" ht="12.75" x14ac:dyDescent="0.2">
      <c r="A6224" s="1"/>
    </row>
    <row r="6225" spans="1:1" ht="12.75" x14ac:dyDescent="0.2">
      <c r="A6225" s="1"/>
    </row>
    <row r="6226" spans="1:1" ht="12.75" x14ac:dyDescent="0.2">
      <c r="A6226" s="1"/>
    </row>
    <row r="6227" spans="1:1" ht="12.75" x14ac:dyDescent="0.2">
      <c r="A6227" s="1"/>
    </row>
    <row r="6228" spans="1:1" ht="12.75" x14ac:dyDescent="0.2">
      <c r="A6228" s="1"/>
    </row>
    <row r="6229" spans="1:1" ht="12.75" x14ac:dyDescent="0.2">
      <c r="A6229" s="1"/>
    </row>
    <row r="6230" spans="1:1" ht="12.75" x14ac:dyDescent="0.2">
      <c r="A6230" s="1"/>
    </row>
    <row r="6231" spans="1:1" ht="12.75" x14ac:dyDescent="0.2">
      <c r="A6231" s="1"/>
    </row>
    <row r="6232" spans="1:1" ht="12.75" x14ac:dyDescent="0.2">
      <c r="A6232" s="1"/>
    </row>
    <row r="6233" spans="1:1" ht="12.75" x14ac:dyDescent="0.2">
      <c r="A6233" s="1"/>
    </row>
    <row r="6234" spans="1:1" ht="12.75" x14ac:dyDescent="0.2">
      <c r="A6234" s="1"/>
    </row>
    <row r="6235" spans="1:1" ht="12.75" x14ac:dyDescent="0.2">
      <c r="A6235" s="1"/>
    </row>
    <row r="6236" spans="1:1" ht="12.75" x14ac:dyDescent="0.2">
      <c r="A6236" s="1"/>
    </row>
    <row r="6237" spans="1:1" ht="12.75" x14ac:dyDescent="0.2">
      <c r="A6237" s="1"/>
    </row>
    <row r="6238" spans="1:1" ht="12.75" x14ac:dyDescent="0.2">
      <c r="A6238" s="1"/>
    </row>
    <row r="6239" spans="1:1" ht="12.75" x14ac:dyDescent="0.2">
      <c r="A6239" s="1"/>
    </row>
    <row r="6240" spans="1:1" ht="12.75" x14ac:dyDescent="0.2">
      <c r="A6240" s="1"/>
    </row>
    <row r="6241" spans="1:1" ht="12.75" x14ac:dyDescent="0.2">
      <c r="A6241" s="1"/>
    </row>
    <row r="6242" spans="1:1" ht="12.75" x14ac:dyDescent="0.2">
      <c r="A6242" s="1"/>
    </row>
    <row r="6243" spans="1:1" ht="12.75" x14ac:dyDescent="0.2">
      <c r="A6243" s="1"/>
    </row>
    <row r="6244" spans="1:1" ht="12.75" x14ac:dyDescent="0.2">
      <c r="A6244" s="1"/>
    </row>
    <row r="6245" spans="1:1" ht="12.75" x14ac:dyDescent="0.2">
      <c r="A6245" s="1"/>
    </row>
    <row r="6246" spans="1:1" ht="12.75" x14ac:dyDescent="0.2">
      <c r="A6246" s="1"/>
    </row>
    <row r="6247" spans="1:1" ht="12.75" x14ac:dyDescent="0.2">
      <c r="A6247" s="1"/>
    </row>
    <row r="6248" spans="1:1" ht="12.75" x14ac:dyDescent="0.2">
      <c r="A6248" s="1"/>
    </row>
    <row r="6249" spans="1:1" ht="12.75" x14ac:dyDescent="0.2">
      <c r="A6249" s="1"/>
    </row>
    <row r="6250" spans="1:1" ht="12.75" x14ac:dyDescent="0.2">
      <c r="A6250" s="1"/>
    </row>
    <row r="6251" spans="1:1" ht="12.75" x14ac:dyDescent="0.2">
      <c r="A6251" s="1"/>
    </row>
    <row r="6252" spans="1:1" ht="12.75" x14ac:dyDescent="0.2">
      <c r="A6252" s="1"/>
    </row>
    <row r="6253" spans="1:1" ht="12.75" x14ac:dyDescent="0.2">
      <c r="A6253" s="1"/>
    </row>
    <row r="6254" spans="1:1" ht="12.75" x14ac:dyDescent="0.2">
      <c r="A6254" s="1"/>
    </row>
    <row r="6255" spans="1:1" ht="12.75" x14ac:dyDescent="0.2">
      <c r="A6255" s="1"/>
    </row>
    <row r="6256" spans="1:1" ht="12.75" x14ac:dyDescent="0.2">
      <c r="A6256" s="1"/>
    </row>
    <row r="6257" spans="1:1" ht="12.75" x14ac:dyDescent="0.2">
      <c r="A6257" s="1"/>
    </row>
    <row r="6258" spans="1:1" ht="12.75" x14ac:dyDescent="0.2">
      <c r="A6258" s="1"/>
    </row>
    <row r="6259" spans="1:1" ht="12.75" x14ac:dyDescent="0.2">
      <c r="A6259" s="1"/>
    </row>
    <row r="6260" spans="1:1" ht="12.75" x14ac:dyDescent="0.2">
      <c r="A6260" s="1"/>
    </row>
    <row r="6261" spans="1:1" ht="12.75" x14ac:dyDescent="0.2">
      <c r="A6261" s="1"/>
    </row>
    <row r="6262" spans="1:1" ht="12.75" x14ac:dyDescent="0.2">
      <c r="A6262" s="1"/>
    </row>
    <row r="6263" spans="1:1" ht="12.75" x14ac:dyDescent="0.2">
      <c r="A6263" s="1"/>
    </row>
    <row r="6264" spans="1:1" ht="12.75" x14ac:dyDescent="0.2">
      <c r="A6264" s="1"/>
    </row>
    <row r="6265" spans="1:1" ht="12.75" x14ac:dyDescent="0.2">
      <c r="A6265" s="1"/>
    </row>
    <row r="6266" spans="1:1" ht="12.75" x14ac:dyDescent="0.2">
      <c r="A6266" s="1"/>
    </row>
    <row r="6267" spans="1:1" ht="12.75" x14ac:dyDescent="0.2">
      <c r="A6267" s="1"/>
    </row>
    <row r="6268" spans="1:1" ht="12.75" x14ac:dyDescent="0.2">
      <c r="A6268" s="1"/>
    </row>
    <row r="6269" spans="1:1" ht="12.75" x14ac:dyDescent="0.2">
      <c r="A6269" s="1"/>
    </row>
    <row r="6270" spans="1:1" ht="12.75" x14ac:dyDescent="0.2">
      <c r="A6270" s="1"/>
    </row>
    <row r="6271" spans="1:1" ht="12.75" x14ac:dyDescent="0.2">
      <c r="A6271" s="1"/>
    </row>
    <row r="6272" spans="1:1" ht="12.75" x14ac:dyDescent="0.2">
      <c r="A6272" s="1"/>
    </row>
    <row r="6273" spans="1:1" ht="12.75" x14ac:dyDescent="0.2">
      <c r="A6273" s="1"/>
    </row>
    <row r="6274" spans="1:1" ht="12.75" x14ac:dyDescent="0.2">
      <c r="A6274" s="1"/>
    </row>
    <row r="6275" spans="1:1" ht="12.75" x14ac:dyDescent="0.2">
      <c r="A6275" s="1"/>
    </row>
    <row r="6276" spans="1:1" ht="12.75" x14ac:dyDescent="0.2">
      <c r="A6276" s="1"/>
    </row>
    <row r="6277" spans="1:1" ht="12.75" x14ac:dyDescent="0.2">
      <c r="A6277" s="1"/>
    </row>
    <row r="6278" spans="1:1" ht="12.75" x14ac:dyDescent="0.2">
      <c r="A6278" s="1"/>
    </row>
    <row r="6279" spans="1:1" ht="12.75" x14ac:dyDescent="0.2">
      <c r="A6279" s="1"/>
    </row>
    <row r="6280" spans="1:1" ht="12.75" x14ac:dyDescent="0.2">
      <c r="A6280" s="1"/>
    </row>
    <row r="6281" spans="1:1" ht="12.75" x14ac:dyDescent="0.2">
      <c r="A6281" s="1"/>
    </row>
    <row r="6282" spans="1:1" ht="12.75" x14ac:dyDescent="0.2">
      <c r="A6282" s="1"/>
    </row>
    <row r="6283" spans="1:1" ht="12.75" x14ac:dyDescent="0.2">
      <c r="A6283" s="1"/>
    </row>
    <row r="6284" spans="1:1" ht="12.75" x14ac:dyDescent="0.2">
      <c r="A6284" s="1"/>
    </row>
    <row r="6285" spans="1:1" ht="12.75" x14ac:dyDescent="0.2">
      <c r="A6285" s="1"/>
    </row>
    <row r="6286" spans="1:1" ht="12.75" x14ac:dyDescent="0.2">
      <c r="A6286" s="1"/>
    </row>
    <row r="6287" spans="1:1" ht="12.75" x14ac:dyDescent="0.2">
      <c r="A6287" s="1"/>
    </row>
    <row r="6288" spans="1:1" ht="12.75" x14ac:dyDescent="0.2">
      <c r="A6288" s="1"/>
    </row>
    <row r="6289" spans="1:1" ht="12.75" x14ac:dyDescent="0.2">
      <c r="A6289" s="1"/>
    </row>
    <row r="6290" spans="1:1" ht="12.75" x14ac:dyDescent="0.2">
      <c r="A6290" s="1"/>
    </row>
    <row r="6291" spans="1:1" ht="12.75" x14ac:dyDescent="0.2">
      <c r="A6291" s="1"/>
    </row>
    <row r="6292" spans="1:1" ht="12.75" x14ac:dyDescent="0.2">
      <c r="A6292" s="1"/>
    </row>
    <row r="6293" spans="1:1" ht="12.75" x14ac:dyDescent="0.2">
      <c r="A6293" s="1"/>
    </row>
    <row r="6294" spans="1:1" ht="12.75" x14ac:dyDescent="0.2">
      <c r="A6294" s="1"/>
    </row>
    <row r="6295" spans="1:1" ht="12.75" x14ac:dyDescent="0.2">
      <c r="A6295" s="1"/>
    </row>
    <row r="6296" spans="1:1" ht="12.75" x14ac:dyDescent="0.2">
      <c r="A6296" s="1"/>
    </row>
    <row r="6297" spans="1:1" ht="12.75" x14ac:dyDescent="0.2">
      <c r="A6297" s="1"/>
    </row>
    <row r="6298" spans="1:1" ht="12.75" x14ac:dyDescent="0.2">
      <c r="A6298" s="1"/>
    </row>
    <row r="6299" spans="1:1" ht="12.75" x14ac:dyDescent="0.2">
      <c r="A6299" s="1"/>
    </row>
    <row r="6300" spans="1:1" ht="12.75" x14ac:dyDescent="0.2">
      <c r="A6300" s="1"/>
    </row>
    <row r="6301" spans="1:1" ht="12.75" x14ac:dyDescent="0.2">
      <c r="A6301" s="1"/>
    </row>
    <row r="6302" spans="1:1" ht="12.75" x14ac:dyDescent="0.2">
      <c r="A6302" s="1"/>
    </row>
    <row r="6303" spans="1:1" ht="12.75" x14ac:dyDescent="0.2">
      <c r="A6303" s="1"/>
    </row>
    <row r="6304" spans="1:1" ht="12.75" x14ac:dyDescent="0.2">
      <c r="A6304" s="1"/>
    </row>
    <row r="6305" spans="1:1" ht="12.75" x14ac:dyDescent="0.2">
      <c r="A6305" s="1"/>
    </row>
    <row r="6306" spans="1:1" ht="12.75" x14ac:dyDescent="0.2">
      <c r="A6306" s="1"/>
    </row>
    <row r="6307" spans="1:1" ht="12.75" x14ac:dyDescent="0.2">
      <c r="A6307" s="1"/>
    </row>
    <row r="6308" spans="1:1" ht="12.75" x14ac:dyDescent="0.2">
      <c r="A6308" s="1"/>
    </row>
    <row r="6309" spans="1:1" ht="12.75" x14ac:dyDescent="0.2">
      <c r="A6309" s="1"/>
    </row>
    <row r="6310" spans="1:1" ht="12.75" x14ac:dyDescent="0.2">
      <c r="A6310" s="1"/>
    </row>
    <row r="6311" spans="1:1" ht="12.75" x14ac:dyDescent="0.2">
      <c r="A6311" s="1"/>
    </row>
    <row r="6312" spans="1:1" ht="12.75" x14ac:dyDescent="0.2">
      <c r="A6312" s="1"/>
    </row>
    <row r="6313" spans="1:1" ht="12.75" x14ac:dyDescent="0.2">
      <c r="A6313" s="1"/>
    </row>
    <row r="6314" spans="1:1" ht="12.75" x14ac:dyDescent="0.2">
      <c r="A6314" s="1"/>
    </row>
    <row r="6315" spans="1:1" ht="12.75" x14ac:dyDescent="0.2">
      <c r="A6315" s="1"/>
    </row>
    <row r="6316" spans="1:1" ht="12.75" x14ac:dyDescent="0.2">
      <c r="A6316" s="1"/>
    </row>
    <row r="6317" spans="1:1" ht="12.75" x14ac:dyDescent="0.2">
      <c r="A6317" s="1"/>
    </row>
    <row r="6318" spans="1:1" ht="12.75" x14ac:dyDescent="0.2">
      <c r="A6318" s="1"/>
    </row>
    <row r="6319" spans="1:1" ht="12.75" x14ac:dyDescent="0.2">
      <c r="A6319" s="1"/>
    </row>
    <row r="6320" spans="1:1" ht="12.75" x14ac:dyDescent="0.2">
      <c r="A6320" s="1"/>
    </row>
    <row r="6321" spans="1:1" ht="12.75" x14ac:dyDescent="0.2">
      <c r="A6321" s="1"/>
    </row>
    <row r="6322" spans="1:1" ht="12.75" x14ac:dyDescent="0.2">
      <c r="A6322" s="1"/>
    </row>
    <row r="6323" spans="1:1" ht="12.75" x14ac:dyDescent="0.2">
      <c r="A6323" s="1"/>
    </row>
    <row r="6324" spans="1:1" ht="12.75" x14ac:dyDescent="0.2">
      <c r="A6324" s="1"/>
    </row>
    <row r="6325" spans="1:1" ht="12.75" x14ac:dyDescent="0.2">
      <c r="A6325" s="1"/>
    </row>
    <row r="6326" spans="1:1" ht="12.75" x14ac:dyDescent="0.2">
      <c r="A6326" s="1"/>
    </row>
    <row r="6327" spans="1:1" ht="12.75" x14ac:dyDescent="0.2">
      <c r="A6327" s="1"/>
    </row>
    <row r="6328" spans="1:1" ht="12.75" x14ac:dyDescent="0.2">
      <c r="A6328" s="1"/>
    </row>
    <row r="6329" spans="1:1" ht="12.75" x14ac:dyDescent="0.2">
      <c r="A6329" s="1"/>
    </row>
    <row r="6330" spans="1:1" ht="12.75" x14ac:dyDescent="0.2">
      <c r="A6330" s="1"/>
    </row>
    <row r="6331" spans="1:1" ht="12.75" x14ac:dyDescent="0.2">
      <c r="A6331" s="1"/>
    </row>
    <row r="6332" spans="1:1" ht="12.75" x14ac:dyDescent="0.2">
      <c r="A6332" s="1"/>
    </row>
    <row r="6333" spans="1:1" ht="12.75" x14ac:dyDescent="0.2">
      <c r="A6333" s="1"/>
    </row>
    <row r="6334" spans="1:1" ht="12.75" x14ac:dyDescent="0.2">
      <c r="A6334" s="1"/>
    </row>
    <row r="6335" spans="1:1" ht="12.75" x14ac:dyDescent="0.2">
      <c r="A6335" s="1"/>
    </row>
    <row r="6336" spans="1:1" ht="12.75" x14ac:dyDescent="0.2">
      <c r="A6336" s="1"/>
    </row>
    <row r="6337" spans="1:1" ht="12.75" x14ac:dyDescent="0.2">
      <c r="A6337" s="1"/>
    </row>
    <row r="6338" spans="1:1" ht="12.75" x14ac:dyDescent="0.2">
      <c r="A6338" s="1"/>
    </row>
    <row r="6339" spans="1:1" ht="12.75" x14ac:dyDescent="0.2">
      <c r="A6339" s="1"/>
    </row>
    <row r="6340" spans="1:1" ht="12.75" x14ac:dyDescent="0.2">
      <c r="A6340" s="1"/>
    </row>
    <row r="6341" spans="1:1" ht="12.75" x14ac:dyDescent="0.2">
      <c r="A6341" s="1"/>
    </row>
    <row r="6342" spans="1:1" ht="12.75" x14ac:dyDescent="0.2">
      <c r="A6342" s="1"/>
    </row>
    <row r="6343" spans="1:1" ht="12.75" x14ac:dyDescent="0.2">
      <c r="A6343" s="1"/>
    </row>
    <row r="6344" spans="1:1" ht="12.75" x14ac:dyDescent="0.2">
      <c r="A6344" s="1"/>
    </row>
    <row r="6345" spans="1:1" ht="12.75" x14ac:dyDescent="0.2">
      <c r="A6345" s="1"/>
    </row>
    <row r="6346" spans="1:1" ht="12.75" x14ac:dyDescent="0.2">
      <c r="A6346" s="1"/>
    </row>
    <row r="6347" spans="1:1" ht="12.75" x14ac:dyDescent="0.2">
      <c r="A6347" s="1"/>
    </row>
    <row r="6348" spans="1:1" ht="12.75" x14ac:dyDescent="0.2">
      <c r="A6348" s="1"/>
    </row>
    <row r="6349" spans="1:1" ht="12.75" x14ac:dyDescent="0.2">
      <c r="A6349" s="1"/>
    </row>
    <row r="6350" spans="1:1" ht="12.75" x14ac:dyDescent="0.2">
      <c r="A6350" s="1"/>
    </row>
    <row r="6351" spans="1:1" ht="12.75" x14ac:dyDescent="0.2">
      <c r="A6351" s="1"/>
    </row>
  </sheetData>
  <mergeCells count="1">
    <mergeCell ref="D1:E1"/>
  </mergeCells>
  <conditionalFormatting sqref="E1:E5351">
    <cfRule type="cellIs" dxfId="1" priority="1" operator="equal">
      <formula>"TRUE"</formula>
    </cfRule>
  </conditionalFormatting>
  <conditionalFormatting sqref="E1:E6351">
    <cfRule type="cellIs" dxfId="0" priority="2" operator="equal">
      <formula>"FALSE"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Trainee</cp:lastModifiedBy>
  <dcterms:modified xsi:type="dcterms:W3CDTF">2017-12-13T03:50:23Z</dcterms:modified>
</cp:coreProperties>
</file>