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8190" tabRatio="396"/>
  </bookViews>
  <sheets>
    <sheet name="Sheet5" sheetId="1" r:id="rId1"/>
  </sheets>
  <calcPr calcId="124519"/>
</workbook>
</file>

<file path=xl/calcChain.xml><?xml version="1.0" encoding="utf-8"?>
<calcChain xmlns="http://schemas.openxmlformats.org/spreadsheetml/2006/main">
  <c r="D41" i="1"/>
  <c r="D40"/>
  <c r="D39"/>
  <c r="D38"/>
  <c r="D37"/>
  <c r="D35"/>
  <c r="D34"/>
  <c r="D33"/>
  <c r="D32"/>
  <c r="D31"/>
  <c r="D29"/>
  <c r="D28"/>
  <c r="D27"/>
  <c r="D26"/>
  <c r="D25"/>
  <c r="D23"/>
  <c r="D22"/>
  <c r="D21"/>
  <c r="D20"/>
  <c r="D19"/>
  <c r="D17"/>
  <c r="D16"/>
  <c r="D15"/>
  <c r="D14"/>
  <c r="D13"/>
  <c r="D12"/>
  <c r="D11"/>
  <c r="D10"/>
  <c r="D9"/>
  <c r="D8"/>
  <c r="C36" l="1"/>
  <c r="C30"/>
  <c r="C24"/>
  <c r="C7"/>
  <c r="C18"/>
  <c r="B6" l="1"/>
</calcChain>
</file>

<file path=xl/sharedStrings.xml><?xml version="1.0" encoding="utf-8"?>
<sst xmlns="http://schemas.openxmlformats.org/spreadsheetml/2006/main" count="83" uniqueCount="53">
  <si>
    <t xml:space="preserve">Student Name: </t>
  </si>
  <si>
    <t>Division:</t>
  </si>
  <si>
    <t>Roll No:</t>
  </si>
  <si>
    <t>Date of Assessment:</t>
  </si>
  <si>
    <t xml:space="preserve">Time management </t>
  </si>
  <si>
    <t xml:space="preserve">I am good at dividing my study time, leisure time and other commitments </t>
  </si>
  <si>
    <t>I never get distracted from your target / goal</t>
  </si>
  <si>
    <t>I handle interruptions well while working on target</t>
  </si>
  <si>
    <t xml:space="preserve">I think in terms of what I have accomplished rather than the hours I have spent </t>
  </si>
  <si>
    <t xml:space="preserve">I find out how my studies are organized over the whole year to help me balance my workload </t>
  </si>
  <si>
    <t>I consider myself mostly organized.</t>
  </si>
  <si>
    <t xml:space="preserve">I make a list of study tasks for the week ahead </t>
  </si>
  <si>
    <t xml:space="preserve">I make a list that separates urgent tasks from less important ones </t>
  </si>
  <si>
    <t xml:space="preserve">I make a study timetable to help to plan ahead </t>
  </si>
  <si>
    <t xml:space="preserve">I have a diary to help remember appointments and deadlines </t>
  </si>
  <si>
    <t>Team Work</t>
  </si>
  <si>
    <t>Working in a group helps me achieve the task</t>
  </si>
  <si>
    <t xml:space="preserve">I am comfortable asking others for help and advice
</t>
  </si>
  <si>
    <t>Strongly Agree</t>
  </si>
  <si>
    <t>Agree</t>
  </si>
  <si>
    <t>Neutral</t>
  </si>
  <si>
    <t>Disagree</t>
  </si>
  <si>
    <t>Strongly Disagree</t>
  </si>
  <si>
    <t>I am always open to help people in my group</t>
  </si>
  <si>
    <t>I am fine when my personal opinion does not match with groups decision</t>
  </si>
  <si>
    <t>I always value my team and my team members and never let them down  in front of others</t>
  </si>
  <si>
    <t>Personal Management Skills</t>
  </si>
  <si>
    <t xml:space="preserve">I volunteer for extra-curricular activities and look for opportunities to learn new things. </t>
  </si>
  <si>
    <t xml:space="preserve">People tell me I am well organized. </t>
  </si>
  <si>
    <t>I adjust my tasks when something important comes in</t>
  </si>
  <si>
    <t xml:space="preserve">Communicating Skills </t>
  </si>
  <si>
    <t>I join a discussion with no hesitation</t>
  </si>
  <si>
    <t>I openly ask doubts when I do not understand something</t>
  </si>
  <si>
    <t>I am comfortable giving a 'talk' or presentation to a group</t>
  </si>
  <si>
    <t>I find it hassle-free to explain what I mean</t>
  </si>
  <si>
    <t>I can speak with everyone around me despite difference in the opinions</t>
  </si>
  <si>
    <t>Attitude towards work</t>
  </si>
  <si>
    <t>I take additional efforts for  completing study / task before time</t>
  </si>
  <si>
    <t xml:space="preserve">I encourage my friends/ colleagues to complete the tasks within time </t>
  </si>
  <si>
    <t xml:space="preserve">I expect my team to give priority to work over leisure during working hours </t>
  </si>
  <si>
    <t>I demonstrate positive attitude towards work</t>
  </si>
  <si>
    <t>I am always open to look at new work instead of rejecting it immediately as it comes</t>
  </si>
  <si>
    <t xml:space="preserve"> Employers' Perspectives - Pre Assesment</t>
  </si>
  <si>
    <t>Overall Score</t>
  </si>
  <si>
    <r>
      <t>1.</t>
    </r>
    <r>
      <rPr>
        <sz val="12"/>
        <color rgb="FF000000"/>
        <rFont val="Calibri"/>
        <family val="2"/>
      </rPr>
      <t>Key Points I learnt in today’s Lab session</t>
    </r>
  </si>
  <si>
    <r>
      <t>2.</t>
    </r>
    <r>
      <rPr>
        <sz val="12"/>
        <color rgb="FF000000"/>
        <rFont val="Calibri"/>
        <family val="2"/>
      </rPr>
      <t>Key points that I am confident about</t>
    </r>
  </si>
  <si>
    <t>I do not get upset when things change</t>
  </si>
  <si>
    <t xml:space="preserve">I find it out alternatives to  continue with tasks, at home  and at school, when problems arise. </t>
  </si>
  <si>
    <t>B</t>
  </si>
  <si>
    <t>25 June, 2015</t>
  </si>
  <si>
    <t>How to make myself strong for becoming the best as an employee</t>
  </si>
  <si>
    <t xml:space="preserve">I am good in teamwork. </t>
  </si>
  <si>
    <t>Ankita Balaso Patil.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</si>
</sst>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sz val="12"/>
      <color rgb="FF000000"/>
      <name val="Calibri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1" xfId="0" applyFont="1" applyBorder="1"/>
    <xf numFmtId="0" fontId="1" fillId="2" borderId="7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3" fillId="0" borderId="0" xfId="0" applyFont="1" applyAlignment="1">
      <alignment horizontal="left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2"/>
  <sheetViews>
    <sheetView tabSelected="1" topLeftCell="A40" zoomScale="116" workbookViewId="0">
      <selection activeCell="A48" sqref="A48:XFD51"/>
    </sheetView>
  </sheetViews>
  <sheetFormatPr defaultColWidth="11.5703125" defaultRowHeight="12.75"/>
  <cols>
    <col min="1" max="1" width="18.5703125" style="5" customWidth="1"/>
    <col min="2" max="2" width="59" style="4" customWidth="1"/>
    <col min="3" max="3" width="24.140625" style="3" customWidth="1"/>
    <col min="4" max="4" width="0" style="1" hidden="1" customWidth="1"/>
    <col min="5" max="7" width="11.5703125" style="1"/>
    <col min="14" max="14" width="23.7109375" customWidth="1"/>
  </cols>
  <sheetData>
    <row r="1" spans="1:7" ht="24.75" customHeight="1">
      <c r="A1" s="20" t="s">
        <v>42</v>
      </c>
      <c r="B1" s="20"/>
      <c r="C1" s="20"/>
    </row>
    <row r="2" spans="1:7" ht="20.100000000000001" customHeight="1">
      <c r="A2" s="8" t="s">
        <v>0</v>
      </c>
      <c r="B2" s="23" t="s">
        <v>52</v>
      </c>
      <c r="C2" s="24"/>
    </row>
    <row r="3" spans="1:7" ht="20.100000000000001" customHeight="1">
      <c r="A3" s="8" t="s">
        <v>1</v>
      </c>
      <c r="B3" s="23" t="s">
        <v>48</v>
      </c>
      <c r="C3" s="24"/>
    </row>
    <row r="4" spans="1:7" ht="20.100000000000001" customHeight="1">
      <c r="A4" s="8" t="s">
        <v>2</v>
      </c>
      <c r="B4" s="25">
        <v>3432</v>
      </c>
      <c r="C4" s="24"/>
    </row>
    <row r="5" spans="1:7" ht="20.100000000000001" customHeight="1">
      <c r="A5" s="8" t="s">
        <v>3</v>
      </c>
      <c r="B5" s="23" t="s">
        <v>49</v>
      </c>
      <c r="C5" s="22"/>
    </row>
    <row r="6" spans="1:7" ht="20.100000000000001" customHeight="1">
      <c r="A6" s="13" t="s">
        <v>43</v>
      </c>
      <c r="B6" s="21">
        <f>AVERAGE(C7,C18,C24,C30,C36)</f>
        <v>4</v>
      </c>
      <c r="C6" s="22"/>
    </row>
    <row r="7" spans="1:7" s="2" customFormat="1" ht="12.75" customHeight="1">
      <c r="A7" s="18" t="s">
        <v>4</v>
      </c>
      <c r="B7" s="18"/>
      <c r="C7" s="14">
        <f>SUM(D8:D17)/10</f>
        <v>3.2</v>
      </c>
      <c r="D7" s="3"/>
      <c r="E7" s="3"/>
      <c r="F7" s="3"/>
      <c r="G7" s="3"/>
    </row>
    <row r="8" spans="1:7" s="2" customFormat="1" ht="25.5">
      <c r="A8" s="6">
        <v>1</v>
      </c>
      <c r="B8" s="7" t="s">
        <v>5</v>
      </c>
      <c r="C8" s="9" t="s">
        <v>19</v>
      </c>
      <c r="D8" s="3">
        <f>VLOOKUP($C8,$N$22:$O$26,2,FALSE)</f>
        <v>4</v>
      </c>
      <c r="E8" s="3"/>
      <c r="F8" s="3"/>
      <c r="G8" s="3"/>
    </row>
    <row r="9" spans="1:7" s="2" customFormat="1">
      <c r="A9" s="6">
        <v>2</v>
      </c>
      <c r="B9" s="7" t="s">
        <v>6</v>
      </c>
      <c r="C9" s="9" t="s">
        <v>19</v>
      </c>
      <c r="D9" s="3">
        <f t="shared" ref="D9:D17" si="0">VLOOKUP($C9,$N$22:$O$26,2,FALSE)</f>
        <v>4</v>
      </c>
      <c r="E9" s="3"/>
      <c r="F9" s="3"/>
      <c r="G9" s="3"/>
    </row>
    <row r="10" spans="1:7" s="2" customFormat="1">
      <c r="A10" s="6">
        <v>3</v>
      </c>
      <c r="B10" s="7" t="s">
        <v>7</v>
      </c>
      <c r="C10" s="9" t="s">
        <v>19</v>
      </c>
      <c r="D10" s="3">
        <f t="shared" si="0"/>
        <v>4</v>
      </c>
      <c r="E10" s="3"/>
      <c r="F10" s="3"/>
      <c r="G10" s="3"/>
    </row>
    <row r="11" spans="1:7" s="2" customFormat="1" ht="25.5">
      <c r="A11" s="6">
        <v>4</v>
      </c>
      <c r="B11" s="7" t="s">
        <v>8</v>
      </c>
      <c r="C11" s="9" t="s">
        <v>18</v>
      </c>
      <c r="D11" s="3">
        <f t="shared" si="0"/>
        <v>5</v>
      </c>
      <c r="E11" s="3"/>
      <c r="F11" s="3"/>
      <c r="G11" s="3"/>
    </row>
    <row r="12" spans="1:7" s="2" customFormat="1" ht="25.5">
      <c r="A12" s="6">
        <v>5</v>
      </c>
      <c r="B12" s="7" t="s">
        <v>9</v>
      </c>
      <c r="C12" s="9" t="s">
        <v>21</v>
      </c>
      <c r="D12" s="3">
        <f t="shared" si="0"/>
        <v>2</v>
      </c>
      <c r="E12" s="3"/>
      <c r="F12" s="3"/>
      <c r="G12" s="3"/>
    </row>
    <row r="13" spans="1:7" s="2" customFormat="1">
      <c r="A13" s="6">
        <v>6</v>
      </c>
      <c r="B13" s="7" t="s">
        <v>10</v>
      </c>
      <c r="C13" s="9" t="s">
        <v>20</v>
      </c>
      <c r="D13" s="3">
        <f t="shared" si="0"/>
        <v>3</v>
      </c>
      <c r="E13" s="3"/>
      <c r="F13" s="3"/>
      <c r="G13" s="3"/>
    </row>
    <row r="14" spans="1:7" s="2" customFormat="1">
      <c r="A14" s="6">
        <v>7</v>
      </c>
      <c r="B14" s="7" t="s">
        <v>11</v>
      </c>
      <c r="C14" s="9" t="s">
        <v>22</v>
      </c>
      <c r="D14" s="3">
        <f t="shared" si="0"/>
        <v>1</v>
      </c>
      <c r="E14" s="3"/>
      <c r="F14" s="3"/>
      <c r="G14" s="3"/>
    </row>
    <row r="15" spans="1:7" s="2" customFormat="1">
      <c r="A15" s="6">
        <v>8</v>
      </c>
      <c r="B15" s="7" t="s">
        <v>12</v>
      </c>
      <c r="C15" s="9" t="s">
        <v>19</v>
      </c>
      <c r="D15" s="3">
        <f t="shared" si="0"/>
        <v>4</v>
      </c>
      <c r="E15" s="3"/>
      <c r="F15" s="3"/>
      <c r="G15" s="3"/>
    </row>
    <row r="16" spans="1:7" s="2" customFormat="1">
      <c r="A16" s="6">
        <v>9</v>
      </c>
      <c r="B16" s="7" t="s">
        <v>13</v>
      </c>
      <c r="C16" s="9" t="s">
        <v>20</v>
      </c>
      <c r="D16" s="3">
        <f t="shared" si="0"/>
        <v>3</v>
      </c>
      <c r="E16" s="3"/>
      <c r="F16" s="3"/>
      <c r="G16" s="3"/>
    </row>
    <row r="17" spans="1:18" s="2" customFormat="1">
      <c r="A17" s="6">
        <v>10</v>
      </c>
      <c r="B17" s="7" t="s">
        <v>14</v>
      </c>
      <c r="C17" s="9" t="s">
        <v>21</v>
      </c>
      <c r="D17" s="3">
        <f t="shared" si="0"/>
        <v>2</v>
      </c>
      <c r="E17" s="3"/>
      <c r="F17" s="3"/>
      <c r="G17" s="3"/>
    </row>
    <row r="18" spans="1:18" s="2" customFormat="1" ht="12.75" customHeight="1">
      <c r="A18" s="19" t="s">
        <v>15</v>
      </c>
      <c r="B18" s="19"/>
      <c r="C18" s="14">
        <f>SUM(D19:D23)/5</f>
        <v>4.5999999999999996</v>
      </c>
      <c r="D18" s="3"/>
      <c r="E18" s="3"/>
      <c r="F18" s="3"/>
      <c r="G18" s="3"/>
    </row>
    <row r="19" spans="1:18" s="2" customFormat="1">
      <c r="A19" s="6">
        <v>1</v>
      </c>
      <c r="B19" s="7" t="s">
        <v>16</v>
      </c>
      <c r="C19" s="9" t="s">
        <v>18</v>
      </c>
      <c r="D19" s="3">
        <f t="shared" ref="D19:D23" si="1">VLOOKUP($C19,$N$22:$O$26,2,FALSE)</f>
        <v>5</v>
      </c>
      <c r="E19" s="3"/>
      <c r="F19" s="3"/>
      <c r="G19" s="3"/>
    </row>
    <row r="20" spans="1:18" s="2" customFormat="1" ht="13.5" customHeight="1">
      <c r="A20" s="6">
        <v>2</v>
      </c>
      <c r="B20" s="7" t="s">
        <v>17</v>
      </c>
      <c r="C20" s="9" t="s">
        <v>19</v>
      </c>
      <c r="D20" s="3">
        <f t="shared" si="1"/>
        <v>4</v>
      </c>
      <c r="E20" s="3"/>
      <c r="F20" s="3"/>
      <c r="G20" s="3"/>
      <c r="N20" s="3"/>
      <c r="O20" s="3"/>
      <c r="P20" s="3"/>
      <c r="Q20" s="3"/>
      <c r="R20" s="3"/>
    </row>
    <row r="21" spans="1:18" s="2" customFormat="1">
      <c r="A21" s="6">
        <v>3</v>
      </c>
      <c r="B21" s="7" t="s">
        <v>23</v>
      </c>
      <c r="C21" s="9" t="s">
        <v>18</v>
      </c>
      <c r="D21" s="3">
        <f t="shared" si="1"/>
        <v>5</v>
      </c>
      <c r="E21" s="3"/>
      <c r="F21" s="3"/>
      <c r="G21" s="3"/>
      <c r="N21" s="11"/>
      <c r="O21" s="11"/>
    </row>
    <row r="22" spans="1:18" s="2" customFormat="1" ht="17.25" customHeight="1">
      <c r="A22" s="6">
        <v>4</v>
      </c>
      <c r="B22" s="7" t="s">
        <v>24</v>
      </c>
      <c r="C22" s="9" t="s">
        <v>19</v>
      </c>
      <c r="D22" s="3">
        <f t="shared" si="1"/>
        <v>4</v>
      </c>
      <c r="E22" s="3"/>
      <c r="F22" s="3"/>
      <c r="G22" s="3"/>
      <c r="N22" s="12" t="s">
        <v>18</v>
      </c>
      <c r="O22" s="11">
        <v>5</v>
      </c>
    </row>
    <row r="23" spans="1:18" s="2" customFormat="1" ht="25.5">
      <c r="A23" s="6">
        <v>5</v>
      </c>
      <c r="B23" s="7" t="s">
        <v>25</v>
      </c>
      <c r="C23" s="9" t="s">
        <v>18</v>
      </c>
      <c r="D23" s="3">
        <f t="shared" si="1"/>
        <v>5</v>
      </c>
      <c r="E23" s="3"/>
      <c r="F23" s="3"/>
      <c r="G23" s="3"/>
      <c r="N23" s="12" t="s">
        <v>19</v>
      </c>
      <c r="O23" s="11">
        <v>4</v>
      </c>
    </row>
    <row r="24" spans="1:18" s="2" customFormat="1" ht="15" customHeight="1">
      <c r="A24" s="19" t="s">
        <v>26</v>
      </c>
      <c r="B24" s="19"/>
      <c r="C24" s="14">
        <f>SUM(D25:D29)/5</f>
        <v>3.8</v>
      </c>
      <c r="D24" s="3"/>
      <c r="E24" s="3"/>
      <c r="F24" s="3"/>
      <c r="G24" s="3"/>
      <c r="N24" s="12" t="s">
        <v>20</v>
      </c>
      <c r="O24" s="11">
        <v>3</v>
      </c>
    </row>
    <row r="25" spans="1:18" s="2" customFormat="1" ht="25.5">
      <c r="A25" s="6">
        <v>1</v>
      </c>
      <c r="B25" s="7" t="s">
        <v>27</v>
      </c>
      <c r="C25" s="9" t="s">
        <v>19</v>
      </c>
      <c r="D25" s="3">
        <f t="shared" ref="D25:D29" si="2">VLOOKUP($C25,$N$22:$O$26,2,FALSE)</f>
        <v>4</v>
      </c>
      <c r="E25" s="3"/>
      <c r="F25" s="3"/>
      <c r="G25" s="3"/>
      <c r="N25" s="12" t="s">
        <v>21</v>
      </c>
      <c r="O25" s="11">
        <v>2</v>
      </c>
    </row>
    <row r="26" spans="1:18" s="2" customFormat="1">
      <c r="A26" s="6">
        <v>2</v>
      </c>
      <c r="B26" s="10" t="s">
        <v>46</v>
      </c>
      <c r="C26" s="9" t="s">
        <v>21</v>
      </c>
      <c r="D26" s="3">
        <f t="shared" si="2"/>
        <v>2</v>
      </c>
      <c r="E26" s="3"/>
      <c r="F26" s="3"/>
      <c r="G26" s="3"/>
      <c r="N26" s="12" t="s">
        <v>22</v>
      </c>
      <c r="O26" s="11">
        <v>1</v>
      </c>
    </row>
    <row r="27" spans="1:18" s="2" customFormat="1" ht="12.95" customHeight="1">
      <c r="A27" s="6">
        <v>3</v>
      </c>
      <c r="B27" s="7" t="s">
        <v>28</v>
      </c>
      <c r="C27" s="9" t="s">
        <v>19</v>
      </c>
      <c r="D27" s="3">
        <f t="shared" si="2"/>
        <v>4</v>
      </c>
      <c r="E27" s="3"/>
      <c r="F27" s="3"/>
      <c r="G27" s="3"/>
    </row>
    <row r="28" spans="1:18" s="2" customFormat="1" ht="25.5">
      <c r="A28" s="6">
        <v>4</v>
      </c>
      <c r="B28" s="10" t="s">
        <v>47</v>
      </c>
      <c r="C28" s="9" t="s">
        <v>19</v>
      </c>
      <c r="D28" s="3">
        <f t="shared" si="2"/>
        <v>4</v>
      </c>
      <c r="E28" s="3"/>
      <c r="F28" s="3"/>
      <c r="G28" s="3"/>
    </row>
    <row r="29" spans="1:18" s="2" customFormat="1">
      <c r="A29" s="6">
        <v>5</v>
      </c>
      <c r="B29" s="7" t="s">
        <v>29</v>
      </c>
      <c r="C29" s="9" t="s">
        <v>18</v>
      </c>
      <c r="D29" s="3">
        <f t="shared" si="2"/>
        <v>5</v>
      </c>
      <c r="E29" s="3"/>
      <c r="F29" s="3"/>
      <c r="G29" s="3"/>
    </row>
    <row r="30" spans="1:18" s="2" customFormat="1" ht="15" customHeight="1">
      <c r="A30" s="19" t="s">
        <v>30</v>
      </c>
      <c r="B30" s="19"/>
      <c r="C30" s="14">
        <f>SUM(D31:D35)/5</f>
        <v>4.2</v>
      </c>
      <c r="D30" s="3"/>
      <c r="E30" s="3"/>
      <c r="F30" s="3"/>
      <c r="G30" s="3"/>
    </row>
    <row r="31" spans="1:18" s="2" customFormat="1">
      <c r="A31" s="6">
        <v>1</v>
      </c>
      <c r="B31" s="7" t="s">
        <v>31</v>
      </c>
      <c r="C31" s="9" t="s">
        <v>18</v>
      </c>
      <c r="D31" s="3">
        <f t="shared" ref="D31:D35" si="3">VLOOKUP($C31,$N$22:$O$26,2,FALSE)</f>
        <v>5</v>
      </c>
      <c r="E31" s="3"/>
      <c r="F31" s="3"/>
      <c r="G31" s="3"/>
    </row>
    <row r="32" spans="1:18" s="2" customFormat="1">
      <c r="A32" s="6">
        <v>2</v>
      </c>
      <c r="B32" s="7" t="s">
        <v>32</v>
      </c>
      <c r="C32" s="9" t="s">
        <v>19</v>
      </c>
      <c r="D32" s="3">
        <f t="shared" si="3"/>
        <v>4</v>
      </c>
      <c r="E32" s="3"/>
      <c r="F32" s="3"/>
      <c r="G32" s="3"/>
    </row>
    <row r="33" spans="1:7" s="2" customFormat="1">
      <c r="A33" s="6">
        <v>3</v>
      </c>
      <c r="B33" s="7" t="s">
        <v>33</v>
      </c>
      <c r="C33" s="9" t="s">
        <v>18</v>
      </c>
      <c r="D33" s="3">
        <f t="shared" si="3"/>
        <v>5</v>
      </c>
      <c r="E33" s="3"/>
      <c r="F33" s="3"/>
      <c r="G33" s="3"/>
    </row>
    <row r="34" spans="1:7" s="2" customFormat="1">
      <c r="A34" s="6">
        <v>4</v>
      </c>
      <c r="B34" s="7" t="s">
        <v>34</v>
      </c>
      <c r="C34" s="9" t="s">
        <v>19</v>
      </c>
      <c r="D34" s="3">
        <f t="shared" si="3"/>
        <v>4</v>
      </c>
      <c r="E34" s="3"/>
      <c r="F34" s="3"/>
      <c r="G34" s="3"/>
    </row>
    <row r="35" spans="1:7" s="2" customFormat="1" ht="25.5">
      <c r="A35" s="6">
        <v>5</v>
      </c>
      <c r="B35" s="7" t="s">
        <v>35</v>
      </c>
      <c r="C35" s="9" t="s">
        <v>20</v>
      </c>
      <c r="D35" s="3">
        <f t="shared" si="3"/>
        <v>3</v>
      </c>
      <c r="E35" s="3"/>
      <c r="F35" s="3"/>
      <c r="G35" s="3"/>
    </row>
    <row r="36" spans="1:7" s="2" customFormat="1" ht="15" customHeight="1">
      <c r="A36" s="19" t="s">
        <v>36</v>
      </c>
      <c r="B36" s="19"/>
      <c r="C36" s="14">
        <f>SUM(D37:D41)/5</f>
        <v>4.2</v>
      </c>
      <c r="D36" s="3"/>
      <c r="E36" s="3"/>
      <c r="F36" s="3"/>
      <c r="G36" s="3"/>
    </row>
    <row r="37" spans="1:7" s="2" customFormat="1">
      <c r="A37" s="6">
        <v>1</v>
      </c>
      <c r="B37" s="7" t="s">
        <v>37</v>
      </c>
      <c r="C37" s="9" t="s">
        <v>19</v>
      </c>
      <c r="D37" s="3">
        <f t="shared" ref="D37:D41" si="4">VLOOKUP($C37,$N$22:$O$26,2,FALSE)</f>
        <v>4</v>
      </c>
      <c r="E37" s="3"/>
      <c r="F37" s="3"/>
      <c r="G37" s="3"/>
    </row>
    <row r="38" spans="1:7" s="2" customFormat="1" ht="25.5">
      <c r="A38" s="6">
        <v>2</v>
      </c>
      <c r="B38" s="7" t="s">
        <v>38</v>
      </c>
      <c r="C38" s="9" t="s">
        <v>18</v>
      </c>
      <c r="D38" s="3">
        <f t="shared" si="4"/>
        <v>5</v>
      </c>
      <c r="E38" s="3"/>
      <c r="F38" s="3"/>
      <c r="G38" s="3"/>
    </row>
    <row r="39" spans="1:7" s="2" customFormat="1" ht="25.5">
      <c r="A39" s="6">
        <v>3</v>
      </c>
      <c r="B39" s="10" t="s">
        <v>39</v>
      </c>
      <c r="C39" s="9" t="s">
        <v>19</v>
      </c>
      <c r="D39" s="3">
        <f t="shared" si="4"/>
        <v>4</v>
      </c>
      <c r="E39" s="3"/>
      <c r="F39" s="3"/>
      <c r="G39" s="3"/>
    </row>
    <row r="40" spans="1:7" s="2" customFormat="1">
      <c r="A40" s="6">
        <v>4</v>
      </c>
      <c r="B40" s="10" t="s">
        <v>40</v>
      </c>
      <c r="C40" s="9" t="s">
        <v>19</v>
      </c>
      <c r="D40" s="3">
        <f t="shared" si="4"/>
        <v>4</v>
      </c>
      <c r="E40" s="3"/>
      <c r="F40" s="3"/>
      <c r="G40" s="3"/>
    </row>
    <row r="41" spans="1:7" s="2" customFormat="1" ht="25.5">
      <c r="A41" s="6">
        <v>5</v>
      </c>
      <c r="B41" s="7" t="s">
        <v>41</v>
      </c>
      <c r="C41" s="9" t="s">
        <v>19</v>
      </c>
      <c r="D41" s="3">
        <f t="shared" si="4"/>
        <v>4</v>
      </c>
      <c r="E41" s="3"/>
      <c r="F41" s="3"/>
      <c r="G41" s="3"/>
    </row>
    <row r="42" spans="1:7">
      <c r="A42" s="15"/>
      <c r="B42" s="15"/>
      <c r="C42" s="15"/>
    </row>
    <row r="44" spans="1:7" ht="15.75">
      <c r="B44" s="17" t="s">
        <v>44</v>
      </c>
      <c r="C44" s="17"/>
    </row>
    <row r="45" spans="1:7" ht="15">
      <c r="B45" s="17" t="s">
        <v>50</v>
      </c>
      <c r="C45" s="17"/>
    </row>
    <row r="46" spans="1:7" ht="15.75">
      <c r="B46" s="17" t="s">
        <v>45</v>
      </c>
      <c r="C46" s="17"/>
    </row>
    <row r="47" spans="1:7" ht="15">
      <c r="B47" s="17" t="s">
        <v>51</v>
      </c>
      <c r="C47" s="17"/>
    </row>
    <row r="48" spans="1:7" ht="15">
      <c r="B48" s="17"/>
      <c r="C48" s="17"/>
    </row>
    <row r="49" spans="2:3" ht="15">
      <c r="B49" s="17"/>
      <c r="C49" s="17"/>
    </row>
    <row r="50" spans="2:3" ht="15">
      <c r="B50" s="17"/>
      <c r="C50" s="17"/>
    </row>
    <row r="51" spans="2:3" ht="24.75" customHeight="1">
      <c r="B51" s="17"/>
      <c r="C51" s="17"/>
    </row>
    <row r="52" spans="2:3">
      <c r="B52" s="16"/>
      <c r="C52" s="16"/>
    </row>
  </sheetData>
  <mergeCells count="21">
    <mergeCell ref="A1:C1"/>
    <mergeCell ref="B6:C6"/>
    <mergeCell ref="B2:C2"/>
    <mergeCell ref="B3:C3"/>
    <mergeCell ref="B4:C4"/>
    <mergeCell ref="B5:C5"/>
    <mergeCell ref="A7:B7"/>
    <mergeCell ref="A18:B18"/>
    <mergeCell ref="A24:B24"/>
    <mergeCell ref="A30:B30"/>
    <mergeCell ref="A36:B36"/>
    <mergeCell ref="A42:C42"/>
    <mergeCell ref="B52:C52"/>
    <mergeCell ref="B51:C51"/>
    <mergeCell ref="B44:C44"/>
    <mergeCell ref="B46:C46"/>
    <mergeCell ref="B48:C48"/>
    <mergeCell ref="B50:C50"/>
    <mergeCell ref="B45:C45"/>
    <mergeCell ref="B47:C47"/>
    <mergeCell ref="B49:C49"/>
  </mergeCells>
  <dataValidations count="1">
    <dataValidation type="list" allowBlank="1" showInputMessage="1" showErrorMessage="1" sqref="C8:C17 C37:C41 C31:C35 C25:C29 C19:C23">
      <formula1>$N$22:$N$26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landscape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sl1-9</cp:lastModifiedBy>
  <cp:lastPrinted>2015-06-25T06:10:00Z</cp:lastPrinted>
  <dcterms:created xsi:type="dcterms:W3CDTF">2014-06-21T06:52:17Z</dcterms:created>
  <dcterms:modified xsi:type="dcterms:W3CDTF">2015-08-27T03:36:46Z</dcterms:modified>
</cp:coreProperties>
</file>