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mblr1-my.sharepoint.com/personal/soudeep_iimb_ac_in/Documents/IIMB/Teaching/2024/SA-workshop/"/>
    </mc:Choice>
  </mc:AlternateContent>
  <xr:revisionPtr revIDLastSave="0" documentId="8_{957578C9-4CE2-0A40-A157-CDBF62CC7E0A}" xr6:coauthVersionLast="47" xr6:coauthVersionMax="47" xr10:uidLastSave="{00000000-0000-0000-0000-000000000000}"/>
  <bookViews>
    <workbookView xWindow="2280" yWindow="2740" windowWidth="26440" windowHeight="14740" xr2:uid="{44560BD6-09B7-5E46-8537-8512F8248A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O21" i="1"/>
  <c r="O20" i="1"/>
  <c r="O19" i="1"/>
  <c r="O18" i="1"/>
  <c r="O17" i="1"/>
  <c r="O16" i="1"/>
  <c r="O15" i="1"/>
  <c r="O12" i="1"/>
  <c r="O13" i="1"/>
  <c r="O14" i="1"/>
  <c r="O11" i="1"/>
  <c r="O9" i="1"/>
  <c r="O10" i="1"/>
  <c r="O8" i="1"/>
  <c r="O7" i="1"/>
  <c r="O6" i="1"/>
  <c r="O5" i="1"/>
  <c r="O4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M21" i="1" s="1"/>
  <c r="J23" i="1" s="1"/>
</calcChain>
</file>

<file path=xl/sharedStrings.xml><?xml version="1.0" encoding="utf-8"?>
<sst xmlns="http://schemas.openxmlformats.org/spreadsheetml/2006/main" count="94" uniqueCount="75">
  <si>
    <t>match_id</t>
  </si>
  <si>
    <t>date</t>
  </si>
  <si>
    <t>start.time</t>
  </si>
  <si>
    <t>home_team_name</t>
  </si>
  <si>
    <t>away_team_name</t>
  </si>
  <si>
    <t>competition_name</t>
  </si>
  <si>
    <t>:30</t>
  </si>
  <si>
    <t>neId</t>
  </si>
  <si>
    <t>uiJn</t>
  </si>
  <si>
    <t>C117</t>
  </si>
  <si>
    <t>5:30</t>
  </si>
  <si>
    <t>utAs</t>
  </si>
  <si>
    <t xml:space="preserve">CLF </t>
  </si>
  <si>
    <t>C46</t>
  </si>
  <si>
    <t>5:59</t>
  </si>
  <si>
    <t xml:space="preserve">CAF </t>
  </si>
  <si>
    <t>uaDn</t>
  </si>
  <si>
    <t>C410</t>
  </si>
  <si>
    <t>6:30</t>
  </si>
  <si>
    <t xml:space="preserve">CKA </t>
  </si>
  <si>
    <t>aaHk</t>
  </si>
  <si>
    <t>C211</t>
  </si>
  <si>
    <t>J JK</t>
  </si>
  <si>
    <t>aoJr</t>
  </si>
  <si>
    <t>6:44</t>
  </si>
  <si>
    <t xml:space="preserve">CVF </t>
  </si>
  <si>
    <t>opTr</t>
  </si>
  <si>
    <t>C61</t>
  </si>
  <si>
    <t>7:00</t>
  </si>
  <si>
    <t>tbSa</t>
  </si>
  <si>
    <t>dNAOd</t>
  </si>
  <si>
    <t>C378</t>
  </si>
  <si>
    <t>trSa</t>
  </si>
  <si>
    <t>ooBd</t>
  </si>
  <si>
    <t>eaLv</t>
  </si>
  <si>
    <t>evJr</t>
  </si>
  <si>
    <t>C377</t>
  </si>
  <si>
    <t>toSr</t>
  </si>
  <si>
    <t>jnMo</t>
  </si>
  <si>
    <t>aoHp</t>
  </si>
  <si>
    <t>C291</t>
  </si>
  <si>
    <t>8:45</t>
  </si>
  <si>
    <t>oeGm</t>
  </si>
  <si>
    <t>eaNm</t>
  </si>
  <si>
    <t>C AS</t>
  </si>
  <si>
    <t>a Gz</t>
  </si>
  <si>
    <t>C409</t>
  </si>
  <si>
    <t>8:59</t>
  </si>
  <si>
    <t>ilLl</t>
  </si>
  <si>
    <t>rnBa</t>
  </si>
  <si>
    <t>9:30</t>
  </si>
  <si>
    <t>osHl</t>
  </si>
  <si>
    <t>ofWl</t>
  </si>
  <si>
    <t>C234</t>
  </si>
  <si>
    <t>ooHr</t>
  </si>
  <si>
    <t>aeMm</t>
  </si>
  <si>
    <t>C98</t>
  </si>
  <si>
    <t>ukPs</t>
  </si>
  <si>
    <t>jeUp</t>
  </si>
  <si>
    <t>C255</t>
  </si>
  <si>
    <t>9:44</t>
  </si>
  <si>
    <t>jcAa</t>
  </si>
  <si>
    <t>olTu</t>
  </si>
  <si>
    <t>C216</t>
  </si>
  <si>
    <t>bet amount</t>
  </si>
  <si>
    <t>home</t>
  </si>
  <si>
    <t>draw</t>
  </si>
  <si>
    <t>away</t>
  </si>
  <si>
    <t>total</t>
  </si>
  <si>
    <t>home_odds</t>
  </si>
  <si>
    <t>draw_odds</t>
  </si>
  <si>
    <t>away_odds</t>
  </si>
  <si>
    <t>x</t>
  </si>
  <si>
    <t>Final result</t>
  </si>
  <si>
    <t>Your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</si>
</sst>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5858-77E7-4349-9E03-9748DE0ACE8D}">
  <dimension ref="A1:O24"/>
  <sheetViews>
    <sheetView tabSelected="1" workbookViewId="0">
      <selection activeCell="Q26" sqref="Q26"/>
    </sheetView>
  </sheetViews>
  <sheetFormatPr baseColWidth="10" defaultRowHeight="16" x14ac:dyDescent="0.2"/>
  <cols>
    <col min="1" max="1" width="8.1640625" bestFit="1" customWidth="1"/>
    <col min="2" max="2" width="10.5" bestFit="1" customWidth="1"/>
    <col min="3" max="3" width="9" bestFit="1" customWidth="1"/>
    <col min="4" max="4" width="15.33203125" style="3" bestFit="1" customWidth="1"/>
    <col min="5" max="5" width="14.5" style="3" bestFit="1" customWidth="1"/>
    <col min="6" max="6" width="15.83203125" style="3" bestFit="1" customWidth="1"/>
    <col min="7" max="7" width="10.1640625" style="3" bestFit="1" customWidth="1"/>
    <col min="8" max="9" width="9.33203125" style="3" bestFit="1" customWidth="1"/>
    <col min="10" max="10" width="8.83203125" style="3" customWidth="1"/>
    <col min="11" max="11" width="9.5" style="3" customWidth="1"/>
    <col min="12" max="12" width="9.6640625" style="3" customWidth="1"/>
    <col min="13" max="13" width="11" style="3" customWidth="1"/>
    <col min="14" max="15" width="10.83203125" style="3"/>
  </cols>
  <sheetData>
    <row r="1" spans="1:15" s="5" customFormat="1" x14ac:dyDescent="0.2">
      <c r="D1" s="7"/>
      <c r="E1" s="7"/>
      <c r="F1" s="7"/>
      <c r="G1" s="7"/>
      <c r="H1" s="7"/>
      <c r="I1" s="7"/>
      <c r="J1" s="6" t="s">
        <v>64</v>
      </c>
      <c r="K1" s="6"/>
      <c r="L1" s="6"/>
      <c r="M1" s="6"/>
      <c r="N1" s="7"/>
      <c r="O1" s="7"/>
    </row>
    <row r="2" spans="1:15" s="5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1" t="s">
        <v>69</v>
      </c>
      <c r="H2" s="1" t="s">
        <v>70</v>
      </c>
      <c r="I2" s="1" t="s">
        <v>71</v>
      </c>
      <c r="J2" s="8" t="s">
        <v>65</v>
      </c>
      <c r="K2" s="8" t="s">
        <v>66</v>
      </c>
      <c r="L2" s="8" t="s">
        <v>67</v>
      </c>
      <c r="M2" s="8" t="s">
        <v>68</v>
      </c>
      <c r="N2" s="7" t="s">
        <v>73</v>
      </c>
      <c r="O2" s="7" t="s">
        <v>74</v>
      </c>
    </row>
    <row r="3" spans="1:15" x14ac:dyDescent="0.2">
      <c r="A3">
        <v>32488</v>
      </c>
      <c r="B3" s="2">
        <v>43241</v>
      </c>
      <c r="C3" t="s">
        <v>6</v>
      </c>
      <c r="D3" s="3" t="s">
        <v>7</v>
      </c>
      <c r="E3" s="3" t="s">
        <v>8</v>
      </c>
      <c r="F3" s="3" t="s">
        <v>9</v>
      </c>
      <c r="G3" s="3">
        <v>2.4</v>
      </c>
      <c r="H3" s="3">
        <v>2.95</v>
      </c>
      <c r="I3" s="3">
        <v>2.85</v>
      </c>
      <c r="M3" s="3">
        <f>J3+K3+L3</f>
        <v>0</v>
      </c>
      <c r="N3" s="3" t="s">
        <v>72</v>
      </c>
      <c r="O3" s="3">
        <f>K3*H3-J3-L3</f>
        <v>0</v>
      </c>
    </row>
    <row r="4" spans="1:15" x14ac:dyDescent="0.2">
      <c r="A4">
        <v>32489</v>
      </c>
      <c r="B4" s="2">
        <v>43241</v>
      </c>
      <c r="C4" t="s">
        <v>10</v>
      </c>
      <c r="D4" s="3" t="s">
        <v>11</v>
      </c>
      <c r="E4" s="3" t="s">
        <v>12</v>
      </c>
      <c r="F4" s="3" t="s">
        <v>13</v>
      </c>
      <c r="G4" s="3">
        <v>2.34</v>
      </c>
      <c r="H4" s="3">
        <v>3.5</v>
      </c>
      <c r="I4" s="3">
        <v>2.6</v>
      </c>
      <c r="M4" s="3">
        <f t="shared" ref="M4:M20" si="0">J4+K4+L4</f>
        <v>0</v>
      </c>
      <c r="N4" s="3" t="s">
        <v>72</v>
      </c>
      <c r="O4" s="3">
        <f>K4*H4-J4-L4</f>
        <v>0</v>
      </c>
    </row>
    <row r="5" spans="1:15" x14ac:dyDescent="0.2">
      <c r="A5">
        <v>32490</v>
      </c>
      <c r="B5" s="2">
        <v>43241</v>
      </c>
      <c r="C5" t="s">
        <v>14</v>
      </c>
      <c r="D5" s="3" t="s">
        <v>15</v>
      </c>
      <c r="E5" s="3" t="s">
        <v>16</v>
      </c>
      <c r="F5" s="3" t="s">
        <v>17</v>
      </c>
      <c r="G5" s="3">
        <v>2.31</v>
      </c>
      <c r="H5" s="3">
        <v>3.2</v>
      </c>
      <c r="I5" s="3">
        <v>2.75</v>
      </c>
      <c r="M5" s="3">
        <f t="shared" si="0"/>
        <v>0</v>
      </c>
      <c r="N5" s="3">
        <v>1</v>
      </c>
      <c r="O5" s="3">
        <f>J5*G5-K5-L5</f>
        <v>0</v>
      </c>
    </row>
    <row r="6" spans="1:15" x14ac:dyDescent="0.2">
      <c r="A6">
        <v>32491</v>
      </c>
      <c r="B6" s="2">
        <v>43241</v>
      </c>
      <c r="C6" t="s">
        <v>18</v>
      </c>
      <c r="D6" s="3" t="s">
        <v>19</v>
      </c>
      <c r="E6" s="3" t="s">
        <v>20</v>
      </c>
      <c r="F6" s="3" t="s">
        <v>21</v>
      </c>
      <c r="G6" s="3">
        <v>2.2999999999999998</v>
      </c>
      <c r="H6" s="3">
        <v>3.3</v>
      </c>
      <c r="I6" s="3">
        <v>2.7</v>
      </c>
      <c r="M6" s="3">
        <f t="shared" si="0"/>
        <v>0</v>
      </c>
      <c r="N6" s="3">
        <v>1</v>
      </c>
      <c r="O6" s="3">
        <f>J6*G6-K6-L6</f>
        <v>0</v>
      </c>
    </row>
    <row r="7" spans="1:15" x14ac:dyDescent="0.2">
      <c r="A7">
        <v>32492</v>
      </c>
      <c r="B7" s="2">
        <v>43241</v>
      </c>
      <c r="C7" t="s">
        <v>18</v>
      </c>
      <c r="D7" s="3" t="s">
        <v>22</v>
      </c>
      <c r="E7" s="3" t="s">
        <v>23</v>
      </c>
      <c r="F7" s="3" t="s">
        <v>21</v>
      </c>
      <c r="G7" s="3">
        <v>2.4900000000000002</v>
      </c>
      <c r="H7" s="3">
        <v>3.15</v>
      </c>
      <c r="I7" s="3">
        <v>2.5499999999999998</v>
      </c>
      <c r="M7" s="3">
        <f t="shared" si="0"/>
        <v>0</v>
      </c>
      <c r="N7" s="3">
        <v>2</v>
      </c>
      <c r="O7" s="3">
        <f>L7*I7-J7-K7</f>
        <v>0</v>
      </c>
    </row>
    <row r="8" spans="1:15" x14ac:dyDescent="0.2">
      <c r="A8">
        <v>32493</v>
      </c>
      <c r="B8" s="2">
        <v>43241</v>
      </c>
      <c r="C8" t="s">
        <v>24</v>
      </c>
      <c r="D8" s="3" t="s">
        <v>25</v>
      </c>
      <c r="E8" s="3" t="s">
        <v>26</v>
      </c>
      <c r="F8" s="3" t="s">
        <v>27</v>
      </c>
      <c r="G8" s="3">
        <v>2.2200000000000002</v>
      </c>
      <c r="H8" s="3">
        <v>2.9</v>
      </c>
      <c r="I8" s="3">
        <v>3.2</v>
      </c>
      <c r="M8" s="3">
        <f t="shared" si="0"/>
        <v>0</v>
      </c>
      <c r="N8" s="3">
        <v>1</v>
      </c>
      <c r="O8" s="3">
        <f>J8*G8-K8-L8</f>
        <v>0</v>
      </c>
    </row>
    <row r="9" spans="1:15" x14ac:dyDescent="0.2">
      <c r="A9">
        <v>32494</v>
      </c>
      <c r="B9" s="2">
        <v>43241</v>
      </c>
      <c r="C9" t="s">
        <v>28</v>
      </c>
      <c r="D9" s="3" t="s">
        <v>29</v>
      </c>
      <c r="E9" s="3" t="s">
        <v>30</v>
      </c>
      <c r="F9" s="3" t="s">
        <v>31</v>
      </c>
      <c r="G9" s="3">
        <v>2.15</v>
      </c>
      <c r="H9" s="3">
        <v>3.5</v>
      </c>
      <c r="I9" s="3">
        <v>2.85</v>
      </c>
      <c r="M9" s="3">
        <f t="shared" si="0"/>
        <v>0</v>
      </c>
      <c r="N9" s="3">
        <v>1</v>
      </c>
      <c r="O9" s="3">
        <f t="shared" ref="O9:O10" si="1">J9*G9-K9-L9</f>
        <v>0</v>
      </c>
    </row>
    <row r="10" spans="1:15" x14ac:dyDescent="0.2">
      <c r="A10">
        <v>32495</v>
      </c>
      <c r="B10" s="2">
        <v>43241</v>
      </c>
      <c r="C10" t="s">
        <v>28</v>
      </c>
      <c r="D10" s="3" t="s">
        <v>32</v>
      </c>
      <c r="E10" s="3" t="s">
        <v>33</v>
      </c>
      <c r="F10" s="3" t="s">
        <v>31</v>
      </c>
      <c r="G10" s="3">
        <v>2.25</v>
      </c>
      <c r="H10" s="3">
        <v>3.5</v>
      </c>
      <c r="I10" s="3">
        <v>2.7</v>
      </c>
      <c r="M10" s="3">
        <f t="shared" si="0"/>
        <v>0</v>
      </c>
      <c r="N10" s="3">
        <v>1</v>
      </c>
      <c r="O10" s="3">
        <f t="shared" si="1"/>
        <v>0</v>
      </c>
    </row>
    <row r="11" spans="1:15" x14ac:dyDescent="0.2">
      <c r="A11">
        <v>32496</v>
      </c>
      <c r="B11" s="2">
        <v>43241</v>
      </c>
      <c r="C11" t="s">
        <v>28</v>
      </c>
      <c r="D11" s="3" t="s">
        <v>34</v>
      </c>
      <c r="E11" s="3" t="s">
        <v>35</v>
      </c>
      <c r="F11" s="3" t="s">
        <v>36</v>
      </c>
      <c r="G11" s="3">
        <v>2.36</v>
      </c>
      <c r="H11" s="3">
        <v>3.25</v>
      </c>
      <c r="I11" s="3">
        <v>2.7</v>
      </c>
      <c r="M11" s="3">
        <f t="shared" si="0"/>
        <v>0</v>
      </c>
      <c r="N11" s="3">
        <v>2</v>
      </c>
      <c r="O11" s="3">
        <f>L11*I11-J11-K11</f>
        <v>0</v>
      </c>
    </row>
    <row r="12" spans="1:15" x14ac:dyDescent="0.2">
      <c r="A12">
        <v>32497</v>
      </c>
      <c r="B12" s="2">
        <v>43241</v>
      </c>
      <c r="C12" t="s">
        <v>28</v>
      </c>
      <c r="D12" s="3" t="s">
        <v>37</v>
      </c>
      <c r="E12" s="3" t="s">
        <v>38</v>
      </c>
      <c r="F12" s="3" t="s">
        <v>36</v>
      </c>
      <c r="G12" s="3">
        <v>2.48</v>
      </c>
      <c r="H12" s="3">
        <v>3.1</v>
      </c>
      <c r="I12" s="3">
        <v>2.65</v>
      </c>
      <c r="M12" s="3">
        <f t="shared" si="0"/>
        <v>0</v>
      </c>
      <c r="N12" s="3">
        <v>2</v>
      </c>
      <c r="O12" s="3">
        <f t="shared" ref="O12:O14" si="2">L12*I12-J12-K12</f>
        <v>0</v>
      </c>
    </row>
    <row r="13" spans="1:15" x14ac:dyDescent="0.2">
      <c r="A13">
        <v>32498</v>
      </c>
      <c r="B13" s="2">
        <v>43241</v>
      </c>
      <c r="C13" t="s">
        <v>28</v>
      </c>
      <c r="D13" s="3" t="s">
        <v>39</v>
      </c>
      <c r="E13" s="3" t="s">
        <v>39</v>
      </c>
      <c r="F13" s="3" t="s">
        <v>40</v>
      </c>
      <c r="G13" s="3">
        <v>2.37</v>
      </c>
      <c r="H13" s="3">
        <v>3.25</v>
      </c>
      <c r="I13" s="3">
        <v>2.65</v>
      </c>
      <c r="M13" s="3">
        <f t="shared" si="0"/>
        <v>0</v>
      </c>
      <c r="N13" s="3">
        <v>2</v>
      </c>
      <c r="O13" s="3">
        <f t="shared" si="2"/>
        <v>0</v>
      </c>
    </row>
    <row r="14" spans="1:15" x14ac:dyDescent="0.2">
      <c r="A14">
        <v>32499</v>
      </c>
      <c r="B14" s="2">
        <v>43241</v>
      </c>
      <c r="C14" t="s">
        <v>41</v>
      </c>
      <c r="D14" s="3" t="s">
        <v>42</v>
      </c>
      <c r="E14" s="3" t="s">
        <v>43</v>
      </c>
      <c r="F14" s="3" t="s">
        <v>27</v>
      </c>
      <c r="G14" s="3">
        <v>2.46</v>
      </c>
      <c r="H14" s="3">
        <v>2.85</v>
      </c>
      <c r="I14" s="3">
        <v>2.8</v>
      </c>
      <c r="M14" s="3">
        <f t="shared" si="0"/>
        <v>0</v>
      </c>
      <c r="N14" s="3">
        <v>2</v>
      </c>
      <c r="O14" s="3">
        <f t="shared" si="2"/>
        <v>0</v>
      </c>
    </row>
    <row r="15" spans="1:15" x14ac:dyDescent="0.2">
      <c r="A15">
        <v>32500</v>
      </c>
      <c r="B15" s="2">
        <v>43241</v>
      </c>
      <c r="C15" t="s">
        <v>41</v>
      </c>
      <c r="D15" s="3" t="s">
        <v>44</v>
      </c>
      <c r="E15" s="3" t="s">
        <v>45</v>
      </c>
      <c r="F15" s="3" t="s">
        <v>46</v>
      </c>
      <c r="G15" s="3">
        <v>2.13</v>
      </c>
      <c r="H15" s="3">
        <v>3</v>
      </c>
      <c r="I15" s="3">
        <v>3.35</v>
      </c>
      <c r="M15" s="3">
        <f t="shared" si="0"/>
        <v>0</v>
      </c>
      <c r="N15" s="3" t="s">
        <v>72</v>
      </c>
      <c r="O15" s="3">
        <f>K15*H15-J15-L15</f>
        <v>0</v>
      </c>
    </row>
    <row r="16" spans="1:15" x14ac:dyDescent="0.2">
      <c r="A16">
        <v>32501</v>
      </c>
      <c r="B16" s="2">
        <v>43241</v>
      </c>
      <c r="C16" t="s">
        <v>47</v>
      </c>
      <c r="D16" s="3" t="s">
        <v>48</v>
      </c>
      <c r="E16" s="3" t="s">
        <v>49</v>
      </c>
      <c r="F16" s="3" t="s">
        <v>31</v>
      </c>
      <c r="G16" s="3">
        <v>2.5</v>
      </c>
      <c r="H16" s="3">
        <v>3.15</v>
      </c>
      <c r="I16" s="3">
        <v>2.6</v>
      </c>
      <c r="M16" s="3">
        <f t="shared" si="0"/>
        <v>0</v>
      </c>
      <c r="N16" s="3" t="s">
        <v>72</v>
      </c>
      <c r="O16" s="3">
        <f>K16*H16-J16-L16</f>
        <v>0</v>
      </c>
    </row>
    <row r="17" spans="1:15" x14ac:dyDescent="0.2">
      <c r="A17">
        <v>32502</v>
      </c>
      <c r="B17" s="2">
        <v>43241</v>
      </c>
      <c r="C17" t="s">
        <v>50</v>
      </c>
      <c r="D17" s="3" t="s">
        <v>51</v>
      </c>
      <c r="E17" s="3" t="s">
        <v>52</v>
      </c>
      <c r="F17" s="3" t="s">
        <v>53</v>
      </c>
      <c r="G17" s="3">
        <v>2.1</v>
      </c>
      <c r="H17" s="3">
        <v>3.5</v>
      </c>
      <c r="I17" s="3">
        <v>3</v>
      </c>
      <c r="M17" s="3">
        <f t="shared" si="0"/>
        <v>0</v>
      </c>
      <c r="N17" s="3">
        <v>2</v>
      </c>
      <c r="O17" s="3">
        <f>L17*I17-J17-K17</f>
        <v>0</v>
      </c>
    </row>
    <row r="18" spans="1:15" x14ac:dyDescent="0.2">
      <c r="A18">
        <v>32503</v>
      </c>
      <c r="B18" s="2">
        <v>43242</v>
      </c>
      <c r="C18" t="s">
        <v>28</v>
      </c>
      <c r="D18" s="3" t="s">
        <v>54</v>
      </c>
      <c r="E18" s="3" t="s">
        <v>55</v>
      </c>
      <c r="F18" s="3" t="s">
        <v>56</v>
      </c>
      <c r="G18" s="3">
        <v>1.86</v>
      </c>
      <c r="H18" s="3">
        <v>3.1</v>
      </c>
      <c r="I18" s="3">
        <v>4</v>
      </c>
      <c r="M18" s="3">
        <f t="shared" si="0"/>
        <v>0</v>
      </c>
      <c r="N18" s="3" t="s">
        <v>72</v>
      </c>
      <c r="O18" s="3">
        <f>K18*H18-J18-L18</f>
        <v>0</v>
      </c>
    </row>
    <row r="19" spans="1:15" x14ac:dyDescent="0.2">
      <c r="A19">
        <v>32504</v>
      </c>
      <c r="B19" s="2">
        <v>43243</v>
      </c>
      <c r="C19" t="s">
        <v>47</v>
      </c>
      <c r="D19" s="3" t="s">
        <v>57</v>
      </c>
      <c r="E19" s="3" t="s">
        <v>58</v>
      </c>
      <c r="F19" s="3" t="s">
        <v>59</v>
      </c>
      <c r="G19" s="3">
        <v>2.2000000000000002</v>
      </c>
      <c r="H19" s="3">
        <v>3.1</v>
      </c>
      <c r="I19" s="3">
        <v>3</v>
      </c>
      <c r="M19" s="3">
        <f t="shared" si="0"/>
        <v>0</v>
      </c>
      <c r="N19" s="3" t="s">
        <v>72</v>
      </c>
      <c r="O19" s="3">
        <f>K19*H19-J19-L19</f>
        <v>0</v>
      </c>
    </row>
    <row r="20" spans="1:15" x14ac:dyDescent="0.2">
      <c r="A20">
        <v>32505</v>
      </c>
      <c r="B20" s="2">
        <v>43243</v>
      </c>
      <c r="C20" t="s">
        <v>60</v>
      </c>
      <c r="D20" s="3" t="s">
        <v>61</v>
      </c>
      <c r="E20" s="3" t="s">
        <v>62</v>
      </c>
      <c r="F20" s="3" t="s">
        <v>63</v>
      </c>
      <c r="G20" s="3">
        <v>2.6</v>
      </c>
      <c r="H20" s="3">
        <v>2.9</v>
      </c>
      <c r="I20" s="3">
        <v>2.8</v>
      </c>
      <c r="M20" s="3">
        <f t="shared" si="0"/>
        <v>0</v>
      </c>
      <c r="N20" s="3">
        <v>2</v>
      </c>
      <c r="O20" s="3">
        <f>L20*I20-J20-K20</f>
        <v>0</v>
      </c>
    </row>
    <row r="21" spans="1:15" x14ac:dyDescent="0.2">
      <c r="M21" s="4">
        <f>SUM(M3:M20)</f>
        <v>0</v>
      </c>
      <c r="O21" s="4">
        <f>SUM(O3:O20)</f>
        <v>0</v>
      </c>
    </row>
    <row r="23" spans="1:15" x14ac:dyDescent="0.2">
      <c r="J23" s="9" t="str">
        <f>IF(M21&gt;1000,"Your total bet exceeds 1000","Your bets are valid")</f>
        <v>Your bets are valid</v>
      </c>
      <c r="K23" s="10"/>
      <c r="L23" s="10"/>
    </row>
    <row r="24" spans="1:15" x14ac:dyDescent="0.2">
      <c r="J24" s="9" t="str">
        <f>_xlfn.CONCAT("Your total earning is ",O21)</f>
        <v>Your total earning is 0</v>
      </c>
      <c r="K24" s="10"/>
      <c r="L24" s="10"/>
    </row>
  </sheetData>
  <mergeCells count="1">
    <mergeCell ref="J1:M1"/>
  </mergeCells>
  <pageMargins left="0.7" right="0.7" top="0.75" bottom="0.75" header="0.3" footer="0.3"/>
  <ignoredErrors>
    <ignoredError sqref="O7 O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Deb, Soudeep</dc:creator>
  <cp:lastModifiedBy>Deb, Soudeep</cp:lastModifiedBy>
  <dcterms:created xsi:type="dcterms:W3CDTF">2024-05-31T01:58:44Z</dcterms:created>
  <dcterms:modified xsi:type="dcterms:W3CDTF">2024-05-31T02:15:06Z</dcterms:modified>
</cp:coreProperties>
</file>