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tikad\Desktop\"/>
    </mc:Choice>
  </mc:AlternateContent>
  <xr:revisionPtr revIDLastSave="0" documentId="13_ncr:1_{B371E344-E857-49A6-87F9-BCEC2563B271}" xr6:coauthVersionLast="47" xr6:coauthVersionMax="47" xr10:uidLastSave="{00000000-0000-0000-0000-000000000000}"/>
  <bookViews>
    <workbookView xWindow="-120" yWindow="-120" windowWidth="29040" windowHeight="15720" tabRatio="621" firstSheet="3" activeTab="3" xr2:uid="{0BF8F1F5-EAF2-4FB6-A9BF-F51F4D305085}"/>
  </bookViews>
  <sheets>
    <sheet name="Sheet2" sheetId="57" state="hidden" r:id="rId1"/>
    <sheet name="SafetyData" sheetId="48" state="hidden" r:id="rId2"/>
    <sheet name="Sheet1" sheetId="59" state="hidden" r:id="rId3"/>
    <sheet name="Dashboard" sheetId="60" r:id="rId4"/>
  </sheets>
  <externalReferences>
    <externalReference r:id="rId5"/>
  </externalReferences>
  <definedNames>
    <definedName name="_xlnm._FilterDatabase" localSheetId="1" hidden="1">SafetyData!$H$2:$H$515</definedName>
    <definedName name="Artest">#REF!</definedName>
    <definedName name="Department">#REF!</definedName>
    <definedName name="EastAndWest">[1]INDEX!$D$91:$G$93,[1]INDEX!$D$96:$G$98</definedName>
    <definedName name="_xlnm.Extract" localSheetId="1">SafetyData!#REF!</definedName>
    <definedName name="Native">#REF!</definedName>
    <definedName name="NorthAndSouth">[1]INDEX!$D$67:$G$69,[1]INDEX!$D$72:$G$74</definedName>
    <definedName name="PeopleLists">[1]AREAS!$C$3:$D$6,[1]AREAS!$C$8:$D$11</definedName>
    <definedName name="Slicer_Gender">#N/A</definedName>
    <definedName name="Slicer_Incident_Type">#N/A</definedName>
    <definedName name="Slicer_Injury_Location">#N/A</definedName>
    <definedName name="Slicer_Plant">#N/A</definedName>
    <definedName name="Slicer_Shift">#N/A</definedName>
    <definedName name="Slicer_Year">#N/A</definedName>
    <definedName name="StateName">#REF!</definedName>
    <definedName name="UserChoice">#REF!</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6" i="48" l="1"/>
  <c r="A516" i="48"/>
  <c r="M515" i="48"/>
  <c r="M514" i="48"/>
  <c r="M2" i="48"/>
  <c r="M3" i="48"/>
  <c r="M4" i="48"/>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39" i="48"/>
  <c r="M40" i="48"/>
  <c r="M41" i="48"/>
  <c r="M42" i="48"/>
  <c r="M43" i="48"/>
  <c r="M44" i="48"/>
  <c r="M45" i="48"/>
  <c r="M46" i="48"/>
  <c r="M47" i="48"/>
  <c r="M48" i="48"/>
  <c r="M49" i="48"/>
  <c r="M50" i="48"/>
  <c r="M51" i="48"/>
  <c r="M52" i="48"/>
  <c r="M53" i="48"/>
  <c r="M54" i="48"/>
  <c r="M55" i="48"/>
  <c r="M56" i="48"/>
  <c r="M57" i="48"/>
  <c r="M58" i="48"/>
  <c r="M59" i="48"/>
  <c r="M60" i="48"/>
  <c r="M61" i="48"/>
  <c r="M62" i="48"/>
  <c r="M63" i="48"/>
  <c r="M64" i="48"/>
  <c r="M65" i="48"/>
  <c r="M66" i="48"/>
  <c r="M67" i="48"/>
  <c r="M68" i="48"/>
  <c r="M69" i="48"/>
  <c r="M70" i="48"/>
  <c r="M71" i="48"/>
  <c r="M72" i="48"/>
  <c r="M73" i="48"/>
  <c r="M74" i="48"/>
  <c r="M75" i="48"/>
  <c r="M76" i="48"/>
  <c r="M77" i="48"/>
  <c r="M78" i="48"/>
  <c r="M79" i="48"/>
  <c r="M80" i="48"/>
  <c r="M81" i="48"/>
  <c r="M82" i="48"/>
  <c r="M83" i="48"/>
  <c r="M84" i="48"/>
  <c r="M85" i="48"/>
  <c r="M86" i="48"/>
  <c r="M87" i="48"/>
  <c r="M88" i="48"/>
  <c r="M89" i="48"/>
  <c r="M90" i="48"/>
  <c r="M91" i="48"/>
  <c r="M92" i="48"/>
  <c r="M93" i="48"/>
  <c r="M94" i="48"/>
  <c r="M95" i="48"/>
  <c r="M96" i="48"/>
  <c r="M97" i="48"/>
  <c r="M98" i="48"/>
  <c r="M99" i="48"/>
  <c r="M100" i="48"/>
  <c r="M101" i="48"/>
  <c r="M102" i="48"/>
  <c r="M103" i="48"/>
  <c r="M104" i="48"/>
  <c r="M105" i="48"/>
  <c r="M106" i="48"/>
  <c r="M107" i="48"/>
  <c r="M108" i="48"/>
  <c r="M109" i="48"/>
  <c r="M110" i="48"/>
  <c r="M111" i="48"/>
  <c r="M112" i="48"/>
  <c r="M113" i="48"/>
  <c r="M114" i="48"/>
  <c r="M115" i="48"/>
  <c r="M116" i="48"/>
  <c r="M117" i="48"/>
  <c r="M118" i="48"/>
  <c r="M119" i="48"/>
  <c r="M120" i="48"/>
  <c r="M121" i="48"/>
  <c r="M122" i="48"/>
  <c r="M123" i="48"/>
  <c r="M124" i="48"/>
  <c r="M125" i="48"/>
  <c r="M126" i="48"/>
  <c r="M127" i="48"/>
  <c r="M128" i="48"/>
  <c r="M129" i="48"/>
  <c r="M130" i="48"/>
  <c r="M131" i="48"/>
  <c r="M132" i="48"/>
  <c r="M133" i="48"/>
  <c r="M134" i="48"/>
  <c r="M135" i="48"/>
  <c r="M136" i="48"/>
  <c r="M137" i="48"/>
  <c r="M138" i="48"/>
  <c r="M139" i="48"/>
  <c r="M140" i="48"/>
  <c r="M141" i="48"/>
  <c r="M142" i="48"/>
  <c r="M143" i="48"/>
  <c r="M144" i="48"/>
  <c r="M145" i="48"/>
  <c r="M146" i="48"/>
  <c r="M147" i="48"/>
  <c r="M148" i="48"/>
  <c r="M149" i="48"/>
  <c r="M150" i="48"/>
  <c r="M151" i="48"/>
  <c r="M152" i="48"/>
  <c r="M153" i="48"/>
  <c r="M154" i="48"/>
  <c r="M155" i="48"/>
  <c r="M156" i="48"/>
  <c r="M157" i="48"/>
  <c r="M158" i="48"/>
  <c r="M159" i="48"/>
  <c r="M160" i="48"/>
  <c r="M161" i="48"/>
  <c r="M162" i="48"/>
  <c r="M163" i="48"/>
  <c r="M164" i="48"/>
  <c r="M165" i="48"/>
  <c r="M166" i="48"/>
  <c r="M167" i="48"/>
  <c r="M168" i="48"/>
  <c r="M169" i="48"/>
  <c r="M170" i="48"/>
  <c r="M171" i="48"/>
  <c r="M172" i="48"/>
  <c r="M173" i="48"/>
  <c r="M174" i="48"/>
  <c r="M175" i="48"/>
  <c r="M176" i="48"/>
  <c r="M177" i="48"/>
  <c r="M178" i="48"/>
  <c r="M179" i="48"/>
  <c r="M180" i="48"/>
  <c r="M181" i="48"/>
  <c r="M182" i="48"/>
  <c r="M183" i="48"/>
  <c r="M184" i="48"/>
  <c r="M185" i="48"/>
  <c r="M186" i="48"/>
  <c r="M187" i="48"/>
  <c r="M188" i="48"/>
  <c r="M189" i="48"/>
  <c r="M190" i="48"/>
  <c r="M191" i="48"/>
  <c r="M192" i="48"/>
  <c r="M193" i="48"/>
  <c r="M194" i="48"/>
  <c r="M195" i="48"/>
  <c r="M196" i="48"/>
  <c r="M197" i="48"/>
  <c r="M198" i="48"/>
  <c r="M199" i="48"/>
  <c r="M200" i="48"/>
  <c r="M201" i="48"/>
  <c r="M202" i="48"/>
  <c r="M203" i="48"/>
  <c r="M204" i="48"/>
  <c r="M205" i="48"/>
  <c r="M206" i="48"/>
  <c r="M207" i="48"/>
  <c r="M208" i="48"/>
  <c r="M209" i="48"/>
  <c r="M210" i="48"/>
  <c r="M211" i="48"/>
  <c r="M212" i="48"/>
  <c r="M213" i="48"/>
  <c r="M214" i="48"/>
  <c r="M215" i="48"/>
  <c r="M216" i="48"/>
  <c r="M217" i="48"/>
  <c r="M218" i="48"/>
  <c r="M219" i="48"/>
  <c r="M220" i="48"/>
  <c r="M221" i="48"/>
  <c r="M222" i="48"/>
  <c r="M223" i="48"/>
  <c r="M224" i="48"/>
  <c r="M225" i="48"/>
  <c r="M226" i="48"/>
  <c r="M227" i="48"/>
  <c r="M228" i="48"/>
  <c r="M229" i="48"/>
  <c r="M230" i="48"/>
  <c r="M231" i="48"/>
  <c r="M232" i="48"/>
  <c r="M233" i="48"/>
  <c r="M234" i="48"/>
  <c r="M235" i="48"/>
  <c r="M236" i="48"/>
  <c r="M237" i="48"/>
  <c r="M238" i="48"/>
  <c r="M239" i="48"/>
  <c r="M240" i="48"/>
  <c r="M241" i="48"/>
  <c r="M242" i="48"/>
  <c r="M243" i="48"/>
  <c r="M244" i="48"/>
  <c r="M245" i="48"/>
  <c r="M246" i="48"/>
  <c r="M247" i="48"/>
  <c r="M248" i="48"/>
  <c r="M249" i="48"/>
  <c r="M250" i="48"/>
  <c r="M251" i="48"/>
  <c r="M252" i="48"/>
  <c r="M253" i="48"/>
  <c r="M254" i="48"/>
  <c r="M255" i="48"/>
  <c r="M256" i="48"/>
  <c r="M257" i="48"/>
  <c r="M258" i="48"/>
  <c r="M259" i="48"/>
  <c r="M260" i="48"/>
  <c r="M261" i="48"/>
  <c r="M262" i="48"/>
  <c r="M263" i="48"/>
  <c r="M264" i="48"/>
  <c r="M265" i="48"/>
  <c r="M266" i="48"/>
  <c r="M267" i="48"/>
  <c r="M268" i="48"/>
  <c r="M269" i="48"/>
  <c r="M270" i="48"/>
  <c r="M271" i="48"/>
  <c r="M272" i="48"/>
  <c r="M273" i="48"/>
  <c r="M274" i="48"/>
  <c r="M275" i="48"/>
  <c r="M276" i="48"/>
  <c r="M277" i="48"/>
  <c r="M278" i="48"/>
  <c r="M279" i="48"/>
  <c r="M280" i="48"/>
  <c r="M281" i="48"/>
  <c r="M282" i="48"/>
  <c r="M283" i="48"/>
  <c r="M284" i="48"/>
  <c r="M285" i="48"/>
  <c r="M286" i="48"/>
  <c r="M287" i="48"/>
  <c r="M288" i="48"/>
  <c r="M289" i="48"/>
  <c r="M290" i="48"/>
  <c r="M291" i="48"/>
  <c r="M292" i="48"/>
  <c r="M293" i="48"/>
  <c r="M294" i="48"/>
  <c r="M295" i="48"/>
  <c r="M296" i="48"/>
  <c r="M297" i="48"/>
  <c r="M298" i="48"/>
  <c r="M299" i="48"/>
  <c r="M300" i="48"/>
  <c r="M301" i="48"/>
  <c r="M302" i="48"/>
  <c r="M303" i="48"/>
  <c r="M304" i="48"/>
  <c r="M305" i="48"/>
  <c r="M306" i="48"/>
  <c r="M307" i="48"/>
  <c r="M308" i="48"/>
  <c r="M309" i="48"/>
  <c r="M310" i="48"/>
  <c r="M311" i="48"/>
  <c r="M312" i="48"/>
  <c r="M313" i="48"/>
  <c r="M314" i="48"/>
  <c r="M315" i="48"/>
  <c r="M316" i="48"/>
  <c r="M317" i="48"/>
  <c r="M318" i="48"/>
  <c r="M319" i="48"/>
  <c r="M320" i="48"/>
  <c r="M321" i="48"/>
  <c r="M322" i="48"/>
  <c r="M323" i="48"/>
  <c r="M324" i="48"/>
  <c r="M325" i="48"/>
  <c r="M326" i="48"/>
  <c r="M327" i="48"/>
  <c r="M328" i="48"/>
  <c r="M329" i="48"/>
  <c r="M330" i="48"/>
  <c r="M331" i="48"/>
  <c r="M332" i="48"/>
  <c r="M333" i="48"/>
  <c r="M334" i="48"/>
  <c r="M335" i="48"/>
  <c r="M336" i="48"/>
  <c r="M337" i="48"/>
  <c r="M338" i="48"/>
  <c r="M339" i="48"/>
  <c r="M340" i="48"/>
  <c r="M341" i="48"/>
  <c r="M342" i="48"/>
  <c r="M343" i="48"/>
  <c r="M344" i="48"/>
  <c r="M345" i="48"/>
  <c r="M346" i="48"/>
  <c r="M347" i="48"/>
  <c r="M348" i="48"/>
  <c r="M349" i="48"/>
  <c r="M350" i="48"/>
  <c r="M351" i="48"/>
  <c r="M352" i="48"/>
  <c r="M353" i="48"/>
  <c r="M354" i="48"/>
  <c r="M355" i="48"/>
  <c r="M356" i="48"/>
  <c r="M357" i="48"/>
  <c r="M358" i="48"/>
  <c r="M359" i="48"/>
  <c r="M360" i="48"/>
  <c r="M361" i="48"/>
  <c r="M362" i="48"/>
  <c r="M363" i="48"/>
  <c r="M364" i="48"/>
  <c r="M365" i="48"/>
  <c r="M366" i="48"/>
  <c r="M367" i="48"/>
  <c r="M368" i="48"/>
  <c r="M369" i="48"/>
  <c r="M370" i="48"/>
  <c r="M371" i="48"/>
  <c r="M372" i="48"/>
  <c r="M373" i="48"/>
  <c r="M374" i="48"/>
  <c r="M375" i="48"/>
  <c r="M376" i="48"/>
  <c r="M377" i="48"/>
  <c r="M378" i="48"/>
  <c r="M379" i="48"/>
  <c r="M380" i="48"/>
  <c r="M381" i="48"/>
  <c r="M382" i="48"/>
  <c r="M383" i="48"/>
  <c r="M384" i="48"/>
  <c r="M385" i="48"/>
  <c r="M386" i="48"/>
  <c r="M387" i="48"/>
  <c r="M388" i="48"/>
  <c r="M389" i="48"/>
  <c r="M390" i="48"/>
  <c r="M391" i="48"/>
  <c r="M392" i="48"/>
  <c r="M393" i="48"/>
  <c r="M394" i="48"/>
  <c r="M395" i="48"/>
  <c r="M396" i="48"/>
  <c r="M397" i="48"/>
  <c r="M398" i="48"/>
  <c r="M399" i="48"/>
  <c r="M400" i="48"/>
  <c r="M401" i="48"/>
  <c r="M402" i="48"/>
  <c r="M403" i="48"/>
  <c r="M404" i="48"/>
  <c r="M405" i="48"/>
  <c r="M406" i="48"/>
  <c r="M407" i="48"/>
  <c r="M408" i="48"/>
  <c r="M409" i="48"/>
  <c r="M410" i="48"/>
  <c r="M411" i="48"/>
  <c r="M412" i="48"/>
  <c r="M413" i="48"/>
  <c r="M414" i="48"/>
  <c r="M415" i="48"/>
  <c r="M416" i="48"/>
  <c r="M417" i="48"/>
  <c r="M418" i="48"/>
  <c r="M419" i="48"/>
  <c r="M420" i="48"/>
  <c r="M421" i="48"/>
  <c r="M422" i="48"/>
  <c r="M423" i="48"/>
  <c r="M424" i="48"/>
  <c r="M425" i="48"/>
  <c r="M426" i="48"/>
  <c r="M427" i="48"/>
  <c r="M428" i="48"/>
  <c r="M429" i="48"/>
  <c r="M430" i="48"/>
  <c r="M431" i="48"/>
  <c r="M432" i="48"/>
  <c r="M433" i="48"/>
  <c r="M434" i="48"/>
  <c r="M435" i="48"/>
  <c r="M436" i="48"/>
  <c r="M437" i="48"/>
  <c r="M438" i="48"/>
  <c r="M439" i="48"/>
  <c r="M440" i="48"/>
  <c r="M441" i="48"/>
  <c r="M442" i="48"/>
  <c r="M443" i="48"/>
  <c r="M444" i="48"/>
  <c r="M445" i="48"/>
  <c r="M446" i="48"/>
  <c r="M447" i="48"/>
  <c r="M448" i="48"/>
  <c r="M449" i="48"/>
  <c r="M450" i="48"/>
  <c r="M451" i="48"/>
  <c r="M452" i="48"/>
  <c r="M453" i="48"/>
  <c r="M454" i="48"/>
  <c r="M455" i="48"/>
  <c r="M456" i="48"/>
  <c r="M457" i="48"/>
  <c r="M458" i="48"/>
  <c r="M459" i="48"/>
  <c r="M460" i="48"/>
  <c r="M461" i="48"/>
  <c r="M462" i="48"/>
  <c r="M463" i="48"/>
  <c r="M464" i="48"/>
  <c r="M465" i="48"/>
  <c r="M466" i="48"/>
  <c r="M467" i="48"/>
  <c r="M468" i="48"/>
  <c r="M469" i="48"/>
  <c r="M470" i="48"/>
  <c r="M471" i="48"/>
  <c r="M472" i="48"/>
  <c r="M473" i="48"/>
  <c r="M474" i="48"/>
  <c r="M475" i="48"/>
  <c r="M476" i="48"/>
  <c r="M477" i="48"/>
  <c r="M478" i="48"/>
  <c r="M479" i="48"/>
  <c r="M480" i="48"/>
  <c r="M481" i="48"/>
  <c r="M482" i="48"/>
  <c r="M483" i="48"/>
  <c r="M484" i="48"/>
  <c r="M485" i="48"/>
  <c r="M486" i="48"/>
  <c r="M487" i="48"/>
  <c r="M488" i="48"/>
  <c r="M489" i="48"/>
  <c r="M490" i="48"/>
  <c r="M491" i="48"/>
  <c r="M492" i="48"/>
  <c r="M493" i="48"/>
  <c r="M494" i="48"/>
  <c r="M495" i="48"/>
  <c r="M496" i="48"/>
  <c r="M497" i="48"/>
  <c r="M498" i="48"/>
  <c r="M499" i="48"/>
  <c r="M500" i="48"/>
  <c r="M501" i="48"/>
  <c r="M502" i="48"/>
  <c r="M503" i="48"/>
  <c r="M504" i="48"/>
  <c r="M505" i="48"/>
  <c r="M506" i="48"/>
  <c r="M507" i="48"/>
  <c r="M508" i="48"/>
  <c r="M509" i="48"/>
  <c r="M510" i="48"/>
  <c r="M511" i="48"/>
  <c r="M512" i="48"/>
  <c r="M513" i="4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E95F80-50F3-4378-8821-9C263E1AA9B4}"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<sst xmlns="http://schemas.openxmlformats.org/spreadsheetml/2006/main" count="4202" uniqueCount="74">
  <si>
    <t>Gender</t>
  </si>
  <si>
    <t>Male</t>
  </si>
  <si>
    <t>Mumbai</t>
  </si>
  <si>
    <t>Delhi</t>
  </si>
  <si>
    <t>Female</t>
  </si>
  <si>
    <t>Kolkata</t>
  </si>
  <si>
    <t>Chennai</t>
  </si>
  <si>
    <t>Bangalore</t>
  </si>
  <si>
    <t>Hyderabad</t>
  </si>
  <si>
    <t>Department</t>
  </si>
  <si>
    <t>Year</t>
  </si>
  <si>
    <t>Day</t>
  </si>
  <si>
    <t>Grand Total</t>
  </si>
  <si>
    <t>Date</t>
  </si>
  <si>
    <t>Injury Location</t>
  </si>
  <si>
    <t>Age Group</t>
  </si>
  <si>
    <t>Incident Type</t>
  </si>
  <si>
    <t>Days Lost</t>
  </si>
  <si>
    <t>Plant</t>
  </si>
  <si>
    <t>Report Type</t>
  </si>
  <si>
    <t>Shift</t>
  </si>
  <si>
    <t>Incident Cost</t>
  </si>
  <si>
    <t>Multiple</t>
  </si>
  <si>
    <t>25-34</t>
  </si>
  <si>
    <t>Burn</t>
  </si>
  <si>
    <t>Near Miss</t>
  </si>
  <si>
    <t>Afternoon</t>
  </si>
  <si>
    <t>Painting</t>
  </si>
  <si>
    <t>N/A</t>
  </si>
  <si>
    <t>35-49</t>
  </si>
  <si>
    <t>Vehicle</t>
  </si>
  <si>
    <t>Lost Time</t>
  </si>
  <si>
    <t>Fabrication</t>
  </si>
  <si>
    <t>Eye</t>
  </si>
  <si>
    <t>18-24</t>
  </si>
  <si>
    <t>Cut</t>
  </si>
  <si>
    <t>Administration</t>
  </si>
  <si>
    <t>Legs</t>
  </si>
  <si>
    <t>50-100</t>
  </si>
  <si>
    <t>Falling object</t>
  </si>
  <si>
    <t>Lifting</t>
  </si>
  <si>
    <t>Trivandrum</t>
  </si>
  <si>
    <t>Crush &amp; Pinch</t>
  </si>
  <si>
    <t>First Aid</t>
  </si>
  <si>
    <t>Security</t>
  </si>
  <si>
    <t>Neck</t>
  </si>
  <si>
    <t>Purchasing</t>
  </si>
  <si>
    <t>Feet</t>
  </si>
  <si>
    <t>Night</t>
  </si>
  <si>
    <t>Fall</t>
  </si>
  <si>
    <t>Jaipur</t>
  </si>
  <si>
    <t>Maintenance</t>
  </si>
  <si>
    <t>Arms</t>
  </si>
  <si>
    <t>Shipping</t>
  </si>
  <si>
    <t>Medical Claim</t>
  </si>
  <si>
    <t>Finishing</t>
  </si>
  <si>
    <t>Back</t>
  </si>
  <si>
    <t>Hands</t>
  </si>
  <si>
    <t>Melting</t>
  </si>
  <si>
    <t>Bhopal</t>
  </si>
  <si>
    <t>Head</t>
  </si>
  <si>
    <t>Equipment</t>
  </si>
  <si>
    <t>Slip/trip</t>
  </si>
  <si>
    <t>Abdomen</t>
  </si>
  <si>
    <t>Trunk</t>
  </si>
  <si>
    <t>S.No</t>
  </si>
  <si>
    <t>Sum of Incident Cost</t>
  </si>
  <si>
    <t>Column Labels</t>
  </si>
  <si>
    <t>Count of S.No</t>
  </si>
  <si>
    <t>Row Labels</t>
  </si>
  <si>
    <t>2020</t>
  </si>
  <si>
    <t>2021</t>
  </si>
  <si>
    <t>2022</t>
  </si>
  <si>
    <t>Injury Dashboard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</si>
</sst>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4009]\ * #,##0.00_ ;_ [$₹-4009]\ * \-#,##0.00_ ;_ [$₹-4009]\ * &quot;-&quot;??_ ;_ @_ "/>
    <numFmt numFmtId="165" formatCode="_-* #,##0.00_-;\-* #,##0.00_-;_-* &quot;-&quot;??_-;_-@_-"/>
    <numFmt numFmtId="166" formatCode="[$-409]d\-mmm\-yy;@"/>
    <numFmt numFmtId="167" formatCode="yyyy/mm/dd;@"/>
    <numFmt numFmtId="168" formatCode="yyyy"/>
    <numFmt numFmtId="169" formatCode="&quot;₹&quot;\ #,##0"/>
  </numFmts>
  <fonts count="8" x14ac:knownFonts="1">
    <font>
      <sz val="11"/>
      <color theme="1"/>
      <name val="Aptos Narrow"/>
      <family val="2"/>
      <scheme val="minor"/>
    </font>
    <font>
      <sz val="8"/>
      <name val="Aptos Narrow"/>
      <family val="2"/>
      <scheme val="minor"/>
    </font>
    <font>
      <sz val="11"/>
      <color theme="1"/>
      <name val="Aptos Narrow"/>
      <family val="2"/>
      <scheme val="minor"/>
    </font>
    <font>
      <sz val="10"/>
      <name val="Arial"/>
      <family val="2"/>
    </font>
    <font>
      <b/>
      <sz val="12"/>
      <name val="Aptos Narrow"/>
      <family val="2"/>
      <scheme val="minor"/>
    </font>
    <font>
      <sz val="12"/>
      <color theme="1"/>
      <name val="Aptos Narrow"/>
      <family val="2"/>
      <scheme val="minor"/>
    </font>
    <font>
      <sz val="12"/>
      <name val="Aptos Narrow"/>
      <family val="2"/>
      <scheme val="minor"/>
    </font>
    <font>
      <sz val="24"/>
      <color theme="1"/>
      <name val="Aptos Narrow"/>
      <family val="2"/>
      <scheme val="minor"/>
    </font>
  </fonts>
  <fills count="5">
    <fill>
      <patternFill patternType="none"/>
    </fill>
    <fill>
      <patternFill patternType="gray125"/>
    </fill>
    <fill>
      <patternFill patternType="solid">
        <fgColor indexed="26"/>
      </patternFill>
    </fill>
    <fill>
      <patternFill patternType="solid">
        <fgColor theme="0"/>
        <bgColor indexed="64"/>
      </patternFill>
    </fill>
    <fill>
      <patternFill patternType="solid">
        <fgColor theme="5" tint="0.59999389629810485"/>
        <bgColor indexed="64"/>
      </patternFill>
    </fill>
  </fills>
  <borders count="2">
    <border>
      <left/>
      <right/>
      <top/>
      <bottom/>
      <diagonal/>
    </border>
    <border>
      <left/>
      <right/>
      <top style="thin">
        <color theme="1"/>
      </top>
      <bottom style="thin">
        <color theme="1"/>
      </bottom>
      <diagonal/>
    </border>
  </borders>
  <cellStyleXfs count="4">
    <xf numFmtId="0" fontId="0" fillId="0" borderId="0"/>
    <xf numFmtId="165" fontId="2" fillId="0" borderId="0" applyFont="0" applyFill="0" applyBorder="0" applyAlignment="0" applyProtection="0"/>
    <xf numFmtId="0" fontId="3" fillId="0" borderId="0"/>
    <xf numFmtId="0" fontId="3" fillId="2" borderId="0" applyNumberFormat="0" applyFont="0" applyBorder="0" applyAlignment="0" applyProtection="0"/>
  </cellStyleXfs>
  <cellXfs count="19">
    <xf numFmtId="0" fontId="0" fillId="0" borderId="0" xfId="0"/>
    <xf numFmtId="0" fontId="0" fillId="0" borderId="0" xfId="0" pivotButton="1"/>
    <xf numFmtId="0" fontId="4" fillId="0" borderId="0" xfId="0" applyFont="1" applyAlignment="1" applyProtection="1">
      <alignment vertical="top" wrapText="1"/>
      <protection locked="0"/>
    </xf>
    <xf numFmtId="164" fontId="4" fillId="0" borderId="0" xfId="0" applyNumberFormat="1" applyFont="1" applyAlignment="1" applyProtection="1">
      <alignment vertical="top" wrapText="1"/>
      <protection locked="0"/>
    </xf>
    <xf numFmtId="0" fontId="5" fillId="0" borderId="0" xfId="0" applyFont="1"/>
    <xf numFmtId="166" fontId="6" fillId="0" borderId="0" xfId="0" applyNumberFormat="1" applyFont="1"/>
    <xf numFmtId="0" fontId="6" fillId="0" borderId="0" xfId="0" applyFont="1"/>
    <xf numFmtId="164" fontId="6" fillId="0" borderId="0" xfId="0" applyNumberFormat="1" applyFont="1"/>
    <xf numFmtId="1" fontId="5" fillId="0" borderId="0" xfId="0" applyNumberFormat="1" applyFont="1"/>
    <xf numFmtId="0" fontId="4" fillId="0" borderId="1" xfId="0" applyFont="1" applyBorder="1" applyAlignment="1">
      <alignment vertical="top" wrapText="1"/>
    </xf>
    <xf numFmtId="164" fontId="0" fillId="0" borderId="0" xfId="0" applyNumberFormat="1"/>
    <xf numFmtId="0" fontId="0" fillId="0" borderId="0" xfId="0" applyAlignment="1">
      <alignment horizontal="left"/>
    </xf>
    <xf numFmtId="168" fontId="6" fillId="0" borderId="0" xfId="0" applyNumberFormat="1" applyFont="1"/>
    <xf numFmtId="167" fontId="6" fillId="0" borderId="0" xfId="0" applyNumberFormat="1" applyFont="1"/>
    <xf numFmtId="0" fontId="0" fillId="0" borderId="0" xfId="0" applyAlignment="1">
      <alignment horizontal="left" indent="1"/>
    </xf>
    <xf numFmtId="0" fontId="0" fillId="3" borderId="0" xfId="0" applyFill="1"/>
    <xf numFmtId="169" fontId="6" fillId="0" borderId="0" xfId="0" applyNumberFormat="1" applyFont="1"/>
    <xf numFmtId="14" fontId="0" fillId="0" borderId="0" xfId="0" applyNumberFormat="1"/>
    <xf numFmtId="0" fontId="7" fillId="4" borderId="0" xfId="0" applyFont="1" applyFill="1" applyAlignment="1">
      <alignment horizontal="center" vertical="center"/>
    </xf>
  </cellXfs>
  <cellStyles count="4">
    <cellStyle name="Comma 2" xfId="1" xr:uid="{D3E0941F-BDDF-4AB3-B122-C5ADF7880C07}"/>
    <cellStyle name="Normal" xfId="0" builtinId="0"/>
    <cellStyle name="Normal 2" xfId="2" xr:uid="{FA6E59CD-C3E1-403C-8779-8100F132F469}"/>
    <cellStyle name="Yellow" xfId="3" xr:uid="{07553C37-1362-479A-ABAD-74A67CC072B3}"/>
  </cellStyles>
  <dxfs count="26">
    <dxf>
      <font>
        <b val="0"/>
        <i val="0"/>
        <strike val="0"/>
        <condense val="0"/>
        <extend val="0"/>
        <outline val="0"/>
        <shadow val="0"/>
        <u val="none"/>
        <vertAlign val="baseline"/>
        <sz val="12"/>
        <color auto="1"/>
        <name val="Aptos Narrow"/>
        <family val="2"/>
        <scheme val="minor"/>
      </font>
      <numFmt numFmtId="168" formatCode="yyyy"/>
      <alignment horizontal="general" vertical="bottom" textRotation="0" wrapText="0" indent="0" justifyLastLine="0" shrinkToFit="0" readingOrder="0"/>
      <protection locked="1" hidden="0"/>
    </dxf>
    <dxf>
      <font>
        <strike val="0"/>
        <outline val="0"/>
        <shadow val="0"/>
        <u val="none"/>
        <vertAlign val="baseline"/>
        <sz val="12"/>
        <color auto="1"/>
        <name val="Aptos Narrow"/>
        <family val="2"/>
        <scheme val="minor"/>
      </font>
      <numFmt numFmtId="168" formatCode="yyyy"/>
      <alignment horizontal="general" textRotation="0" indent="0" justifyLastLine="0" shrinkToFit="0" readingOrder="0"/>
      <protection hidden="0"/>
    </dxf>
    <dxf>
      <font>
        <b val="0"/>
        <i val="0"/>
        <strike val="0"/>
        <condense val="0"/>
        <extend val="0"/>
        <outline val="0"/>
        <shadow val="0"/>
        <u val="none"/>
        <vertAlign val="baseline"/>
        <sz val="12"/>
        <color auto="1"/>
        <name val="Aptos Narrow"/>
        <family val="2"/>
        <scheme val="minor"/>
      </font>
      <numFmt numFmtId="169" formatCode="&quot;₹&quot;\ #,##0"/>
    </dxf>
    <dxf>
      <font>
        <strike val="0"/>
        <outline val="0"/>
        <shadow val="0"/>
        <u val="none"/>
        <vertAlign val="baseline"/>
        <sz val="12"/>
        <color auto="1"/>
        <name val="Aptos Narrow"/>
        <family val="2"/>
        <scheme val="minor"/>
      </font>
      <numFmt numFmtId="169" formatCode="&quot;₹&quot;\ #,##0"/>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7" formatCode="yyyy/mm/dd;@"/>
    </dxf>
    <dxf>
      <font>
        <strike val="0"/>
        <outline val="0"/>
        <shadow val="0"/>
        <u val="none"/>
        <vertAlign val="baseline"/>
        <sz val="12"/>
        <color auto="1"/>
        <name val="Aptos Narrow"/>
        <family val="2"/>
        <scheme val="minor"/>
      </font>
      <numFmt numFmtId="167" formatCode="yyyy/mm/dd;@"/>
    </dxf>
    <dxf>
      <font>
        <strike val="0"/>
        <outline val="0"/>
        <shadow val="0"/>
        <u val="none"/>
        <vertAlign val="baseline"/>
        <sz val="12"/>
        <color auto="1"/>
        <name val="Aptos Narrow"/>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Aptos Narrow"/>
        <family val="2"/>
        <scheme val="minor"/>
      </font>
      <alignment horizontal="general" vertical="top"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externalLink" Target="externalLinks/externalLink1.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[Injury Dashboard Analysis – Excel Visualization Project.xlsx]Sheet2!PivotTable1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Sheet2!$B$3:$B$4</c:f>
              <c:strCache>
                <c:ptCount val="1"/>
                <c:pt idx="0">
                  <c:v>Female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5B0-4B55-A412-CBB9994AA90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5B0-4B55-A412-CBB9994AA90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5B0-4B55-A412-CBB9994AA90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E5B0-4B55-A412-CBB9994AA90B}"/>
              </c:ext>
            </c:extLst>
          </c:dPt>
          <c:cat>
            <c:strRef>
              <c:f>Sheet2!$A$5:$A$9</c:f>
              <c:strCache>
                <c:ptCount val="4"/>
                <c:pt idx="0">
                  <c:v>Crush &amp; Pinch</c:v>
                </c:pt>
                <c:pt idx="1">
                  <c:v>Equipment</c:v>
                </c:pt>
                <c:pt idx="2">
                  <c:v>Fall</c:v>
                </c:pt>
                <c:pt idx="3">
                  <c:v>Falling object</c:v>
                </c:pt>
              </c:strCache>
            </c:strRef>
          </c:cat>
          <c:val>
            <c:numRef>
              <c:f>Sheet2!$B$5:$B$9</c:f>
              <c:numCache>
                <c:formatCode>General</c:formatCode>
                <c:ptCount val="4"/>
                <c:pt idx="0">
                  <c:v>5</c:v>
                </c:pt>
                <c:pt idx="1">
                  <c:v>9</c:v>
                </c:pt>
                <c:pt idx="2">
                  <c:v>4</c:v>
                </c:pt>
                <c:pt idx="3">
                  <c:v>6</c:v>
                </c:pt>
              </c:numCache>
            </c:numRef>
          </c:val>
          <c:extLst>
            <c:ext xmlns:c16="http://schemas.microsoft.com/office/drawing/2014/chart" uri="{C3380CC4-5D6E-409C-BE32-E72D297353CC}">
              <c16:uniqueId val="{00000000-8193-4078-85E9-9F52AE412DEB}"/>
            </c:ext>
          </c:extLst>
        </c:ser>
        <c:ser>
          <c:idx val="1"/>
          <c:order val="1"/>
          <c:tx>
            <c:strRef>
              <c:f>Sheet2!$C$3:$C$4</c:f>
              <c:strCache>
                <c:ptCount val="1"/>
                <c:pt idx="0">
                  <c:v>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9-E5B0-4B55-A412-CBB9994AA90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B-E5B0-4B55-A412-CBB9994AA90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D-E5B0-4B55-A412-CBB9994AA90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F-E5B0-4B55-A412-CBB9994AA90B}"/>
              </c:ext>
            </c:extLst>
          </c:dPt>
          <c:cat>
            <c:strRef>
              <c:f>Sheet2!$A$5:$A$9</c:f>
              <c:strCache>
                <c:ptCount val="4"/>
                <c:pt idx="0">
                  <c:v>Crush &amp; Pinch</c:v>
                </c:pt>
                <c:pt idx="1">
                  <c:v>Equipment</c:v>
                </c:pt>
                <c:pt idx="2">
                  <c:v>Fall</c:v>
                </c:pt>
                <c:pt idx="3">
                  <c:v>Falling object</c:v>
                </c:pt>
              </c:strCache>
            </c:strRef>
          </c:cat>
          <c:val>
            <c:numRef>
              <c:f>Sheet2!$C$5:$C$9</c:f>
              <c:numCache>
                <c:formatCode>General</c:formatCode>
                <c:ptCount val="4"/>
                <c:pt idx="0">
                  <c:v>42</c:v>
                </c:pt>
                <c:pt idx="1">
                  <c:v>46</c:v>
                </c:pt>
                <c:pt idx="2">
                  <c:v>59</c:v>
                </c:pt>
                <c:pt idx="3">
                  <c:v>48</c:v>
                </c:pt>
              </c:numCache>
            </c:numRef>
          </c:val>
          <c:extLst>
            <c:ext xmlns:c16="http://schemas.microsoft.com/office/drawing/2014/chart" uri="{C3380CC4-5D6E-409C-BE32-E72D297353CC}">
              <c16:uniqueId val="{00000001-8193-4078-85E9-9F52AE412D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[Injury Dashboard Analysis – Excel Visualization Project.xlsx]Sheet2!PivotTable2</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Sheet2!$A$13:$A$25</c:f>
              <c:strCache>
                <c:ptCount val="12"/>
                <c:pt idx="0">
                  <c:v>Neck</c:v>
                </c:pt>
                <c:pt idx="1">
                  <c:v>Hands</c:v>
                </c:pt>
                <c:pt idx="2">
                  <c:v>Abdomen</c:v>
                </c:pt>
                <c:pt idx="3">
                  <c:v>Trunk</c:v>
                </c:pt>
                <c:pt idx="4">
                  <c:v>Eye</c:v>
                </c:pt>
                <c:pt idx="5">
                  <c:v>N/A</c:v>
                </c:pt>
                <c:pt idx="6">
                  <c:v>Arms</c:v>
                </c:pt>
                <c:pt idx="7">
                  <c:v>Multiple</c:v>
                </c:pt>
                <c:pt idx="8">
                  <c:v>Legs</c:v>
                </c:pt>
                <c:pt idx="9">
                  <c:v>Head</c:v>
                </c:pt>
                <c:pt idx="10">
                  <c:v>Feet</c:v>
                </c:pt>
                <c:pt idx="11">
                  <c:v>Back</c:v>
                </c:pt>
              </c:strCache>
            </c:strRef>
          </c:cat>
          <c:val>
            <c:numRef>
              <c:f>Sheet2!$B$13:$B$25</c:f>
              <c:numCache>
                <c:formatCode>General</c:formatCode>
                <c:ptCount val="12"/>
                <c:pt idx="0">
                  <c:v>30</c:v>
                </c:pt>
                <c:pt idx="1">
                  <c:v>39</c:v>
                </c:pt>
                <c:pt idx="2">
                  <c:v>39</c:v>
                </c:pt>
                <c:pt idx="3">
                  <c:v>40</c:v>
                </c:pt>
                <c:pt idx="4">
                  <c:v>40</c:v>
                </c:pt>
                <c:pt idx="5">
                  <c:v>42</c:v>
                </c:pt>
                <c:pt idx="6">
                  <c:v>44</c:v>
                </c:pt>
                <c:pt idx="7">
                  <c:v>45</c:v>
                </c:pt>
                <c:pt idx="8">
                  <c:v>46</c:v>
                </c:pt>
                <c:pt idx="9">
                  <c:v>49</c:v>
                </c:pt>
                <c:pt idx="10">
                  <c:v>49</c:v>
                </c:pt>
                <c:pt idx="11">
                  <c:v>51</c:v>
                </c:pt>
              </c:numCache>
            </c:numRef>
          </c:val>
          <c:extLst>
            <c:ext xmlns:c16="http://schemas.microsoft.com/office/drawing/2014/chart" uri="{C3380CC4-5D6E-409C-BE32-E72D297353CC}">
              <c16:uniqueId val="{00000000-CEBD-47CA-A83C-D8F982D6FD3E}"/>
            </c:ext>
          </c:extLst>
        </c:ser>
        <c:dLbls>
          <c:showLegendKey val="0"/>
          <c:showVal val="0"/>
          <c:showCatName val="0"/>
          <c:showSerName val="0"/>
          <c:showPercent val="0"/>
          <c:showBubbleSize val="0"/>
        </c:dLbls>
        <c:gapWidth val="300"/>
        <c:axId val="557030224"/>
        <c:axId val="557031664"/>
      </c:barChart>
      <c:catAx>
        <c:axId val="557030224"/>
        <c:scaling>
          <c:orientation val="minMax"/>
        </c:scaling>
        <c:delete val="0"/>
        <c:axPos val="l"/>
        <c:title>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solidFill>
                <a:latin typeface="+mn-lt"/>
                <a:ea typeface="+mn-ea"/>
                <a:cs typeface="+mn-cs"/>
              </a:defRPr>
            </a:pPr>
            <a:endParaRPr lang="en-US"/>
          </a:p>
        </c:txPr>
        <c:crossAx val="557031664"/>
        <c:crosses val="autoZero"/>
        <c:auto val="1"/>
        <c:lblAlgn val="ctr"/>
        <c:lblOffset val="100"/>
        <c:noMultiLvlLbl val="0"/>
      </c:catAx>
      <c:valAx>
        <c:axId val="5570316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title>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557030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[Injury Dashboard Analysis – Excel Visualization Project.xlsx]Sheet2!PivotTable3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1396947668687"/>
          <c:y val="2.9293438320209975E-2"/>
          <c:w val="0.49325779185782076"/>
          <c:h val="0.60705427821522306"/>
        </c:manualLayout>
      </c:layout>
      <c:lineChart>
        <c:grouping val="stacked"/>
        <c:varyColors val="0"/>
        <c:ser>
          <c:idx val="0"/>
          <c:order val="0"/>
          <c:tx>
            <c:strRef>
              <c:f>Sheet2!$B$52:$B$53</c:f>
              <c:strCache>
                <c:ptCount val="1"/>
                <c:pt idx="0">
                  <c:v>Afternoon</c:v>
                </c:pt>
              </c:strCache>
            </c:strRef>
          </c:tx>
          <c:spPr>
            <a:ln w="28575" cap="rnd">
              <a:solidFill>
                <a:schemeClr val="accent1"/>
              </a:solidFill>
              <a:round/>
            </a:ln>
            <a:effectLst/>
          </c:spPr>
          <c:marker>
            <c:symbol val="none"/>
          </c:marker>
          <c:cat>
            <c:strRef>
              <c:f>Sheet2!$A$54:$A$57</c:f>
              <c:strCache>
                <c:ptCount val="3"/>
                <c:pt idx="0">
                  <c:v>2020</c:v>
                </c:pt>
                <c:pt idx="1">
                  <c:v>2021</c:v>
                </c:pt>
                <c:pt idx="2">
                  <c:v>2022</c:v>
                </c:pt>
              </c:strCache>
            </c:strRef>
          </c:cat>
          <c:val>
            <c:numRef>
              <c:f>Sheet2!$B$54:$B$57</c:f>
              <c:numCache>
                <c:formatCode>_ [$₹-4009]\ * #,##0.00_ ;_ [$₹-4009]\ * \-#,##0.00_ ;_ [$₹-4009]\ * "-"??_ ;_ @_ </c:formatCode>
                <c:ptCount val="3"/>
                <c:pt idx="0">
                  <c:v>92433</c:v>
                </c:pt>
                <c:pt idx="1">
                  <c:v>67224</c:v>
                </c:pt>
                <c:pt idx="2">
                  <c:v>39248</c:v>
                </c:pt>
              </c:numCache>
            </c:numRef>
          </c:val>
          <c:smooth val="0"/>
          <c:extLst>
            <c:ext xmlns:c16="http://schemas.microsoft.com/office/drawing/2014/chart" uri="{C3380CC4-5D6E-409C-BE32-E72D297353CC}">
              <c16:uniqueId val="{00000000-07D9-4700-973B-BB2240C0C0B9}"/>
            </c:ext>
          </c:extLst>
        </c:ser>
        <c:ser>
          <c:idx val="1"/>
          <c:order val="1"/>
          <c:tx>
            <c:strRef>
              <c:f>Sheet2!$C$52:$C$53</c:f>
              <c:strCache>
                <c:ptCount val="1"/>
                <c:pt idx="0">
                  <c:v>Day</c:v>
                </c:pt>
              </c:strCache>
            </c:strRef>
          </c:tx>
          <c:spPr>
            <a:ln w="28575" cap="rnd">
              <a:solidFill>
                <a:schemeClr val="accent2"/>
              </a:solidFill>
              <a:round/>
            </a:ln>
            <a:effectLst/>
          </c:spPr>
          <c:marker>
            <c:symbol val="none"/>
          </c:marker>
          <c:cat>
            <c:strRef>
              <c:f>Sheet2!$A$54:$A$57</c:f>
              <c:strCache>
                <c:ptCount val="3"/>
                <c:pt idx="0">
                  <c:v>2020</c:v>
                </c:pt>
                <c:pt idx="1">
                  <c:v>2021</c:v>
                </c:pt>
                <c:pt idx="2">
                  <c:v>2022</c:v>
                </c:pt>
              </c:strCache>
            </c:strRef>
          </c:cat>
          <c:val>
            <c:numRef>
              <c:f>Sheet2!$C$54:$C$57</c:f>
              <c:numCache>
                <c:formatCode>_ [$₹-4009]\ * #,##0.00_ ;_ [$₹-4009]\ * \-#,##0.00_ ;_ [$₹-4009]\ * "-"??_ ;_ @_ </c:formatCode>
                <c:ptCount val="3"/>
                <c:pt idx="0">
                  <c:v>127382</c:v>
                </c:pt>
                <c:pt idx="1">
                  <c:v>119548</c:v>
                </c:pt>
                <c:pt idx="2">
                  <c:v>33876</c:v>
                </c:pt>
              </c:numCache>
            </c:numRef>
          </c:val>
          <c:smooth val="0"/>
          <c:extLst>
            <c:ext xmlns:c16="http://schemas.microsoft.com/office/drawing/2014/chart" uri="{C3380CC4-5D6E-409C-BE32-E72D297353CC}">
              <c16:uniqueId val="{00000001-07D9-4700-973B-BB2240C0C0B9}"/>
            </c:ext>
          </c:extLst>
        </c:ser>
        <c:ser>
          <c:idx val="2"/>
          <c:order val="2"/>
          <c:tx>
            <c:strRef>
              <c:f>Sheet2!$D$52:$D$53</c:f>
              <c:strCache>
                <c:ptCount val="1"/>
                <c:pt idx="0">
                  <c:v>Night</c:v>
                </c:pt>
              </c:strCache>
            </c:strRef>
          </c:tx>
          <c:spPr>
            <a:ln w="28575" cap="rnd">
              <a:solidFill>
                <a:schemeClr val="accent3"/>
              </a:solidFill>
              <a:round/>
            </a:ln>
            <a:effectLst/>
          </c:spPr>
          <c:marker>
            <c:symbol val="none"/>
          </c:marker>
          <c:cat>
            <c:strRef>
              <c:f>Sheet2!$A$54:$A$57</c:f>
              <c:strCache>
                <c:ptCount val="3"/>
                <c:pt idx="0">
                  <c:v>2020</c:v>
                </c:pt>
                <c:pt idx="1">
                  <c:v>2021</c:v>
                </c:pt>
                <c:pt idx="2">
                  <c:v>2022</c:v>
                </c:pt>
              </c:strCache>
            </c:strRef>
          </c:cat>
          <c:val>
            <c:numRef>
              <c:f>Sheet2!$D$54:$D$57</c:f>
              <c:numCache>
                <c:formatCode>_ [$₹-4009]\ * #,##0.00_ ;_ [$₹-4009]\ * \-#,##0.00_ ;_ [$₹-4009]\ * "-"??_ ;_ @_ </c:formatCode>
                <c:ptCount val="3"/>
                <c:pt idx="0">
                  <c:v>107188</c:v>
                </c:pt>
                <c:pt idx="1">
                  <c:v>90497</c:v>
                </c:pt>
                <c:pt idx="2">
                  <c:v>38889</c:v>
                </c:pt>
              </c:numCache>
            </c:numRef>
          </c:val>
          <c:smooth val="0"/>
          <c:extLst>
            <c:ext xmlns:c16="http://schemas.microsoft.com/office/drawing/2014/chart" uri="{C3380CC4-5D6E-409C-BE32-E72D297353CC}">
              <c16:uniqueId val="{00000002-07D9-4700-973B-BB2240C0C0B9}"/>
            </c:ext>
          </c:extLst>
        </c:ser>
        <c:dLbls>
          <c:showLegendKey val="0"/>
          <c:showVal val="0"/>
          <c:showCatName val="0"/>
          <c:showSerName val="0"/>
          <c:showPercent val="0"/>
          <c:showBubbleSize val="0"/>
        </c:dLbls>
        <c:smooth val="0"/>
        <c:axId val="557124904"/>
        <c:axId val="557125264"/>
      </c:lineChart>
      <c:catAx>
        <c:axId val="55712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25264"/>
        <c:crosses val="autoZero"/>
        <c:auto val="1"/>
        <c:lblAlgn val="ctr"/>
        <c:lblOffset val="100"/>
        <c:noMultiLvlLbl val="0"/>
      </c:catAx>
      <c:valAx>
        <c:axId val="55712526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24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[Injury Dashboard Analysis – Excel Visualization Project.xlsx]Sheet1!PivotTable2</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effectLst/>
              </a:rPr>
              <a:t>Incident Type</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Sheet1!$B$3:$B$4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63-4230-A175-287817DE97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63-4230-A175-287817DE97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63-4230-A175-287817DE97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63-4230-A175-287817DE97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63-4230-A175-287817DE97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A63-4230-A175-287817DE97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A63-4230-A175-287817DE97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A63-4230-A175-287817DE97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A63-4230-A175-287817DE97F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Sheet1!$A$5:$A$11</c:f>
              <c:strCache>
                <c:ptCount val="6"/>
                <c:pt idx="0">
                  <c:v>Burn</c:v>
                </c:pt>
                <c:pt idx="1">
                  <c:v>Cut</c:v>
                </c:pt>
                <c:pt idx="2">
                  <c:v>Falling object</c:v>
                </c:pt>
                <c:pt idx="3">
                  <c:v>Lifting</c:v>
                </c:pt>
                <c:pt idx="4">
                  <c:v>Slip/trip</c:v>
                </c:pt>
                <c:pt idx="5">
                  <c:v>Vehicle</c:v>
                </c:pt>
              </c:strCache>
            </c:strRef>
          </c:cat>
          <c:val>
            <c:numRef>
              <c:f>Sheet1!$B$5:$B$11</c:f>
              <c:numCache>
                <c:formatCode>General</c:formatCode>
                <c:ptCount val="6"/>
                <c:pt idx="0">
                  <c:v>6</c:v>
                </c:pt>
                <c:pt idx="1">
                  <c:v>13</c:v>
                </c:pt>
                <c:pt idx="2">
                  <c:v>11</c:v>
                </c:pt>
                <c:pt idx="3">
                  <c:v>15</c:v>
                </c:pt>
                <c:pt idx="4">
                  <c:v>10</c:v>
                </c:pt>
                <c:pt idx="5">
                  <c:v>5</c:v>
                </c:pt>
              </c:numCache>
            </c:numRef>
          </c:val>
          <c:extLst>
            <c:ext xmlns:c16="http://schemas.microsoft.com/office/drawing/2014/chart" uri="{C3380CC4-5D6E-409C-BE32-E72D297353CC}">
              <c16:uniqueId val="{00000012-6A63-4230-A175-287817DE97FF}"/>
            </c:ext>
          </c:extLst>
        </c:ser>
        <c:ser>
          <c:idx val="1"/>
          <c:order val="1"/>
          <c:tx>
            <c:strRef>
              <c:f>Sheet1!$C$3:$C$4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F9A9-4C89-B713-6F29EEF394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9A9-4C89-B713-6F29EEF394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F9A9-4C89-B713-6F29EEF394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F9A9-4C89-B713-6F29EEF394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F9A9-4C89-B713-6F29EEF394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F9A9-4C89-B713-6F29EEF3941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Sheet1!$A$5:$A$11</c:f>
              <c:strCache>
                <c:ptCount val="6"/>
                <c:pt idx="0">
                  <c:v>Burn</c:v>
                </c:pt>
                <c:pt idx="1">
                  <c:v>Cut</c:v>
                </c:pt>
                <c:pt idx="2">
                  <c:v>Falling object</c:v>
                </c:pt>
                <c:pt idx="3">
                  <c:v>Lifting</c:v>
                </c:pt>
                <c:pt idx="4">
                  <c:v>Slip/trip</c:v>
                </c:pt>
                <c:pt idx="5">
                  <c:v>Vehicle</c:v>
                </c:pt>
              </c:strCache>
            </c:strRef>
          </c:cat>
          <c:val>
            <c:numRef>
              <c:f>Sheet1!$C$5:$C$11</c:f>
              <c:numCache>
                <c:formatCode>General</c:formatCode>
                <c:ptCount val="6"/>
                <c:pt idx="1">
                  <c:v>1</c:v>
                </c:pt>
                <c:pt idx="2">
                  <c:v>3</c:v>
                </c:pt>
                <c:pt idx="3">
                  <c:v>1</c:v>
                </c:pt>
                <c:pt idx="4">
                  <c:v>1</c:v>
                </c:pt>
                <c:pt idx="5">
                  <c:v>1</c:v>
                </c:pt>
              </c:numCache>
            </c:numRef>
          </c:val>
          <c:extLst>
            <c:ext xmlns:c16="http://schemas.microsoft.com/office/drawing/2014/chart" uri="{C3380CC4-5D6E-409C-BE32-E72D297353CC}">
              <c16:uniqueId val="{00000025-3FBC-4305-840C-D2380B440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[Injury Dashboard Analysis – Excel Visualization Project.xlsx]Sheet1!PivotTable3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Injury Location</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Sheet1!$B$26</c:f>
              <c:strCache>
                <c:ptCount val="1"/>
                <c:pt idx="0">
                  <c:v>Total</c:v>
                </c:pt>
              </c:strCache>
            </c:strRef>
          </c:tx>
          <c:spPr>
            <a:solidFill>
              <a:schemeClr val="accent1"/>
            </a:solidFill>
            <a:ln>
              <a:noFill/>
            </a:ln>
            <a:effectLst/>
          </c:spPr>
          <c:invertIfNegative val="0"/>
          <c:cat>
            <c:strRef>
              <c:f>Sheet1!$A$27:$A$32</c:f>
              <c:strCache>
                <c:ptCount val="5"/>
                <c:pt idx="0">
                  <c:v>N/A</c:v>
                </c:pt>
                <c:pt idx="1">
                  <c:v>Legs</c:v>
                </c:pt>
                <c:pt idx="2">
                  <c:v>Trunk</c:v>
                </c:pt>
                <c:pt idx="3">
                  <c:v>Back</c:v>
                </c:pt>
                <c:pt idx="4">
                  <c:v>Arms</c:v>
                </c:pt>
              </c:strCache>
            </c:strRef>
          </c:cat>
          <c:val>
            <c:numRef>
              <c:f>Sheet1!$B$27:$B$32</c:f>
              <c:numCache>
                <c:formatCode>General</c:formatCode>
                <c:ptCount val="5"/>
                <c:pt idx="0">
                  <c:v>8</c:v>
                </c:pt>
                <c:pt idx="1">
                  <c:v>12</c:v>
                </c:pt>
                <c:pt idx="2">
                  <c:v>13</c:v>
                </c:pt>
                <c:pt idx="3">
                  <c:v>17</c:v>
                </c:pt>
                <c:pt idx="4">
                  <c:v>17</c:v>
                </c:pt>
              </c:numCache>
            </c:numRef>
          </c:val>
          <c:extLst>
            <c:ext xmlns:c16="http://schemas.microsoft.com/office/drawing/2014/chart" uri="{C3380CC4-5D6E-409C-BE32-E72D297353CC}">
              <c16:uniqueId val="{00000000-EB89-409F-8FFB-E5D79D37C2B1}"/>
            </c:ext>
          </c:extLst>
        </c:ser>
        <c:dLbls>
          <c:showLegendKey val="0"/>
          <c:showVal val="0"/>
          <c:showCatName val="0"/>
          <c:showSerName val="0"/>
          <c:showPercent val="0"/>
          <c:showBubbleSize val="0"/>
        </c:dLbls>
        <c:gapWidth val="182"/>
        <c:axId val="1269776688"/>
        <c:axId val="1269773808"/>
      </c:barChart>
      <c:catAx>
        <c:axId val="1269776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73808"/>
        <c:crosses val="autoZero"/>
        <c:auto val="1"/>
        <c:lblAlgn val="ctr"/>
        <c:lblOffset val="100"/>
        <c:noMultiLvlLbl val="0"/>
      </c:catAx>
      <c:valAx>
        <c:axId val="126977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7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[Injury Dashboard Analysis – Excel Visualization 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Sheet1!$B$46:$B$47</c:f>
              <c:strCache>
                <c:ptCount val="1"/>
                <c:pt idx="0">
                  <c:v>Bangalore</c:v>
                </c:pt>
              </c:strCache>
            </c:strRef>
          </c:tx>
          <c:spPr>
            <a:ln w="28575" cap="rnd">
              <a:solidFill>
                <a:schemeClr val="accent1"/>
              </a:solidFill>
              <a:round/>
            </a:ln>
            <a:effectLst/>
          </c:spPr>
          <c:marker>
            <c:symbol val="none"/>
          </c:marker>
          <c:cat>
            <c:multiLvlStrRef>
              <c:f>Sheet1!$A$48:$A$57</c:f>
              <c:multiLvlStrCache>
                <c:ptCount val="6"/>
                <c:lvl>
                  <c:pt idx="0">
                    <c:v>Afternoon</c:v>
                  </c:pt>
                  <c:pt idx="1">
                    <c:v>Night</c:v>
                  </c:pt>
                  <c:pt idx="2">
                    <c:v>Afternoon</c:v>
                  </c:pt>
                  <c:pt idx="3">
                    <c:v>Night</c:v>
                  </c:pt>
                  <c:pt idx="4">
                    <c:v>Afternoon</c:v>
                  </c:pt>
                  <c:pt idx="5">
                    <c:v>Night</c:v>
                  </c:pt>
                </c:lvl>
                <c:lvl>
                  <c:pt idx="0">
                    <c:v>2020</c:v>
                  </c:pt>
                  <c:pt idx="2">
                    <c:v>2021</c:v>
                  </c:pt>
                  <c:pt idx="4">
                    <c:v>2022</c:v>
                  </c:pt>
                </c:lvl>
              </c:multiLvlStrCache>
            </c:multiLvlStrRef>
          </c:cat>
          <c:val>
            <c:numRef>
              <c:f>Sheet1!$B$48:$B$57</c:f>
              <c:numCache>
                <c:formatCode>General</c:formatCode>
                <c:ptCount val="6"/>
                <c:pt idx="1">
                  <c:v>3</c:v>
                </c:pt>
                <c:pt idx="2">
                  <c:v>3</c:v>
                </c:pt>
                <c:pt idx="3">
                  <c:v>1</c:v>
                </c:pt>
                <c:pt idx="5">
                  <c:v>1</c:v>
                </c:pt>
              </c:numCache>
            </c:numRef>
          </c:val>
          <c:smooth val="0"/>
          <c:extLst>
            <c:ext xmlns:c16="http://schemas.microsoft.com/office/drawing/2014/chart" uri="{C3380CC4-5D6E-409C-BE32-E72D297353CC}">
              <c16:uniqueId val="{00000000-848F-47C2-8535-BF9E23944B2D}"/>
            </c:ext>
          </c:extLst>
        </c:ser>
        <c:ser>
          <c:idx val="1"/>
          <c:order val="1"/>
          <c:tx>
            <c:strRef>
              <c:f>Sheet1!$C$46:$C$47</c:f>
              <c:strCache>
                <c:ptCount val="1"/>
                <c:pt idx="0">
                  <c:v>Kolkata</c:v>
                </c:pt>
              </c:strCache>
            </c:strRef>
          </c:tx>
          <c:spPr>
            <a:ln w="28575" cap="rnd">
              <a:solidFill>
                <a:schemeClr val="accent2"/>
              </a:solidFill>
              <a:round/>
            </a:ln>
            <a:effectLst/>
          </c:spPr>
          <c:marker>
            <c:symbol val="none"/>
          </c:marker>
          <c:cat>
            <c:multiLvlStrRef>
              <c:f>Sheet1!$A$48:$A$57</c:f>
              <c:multiLvlStrCache>
                <c:ptCount val="6"/>
                <c:lvl>
                  <c:pt idx="0">
                    <c:v>Afternoon</c:v>
                  </c:pt>
                  <c:pt idx="1">
                    <c:v>Night</c:v>
                  </c:pt>
                  <c:pt idx="2">
                    <c:v>Afternoon</c:v>
                  </c:pt>
                  <c:pt idx="3">
                    <c:v>Night</c:v>
                  </c:pt>
                  <c:pt idx="4">
                    <c:v>Afternoon</c:v>
                  </c:pt>
                  <c:pt idx="5">
                    <c:v>Night</c:v>
                  </c:pt>
                </c:lvl>
                <c:lvl>
                  <c:pt idx="0">
                    <c:v>2020</c:v>
                  </c:pt>
                  <c:pt idx="2">
                    <c:v>2021</c:v>
                  </c:pt>
                  <c:pt idx="4">
                    <c:v>2022</c:v>
                  </c:pt>
                </c:lvl>
              </c:multiLvlStrCache>
            </c:multiLvlStrRef>
          </c:cat>
          <c:val>
            <c:numRef>
              <c:f>Sheet1!$C$48:$C$57</c:f>
              <c:numCache>
                <c:formatCode>General</c:formatCode>
                <c:ptCount val="6"/>
                <c:pt idx="0">
                  <c:v>3</c:v>
                </c:pt>
                <c:pt idx="1">
                  <c:v>2</c:v>
                </c:pt>
                <c:pt idx="2">
                  <c:v>3</c:v>
                </c:pt>
                <c:pt idx="3">
                  <c:v>2</c:v>
                </c:pt>
                <c:pt idx="4">
                  <c:v>1</c:v>
                </c:pt>
              </c:numCache>
            </c:numRef>
          </c:val>
          <c:smooth val="0"/>
          <c:extLst>
            <c:ext xmlns:c16="http://schemas.microsoft.com/office/drawing/2014/chart" uri="{C3380CC4-5D6E-409C-BE32-E72D297353CC}">
              <c16:uniqueId val="{00000004-54E7-4088-BACF-208D986C5601}"/>
            </c:ext>
          </c:extLst>
        </c:ser>
        <c:ser>
          <c:idx val="2"/>
          <c:order val="2"/>
          <c:tx>
            <c:strRef>
              <c:f>Sheet1!$D$46:$D$47</c:f>
              <c:strCache>
                <c:ptCount val="1"/>
                <c:pt idx="0">
                  <c:v>Mumbai</c:v>
                </c:pt>
              </c:strCache>
            </c:strRef>
          </c:tx>
          <c:spPr>
            <a:ln w="28575" cap="rnd">
              <a:solidFill>
                <a:schemeClr val="accent3"/>
              </a:solidFill>
              <a:round/>
            </a:ln>
            <a:effectLst/>
          </c:spPr>
          <c:marker>
            <c:symbol val="none"/>
          </c:marker>
          <c:cat>
            <c:multiLvlStrRef>
              <c:f>Sheet1!$A$48:$A$57</c:f>
              <c:multiLvlStrCache>
                <c:ptCount val="6"/>
                <c:lvl>
                  <c:pt idx="0">
                    <c:v>Afternoon</c:v>
                  </c:pt>
                  <c:pt idx="1">
                    <c:v>Night</c:v>
                  </c:pt>
                  <c:pt idx="2">
                    <c:v>Afternoon</c:v>
                  </c:pt>
                  <c:pt idx="3">
                    <c:v>Night</c:v>
                  </c:pt>
                  <c:pt idx="4">
                    <c:v>Afternoon</c:v>
                  </c:pt>
                  <c:pt idx="5">
                    <c:v>Night</c:v>
                  </c:pt>
                </c:lvl>
                <c:lvl>
                  <c:pt idx="0">
                    <c:v>2020</c:v>
                  </c:pt>
                  <c:pt idx="2">
                    <c:v>2021</c:v>
                  </c:pt>
                  <c:pt idx="4">
                    <c:v>2022</c:v>
                  </c:pt>
                </c:lvl>
              </c:multiLvlStrCache>
            </c:multiLvlStrRef>
          </c:cat>
          <c:val>
            <c:numRef>
              <c:f>Sheet1!$D$48:$D$57</c:f>
              <c:numCache>
                <c:formatCode>General</c:formatCode>
                <c:ptCount val="6"/>
                <c:pt idx="0">
                  <c:v>2</c:v>
                </c:pt>
                <c:pt idx="1">
                  <c:v>2</c:v>
                </c:pt>
                <c:pt idx="2">
                  <c:v>2</c:v>
                </c:pt>
                <c:pt idx="3">
                  <c:v>2</c:v>
                </c:pt>
                <c:pt idx="4">
                  <c:v>1</c:v>
                </c:pt>
                <c:pt idx="5">
                  <c:v>2</c:v>
                </c:pt>
              </c:numCache>
            </c:numRef>
          </c:val>
          <c:smooth val="0"/>
          <c:extLst>
            <c:ext xmlns:c16="http://schemas.microsoft.com/office/drawing/2014/chart" uri="{C3380CC4-5D6E-409C-BE32-E72D297353CC}">
              <c16:uniqueId val="{00000005-54E7-4088-BACF-208D986C5601}"/>
            </c:ext>
          </c:extLst>
        </c:ser>
        <c:ser>
          <c:idx val="3"/>
          <c:order val="3"/>
          <c:tx>
            <c:strRef>
              <c:f>Sheet1!$E$46:$E$47</c:f>
              <c:strCache>
                <c:ptCount val="1"/>
                <c:pt idx="0">
                  <c:v>Trivandrum</c:v>
                </c:pt>
              </c:strCache>
            </c:strRef>
          </c:tx>
          <c:spPr>
            <a:ln w="28575" cap="rnd">
              <a:solidFill>
                <a:schemeClr val="accent4"/>
              </a:solidFill>
              <a:round/>
            </a:ln>
            <a:effectLst/>
          </c:spPr>
          <c:marker>
            <c:symbol val="none"/>
          </c:marker>
          <c:cat>
            <c:multiLvlStrRef>
              <c:f>Sheet1!$A$48:$A$57</c:f>
              <c:multiLvlStrCache>
                <c:ptCount val="6"/>
                <c:lvl>
                  <c:pt idx="0">
                    <c:v>Afternoon</c:v>
                  </c:pt>
                  <c:pt idx="1">
                    <c:v>Night</c:v>
                  </c:pt>
                  <c:pt idx="2">
                    <c:v>Afternoon</c:v>
                  </c:pt>
                  <c:pt idx="3">
                    <c:v>Night</c:v>
                  </c:pt>
                  <c:pt idx="4">
                    <c:v>Afternoon</c:v>
                  </c:pt>
                  <c:pt idx="5">
                    <c:v>Night</c:v>
                  </c:pt>
                </c:lvl>
                <c:lvl>
                  <c:pt idx="0">
                    <c:v>2020</c:v>
                  </c:pt>
                  <c:pt idx="2">
                    <c:v>2021</c:v>
                  </c:pt>
                  <c:pt idx="4">
                    <c:v>2022</c:v>
                  </c:pt>
                </c:lvl>
              </c:multiLvlStrCache>
            </c:multiLvlStrRef>
          </c:cat>
          <c:val>
            <c:numRef>
              <c:f>Sheet1!$E$48:$E$57</c:f>
              <c:numCache>
                <c:formatCode>General</c:formatCode>
                <c:ptCount val="6"/>
                <c:pt idx="0">
                  <c:v>3</c:v>
                </c:pt>
                <c:pt idx="1">
                  <c:v>4</c:v>
                </c:pt>
                <c:pt idx="2">
                  <c:v>2</c:v>
                </c:pt>
                <c:pt idx="3">
                  <c:v>2</c:v>
                </c:pt>
                <c:pt idx="4">
                  <c:v>2</c:v>
                </c:pt>
              </c:numCache>
            </c:numRef>
          </c:val>
          <c:smooth val="0"/>
          <c:extLst>
            <c:ext xmlns:c16="http://schemas.microsoft.com/office/drawing/2014/chart" uri="{C3380CC4-5D6E-409C-BE32-E72D297353CC}">
              <c16:uniqueId val="{00000006-54E7-4088-BACF-208D986C5601}"/>
            </c:ext>
          </c:extLst>
        </c:ser>
        <c:dLbls>
          <c:showLegendKey val="0"/>
          <c:showVal val="0"/>
          <c:showCatName val="0"/>
          <c:showSerName val="0"/>
          <c:showPercent val="0"/>
          <c:showBubbleSize val="0"/>
        </c:dLbls>
        <c:smooth val="0"/>
        <c:axId val="1252294464"/>
        <c:axId val="1252291104"/>
      </c:lineChart>
      <c:catAx>
        <c:axId val="12522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1104"/>
        <c:crosses val="autoZero"/>
        <c:auto val="1"/>
        <c:lblAlgn val="ctr"/>
        <c:lblOffset val="100"/>
        <c:noMultiLvlLbl val="0"/>
      </c:catAx>
      <c:valAx>
        <c:axId val="125229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111125</xdr:rowOff>
    </xdr:from>
    <xdr:to>
      <xdr:col>7</xdr:col>
      <xdr:colOff>654050</xdr:colOff>
      <xdr:row>14</xdr:row>
      <xdr:rowOff>158750</xdr:rowOff>
    </xdr:to>
    <xdr:graphicFrame macro="">
      <xdr:nvGraphicFramePr>
        <xdr:cNvPr id="3" name="Chart 2">
          <a:extLst>
            <a:ext uri="{FF2B5EF4-FFF2-40B4-BE49-F238E27FC236}">
              <a16:creationId xmlns:a16="http://schemas.microsoft.com/office/drawing/2014/main" id="{EDEBB31E-880E-E39A-12F7-E53352658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69850</xdr:colOff>
      <xdr:row>15</xdr:row>
      <xdr:rowOff>44450</xdr:rowOff>
    </xdr:from>
    <xdr:to>
      <xdr:col>6</xdr:col>
      <xdr:colOff>603250</xdr:colOff>
      <xdr:row>29</xdr:row>
      <xdr:rowOff>171450</xdr:rowOff>
    </xdr:to>
    <xdr:graphicFrame macro="">
      <xdr:nvGraphicFramePr>
        <xdr:cNvPr id="4" name="Chart 3">
          <a:extLst>
            <a:ext uri="{FF2B5EF4-FFF2-40B4-BE49-F238E27FC236}">
              <a16:creationId xmlns:a16="http://schemas.microsoft.com/office/drawing/2014/main" id="{07C35AC4-7418-06F4-CAF8-D9FC45745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762000</xdr:colOff>
      <xdr:row>17</xdr:row>
      <xdr:rowOff>44450</xdr:rowOff>
    </xdr:from>
    <xdr:to>
      <xdr:col>10</xdr:col>
      <xdr:colOff>196850</xdr:colOff>
      <xdr:row>30</xdr:row>
      <xdr:rowOff>31750</xdr:rowOff>
    </xdr:to>
    <xdr:graphicFrame macro="">
      <xdr:nvGraphicFramePr>
        <xdr:cNvPr id="5" name="Chart 4">
          <a:extLst>
            <a:ext uri="{FF2B5EF4-FFF2-40B4-BE49-F238E27FC236}">
              <a16:creationId xmlns:a16="http://schemas.microsoft.com/office/drawing/2014/main" id="{288D7641-0CF5-748C-DCCB-4D4D360F8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4</xdr:row>
      <xdr:rowOff>66675</xdr:rowOff>
    </xdr:from>
    <xdr:to>
      <xdr:col>2</xdr:col>
      <xdr:colOff>504825</xdr:colOff>
      <xdr:row>6</xdr:row>
      <xdr:rowOff>28574</xdr:rowOff>
    </xdr:to>
    <xdr:sp macro="" textlink="">
      <xdr:nvSpPr>
        <xdr:cNvPr id="2" name="Rectangle: Rounded Corners 1">
          <a:extLst>
            <a:ext uri="{FF2B5EF4-FFF2-40B4-BE49-F238E27FC236}">
              <a16:creationId xmlns:a16="http://schemas.microsoft.com/office/drawing/2014/main" id="{70232CF3-9558-825D-7111-90DDC19DDA43}"/>
            </a:ext>
          </a:extLst>
        </xdr:cNvPr>
        <xdr:cNvSpPr/>
      </xdr:nvSpPr>
      <xdr:spPr>
        <a:xfrm>
          <a:off x="323850" y="828675"/>
          <a:ext cx="1400175" cy="342899"/>
        </a:xfrm>
        <a:prstGeom prst="roundRect">
          <a:avLst>
            <a:gd name="adj" fmla="val 3965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 Total </a:t>
          </a:r>
          <a:r>
            <a:rPr lang="en-IN" sz="1400">
              <a:solidFill>
                <a:schemeClr val="tx1"/>
              </a:solidFill>
            </a:rPr>
            <a:t>Incident</a:t>
          </a:r>
          <a:endParaRPr lang="en-IN" sz="1100">
            <a:solidFill>
              <a:schemeClr val="tx1"/>
            </a:solidFill>
          </a:endParaRPr>
        </a:p>
      </xdr:txBody>
    </xdr:sp>
    <xdr:clientData/>
  </xdr:twoCellAnchor>
  <xdr:twoCellAnchor>
    <xdr:from>
      <xdr:col>0</xdr:col>
      <xdr:colOff>0</xdr:colOff>
      <xdr:row>6</xdr:row>
      <xdr:rowOff>47625</xdr:rowOff>
    </xdr:from>
    <xdr:to>
      <xdr:col>3</xdr:col>
      <xdr:colOff>180975</xdr:colOff>
      <xdr:row>9</xdr:row>
      <xdr:rowOff>133349</xdr:rowOff>
    </xdr:to>
    <xdr:sp macro="" textlink="SafetyData!A516">
      <xdr:nvSpPr>
        <xdr:cNvPr id="3" name="Rectangle: Rounded Corners 2">
          <a:extLst>
            <a:ext uri="{FF2B5EF4-FFF2-40B4-BE49-F238E27FC236}">
              <a16:creationId xmlns:a16="http://schemas.microsoft.com/office/drawing/2014/main" id="{9E7E9EC3-E8FC-4AC8-B35B-DE76B3276E1A}"/>
            </a:ext>
          </a:extLst>
        </xdr:cNvPr>
        <xdr:cNvSpPr/>
      </xdr:nvSpPr>
      <xdr:spPr>
        <a:xfrm>
          <a:off x="0" y="1190625"/>
          <a:ext cx="2009775" cy="657224"/>
        </a:xfrm>
        <a:prstGeom prst="roundRect">
          <a:avLst>
            <a:gd name="adj" fmla="val 39655"/>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7C7018F-1CED-45B1-8B4B-602BF50E4DA0}" type="TxLink">
            <a:rPr lang="en-US" sz="3600" b="0" i="0" u="none" strike="noStrike">
              <a:solidFill>
                <a:srgbClr val="000000"/>
              </a:solidFill>
              <a:latin typeface="Aptos Narrow"/>
            </a:rPr>
            <a:pPr algn="ctr"/>
            <a:t>514</a:t>
          </a:fld>
          <a:endParaRPr lang="en-IN" sz="3600"/>
        </a:p>
      </xdr:txBody>
    </xdr:sp>
    <xdr:clientData/>
  </xdr:twoCellAnchor>
  <xdr:twoCellAnchor>
    <xdr:from>
      <xdr:col>3</xdr:col>
      <xdr:colOff>428625</xdr:colOff>
      <xdr:row>6</xdr:row>
      <xdr:rowOff>0</xdr:rowOff>
    </xdr:from>
    <xdr:to>
      <xdr:col>7</xdr:col>
      <xdr:colOff>0</xdr:colOff>
      <xdr:row>9</xdr:row>
      <xdr:rowOff>85724</xdr:rowOff>
    </xdr:to>
    <xdr:sp macro="" textlink="SafetyData!L516">
      <xdr:nvSpPr>
        <xdr:cNvPr id="9" name="Rectangle: Rounded Corners 8">
          <a:extLst>
            <a:ext uri="{FF2B5EF4-FFF2-40B4-BE49-F238E27FC236}">
              <a16:creationId xmlns:a16="http://schemas.microsoft.com/office/drawing/2014/main" id="{E141D33F-4503-4CDE-8367-0FC033EED70E}"/>
            </a:ext>
          </a:extLst>
        </xdr:cNvPr>
        <xdr:cNvSpPr/>
      </xdr:nvSpPr>
      <xdr:spPr>
        <a:xfrm>
          <a:off x="2257425" y="1143000"/>
          <a:ext cx="2009775" cy="657224"/>
        </a:xfrm>
        <a:prstGeom prst="roundRect">
          <a:avLst>
            <a:gd name="adj" fmla="val 39655"/>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744B54A5-84A0-411D-B7D8-E411DBFC4DE6}" type="TxLink">
            <a:rPr lang="en-US" sz="2800" b="1" i="0" u="none" strike="noStrike">
              <a:solidFill>
                <a:srgbClr val="FF0000"/>
              </a:solidFill>
              <a:latin typeface="Aptos Narrow"/>
            </a:rPr>
            <a:pPr algn="ctr"/>
            <a:t>₹ 7,17,795</a:t>
          </a:fld>
          <a:endParaRPr lang="en-IN" sz="2800" b="1">
            <a:solidFill>
              <a:srgbClr val="FF0000"/>
            </a:solidFill>
          </a:endParaRPr>
        </a:p>
      </xdr:txBody>
    </xdr:sp>
    <xdr:clientData/>
  </xdr:twoCellAnchor>
  <xdr:twoCellAnchor>
    <xdr:from>
      <xdr:col>4</xdr:col>
      <xdr:colOff>0</xdr:colOff>
      <xdr:row>4</xdr:row>
      <xdr:rowOff>38101</xdr:rowOff>
    </xdr:from>
    <xdr:to>
      <xdr:col>6</xdr:col>
      <xdr:colOff>180975</xdr:colOff>
      <xdr:row>6</xdr:row>
      <xdr:rowOff>0</xdr:rowOff>
    </xdr:to>
    <xdr:sp macro="" textlink="">
      <xdr:nvSpPr>
        <xdr:cNvPr id="10" name="Rectangle: Rounded Corners 9">
          <a:extLst>
            <a:ext uri="{FF2B5EF4-FFF2-40B4-BE49-F238E27FC236}">
              <a16:creationId xmlns:a16="http://schemas.microsoft.com/office/drawing/2014/main" id="{041F7D73-87BC-4274-A202-755C7FA5E60E}"/>
            </a:ext>
          </a:extLst>
        </xdr:cNvPr>
        <xdr:cNvSpPr/>
      </xdr:nvSpPr>
      <xdr:spPr>
        <a:xfrm>
          <a:off x="2438400" y="800101"/>
          <a:ext cx="1400175" cy="342899"/>
        </a:xfrm>
        <a:prstGeom prst="roundRect">
          <a:avLst>
            <a:gd name="adj" fmla="val 3965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 </a:t>
          </a:r>
          <a:r>
            <a:rPr lang="en-IN" sz="1400">
              <a:solidFill>
                <a:schemeClr val="tx1"/>
              </a:solidFill>
            </a:rPr>
            <a:t>Total</a:t>
          </a:r>
          <a:r>
            <a:rPr lang="en-IN" sz="1100">
              <a:solidFill>
                <a:schemeClr val="tx1"/>
              </a:solidFill>
            </a:rPr>
            <a:t> Cost</a:t>
          </a:r>
        </a:p>
      </xdr:txBody>
    </xdr:sp>
    <xdr:clientData/>
  </xdr:twoCellAnchor>
  <xdr:twoCellAnchor>
    <xdr:from>
      <xdr:col>7</xdr:col>
      <xdr:colOff>1</xdr:colOff>
      <xdr:row>4</xdr:row>
      <xdr:rowOff>0</xdr:rowOff>
    </xdr:from>
    <xdr:to>
      <xdr:col>17</xdr:col>
      <xdr:colOff>1</xdr:colOff>
      <xdr:row>22</xdr:row>
      <xdr:rowOff>0</xdr:rowOff>
    </xdr:to>
    <xdr:graphicFrame macro="">
      <xdr:nvGraphicFramePr>
        <xdr:cNvPr id="16" name="Chart 15">
          <a:extLst>
            <a:ext uri="{FF2B5EF4-FFF2-40B4-BE49-F238E27FC236}">
              <a16:creationId xmlns:a16="http://schemas.microsoft.com/office/drawing/2014/main" id="{05232DB2-82F4-4F16-8C4E-0F5C28327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16</xdr:row>
      <xdr:rowOff>1</xdr:rowOff>
    </xdr:from>
    <xdr:to>
      <xdr:col>7</xdr:col>
      <xdr:colOff>0</xdr:colOff>
      <xdr:row>22</xdr:row>
      <xdr:rowOff>1</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3A5481F2-1911-4F66-8D3D-AAE82F7EB4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38400" y="30480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590550</xdr:colOff>
      <xdr:row>4</xdr:row>
      <xdr:rowOff>0</xdr:rowOff>
    </xdr:from>
    <xdr:to>
      <xdr:col>26</xdr:col>
      <xdr:colOff>0</xdr:colOff>
      <xdr:row>22</xdr:row>
      <xdr:rowOff>0</xdr:rowOff>
    </xdr:to>
    <xdr:graphicFrame macro="">
      <xdr:nvGraphicFramePr>
        <xdr:cNvPr id="18" name="Chart 17">
          <a:extLst>
            <a:ext uri="{FF2B5EF4-FFF2-40B4-BE49-F238E27FC236}">
              <a16:creationId xmlns:a16="http://schemas.microsoft.com/office/drawing/2014/main" id="{D96CEF19-FE98-4E4C-92AD-9115CE3E9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22</xdr:row>
      <xdr:rowOff>0</xdr:rowOff>
    </xdr:from>
    <xdr:to>
      <xdr:col>17</xdr:col>
      <xdr:colOff>0</xdr:colOff>
      <xdr:row>41</xdr:row>
      <xdr:rowOff>0</xdr:rowOff>
    </xdr:to>
    <xdr:graphicFrame macro="">
      <xdr:nvGraphicFramePr>
        <xdr:cNvPr id="19" name="Chart 18">
          <a:extLst>
            <a:ext uri="{FF2B5EF4-FFF2-40B4-BE49-F238E27FC236}">
              <a16:creationId xmlns:a16="http://schemas.microsoft.com/office/drawing/2014/main" id="{45CEAF38-8BCC-48F8-9599-1F20737E3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0</xdr:colOff>
      <xdr:row>22</xdr:row>
      <xdr:rowOff>0</xdr:rowOff>
    </xdr:from>
    <xdr:to>
      <xdr:col>23</xdr:col>
      <xdr:colOff>0</xdr:colOff>
      <xdr:row>41</xdr:row>
      <xdr:rowOff>0</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98FAFA74-4D8E-648F-F9ED-A840E9262F2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92000" y="4191000"/>
              <a:ext cx="18288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22</xdr:row>
      <xdr:rowOff>0</xdr:rowOff>
    </xdr:from>
    <xdr:to>
      <xdr:col>20</xdr:col>
      <xdr:colOff>0</xdr:colOff>
      <xdr:row>41</xdr:row>
      <xdr:rowOff>0</xdr:rowOff>
    </xdr:to>
    <mc:AlternateContent xmlns:mc="http://schemas.openxmlformats.org/markup-compatibility/2006" xmlns:a14="http://schemas.microsoft.com/office/drawing/2010/main">
      <mc:Choice Requires="a14">
        <xdr:graphicFrame macro="">
          <xdr:nvGraphicFramePr>
            <xdr:cNvPr id="22" name="Plant">
              <a:extLst>
                <a:ext uri="{FF2B5EF4-FFF2-40B4-BE49-F238E27FC236}">
                  <a16:creationId xmlns:a16="http://schemas.microsoft.com/office/drawing/2014/main" id="{61075286-C55F-5D55-079E-79FC989BAA07}"/>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10363200" y="4191000"/>
              <a:ext cx="18288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22</xdr:row>
      <xdr:rowOff>0</xdr:rowOff>
    </xdr:from>
    <xdr:to>
      <xdr:col>26</xdr:col>
      <xdr:colOff>0</xdr:colOff>
      <xdr:row>41</xdr:row>
      <xdr:rowOff>0</xdr:rowOff>
    </xdr:to>
    <mc:AlternateContent xmlns:mc="http://schemas.openxmlformats.org/markup-compatibility/2006" xmlns:a14="http://schemas.microsoft.com/office/drawing/2010/main">
      <mc:Choice Requires="a14">
        <xdr:graphicFrame macro="">
          <xdr:nvGraphicFramePr>
            <xdr:cNvPr id="23" name="Shift">
              <a:extLst>
                <a:ext uri="{FF2B5EF4-FFF2-40B4-BE49-F238E27FC236}">
                  <a16:creationId xmlns:a16="http://schemas.microsoft.com/office/drawing/2014/main" id="{57485907-E282-2441-46D8-DB6C2400C7FC}"/>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14020800" y="4191000"/>
              <a:ext cx="18288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22</xdr:row>
      <xdr:rowOff>0</xdr:rowOff>
    </xdr:from>
    <xdr:to>
      <xdr:col>7</xdr:col>
      <xdr:colOff>0</xdr:colOff>
      <xdr:row>40</xdr:row>
      <xdr:rowOff>190499</xdr:rowOff>
    </xdr:to>
    <mc:AlternateContent xmlns:mc="http://schemas.openxmlformats.org/markup-compatibility/2006" xmlns:a14="http://schemas.microsoft.com/office/drawing/2010/main">
      <mc:Choice Requires="a14">
        <xdr:graphicFrame macro="">
          <xdr:nvGraphicFramePr>
            <xdr:cNvPr id="4" name="Incident Type">
              <a:extLst>
                <a:ext uri="{FF2B5EF4-FFF2-40B4-BE49-F238E27FC236}">
                  <a16:creationId xmlns:a16="http://schemas.microsoft.com/office/drawing/2014/main" id="{D4886EF5-D069-B008-60AA-7F2CE22E9DA1}"/>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2438400" y="4191000"/>
              <a:ext cx="1828800" cy="3619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0</xdr:rowOff>
    </xdr:from>
    <xdr:to>
      <xdr:col>4</xdr:col>
      <xdr:colOff>0</xdr:colOff>
      <xdr:row>41</xdr:row>
      <xdr:rowOff>0</xdr:rowOff>
    </xdr:to>
    <mc:AlternateContent xmlns:mc="http://schemas.openxmlformats.org/markup-compatibility/2006" xmlns:a14="http://schemas.microsoft.com/office/drawing/2010/main">
      <mc:Choice Requires="a14">
        <xdr:graphicFrame macro="">
          <xdr:nvGraphicFramePr>
            <xdr:cNvPr id="6" name="Injury Location">
              <a:extLst>
                <a:ext uri="{FF2B5EF4-FFF2-40B4-BE49-F238E27FC236}">
                  <a16:creationId xmlns:a16="http://schemas.microsoft.com/office/drawing/2014/main" id="{0E40E6DE-FE60-B2AE-EE01-3F6DD97A79B3}"/>
                </a:ext>
              </a:extLst>
            </xdr:cNvPr>
            <xdr:cNvGraphicFramePr/>
          </xdr:nvGraphicFramePr>
          <xdr:xfrm>
            <a:off x="0" y="0"/>
            <a:ext cx="0" cy="0"/>
          </xdr:xfrm>
          <a:graphic>
            <a:graphicData uri="http://schemas.microsoft.com/office/drawing/2010/slicer">
              <sle:slicer xmlns:sle="http://schemas.microsoft.com/office/drawing/2010/slicer" name="Injury Location"/>
            </a:graphicData>
          </a:graphic>
        </xdr:graphicFrame>
      </mc:Choice>
      <mc:Fallback xmlns="">
        <xdr:sp macro="" textlink="">
          <xdr:nvSpPr>
            <xdr:cNvPr id="0" name=""/>
            <xdr:cNvSpPr>
              <a:spLocks noTextEdit="1"/>
            </xdr:cNvSpPr>
          </xdr:nvSpPr>
          <xdr:spPr>
            <a:xfrm>
              <a:off x="609600" y="3048000"/>
              <a:ext cx="1828800" cy="476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deep Tikadar" refreshedDate="45768.631489930558" createdVersion="8" refreshedVersion="8" minRefreshableVersion="3" recordCount="514" xr:uid="{98F525FC-E270-45AC-8FE6-09ECAE7203D0}">
  <cacheSource type="worksheet">
    <worksheetSource ref="A1:M515" sheet="SafetyData"/>
  </cacheSource>
  <cacheFields count="13">
    <cacheField name="S.No" numFmtId="1">
      <sharedItems containsSemiMixedTypes="0" containsString="0" containsNumber="1" containsInteger="1" minValue="1" maxValue="514"/>
    </cacheField>
    <cacheField name="Date" numFmtId="167">
      <sharedItems containsSemiMixedTypes="0" containsNonDate="0" containsDate="1" containsString="0" minDate="2020-01-01T00:00:00" maxDate="2022-06-29T00:00:00"/>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Date="1" containsString="0" containsMixedTypes="1" minDate="1899-12-31T00:00:00" maxDate="1899-12-31T00:00:00"/>
    </cacheField>
    <cacheField name="Plant" numFmtId="0">
      <sharedItems count="9">
        <s v="Bangalore"/>
        <s v="Mumbai"/>
        <s v="Chennai"/>
        <s v="Trivandrum"/>
        <s v="Delhi"/>
        <s v="Jaipur"/>
        <s v="Hyderabad"/>
        <s v="Kolkata"/>
        <s v="Bhopal"/>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acheField>
    <cacheField name="Incident Cost" numFmtId="164">
      <sharedItems containsSemiMixedTypes="0" containsString="0" containsNumber="1" containsInteger="1" minValue="0" maxValue="5000" count="357">
        <n v="0"/>
        <n v="3367"/>
        <n v="132"/>
        <n v="4872"/>
        <n v="1248"/>
        <n v="29"/>
        <n v="2525"/>
        <n v="59"/>
        <n v="1947"/>
        <n v="2268"/>
        <n v="628"/>
        <n v="77"/>
        <n v="341"/>
        <n v="2007"/>
        <n v="338"/>
        <n v="1196"/>
        <n v="180"/>
        <n v="3784"/>
        <n v="4414"/>
        <n v="2790"/>
        <n v="394"/>
        <n v="4743"/>
        <n v="3417"/>
        <n v="2337"/>
        <n v="207"/>
        <n v="2544"/>
        <n v="3411"/>
        <n v="4800"/>
        <n v="3339"/>
        <n v="4969"/>
        <n v="360"/>
        <n v="4718"/>
        <n v="456"/>
        <n v="307"/>
        <n v="4933"/>
        <n v="3146"/>
        <n v="3084"/>
        <n v="260"/>
        <n v="40"/>
        <n v="2615"/>
        <n v="450"/>
        <n v="4462"/>
        <n v="76"/>
        <n v="297"/>
        <n v="1152"/>
        <n v="173"/>
        <n v="4731"/>
        <n v="155"/>
        <n v="3425"/>
        <n v="2627"/>
        <n v="3680"/>
        <n v="281"/>
        <n v="3954"/>
        <n v="2461"/>
        <n v="3851"/>
        <n v="224"/>
        <n v="3969"/>
        <n v="434"/>
        <n v="1173"/>
        <n v="236"/>
        <n v="1592"/>
        <n v="457"/>
        <n v="247"/>
        <n v="305"/>
        <n v="2468"/>
        <n v="786"/>
        <n v="2481"/>
        <n v="674"/>
        <n v="2370"/>
        <n v="1121"/>
        <n v="3269"/>
        <n v="249"/>
        <n v="423"/>
        <n v="3397"/>
        <n v="4016"/>
        <n v="2387"/>
        <n v="4292"/>
        <n v="1635"/>
        <n v="603"/>
        <n v="1335"/>
        <n v="250"/>
        <n v="3203"/>
        <n v="4246"/>
        <n v="4229"/>
        <n v="3256"/>
        <n v="2861"/>
        <n v="118"/>
        <n v="3716"/>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935"/>
        <n v="143"/>
        <n v="2397"/>
        <n v="4618"/>
        <n v="3849"/>
        <n v="588"/>
        <n v="4411"/>
        <n v="282"/>
        <n v="244"/>
        <n v="278"/>
        <n v="4879"/>
        <n v="414"/>
        <n v="2569"/>
        <n v="4685"/>
        <n v="1222"/>
        <n v="1806"/>
        <n v="2877"/>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4781"/>
        <n v="4373"/>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Year" numFmtId="0">
      <sharedItems count="3">
        <s v="2020"/>
        <s v="2021"/>
        <s v="2022"/>
      </sharedItems>
    </cacheField>
  </cacheFields>
  <extLst>
    <ext xmlns:x14="http://schemas.microsoft.com/office/spreadsheetml/2009/9/main" uri="{725AE2AE-9491-48be-B2B4-4EB974FC3084}">
      <x14:pivotCacheDefinition pivotCacheId="1478347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deep Tikadar" refreshedDate="45768.63149039352" createdVersion="8" refreshedVersion="8" minRefreshableVersion="3" recordCount="512" xr:uid="{8555FDC6-6386-4CC7-BD89-6CD6C1A836AA}">
  <cacheSource type="worksheet">
    <worksheetSource ref="A1:M513" sheet="SafetyData"/>
  </cacheSource>
  <cacheFields count="13">
    <cacheField name="S.No" numFmtId="1">
      <sharedItems containsSemiMixedTypes="0" containsString="0" containsNumber="1" containsInteger="1" minValue="1" maxValue="512"/>
    </cacheField>
    <cacheField name="Date" numFmtId="167">
      <sharedItems containsSemiMixedTypes="0" containsNonDate="0" containsDate="1" containsString="0" minDate="2020-01-01T00:00:00" maxDate="2022-06-29T00:00:00"/>
    </cacheField>
    <cacheField name="Injury Location" numFmtId="0">
      <sharedItems/>
    </cacheField>
    <cacheField name="Gender" numFmtId="0">
      <sharedItems/>
    </cacheField>
    <cacheField name="Age Group" numFmtId="0">
      <sharedItems/>
    </cacheField>
    <cacheField name="Incident Type" numFmtId="0">
      <sharedItems/>
    </cacheField>
    <cacheField name="Days Lost" numFmtId="0">
      <sharedItems containsSemiMixedTypes="0" containsString="0" containsNumber="1" minValue="0" maxValue="5"/>
    </cacheField>
    <cacheField name="Plant" numFmtId="0">
      <sharedItems/>
    </cacheField>
    <cacheField name="Report Type" numFmtId="0">
      <sharedItems/>
    </cacheField>
    <cacheField name="Shift" numFmtId="0">
      <sharedItems count="3">
        <s v="Afternoon"/>
        <s v="Day"/>
        <s v="Night"/>
      </sharedItems>
    </cacheField>
    <cacheField name="Department" numFmtId="0">
      <sharedItems/>
    </cacheField>
    <cacheField name="Incident Cost" numFmtId="164">
      <sharedItems containsSemiMixedTypes="0" containsString="0" containsNumber="1" containsInteger="1" minValue="0" maxValue="5000"/>
    </cacheField>
    <cacheField name="Year" numFmtId="0">
      <sharedItems count="3">
        <s v="2020"/>
        <s v="2021"/>
        <s v="202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deep Tikadar" refreshedDate="45768.631490509259" createdVersion="8" refreshedVersion="8" minRefreshableVersion="3" recordCount="527" xr:uid="{AECAB4B8-C83C-4398-8BFD-727039B6DD19}">
  <cacheSource type="worksheet">
    <worksheetSource ref="A1:L1048576" sheet="SafetyData"/>
  </cacheSource>
  <cacheFields count="12">
    <cacheField name="S.No" numFmtId="0">
      <sharedItems containsString="0" containsBlank="1" containsNumber="1" containsInteger="1" minValue="1" maxValue="514"/>
    </cacheField>
    <cacheField name="Date" numFmtId="0">
      <sharedItems containsNonDate="0" containsDate="1" containsString="0" containsBlank="1" minDate="2020-01-01T00:00:00" maxDate="2022-06-29T00:00:00"/>
    </cacheField>
    <cacheField name="Injury Location" numFmtId="0">
      <sharedItems containsBlank="1" count="13">
        <s v="Multiple"/>
        <s v="N/A"/>
        <s v="Eye"/>
        <s v="Legs"/>
        <s v="Neck"/>
        <s v="Feet"/>
        <s v="Arms"/>
        <s v="Back"/>
        <s v="Hands"/>
        <s v="Head"/>
        <s v="Abdomen"/>
        <s v="Trunk"/>
        <m/>
      </sharedItems>
    </cacheField>
    <cacheField name="Gender" numFmtId="0">
      <sharedItems containsBlank="1"/>
    </cacheField>
    <cacheField name="Age Group" numFmtId="0">
      <sharedItems containsBlank="1"/>
    </cacheField>
    <cacheField name="Incident Type" numFmtId="0">
      <sharedItems containsBlank="1"/>
    </cacheField>
    <cacheField name="Days Lost" numFmtId="0">
      <sharedItems containsDate="1" containsString="0" containsBlank="1" containsMixedTypes="1" minDate="1899-12-31T00:00:00" maxDate="1899-12-31T00:00:00"/>
    </cacheField>
    <cacheField name="Plant" numFmtId="0">
      <sharedItems containsBlank="1"/>
    </cacheField>
    <cacheField name="Report Type" numFmtId="0">
      <sharedItems containsBlank="1"/>
    </cacheField>
    <cacheField name="Shift" numFmtId="0">
      <sharedItems containsBlank="1"/>
    </cacheField>
    <cacheField name="Department" numFmtId="0">
      <sharedItems containsBlank="1"/>
    </cacheField>
    <cacheField name="Incident Cost" numFmtId="164">
      <sharedItems containsString="0" containsBlank="1" containsNumber="1" containsInteger="1" minValue="0" maxValue="5000"/>
    </cacheField>
  </cacheFields>
  <extLst>
    <ext xmlns:x14="http://schemas.microsoft.com/office/spreadsheetml/2009/9/main" uri="{725AE2AE-9491-48be-B2B4-4EB974FC3084}">
      <x14:pivotCacheDefinition pivotCacheId="49725077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deep Tikadar" refreshedDate="45768.631490740743" createdVersion="8" refreshedVersion="8" minRefreshableVersion="3" recordCount="512" xr:uid="{52E683A4-B87A-4F92-B341-F393CF1DE237}">
  <cacheSource type="worksheet">
    <worksheetSource ref="A1:L513" sheet="SafetyData"/>
  </cacheSource>
  <cacheFields count="12">
    <cacheField name="S.No" numFmtId="1">
      <sharedItems containsSemiMixedTypes="0" containsString="0" containsNumber="1" containsInteger="1" minValue="1" maxValue="512"/>
    </cacheField>
    <cacheField name="Date" numFmtId="167">
      <sharedItems containsSemiMixedTypes="0" containsNonDate="0" containsDate="1" containsString="0" minDate="2020-01-01T00:00:00" maxDate="2022-06-29T00:00:00"/>
    </cacheField>
    <cacheField name="Injury Location" numFmtId="0">
      <sharedItems/>
    </cacheField>
    <cacheField name="Gender" numFmtId="0">
      <sharedItems count="2">
        <s v="Male"/>
        <s v="Female"/>
      </sharedItems>
    </cacheField>
    <cacheField name="Age Group" numFmtId="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acheField>
    <cacheField name="Report Type" numFmtId="0">
      <sharedItems/>
    </cacheField>
    <cacheField name="Shift" numFmtId="0">
      <sharedItems/>
    </cacheField>
    <cacheField name="Department" numFmtId="0">
      <sharedItems/>
    </cacheField>
    <cacheField name="Incident Cost" numFmtId="164">
      <sharedItems containsSemiMixedTypes="0" containsString="0" containsNumber="1" containsInteger="1" minValue="0" maxValue="5000"/>
    </cacheField>
  </cacheFields>
  <extLst>
    <ext xmlns:x14="http://schemas.microsoft.com/office/spreadsheetml/2009/9/main" uri="{725AE2AE-9491-48be-B2B4-4EB974FC3084}">
      <x14:pivotCacheDefinition pivotCacheId="1024671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n v="1"/>
    <d v="2020-01-01T00:00:00"/>
    <x v="0"/>
    <x v="0"/>
    <s v="25-34"/>
    <x v="0"/>
    <n v="0"/>
    <x v="0"/>
    <x v="0"/>
    <x v="0"/>
    <s v="Painting"/>
    <x v="0"/>
    <x v="0"/>
  </r>
  <r>
    <n v="2"/>
    <d v="2020-01-03T00:00:00"/>
    <x v="1"/>
    <x v="0"/>
    <s v="35-49"/>
    <x v="1"/>
    <n v="0.5"/>
    <x v="1"/>
    <x v="1"/>
    <x v="1"/>
    <s v="Fabrication"/>
    <x v="1"/>
    <x v="0"/>
  </r>
  <r>
    <n v="3"/>
    <d v="2020-01-03T00:00:00"/>
    <x v="2"/>
    <x v="0"/>
    <s v="18-24"/>
    <x v="2"/>
    <n v="0"/>
    <x v="2"/>
    <x v="0"/>
    <x v="1"/>
    <s v="Administration"/>
    <x v="0"/>
    <x v="0"/>
  </r>
  <r>
    <n v="4"/>
    <d v="2020-01-04T00:00:00"/>
    <x v="3"/>
    <x v="1"/>
    <s v="50-100"/>
    <x v="3"/>
    <n v="0"/>
    <x v="0"/>
    <x v="0"/>
    <x v="1"/>
    <s v="Painting"/>
    <x v="0"/>
    <x v="0"/>
  </r>
  <r>
    <n v="5"/>
    <d v="2020-01-07T00:00:00"/>
    <x v="3"/>
    <x v="0"/>
    <s v="25-34"/>
    <x v="4"/>
    <n v="0"/>
    <x v="3"/>
    <x v="0"/>
    <x v="1"/>
    <s v="Painting"/>
    <x v="0"/>
    <x v="0"/>
  </r>
  <r>
    <n v="6"/>
    <d v="2020-01-11T00:00:00"/>
    <x v="1"/>
    <x v="1"/>
    <s v="50-100"/>
    <x v="5"/>
    <n v="0"/>
    <x v="2"/>
    <x v="2"/>
    <x v="0"/>
    <s v="Security"/>
    <x v="2"/>
    <x v="0"/>
  </r>
  <r>
    <n v="7"/>
    <d v="2020-01-11T00:00:00"/>
    <x v="4"/>
    <x v="0"/>
    <s v="25-34"/>
    <x v="5"/>
    <n v="3.5"/>
    <x v="0"/>
    <x v="1"/>
    <x v="1"/>
    <s v="Purchasing"/>
    <x v="3"/>
    <x v="0"/>
  </r>
  <r>
    <n v="8"/>
    <d v="2020-01-12T00:00:00"/>
    <x v="5"/>
    <x v="0"/>
    <s v="35-49"/>
    <x v="0"/>
    <n v="1.5"/>
    <x v="4"/>
    <x v="1"/>
    <x v="2"/>
    <s v="Administration"/>
    <x v="4"/>
    <x v="0"/>
  </r>
  <r>
    <n v="9"/>
    <d v="2020-01-15T00:00:00"/>
    <x v="1"/>
    <x v="0"/>
    <s v="18-24"/>
    <x v="6"/>
    <n v="0"/>
    <x v="5"/>
    <x v="2"/>
    <x v="0"/>
    <s v="Maintenance"/>
    <x v="5"/>
    <x v="0"/>
  </r>
  <r>
    <n v="10"/>
    <d v="2020-01-16T00:00:00"/>
    <x v="6"/>
    <x v="0"/>
    <s v="50-100"/>
    <x v="5"/>
    <n v="4.5"/>
    <x v="5"/>
    <x v="1"/>
    <x v="0"/>
    <s v="Administration"/>
    <x v="6"/>
    <x v="0"/>
  </r>
  <r>
    <n v="11"/>
    <d v="2020-01-18T00:00:00"/>
    <x v="1"/>
    <x v="1"/>
    <s v="35-49"/>
    <x v="3"/>
    <n v="0"/>
    <x v="0"/>
    <x v="2"/>
    <x v="2"/>
    <s v="Shipping"/>
    <x v="7"/>
    <x v="0"/>
  </r>
  <r>
    <n v="12"/>
    <d v="2020-01-23T00:00:00"/>
    <x v="4"/>
    <x v="0"/>
    <s v="35-49"/>
    <x v="5"/>
    <n v="0"/>
    <x v="1"/>
    <x v="3"/>
    <x v="0"/>
    <s v="Shipping"/>
    <x v="8"/>
    <x v="0"/>
  </r>
  <r>
    <n v="13"/>
    <d v="2020-01-26T00:00:00"/>
    <x v="2"/>
    <x v="0"/>
    <s v="35-49"/>
    <x v="1"/>
    <n v="0"/>
    <x v="5"/>
    <x v="3"/>
    <x v="1"/>
    <s v="Finishing"/>
    <x v="9"/>
    <x v="0"/>
  </r>
  <r>
    <n v="14"/>
    <d v="2020-01-27T00:00:00"/>
    <x v="2"/>
    <x v="0"/>
    <s v="50-100"/>
    <x v="0"/>
    <n v="0"/>
    <x v="6"/>
    <x v="3"/>
    <x v="1"/>
    <s v="Maintenance"/>
    <x v="10"/>
    <x v="0"/>
  </r>
  <r>
    <n v="15"/>
    <d v="2020-01-27T00:00:00"/>
    <x v="2"/>
    <x v="0"/>
    <s v="35-49"/>
    <x v="0"/>
    <n v="0"/>
    <x v="2"/>
    <x v="2"/>
    <x v="2"/>
    <s v="Finishing"/>
    <x v="11"/>
    <x v="0"/>
  </r>
  <r>
    <n v="16"/>
    <d v="2020-01-27T00:00:00"/>
    <x v="7"/>
    <x v="0"/>
    <s v="50-100"/>
    <x v="2"/>
    <n v="0"/>
    <x v="3"/>
    <x v="2"/>
    <x v="1"/>
    <s v="Shipping"/>
    <x v="12"/>
    <x v="0"/>
  </r>
  <r>
    <n v="17"/>
    <d v="2020-01-30T00:00:00"/>
    <x v="6"/>
    <x v="0"/>
    <s v="18-24"/>
    <x v="0"/>
    <n v="0"/>
    <x v="7"/>
    <x v="0"/>
    <x v="0"/>
    <s v="Maintenance"/>
    <x v="0"/>
    <x v="0"/>
  </r>
  <r>
    <n v="18"/>
    <d v="2020-01-30T00:00:00"/>
    <x v="8"/>
    <x v="0"/>
    <s v="35-49"/>
    <x v="6"/>
    <n v="0"/>
    <x v="4"/>
    <x v="3"/>
    <x v="1"/>
    <s v="Melting"/>
    <x v="13"/>
    <x v="0"/>
  </r>
  <r>
    <n v="19"/>
    <d v="2020-02-01T00:00:00"/>
    <x v="0"/>
    <x v="0"/>
    <s v="50-100"/>
    <x v="5"/>
    <n v="0"/>
    <x v="8"/>
    <x v="2"/>
    <x v="2"/>
    <s v="Painting"/>
    <x v="14"/>
    <x v="0"/>
  </r>
  <r>
    <n v="20"/>
    <d v="2020-02-03T00:00:00"/>
    <x v="6"/>
    <x v="0"/>
    <s v="35-49"/>
    <x v="6"/>
    <n v="4"/>
    <x v="3"/>
    <x v="1"/>
    <x v="2"/>
    <s v="Maintenance"/>
    <x v="15"/>
    <x v="0"/>
  </r>
  <r>
    <n v="21"/>
    <d v="2020-02-04T00:00:00"/>
    <x v="9"/>
    <x v="0"/>
    <s v="18-24"/>
    <x v="4"/>
    <n v="0"/>
    <x v="7"/>
    <x v="0"/>
    <x v="2"/>
    <s v="Shipping"/>
    <x v="0"/>
    <x v="0"/>
  </r>
  <r>
    <n v="22"/>
    <d v="2020-02-09T00:00:00"/>
    <x v="5"/>
    <x v="0"/>
    <s v="35-49"/>
    <x v="5"/>
    <n v="0"/>
    <x v="7"/>
    <x v="2"/>
    <x v="0"/>
    <s v="Melting"/>
    <x v="16"/>
    <x v="0"/>
  </r>
  <r>
    <n v="23"/>
    <d v="2020-02-09T00:00:00"/>
    <x v="9"/>
    <x v="0"/>
    <s v="25-34"/>
    <x v="7"/>
    <n v="4.5"/>
    <x v="5"/>
    <x v="1"/>
    <x v="0"/>
    <s v="Shipping"/>
    <x v="17"/>
    <x v="0"/>
  </r>
  <r>
    <n v="24"/>
    <d v="2020-02-10T00:00:00"/>
    <x v="5"/>
    <x v="0"/>
    <s v="35-49"/>
    <x v="0"/>
    <n v="1.5"/>
    <x v="6"/>
    <x v="1"/>
    <x v="1"/>
    <s v="Melting"/>
    <x v="18"/>
    <x v="0"/>
  </r>
  <r>
    <n v="25"/>
    <d v="2020-02-10T00:00:00"/>
    <x v="9"/>
    <x v="0"/>
    <s v="35-49"/>
    <x v="8"/>
    <n v="2.5"/>
    <x v="3"/>
    <x v="1"/>
    <x v="0"/>
    <s v="Security"/>
    <x v="19"/>
    <x v="0"/>
  </r>
  <r>
    <n v="26"/>
    <d v="2020-02-11T00:00:00"/>
    <x v="1"/>
    <x v="0"/>
    <s v="25-34"/>
    <x v="8"/>
    <n v="0"/>
    <x v="8"/>
    <x v="2"/>
    <x v="0"/>
    <s v="Administration"/>
    <x v="20"/>
    <x v="0"/>
  </r>
  <r>
    <n v="27"/>
    <d v="2020-02-12T00:00:00"/>
    <x v="8"/>
    <x v="0"/>
    <s v="50-100"/>
    <x v="6"/>
    <n v="4"/>
    <x v="7"/>
    <x v="1"/>
    <x v="0"/>
    <s v="Finishing"/>
    <x v="21"/>
    <x v="0"/>
  </r>
  <r>
    <n v="28"/>
    <d v="2020-02-13T00:00:00"/>
    <x v="1"/>
    <x v="0"/>
    <s v="50-100"/>
    <x v="0"/>
    <n v="4.5"/>
    <x v="8"/>
    <x v="1"/>
    <x v="2"/>
    <s v="Finishing"/>
    <x v="22"/>
    <x v="0"/>
  </r>
  <r>
    <n v="29"/>
    <d v="2020-02-13T00:00:00"/>
    <x v="3"/>
    <x v="0"/>
    <s v="25-34"/>
    <x v="5"/>
    <n v="0"/>
    <x v="1"/>
    <x v="3"/>
    <x v="2"/>
    <s v="Painting"/>
    <x v="23"/>
    <x v="0"/>
  </r>
  <r>
    <n v="30"/>
    <d v="2020-02-14T00:00:00"/>
    <x v="10"/>
    <x v="0"/>
    <s v="25-34"/>
    <x v="7"/>
    <n v="0"/>
    <x v="2"/>
    <x v="0"/>
    <x v="2"/>
    <s v="Shipping"/>
    <x v="0"/>
    <x v="0"/>
  </r>
  <r>
    <n v="31"/>
    <d v="2020-02-16T00:00:00"/>
    <x v="10"/>
    <x v="0"/>
    <s v="50-100"/>
    <x v="8"/>
    <n v="0"/>
    <x v="4"/>
    <x v="2"/>
    <x v="1"/>
    <s v="Fabrication"/>
    <x v="24"/>
    <x v="0"/>
  </r>
  <r>
    <n v="32"/>
    <d v="2020-02-17T00:00:00"/>
    <x v="0"/>
    <x v="1"/>
    <s v="35-49"/>
    <x v="6"/>
    <n v="2"/>
    <x v="3"/>
    <x v="1"/>
    <x v="2"/>
    <s v="Maintenance"/>
    <x v="25"/>
    <x v="0"/>
  </r>
  <r>
    <n v="33"/>
    <d v="2020-02-19T00:00:00"/>
    <x v="0"/>
    <x v="1"/>
    <s v="35-49"/>
    <x v="7"/>
    <n v="0"/>
    <x v="7"/>
    <x v="3"/>
    <x v="1"/>
    <s v="Administration"/>
    <x v="26"/>
    <x v="0"/>
  </r>
  <r>
    <n v="34"/>
    <d v="2020-02-20T00:00:00"/>
    <x v="7"/>
    <x v="0"/>
    <s v="25-34"/>
    <x v="8"/>
    <n v="0"/>
    <x v="4"/>
    <x v="0"/>
    <x v="0"/>
    <s v="Fabrication"/>
    <x v="0"/>
    <x v="0"/>
  </r>
  <r>
    <n v="35"/>
    <d v="2020-02-22T00:00:00"/>
    <x v="1"/>
    <x v="0"/>
    <s v="25-34"/>
    <x v="7"/>
    <n v="0"/>
    <x v="2"/>
    <x v="3"/>
    <x v="0"/>
    <s v="Fabrication"/>
    <x v="27"/>
    <x v="0"/>
  </r>
  <r>
    <n v="36"/>
    <d v="2020-02-27T00:00:00"/>
    <x v="4"/>
    <x v="0"/>
    <s v="50-100"/>
    <x v="7"/>
    <n v="0"/>
    <x v="6"/>
    <x v="3"/>
    <x v="2"/>
    <s v="Maintenance"/>
    <x v="28"/>
    <x v="0"/>
  </r>
  <r>
    <n v="37"/>
    <d v="2020-02-28T00:00:00"/>
    <x v="7"/>
    <x v="0"/>
    <s v="50-100"/>
    <x v="4"/>
    <n v="5"/>
    <x v="7"/>
    <x v="1"/>
    <x v="2"/>
    <s v="Fabrication"/>
    <x v="29"/>
    <x v="0"/>
  </r>
  <r>
    <n v="38"/>
    <d v="2020-03-01T00:00:00"/>
    <x v="11"/>
    <x v="0"/>
    <s v="18-24"/>
    <x v="6"/>
    <n v="0"/>
    <x v="7"/>
    <x v="2"/>
    <x v="0"/>
    <s v="Shipping"/>
    <x v="30"/>
    <x v="0"/>
  </r>
  <r>
    <n v="39"/>
    <d v="2020-03-03T00:00:00"/>
    <x v="2"/>
    <x v="0"/>
    <s v="35-49"/>
    <x v="0"/>
    <n v="0"/>
    <x v="0"/>
    <x v="0"/>
    <x v="0"/>
    <s v="Shipping"/>
    <x v="0"/>
    <x v="0"/>
  </r>
  <r>
    <n v="40"/>
    <d v="2020-03-03T00:00:00"/>
    <x v="1"/>
    <x v="0"/>
    <s v="50-100"/>
    <x v="5"/>
    <n v="2.5"/>
    <x v="5"/>
    <x v="1"/>
    <x v="1"/>
    <s v="Maintenance"/>
    <x v="31"/>
    <x v="0"/>
  </r>
  <r>
    <n v="41"/>
    <d v="2020-03-06T00:00:00"/>
    <x v="2"/>
    <x v="0"/>
    <s v="25-34"/>
    <x v="0"/>
    <n v="0"/>
    <x v="3"/>
    <x v="0"/>
    <x v="2"/>
    <s v="Shipping"/>
    <x v="0"/>
    <x v="0"/>
  </r>
  <r>
    <n v="42"/>
    <d v="2020-03-06T00:00:00"/>
    <x v="9"/>
    <x v="0"/>
    <s v="18-24"/>
    <x v="2"/>
    <n v="0"/>
    <x v="7"/>
    <x v="2"/>
    <x v="1"/>
    <s v="Shipping"/>
    <x v="32"/>
    <x v="0"/>
  </r>
  <r>
    <n v="43"/>
    <d v="2020-03-07T00:00:00"/>
    <x v="5"/>
    <x v="0"/>
    <s v="18-24"/>
    <x v="6"/>
    <n v="0"/>
    <x v="1"/>
    <x v="2"/>
    <x v="2"/>
    <s v="Administration"/>
    <x v="33"/>
    <x v="0"/>
  </r>
  <r>
    <n v="44"/>
    <d v="2020-03-11T00:00:00"/>
    <x v="6"/>
    <x v="0"/>
    <s v="35-49"/>
    <x v="2"/>
    <n v="0"/>
    <x v="3"/>
    <x v="0"/>
    <x v="1"/>
    <s v="Maintenance"/>
    <x v="0"/>
    <x v="0"/>
  </r>
  <r>
    <n v="45"/>
    <d v="2020-03-12T00:00:00"/>
    <x v="4"/>
    <x v="1"/>
    <s v="18-24"/>
    <x v="6"/>
    <n v="0"/>
    <x v="5"/>
    <x v="3"/>
    <x v="1"/>
    <s v="Administration"/>
    <x v="34"/>
    <x v="0"/>
  </r>
  <r>
    <n v="46"/>
    <d v="2020-03-17T00:00:00"/>
    <x v="10"/>
    <x v="0"/>
    <s v="25-34"/>
    <x v="8"/>
    <n v="4.5"/>
    <x v="0"/>
    <x v="1"/>
    <x v="1"/>
    <s v="Fabrication"/>
    <x v="35"/>
    <x v="0"/>
  </r>
  <r>
    <n v="47"/>
    <d v="2020-03-20T00:00:00"/>
    <x v="2"/>
    <x v="0"/>
    <s v="35-49"/>
    <x v="4"/>
    <n v="0"/>
    <x v="7"/>
    <x v="0"/>
    <x v="1"/>
    <s v="Security"/>
    <x v="0"/>
    <x v="0"/>
  </r>
  <r>
    <n v="48"/>
    <d v="2020-03-21T00:00:00"/>
    <x v="7"/>
    <x v="0"/>
    <s v="35-49"/>
    <x v="3"/>
    <n v="0"/>
    <x v="3"/>
    <x v="3"/>
    <x v="2"/>
    <s v="Melting"/>
    <x v="36"/>
    <x v="0"/>
  </r>
  <r>
    <n v="49"/>
    <d v="2020-03-23T00:00:00"/>
    <x v="0"/>
    <x v="0"/>
    <s v="35-49"/>
    <x v="3"/>
    <n v="0"/>
    <x v="5"/>
    <x v="0"/>
    <x v="0"/>
    <s v="Finishing"/>
    <x v="0"/>
    <x v="0"/>
  </r>
  <r>
    <n v="50"/>
    <d v="2020-04-03T00:00:00"/>
    <x v="3"/>
    <x v="0"/>
    <s v="18-24"/>
    <x v="0"/>
    <n v="0"/>
    <x v="4"/>
    <x v="2"/>
    <x v="2"/>
    <s v="Painting"/>
    <x v="37"/>
    <x v="0"/>
  </r>
  <r>
    <n v="51"/>
    <d v="2020-04-04T00:00:00"/>
    <x v="11"/>
    <x v="0"/>
    <s v="25-34"/>
    <x v="7"/>
    <n v="0"/>
    <x v="8"/>
    <x v="2"/>
    <x v="0"/>
    <s v="Melting"/>
    <x v="38"/>
    <x v="0"/>
  </r>
  <r>
    <n v="52"/>
    <d v="2020-04-04T00:00:00"/>
    <x v="7"/>
    <x v="0"/>
    <s v="25-34"/>
    <x v="1"/>
    <n v="0"/>
    <x v="7"/>
    <x v="3"/>
    <x v="1"/>
    <s v="Finishing"/>
    <x v="39"/>
    <x v="0"/>
  </r>
  <r>
    <n v="53"/>
    <d v="2020-04-04T00:00:00"/>
    <x v="6"/>
    <x v="0"/>
    <s v="35-49"/>
    <x v="3"/>
    <n v="4.5"/>
    <x v="7"/>
    <x v="1"/>
    <x v="1"/>
    <s v="Administration"/>
    <x v="40"/>
    <x v="0"/>
  </r>
  <r>
    <n v="54"/>
    <d v="2020-04-06T00:00:00"/>
    <x v="1"/>
    <x v="0"/>
    <s v="18-24"/>
    <x v="8"/>
    <n v="0"/>
    <x v="8"/>
    <x v="3"/>
    <x v="2"/>
    <s v="Finishing"/>
    <x v="41"/>
    <x v="0"/>
  </r>
  <r>
    <n v="55"/>
    <d v="2020-04-07T00:00:00"/>
    <x v="3"/>
    <x v="0"/>
    <s v="25-34"/>
    <x v="4"/>
    <n v="0"/>
    <x v="3"/>
    <x v="2"/>
    <x v="2"/>
    <s v="Purchasing"/>
    <x v="42"/>
    <x v="0"/>
  </r>
  <r>
    <n v="56"/>
    <d v="2020-04-12T00:00:00"/>
    <x v="1"/>
    <x v="0"/>
    <s v="25-34"/>
    <x v="6"/>
    <n v="0"/>
    <x v="3"/>
    <x v="2"/>
    <x v="2"/>
    <s v="Maintenance"/>
    <x v="43"/>
    <x v="0"/>
  </r>
  <r>
    <n v="57"/>
    <d v="2020-04-13T00:00:00"/>
    <x v="2"/>
    <x v="1"/>
    <s v="50-100"/>
    <x v="1"/>
    <n v="4.5"/>
    <x v="1"/>
    <x v="1"/>
    <x v="2"/>
    <s v="Fabrication"/>
    <x v="44"/>
    <x v="0"/>
  </r>
  <r>
    <n v="58"/>
    <d v="2020-04-13T00:00:00"/>
    <x v="3"/>
    <x v="0"/>
    <s v="18-24"/>
    <x v="8"/>
    <n v="0"/>
    <x v="8"/>
    <x v="0"/>
    <x v="1"/>
    <s v="Finishing"/>
    <x v="0"/>
    <x v="0"/>
  </r>
  <r>
    <n v="59"/>
    <d v="2020-04-14T00:00:00"/>
    <x v="7"/>
    <x v="0"/>
    <s v="50-100"/>
    <x v="0"/>
    <n v="0"/>
    <x v="6"/>
    <x v="2"/>
    <x v="2"/>
    <s v="Purchasing"/>
    <x v="45"/>
    <x v="0"/>
  </r>
  <r>
    <n v="60"/>
    <d v="2020-04-14T00:00:00"/>
    <x v="6"/>
    <x v="0"/>
    <s v="50-100"/>
    <x v="6"/>
    <n v="0"/>
    <x v="7"/>
    <x v="0"/>
    <x v="2"/>
    <s v="Finishing"/>
    <x v="0"/>
    <x v="0"/>
  </r>
  <r>
    <n v="61"/>
    <d v="2020-04-15T00:00:00"/>
    <x v="7"/>
    <x v="0"/>
    <s v="35-49"/>
    <x v="3"/>
    <n v="1.5"/>
    <x v="8"/>
    <x v="1"/>
    <x v="0"/>
    <s v="Shipping"/>
    <x v="46"/>
    <x v="0"/>
  </r>
  <r>
    <n v="62"/>
    <d v="2020-04-16T00:00:00"/>
    <x v="2"/>
    <x v="0"/>
    <s v="50-100"/>
    <x v="0"/>
    <n v="0"/>
    <x v="0"/>
    <x v="2"/>
    <x v="0"/>
    <s v="Painting"/>
    <x v="47"/>
    <x v="0"/>
  </r>
  <r>
    <n v="63"/>
    <d v="2020-04-17T00:00:00"/>
    <x v="10"/>
    <x v="0"/>
    <s v="25-34"/>
    <x v="5"/>
    <n v="3"/>
    <x v="2"/>
    <x v="1"/>
    <x v="2"/>
    <s v="Administration"/>
    <x v="48"/>
    <x v="0"/>
  </r>
  <r>
    <n v="64"/>
    <d v="2020-04-18T00:00:00"/>
    <x v="4"/>
    <x v="0"/>
    <s v="25-34"/>
    <x v="0"/>
    <n v="0"/>
    <x v="1"/>
    <x v="0"/>
    <x v="2"/>
    <s v="Administration"/>
    <x v="0"/>
    <x v="0"/>
  </r>
  <r>
    <n v="65"/>
    <d v="2020-04-21T00:00:00"/>
    <x v="6"/>
    <x v="0"/>
    <s v="18-24"/>
    <x v="2"/>
    <n v="3"/>
    <x v="4"/>
    <x v="1"/>
    <x v="2"/>
    <s v="Fabrication"/>
    <x v="49"/>
    <x v="0"/>
  </r>
  <r>
    <n v="66"/>
    <d v="2020-04-21T00:00:00"/>
    <x v="9"/>
    <x v="1"/>
    <s v="18-24"/>
    <x v="1"/>
    <n v="4"/>
    <x v="6"/>
    <x v="1"/>
    <x v="0"/>
    <s v="Shipping"/>
    <x v="50"/>
    <x v="0"/>
  </r>
  <r>
    <n v="67"/>
    <d v="2020-04-22T00:00:00"/>
    <x v="3"/>
    <x v="0"/>
    <s v="35-49"/>
    <x v="1"/>
    <n v="0"/>
    <x v="0"/>
    <x v="2"/>
    <x v="1"/>
    <s v="Administration"/>
    <x v="51"/>
    <x v="0"/>
  </r>
  <r>
    <n v="68"/>
    <d v="2020-04-22T00:00:00"/>
    <x v="3"/>
    <x v="0"/>
    <s v="18-24"/>
    <x v="7"/>
    <n v="0"/>
    <x v="0"/>
    <x v="0"/>
    <x v="0"/>
    <s v="Security"/>
    <x v="0"/>
    <x v="0"/>
  </r>
  <r>
    <n v="69"/>
    <d v="2020-04-24T00:00:00"/>
    <x v="7"/>
    <x v="0"/>
    <s v="18-24"/>
    <x v="4"/>
    <n v="1"/>
    <x v="7"/>
    <x v="1"/>
    <x v="1"/>
    <s v="Maintenance"/>
    <x v="52"/>
    <x v="0"/>
  </r>
  <r>
    <n v="70"/>
    <d v="2020-04-25T00:00:00"/>
    <x v="2"/>
    <x v="1"/>
    <s v="50-100"/>
    <x v="7"/>
    <n v="0"/>
    <x v="7"/>
    <x v="0"/>
    <x v="1"/>
    <s v="Purchasing"/>
    <x v="0"/>
    <x v="0"/>
  </r>
  <r>
    <n v="71"/>
    <d v="2020-04-27T00:00:00"/>
    <x v="11"/>
    <x v="1"/>
    <s v="18-24"/>
    <x v="8"/>
    <n v="0"/>
    <x v="4"/>
    <x v="0"/>
    <x v="1"/>
    <s v="Purchasing"/>
    <x v="0"/>
    <x v="0"/>
  </r>
  <r>
    <n v="72"/>
    <d v="2020-05-02T00:00:00"/>
    <x v="3"/>
    <x v="0"/>
    <s v="25-34"/>
    <x v="4"/>
    <n v="0"/>
    <x v="8"/>
    <x v="3"/>
    <x v="1"/>
    <s v="Maintenance"/>
    <x v="53"/>
    <x v="0"/>
  </r>
  <r>
    <n v="73"/>
    <d v="2020-05-04T00:00:00"/>
    <x v="9"/>
    <x v="0"/>
    <s v="25-34"/>
    <x v="2"/>
    <n v="0"/>
    <x v="8"/>
    <x v="3"/>
    <x v="1"/>
    <s v="Administration"/>
    <x v="54"/>
    <x v="0"/>
  </r>
  <r>
    <n v="74"/>
    <d v="2020-05-05T00:00:00"/>
    <x v="5"/>
    <x v="0"/>
    <s v="50-100"/>
    <x v="0"/>
    <n v="0"/>
    <x v="5"/>
    <x v="2"/>
    <x v="2"/>
    <s v="Finishing"/>
    <x v="55"/>
    <x v="0"/>
  </r>
  <r>
    <n v="75"/>
    <d v="2020-05-07T00:00:00"/>
    <x v="4"/>
    <x v="0"/>
    <s v="18-24"/>
    <x v="4"/>
    <n v="4"/>
    <x v="5"/>
    <x v="1"/>
    <x v="2"/>
    <s v="Finishing"/>
    <x v="56"/>
    <x v="0"/>
  </r>
  <r>
    <n v="76"/>
    <d v="2020-05-08T00:00:00"/>
    <x v="6"/>
    <x v="0"/>
    <s v="18-24"/>
    <x v="0"/>
    <n v="0"/>
    <x v="1"/>
    <x v="2"/>
    <x v="2"/>
    <s v="Administration"/>
    <x v="57"/>
    <x v="0"/>
  </r>
  <r>
    <n v="77"/>
    <d v="2020-05-08T00:00:00"/>
    <x v="4"/>
    <x v="0"/>
    <s v="50-100"/>
    <x v="5"/>
    <n v="1"/>
    <x v="3"/>
    <x v="1"/>
    <x v="2"/>
    <s v="Melting"/>
    <x v="58"/>
    <x v="0"/>
  </r>
  <r>
    <n v="78"/>
    <d v="2020-05-09T00:00:00"/>
    <x v="2"/>
    <x v="0"/>
    <s v="35-49"/>
    <x v="6"/>
    <n v="0"/>
    <x v="1"/>
    <x v="2"/>
    <x v="0"/>
    <s v="Maintenance"/>
    <x v="59"/>
    <x v="0"/>
  </r>
  <r>
    <n v="79"/>
    <d v="2020-05-10T00:00:00"/>
    <x v="11"/>
    <x v="0"/>
    <s v="35-49"/>
    <x v="4"/>
    <n v="0"/>
    <x v="0"/>
    <x v="0"/>
    <x v="1"/>
    <s v="Administration"/>
    <x v="0"/>
    <x v="0"/>
  </r>
  <r>
    <n v="80"/>
    <d v="2020-05-10T00:00:00"/>
    <x v="5"/>
    <x v="0"/>
    <s v="35-49"/>
    <x v="5"/>
    <n v="1.5"/>
    <x v="7"/>
    <x v="1"/>
    <x v="2"/>
    <s v="Maintenance"/>
    <x v="60"/>
    <x v="0"/>
  </r>
  <r>
    <n v="81"/>
    <d v="2020-05-11T00:00:00"/>
    <x v="10"/>
    <x v="0"/>
    <s v="50-100"/>
    <x v="8"/>
    <n v="0"/>
    <x v="2"/>
    <x v="0"/>
    <x v="2"/>
    <s v="Shipping"/>
    <x v="0"/>
    <x v="0"/>
  </r>
  <r>
    <n v="82"/>
    <d v="2020-05-13T00:00:00"/>
    <x v="5"/>
    <x v="0"/>
    <s v="50-100"/>
    <x v="6"/>
    <n v="0"/>
    <x v="7"/>
    <x v="0"/>
    <x v="0"/>
    <s v="Melting"/>
    <x v="0"/>
    <x v="0"/>
  </r>
  <r>
    <n v="83"/>
    <d v="2020-05-13T00:00:00"/>
    <x v="4"/>
    <x v="0"/>
    <s v="35-49"/>
    <x v="2"/>
    <n v="0"/>
    <x v="8"/>
    <x v="2"/>
    <x v="2"/>
    <s v="Maintenance"/>
    <x v="61"/>
    <x v="0"/>
  </r>
  <r>
    <n v="84"/>
    <d v="2020-05-17T00:00:00"/>
    <x v="1"/>
    <x v="0"/>
    <s v="35-49"/>
    <x v="2"/>
    <n v="0"/>
    <x v="3"/>
    <x v="0"/>
    <x v="1"/>
    <s v="Security"/>
    <x v="0"/>
    <x v="0"/>
  </r>
  <r>
    <n v="85"/>
    <d v="2020-05-17T00:00:00"/>
    <x v="9"/>
    <x v="0"/>
    <s v="18-24"/>
    <x v="6"/>
    <n v="0"/>
    <x v="3"/>
    <x v="2"/>
    <x v="0"/>
    <s v="Security"/>
    <x v="62"/>
    <x v="0"/>
  </r>
  <r>
    <n v="86"/>
    <d v="2020-05-19T00:00:00"/>
    <x v="8"/>
    <x v="0"/>
    <s v="25-34"/>
    <x v="5"/>
    <n v="0"/>
    <x v="2"/>
    <x v="2"/>
    <x v="2"/>
    <s v="Administration"/>
    <x v="61"/>
    <x v="0"/>
  </r>
  <r>
    <n v="87"/>
    <d v="2020-05-21T00:00:00"/>
    <x v="7"/>
    <x v="0"/>
    <s v="35-49"/>
    <x v="3"/>
    <n v="0"/>
    <x v="8"/>
    <x v="0"/>
    <x v="0"/>
    <s v="Security"/>
    <x v="0"/>
    <x v="0"/>
  </r>
  <r>
    <n v="88"/>
    <d v="2020-05-22T00:00:00"/>
    <x v="11"/>
    <x v="0"/>
    <s v="35-49"/>
    <x v="3"/>
    <n v="0"/>
    <x v="3"/>
    <x v="2"/>
    <x v="1"/>
    <s v="Melting"/>
    <x v="63"/>
    <x v="0"/>
  </r>
  <r>
    <n v="89"/>
    <d v="2020-05-23T00:00:00"/>
    <x v="4"/>
    <x v="0"/>
    <s v="50-100"/>
    <x v="4"/>
    <n v="0"/>
    <x v="7"/>
    <x v="0"/>
    <x v="0"/>
    <s v="Administration"/>
    <x v="0"/>
    <x v="0"/>
  </r>
  <r>
    <n v="90"/>
    <d v="2020-05-25T00:00:00"/>
    <x v="9"/>
    <x v="0"/>
    <s v="25-34"/>
    <x v="5"/>
    <n v="0.5"/>
    <x v="5"/>
    <x v="1"/>
    <x v="0"/>
    <s v="Purchasing"/>
    <x v="64"/>
    <x v="0"/>
  </r>
  <r>
    <n v="91"/>
    <d v="2020-05-26T00:00:00"/>
    <x v="6"/>
    <x v="0"/>
    <s v="35-49"/>
    <x v="0"/>
    <n v="0.5"/>
    <x v="4"/>
    <x v="1"/>
    <x v="0"/>
    <s v="Finishing"/>
    <x v="65"/>
    <x v="0"/>
  </r>
  <r>
    <n v="92"/>
    <d v="2020-05-26T00:00:00"/>
    <x v="2"/>
    <x v="0"/>
    <s v="18-24"/>
    <x v="4"/>
    <n v="0"/>
    <x v="1"/>
    <x v="3"/>
    <x v="1"/>
    <s v="Administration"/>
    <x v="66"/>
    <x v="0"/>
  </r>
  <r>
    <n v="93"/>
    <d v="2020-05-29T00:00:00"/>
    <x v="6"/>
    <x v="0"/>
    <s v="25-34"/>
    <x v="0"/>
    <n v="0.5"/>
    <x v="4"/>
    <x v="1"/>
    <x v="1"/>
    <s v="Shipping"/>
    <x v="67"/>
    <x v="0"/>
  </r>
  <r>
    <n v="94"/>
    <d v="2020-05-31T00:00:00"/>
    <x v="9"/>
    <x v="0"/>
    <s v="50-100"/>
    <x v="5"/>
    <n v="0"/>
    <x v="1"/>
    <x v="0"/>
    <x v="2"/>
    <s v="Purchasing"/>
    <x v="0"/>
    <x v="0"/>
  </r>
  <r>
    <n v="95"/>
    <d v="2020-05-31T00:00:00"/>
    <x v="3"/>
    <x v="0"/>
    <s v="35-49"/>
    <x v="4"/>
    <n v="0"/>
    <x v="1"/>
    <x v="0"/>
    <x v="0"/>
    <s v="Shipping"/>
    <x v="0"/>
    <x v="0"/>
  </r>
  <r>
    <n v="96"/>
    <d v="2020-06-02T00:00:00"/>
    <x v="5"/>
    <x v="0"/>
    <s v="50-100"/>
    <x v="8"/>
    <n v="0"/>
    <x v="2"/>
    <x v="0"/>
    <x v="0"/>
    <s v="Shipping"/>
    <x v="0"/>
    <x v="0"/>
  </r>
  <r>
    <n v="97"/>
    <d v="2020-06-07T00:00:00"/>
    <x v="3"/>
    <x v="0"/>
    <s v="25-34"/>
    <x v="7"/>
    <n v="0"/>
    <x v="2"/>
    <x v="0"/>
    <x v="2"/>
    <s v="Shipping"/>
    <x v="0"/>
    <x v="0"/>
  </r>
  <r>
    <n v="98"/>
    <d v="2020-06-10T00:00:00"/>
    <x v="7"/>
    <x v="0"/>
    <s v="18-24"/>
    <x v="7"/>
    <n v="2.5"/>
    <x v="3"/>
    <x v="1"/>
    <x v="2"/>
    <s v="Shipping"/>
    <x v="68"/>
    <x v="0"/>
  </r>
  <r>
    <n v="99"/>
    <d v="2020-06-11T00:00:00"/>
    <x v="8"/>
    <x v="0"/>
    <s v="35-49"/>
    <x v="3"/>
    <n v="0"/>
    <x v="4"/>
    <x v="3"/>
    <x v="2"/>
    <s v="Purchasing"/>
    <x v="69"/>
    <x v="0"/>
  </r>
  <r>
    <n v="100"/>
    <d v="2020-06-12T00:00:00"/>
    <x v="2"/>
    <x v="0"/>
    <s v="18-24"/>
    <x v="8"/>
    <n v="0"/>
    <x v="4"/>
    <x v="3"/>
    <x v="1"/>
    <s v="Maintenance"/>
    <x v="70"/>
    <x v="0"/>
  </r>
  <r>
    <n v="101"/>
    <d v="2020-06-15T00:00:00"/>
    <x v="3"/>
    <x v="0"/>
    <s v="18-24"/>
    <x v="4"/>
    <n v="0"/>
    <x v="8"/>
    <x v="2"/>
    <x v="1"/>
    <s v="Painting"/>
    <x v="71"/>
    <x v="0"/>
  </r>
  <r>
    <n v="102"/>
    <d v="2020-06-15T00:00:00"/>
    <x v="0"/>
    <x v="0"/>
    <s v="18-24"/>
    <x v="0"/>
    <n v="0"/>
    <x v="8"/>
    <x v="2"/>
    <x v="2"/>
    <s v="Shipping"/>
    <x v="72"/>
    <x v="0"/>
  </r>
  <r>
    <n v="103"/>
    <d v="2020-06-16T00:00:00"/>
    <x v="5"/>
    <x v="0"/>
    <s v="18-24"/>
    <x v="3"/>
    <n v="0"/>
    <x v="2"/>
    <x v="3"/>
    <x v="1"/>
    <s v="Maintenance"/>
    <x v="73"/>
    <x v="0"/>
  </r>
  <r>
    <n v="104"/>
    <d v="2020-06-19T00:00:00"/>
    <x v="9"/>
    <x v="1"/>
    <s v="25-34"/>
    <x v="3"/>
    <n v="0"/>
    <x v="4"/>
    <x v="3"/>
    <x v="1"/>
    <s v="Fabrication"/>
    <x v="74"/>
    <x v="0"/>
  </r>
  <r>
    <n v="105"/>
    <d v="2020-06-23T00:00:00"/>
    <x v="8"/>
    <x v="0"/>
    <s v="25-34"/>
    <x v="8"/>
    <n v="0"/>
    <x v="7"/>
    <x v="3"/>
    <x v="0"/>
    <s v="Maintenance"/>
    <x v="75"/>
    <x v="0"/>
  </r>
  <r>
    <n v="106"/>
    <d v="2020-06-26T00:00:00"/>
    <x v="3"/>
    <x v="0"/>
    <s v="50-100"/>
    <x v="5"/>
    <n v="0"/>
    <x v="0"/>
    <x v="0"/>
    <x v="0"/>
    <s v="Administration"/>
    <x v="0"/>
    <x v="0"/>
  </r>
  <r>
    <n v="107"/>
    <d v="2020-06-27T00:00:00"/>
    <x v="7"/>
    <x v="0"/>
    <s v="35-49"/>
    <x v="8"/>
    <n v="0"/>
    <x v="7"/>
    <x v="3"/>
    <x v="0"/>
    <s v="Shipping"/>
    <x v="76"/>
    <x v="0"/>
  </r>
  <r>
    <n v="108"/>
    <d v="2020-06-28T00:00:00"/>
    <x v="5"/>
    <x v="1"/>
    <s v="25-34"/>
    <x v="7"/>
    <n v="2"/>
    <x v="1"/>
    <x v="1"/>
    <x v="1"/>
    <s v="Melting"/>
    <x v="77"/>
    <x v="0"/>
  </r>
  <r>
    <n v="109"/>
    <d v="2020-06-30T00:00:00"/>
    <x v="11"/>
    <x v="0"/>
    <s v="18-24"/>
    <x v="5"/>
    <n v="0"/>
    <x v="5"/>
    <x v="0"/>
    <x v="2"/>
    <s v="Security"/>
    <x v="0"/>
    <x v="0"/>
  </r>
  <r>
    <n v="110"/>
    <d v="2020-06-30T00:00:00"/>
    <x v="4"/>
    <x v="0"/>
    <s v="18-24"/>
    <x v="8"/>
    <n v="5"/>
    <x v="1"/>
    <x v="1"/>
    <x v="1"/>
    <s v="Security"/>
    <x v="78"/>
    <x v="0"/>
  </r>
  <r>
    <n v="111"/>
    <d v="2020-07-01T00:00:00"/>
    <x v="4"/>
    <x v="0"/>
    <s v="50-100"/>
    <x v="4"/>
    <n v="0"/>
    <x v="1"/>
    <x v="3"/>
    <x v="0"/>
    <s v="Finishing"/>
    <x v="79"/>
    <x v="0"/>
  </r>
  <r>
    <n v="112"/>
    <d v="2020-07-06T00:00:00"/>
    <x v="1"/>
    <x v="1"/>
    <s v="50-100"/>
    <x v="7"/>
    <n v="0"/>
    <x v="3"/>
    <x v="2"/>
    <x v="1"/>
    <s v="Melting"/>
    <x v="80"/>
    <x v="0"/>
  </r>
  <r>
    <n v="113"/>
    <d v="2020-07-06T00:00:00"/>
    <x v="4"/>
    <x v="0"/>
    <s v="18-24"/>
    <x v="0"/>
    <n v="2"/>
    <x v="8"/>
    <x v="1"/>
    <x v="1"/>
    <s v="Security"/>
    <x v="81"/>
    <x v="0"/>
  </r>
  <r>
    <n v="114"/>
    <d v="2020-07-07T00:00:00"/>
    <x v="7"/>
    <x v="0"/>
    <s v="25-34"/>
    <x v="8"/>
    <n v="0"/>
    <x v="8"/>
    <x v="3"/>
    <x v="1"/>
    <s v="Maintenance"/>
    <x v="82"/>
    <x v="0"/>
  </r>
  <r>
    <n v="115"/>
    <d v="2020-07-10T00:00:00"/>
    <x v="10"/>
    <x v="0"/>
    <s v="25-34"/>
    <x v="5"/>
    <n v="0"/>
    <x v="5"/>
    <x v="3"/>
    <x v="0"/>
    <s v="Melting"/>
    <x v="83"/>
    <x v="0"/>
  </r>
  <r>
    <n v="116"/>
    <d v="2020-07-11T00:00:00"/>
    <x v="6"/>
    <x v="0"/>
    <s v="18-24"/>
    <x v="3"/>
    <n v="1"/>
    <x v="1"/>
    <x v="1"/>
    <x v="2"/>
    <s v="Administration"/>
    <x v="84"/>
    <x v="0"/>
  </r>
  <r>
    <n v="117"/>
    <d v="2020-07-12T00:00:00"/>
    <x v="11"/>
    <x v="0"/>
    <s v="25-34"/>
    <x v="2"/>
    <n v="4"/>
    <x v="0"/>
    <x v="1"/>
    <x v="2"/>
    <s v="Finishing"/>
    <x v="85"/>
    <x v="0"/>
  </r>
  <r>
    <n v="118"/>
    <d v="2020-07-12T00:00:00"/>
    <x v="2"/>
    <x v="0"/>
    <s v="18-24"/>
    <x v="8"/>
    <n v="0"/>
    <x v="7"/>
    <x v="2"/>
    <x v="2"/>
    <s v="Melting"/>
    <x v="86"/>
    <x v="0"/>
  </r>
  <r>
    <n v="119"/>
    <d v="2020-07-13T00:00:00"/>
    <x v="1"/>
    <x v="0"/>
    <s v="50-100"/>
    <x v="7"/>
    <n v="3.5"/>
    <x v="3"/>
    <x v="1"/>
    <x v="1"/>
    <s v="Maintenance"/>
    <x v="87"/>
    <x v="0"/>
  </r>
  <r>
    <n v="120"/>
    <d v="2020-07-14T00:00:00"/>
    <x v="10"/>
    <x v="0"/>
    <s v="18-24"/>
    <x v="5"/>
    <n v="0"/>
    <x v="7"/>
    <x v="0"/>
    <x v="1"/>
    <s v="Finishing"/>
    <x v="0"/>
    <x v="0"/>
  </r>
  <r>
    <n v="121"/>
    <d v="2020-07-16T00:00:00"/>
    <x v="9"/>
    <x v="0"/>
    <s v="35-49"/>
    <x v="4"/>
    <n v="0"/>
    <x v="1"/>
    <x v="0"/>
    <x v="2"/>
    <s v="Maintenance"/>
    <x v="0"/>
    <x v="0"/>
  </r>
  <r>
    <n v="122"/>
    <d v="2020-07-18T00:00:00"/>
    <x v="5"/>
    <x v="0"/>
    <s v="35-49"/>
    <x v="2"/>
    <n v="0"/>
    <x v="0"/>
    <x v="3"/>
    <x v="2"/>
    <s v="Maintenance"/>
    <x v="88"/>
    <x v="0"/>
  </r>
  <r>
    <n v="123"/>
    <d v="2020-07-19T00:00:00"/>
    <x v="7"/>
    <x v="0"/>
    <s v="18-24"/>
    <x v="7"/>
    <n v="0"/>
    <x v="1"/>
    <x v="0"/>
    <x v="2"/>
    <s v="Painting"/>
    <x v="0"/>
    <x v="0"/>
  </r>
  <r>
    <n v="124"/>
    <d v="2020-07-22T00:00:00"/>
    <x v="11"/>
    <x v="0"/>
    <s v="18-24"/>
    <x v="4"/>
    <n v="0"/>
    <x v="1"/>
    <x v="0"/>
    <x v="1"/>
    <s v="Fabrication"/>
    <x v="0"/>
    <x v="0"/>
  </r>
  <r>
    <n v="125"/>
    <d v="2020-07-26T00:00:00"/>
    <x v="1"/>
    <x v="0"/>
    <s v="25-34"/>
    <x v="7"/>
    <n v="5"/>
    <x v="6"/>
    <x v="1"/>
    <x v="2"/>
    <s v="Melting"/>
    <x v="89"/>
    <x v="0"/>
  </r>
  <r>
    <n v="126"/>
    <d v="2020-07-27T00:00:00"/>
    <x v="9"/>
    <x v="0"/>
    <s v="25-34"/>
    <x v="0"/>
    <n v="0"/>
    <x v="7"/>
    <x v="3"/>
    <x v="1"/>
    <s v="Melting"/>
    <x v="90"/>
    <x v="0"/>
  </r>
  <r>
    <n v="127"/>
    <d v="2020-07-28T00:00:00"/>
    <x v="9"/>
    <x v="0"/>
    <s v="18-24"/>
    <x v="7"/>
    <n v="0"/>
    <x v="4"/>
    <x v="3"/>
    <x v="2"/>
    <s v="Purchasing"/>
    <x v="91"/>
    <x v="0"/>
  </r>
  <r>
    <n v="128"/>
    <d v="2020-07-28T00:00:00"/>
    <x v="1"/>
    <x v="0"/>
    <s v="50-100"/>
    <x v="7"/>
    <n v="2"/>
    <x v="4"/>
    <x v="1"/>
    <x v="2"/>
    <s v="Security"/>
    <x v="92"/>
    <x v="0"/>
  </r>
  <r>
    <n v="129"/>
    <d v="2020-07-30T00:00:00"/>
    <x v="10"/>
    <x v="0"/>
    <s v="35-49"/>
    <x v="4"/>
    <n v="3"/>
    <x v="8"/>
    <x v="1"/>
    <x v="2"/>
    <s v="Shipping"/>
    <x v="93"/>
    <x v="0"/>
  </r>
  <r>
    <n v="130"/>
    <d v="2020-07-30T00:00:00"/>
    <x v="1"/>
    <x v="1"/>
    <s v="35-49"/>
    <x v="3"/>
    <n v="0"/>
    <x v="3"/>
    <x v="0"/>
    <x v="2"/>
    <s v="Shipping"/>
    <x v="0"/>
    <x v="0"/>
  </r>
  <r>
    <n v="131"/>
    <d v="2020-08-01T00:00:00"/>
    <x v="4"/>
    <x v="0"/>
    <s v="25-34"/>
    <x v="5"/>
    <n v="0"/>
    <x v="5"/>
    <x v="0"/>
    <x v="0"/>
    <s v="Administration"/>
    <x v="0"/>
    <x v="0"/>
  </r>
  <r>
    <n v="132"/>
    <d v="2020-08-03T00:00:00"/>
    <x v="0"/>
    <x v="0"/>
    <s v="35-49"/>
    <x v="8"/>
    <n v="0"/>
    <x v="8"/>
    <x v="3"/>
    <x v="1"/>
    <s v="Painting"/>
    <x v="94"/>
    <x v="0"/>
  </r>
  <r>
    <n v="133"/>
    <d v="2020-08-04T00:00:00"/>
    <x v="7"/>
    <x v="0"/>
    <s v="35-49"/>
    <x v="3"/>
    <n v="0"/>
    <x v="2"/>
    <x v="3"/>
    <x v="1"/>
    <s v="Maintenance"/>
    <x v="95"/>
    <x v="0"/>
  </r>
  <r>
    <n v="134"/>
    <d v="2020-08-07T00:00:00"/>
    <x v="11"/>
    <x v="0"/>
    <s v="35-49"/>
    <x v="7"/>
    <n v="5"/>
    <x v="0"/>
    <x v="1"/>
    <x v="0"/>
    <s v="Fabrication"/>
    <x v="96"/>
    <x v="0"/>
  </r>
  <r>
    <n v="135"/>
    <d v="2020-08-09T00:00:00"/>
    <x v="5"/>
    <x v="0"/>
    <s v="35-49"/>
    <x v="0"/>
    <n v="0"/>
    <x v="1"/>
    <x v="3"/>
    <x v="2"/>
    <s v="Maintenance"/>
    <x v="97"/>
    <x v="0"/>
  </r>
  <r>
    <n v="136"/>
    <d v="2020-08-09T00:00:00"/>
    <x v="3"/>
    <x v="0"/>
    <s v="25-34"/>
    <x v="7"/>
    <n v="0"/>
    <x v="2"/>
    <x v="2"/>
    <x v="0"/>
    <s v="Administration"/>
    <x v="98"/>
    <x v="0"/>
  </r>
  <r>
    <n v="137"/>
    <d v="2020-08-10T00:00:00"/>
    <x v="11"/>
    <x v="1"/>
    <s v="25-34"/>
    <x v="8"/>
    <n v="0"/>
    <x v="6"/>
    <x v="0"/>
    <x v="1"/>
    <s v="Melting"/>
    <x v="0"/>
    <x v="0"/>
  </r>
  <r>
    <n v="138"/>
    <d v="2020-08-11T00:00:00"/>
    <x v="3"/>
    <x v="0"/>
    <s v="50-100"/>
    <x v="1"/>
    <n v="0"/>
    <x v="5"/>
    <x v="0"/>
    <x v="0"/>
    <s v="Finishing"/>
    <x v="0"/>
    <x v="0"/>
  </r>
  <r>
    <n v="139"/>
    <d v="2020-08-12T00:00:00"/>
    <x v="6"/>
    <x v="0"/>
    <s v="50-100"/>
    <x v="0"/>
    <n v="0"/>
    <x v="4"/>
    <x v="3"/>
    <x v="0"/>
    <s v="Fabrication"/>
    <x v="99"/>
    <x v="0"/>
  </r>
  <r>
    <n v="140"/>
    <d v="2020-08-13T00:00:00"/>
    <x v="5"/>
    <x v="0"/>
    <s v="35-49"/>
    <x v="8"/>
    <n v="1"/>
    <x v="4"/>
    <x v="1"/>
    <x v="0"/>
    <s v="Administration"/>
    <x v="100"/>
    <x v="0"/>
  </r>
  <r>
    <n v="141"/>
    <d v="2020-08-13T00:00:00"/>
    <x v="11"/>
    <x v="1"/>
    <s v="35-49"/>
    <x v="2"/>
    <n v="0"/>
    <x v="7"/>
    <x v="0"/>
    <x v="0"/>
    <s v="Maintenance"/>
    <x v="0"/>
    <x v="0"/>
  </r>
  <r>
    <n v="142"/>
    <d v="2020-08-13T00:00:00"/>
    <x v="8"/>
    <x v="0"/>
    <s v="35-49"/>
    <x v="6"/>
    <n v="0"/>
    <x v="2"/>
    <x v="3"/>
    <x v="0"/>
    <s v="Fabrication"/>
    <x v="101"/>
    <x v="0"/>
  </r>
  <r>
    <n v="143"/>
    <d v="2020-08-15T00:00:00"/>
    <x v="7"/>
    <x v="0"/>
    <s v="35-49"/>
    <x v="4"/>
    <n v="0"/>
    <x v="2"/>
    <x v="3"/>
    <x v="2"/>
    <s v="Security"/>
    <x v="102"/>
    <x v="0"/>
  </r>
  <r>
    <n v="144"/>
    <d v="2020-08-21T00:00:00"/>
    <x v="6"/>
    <x v="0"/>
    <s v="35-49"/>
    <x v="3"/>
    <n v="5"/>
    <x v="7"/>
    <x v="1"/>
    <x v="2"/>
    <s v="Administration"/>
    <x v="103"/>
    <x v="0"/>
  </r>
  <r>
    <n v="145"/>
    <d v="2020-08-21T00:00:00"/>
    <x v="11"/>
    <x v="0"/>
    <s v="50-100"/>
    <x v="8"/>
    <n v="0"/>
    <x v="0"/>
    <x v="2"/>
    <x v="2"/>
    <s v="Administration"/>
    <x v="104"/>
    <x v="0"/>
  </r>
  <r>
    <n v="146"/>
    <d v="2020-08-23T00:00:00"/>
    <x v="8"/>
    <x v="1"/>
    <s v="35-49"/>
    <x v="2"/>
    <n v="0"/>
    <x v="8"/>
    <x v="0"/>
    <x v="2"/>
    <s v="Painting"/>
    <x v="0"/>
    <x v="0"/>
  </r>
  <r>
    <n v="147"/>
    <d v="2020-08-25T00:00:00"/>
    <x v="3"/>
    <x v="0"/>
    <s v="25-34"/>
    <x v="8"/>
    <n v="0"/>
    <x v="7"/>
    <x v="0"/>
    <x v="1"/>
    <s v="Administration"/>
    <x v="0"/>
    <x v="0"/>
  </r>
  <r>
    <n v="148"/>
    <d v="2020-08-26T00:00:00"/>
    <x v="10"/>
    <x v="0"/>
    <s v="35-49"/>
    <x v="8"/>
    <n v="0"/>
    <x v="5"/>
    <x v="3"/>
    <x v="1"/>
    <s v="Shipping"/>
    <x v="105"/>
    <x v="0"/>
  </r>
  <r>
    <n v="149"/>
    <d v="2020-08-27T00:00:00"/>
    <x v="2"/>
    <x v="0"/>
    <s v="18-24"/>
    <x v="6"/>
    <n v="0"/>
    <x v="8"/>
    <x v="2"/>
    <x v="1"/>
    <s v="Administration"/>
    <x v="106"/>
    <x v="0"/>
  </r>
  <r>
    <n v="150"/>
    <d v="2020-08-27T00:00:00"/>
    <x v="8"/>
    <x v="1"/>
    <s v="35-49"/>
    <x v="4"/>
    <n v="0"/>
    <x v="4"/>
    <x v="2"/>
    <x v="0"/>
    <s v="Maintenance"/>
    <x v="107"/>
    <x v="0"/>
  </r>
  <r>
    <n v="151"/>
    <d v="2020-08-30T00:00:00"/>
    <x v="3"/>
    <x v="0"/>
    <s v="35-49"/>
    <x v="2"/>
    <n v="0"/>
    <x v="1"/>
    <x v="0"/>
    <x v="0"/>
    <s v="Painting"/>
    <x v="0"/>
    <x v="0"/>
  </r>
  <r>
    <n v="152"/>
    <d v="2020-08-31T00:00:00"/>
    <x v="8"/>
    <x v="1"/>
    <s v="18-24"/>
    <x v="8"/>
    <n v="2.5"/>
    <x v="3"/>
    <x v="1"/>
    <x v="2"/>
    <s v="Finishing"/>
    <x v="108"/>
    <x v="0"/>
  </r>
  <r>
    <n v="153"/>
    <d v="2020-09-05T00:00:00"/>
    <x v="1"/>
    <x v="1"/>
    <s v="25-34"/>
    <x v="2"/>
    <n v="0"/>
    <x v="6"/>
    <x v="2"/>
    <x v="1"/>
    <s v="Administration"/>
    <x v="109"/>
    <x v="0"/>
  </r>
  <r>
    <n v="154"/>
    <d v="2020-09-06T00:00:00"/>
    <x v="6"/>
    <x v="0"/>
    <s v="50-100"/>
    <x v="6"/>
    <n v="0"/>
    <x v="1"/>
    <x v="2"/>
    <x v="2"/>
    <s v="Fabrication"/>
    <x v="110"/>
    <x v="0"/>
  </r>
  <r>
    <n v="155"/>
    <d v="2020-09-07T00:00:00"/>
    <x v="10"/>
    <x v="0"/>
    <s v="35-49"/>
    <x v="3"/>
    <n v="0"/>
    <x v="8"/>
    <x v="3"/>
    <x v="1"/>
    <s v="Maintenance"/>
    <x v="111"/>
    <x v="0"/>
  </r>
  <r>
    <n v="156"/>
    <d v="2020-09-11T00:00:00"/>
    <x v="4"/>
    <x v="0"/>
    <s v="18-24"/>
    <x v="6"/>
    <n v="1.5"/>
    <x v="8"/>
    <x v="1"/>
    <x v="2"/>
    <s v="Security"/>
    <x v="112"/>
    <x v="0"/>
  </r>
  <r>
    <n v="157"/>
    <d v="2020-09-13T00:00:00"/>
    <x v="9"/>
    <x v="0"/>
    <s v="50-100"/>
    <x v="6"/>
    <n v="0"/>
    <x v="3"/>
    <x v="0"/>
    <x v="2"/>
    <s v="Melting"/>
    <x v="0"/>
    <x v="0"/>
  </r>
  <r>
    <n v="158"/>
    <d v="2020-09-14T00:00:00"/>
    <x v="2"/>
    <x v="0"/>
    <s v="35-49"/>
    <x v="2"/>
    <n v="0"/>
    <x v="7"/>
    <x v="3"/>
    <x v="2"/>
    <s v="Fabrication"/>
    <x v="113"/>
    <x v="0"/>
  </r>
  <r>
    <n v="159"/>
    <d v="2020-09-16T00:00:00"/>
    <x v="5"/>
    <x v="1"/>
    <s v="35-49"/>
    <x v="4"/>
    <n v="0"/>
    <x v="6"/>
    <x v="3"/>
    <x v="1"/>
    <s v="Fabrication"/>
    <x v="114"/>
    <x v="0"/>
  </r>
  <r>
    <n v="160"/>
    <d v="2020-09-22T00:00:00"/>
    <x v="5"/>
    <x v="0"/>
    <s v="25-34"/>
    <x v="4"/>
    <n v="2.5"/>
    <x v="2"/>
    <x v="1"/>
    <x v="2"/>
    <s v="Finishing"/>
    <x v="115"/>
    <x v="0"/>
  </r>
  <r>
    <n v="161"/>
    <d v="2020-09-23T00:00:00"/>
    <x v="3"/>
    <x v="0"/>
    <s v="18-24"/>
    <x v="6"/>
    <n v="0"/>
    <x v="5"/>
    <x v="2"/>
    <x v="0"/>
    <s v="Finishing"/>
    <x v="116"/>
    <x v="0"/>
  </r>
  <r>
    <n v="162"/>
    <d v="2020-09-25T00:00:00"/>
    <x v="5"/>
    <x v="0"/>
    <s v="35-49"/>
    <x v="1"/>
    <n v="0"/>
    <x v="0"/>
    <x v="2"/>
    <x v="2"/>
    <s v="Administration"/>
    <x v="117"/>
    <x v="0"/>
  </r>
  <r>
    <n v="163"/>
    <d v="2020-09-27T00:00:00"/>
    <x v="7"/>
    <x v="0"/>
    <s v="50-100"/>
    <x v="4"/>
    <n v="0"/>
    <x v="3"/>
    <x v="2"/>
    <x v="0"/>
    <s v="Fabrication"/>
    <x v="118"/>
    <x v="0"/>
  </r>
  <r>
    <n v="164"/>
    <d v="2020-09-30T00:00:00"/>
    <x v="1"/>
    <x v="0"/>
    <s v="35-49"/>
    <x v="2"/>
    <n v="0"/>
    <x v="2"/>
    <x v="0"/>
    <x v="2"/>
    <s v="Shipping"/>
    <x v="0"/>
    <x v="0"/>
  </r>
  <r>
    <n v="165"/>
    <d v="2020-10-04T00:00:00"/>
    <x v="5"/>
    <x v="0"/>
    <s v="35-49"/>
    <x v="4"/>
    <n v="1"/>
    <x v="7"/>
    <x v="1"/>
    <x v="1"/>
    <s v="Security"/>
    <x v="119"/>
    <x v="0"/>
  </r>
  <r>
    <n v="166"/>
    <d v="2020-10-09T00:00:00"/>
    <x v="6"/>
    <x v="0"/>
    <s v="50-100"/>
    <x v="0"/>
    <n v="0"/>
    <x v="5"/>
    <x v="2"/>
    <x v="1"/>
    <s v="Maintenance"/>
    <x v="120"/>
    <x v="0"/>
  </r>
  <r>
    <n v="167"/>
    <d v="2020-10-11T00:00:00"/>
    <x v="0"/>
    <x v="0"/>
    <s v="35-49"/>
    <x v="5"/>
    <n v="4.5"/>
    <x v="0"/>
    <x v="1"/>
    <x v="2"/>
    <s v="Fabrication"/>
    <x v="121"/>
    <x v="0"/>
  </r>
  <r>
    <n v="168"/>
    <d v="2020-10-12T00:00:00"/>
    <x v="11"/>
    <x v="0"/>
    <s v="50-100"/>
    <x v="8"/>
    <n v="0"/>
    <x v="4"/>
    <x v="2"/>
    <x v="2"/>
    <s v="Fabrication"/>
    <x v="122"/>
    <x v="0"/>
  </r>
  <r>
    <n v="169"/>
    <d v="2020-10-12T00:00:00"/>
    <x v="0"/>
    <x v="0"/>
    <s v="18-24"/>
    <x v="5"/>
    <n v="0"/>
    <x v="2"/>
    <x v="2"/>
    <x v="1"/>
    <s v="Security"/>
    <x v="123"/>
    <x v="0"/>
  </r>
  <r>
    <n v="170"/>
    <d v="2020-10-13T00:00:00"/>
    <x v="1"/>
    <x v="0"/>
    <s v="25-34"/>
    <x v="6"/>
    <n v="2.5"/>
    <x v="3"/>
    <x v="1"/>
    <x v="1"/>
    <s v="Purchasing"/>
    <x v="124"/>
    <x v="0"/>
  </r>
  <r>
    <n v="171"/>
    <d v="2020-10-13T00:00:00"/>
    <x v="1"/>
    <x v="0"/>
    <s v="35-49"/>
    <x v="5"/>
    <n v="1.5"/>
    <x v="5"/>
    <x v="1"/>
    <x v="0"/>
    <s v="Fabrication"/>
    <x v="125"/>
    <x v="0"/>
  </r>
  <r>
    <n v="172"/>
    <d v="2020-10-14T00:00:00"/>
    <x v="10"/>
    <x v="0"/>
    <s v="25-34"/>
    <x v="4"/>
    <n v="0"/>
    <x v="2"/>
    <x v="2"/>
    <x v="2"/>
    <s v="Fabrication"/>
    <x v="126"/>
    <x v="0"/>
  </r>
  <r>
    <n v="173"/>
    <d v="2020-10-16T00:00:00"/>
    <x v="4"/>
    <x v="0"/>
    <s v="35-49"/>
    <x v="0"/>
    <n v="0"/>
    <x v="0"/>
    <x v="2"/>
    <x v="1"/>
    <s v="Shipping"/>
    <x v="127"/>
    <x v="0"/>
  </r>
  <r>
    <n v="174"/>
    <d v="2020-10-16T00:00:00"/>
    <x v="1"/>
    <x v="0"/>
    <s v="50-100"/>
    <x v="8"/>
    <n v="0"/>
    <x v="4"/>
    <x v="0"/>
    <x v="2"/>
    <s v="Administration"/>
    <x v="0"/>
    <x v="0"/>
  </r>
  <r>
    <n v="175"/>
    <d v="2020-10-17T00:00:00"/>
    <x v="3"/>
    <x v="0"/>
    <s v="25-34"/>
    <x v="1"/>
    <n v="0"/>
    <x v="4"/>
    <x v="0"/>
    <x v="2"/>
    <s v="Painting"/>
    <x v="0"/>
    <x v="0"/>
  </r>
  <r>
    <n v="176"/>
    <d v="2020-10-19T00:00:00"/>
    <x v="2"/>
    <x v="0"/>
    <s v="25-34"/>
    <x v="3"/>
    <n v="0"/>
    <x v="6"/>
    <x v="0"/>
    <x v="1"/>
    <s v="Security"/>
    <x v="0"/>
    <x v="0"/>
  </r>
  <r>
    <n v="177"/>
    <d v="2020-10-22T00:00:00"/>
    <x v="8"/>
    <x v="0"/>
    <s v="25-34"/>
    <x v="8"/>
    <n v="2"/>
    <x v="0"/>
    <x v="1"/>
    <x v="2"/>
    <s v="Fabrication"/>
    <x v="128"/>
    <x v="0"/>
  </r>
  <r>
    <n v="178"/>
    <d v="2020-10-24T00:00:00"/>
    <x v="8"/>
    <x v="0"/>
    <s v="50-100"/>
    <x v="7"/>
    <n v="0"/>
    <x v="1"/>
    <x v="3"/>
    <x v="1"/>
    <s v="Fabrication"/>
    <x v="129"/>
    <x v="0"/>
  </r>
  <r>
    <n v="179"/>
    <d v="2020-10-26T00:00:00"/>
    <x v="9"/>
    <x v="0"/>
    <s v="25-34"/>
    <x v="0"/>
    <n v="4.5"/>
    <x v="6"/>
    <x v="1"/>
    <x v="2"/>
    <s v="Maintenance"/>
    <x v="130"/>
    <x v="0"/>
  </r>
  <r>
    <n v="180"/>
    <d v="2020-10-27T00:00:00"/>
    <x v="4"/>
    <x v="0"/>
    <s v="35-49"/>
    <x v="7"/>
    <n v="0"/>
    <x v="3"/>
    <x v="2"/>
    <x v="2"/>
    <s v="Finishing"/>
    <x v="131"/>
    <x v="0"/>
  </r>
  <r>
    <n v="181"/>
    <d v="2020-10-27T00:00:00"/>
    <x v="0"/>
    <x v="0"/>
    <s v="25-34"/>
    <x v="4"/>
    <n v="3"/>
    <x v="6"/>
    <x v="1"/>
    <x v="0"/>
    <s v="Administration"/>
    <x v="132"/>
    <x v="0"/>
  </r>
  <r>
    <n v="182"/>
    <d v="2020-10-30T00:00:00"/>
    <x v="8"/>
    <x v="0"/>
    <s v="35-49"/>
    <x v="3"/>
    <n v="1.5"/>
    <x v="6"/>
    <x v="1"/>
    <x v="0"/>
    <s v="Fabrication"/>
    <x v="133"/>
    <x v="0"/>
  </r>
  <r>
    <n v="183"/>
    <d v="2020-11-07T00:00:00"/>
    <x v="0"/>
    <x v="0"/>
    <s v="35-49"/>
    <x v="0"/>
    <n v="0"/>
    <x v="2"/>
    <x v="3"/>
    <x v="1"/>
    <s v="Finishing"/>
    <x v="134"/>
    <x v="0"/>
  </r>
  <r>
    <n v="184"/>
    <d v="2020-11-11T00:00:00"/>
    <x v="8"/>
    <x v="0"/>
    <s v="18-24"/>
    <x v="6"/>
    <n v="0"/>
    <x v="8"/>
    <x v="3"/>
    <x v="0"/>
    <s v="Finishing"/>
    <x v="135"/>
    <x v="0"/>
  </r>
  <r>
    <n v="185"/>
    <d v="2020-11-12T00:00:00"/>
    <x v="6"/>
    <x v="0"/>
    <s v="18-24"/>
    <x v="2"/>
    <n v="0"/>
    <x v="6"/>
    <x v="0"/>
    <x v="0"/>
    <s v="Finishing"/>
    <x v="0"/>
    <x v="0"/>
  </r>
  <r>
    <n v="186"/>
    <d v="2020-11-15T00:00:00"/>
    <x v="11"/>
    <x v="0"/>
    <s v="35-49"/>
    <x v="7"/>
    <n v="4.5"/>
    <x v="6"/>
    <x v="1"/>
    <x v="2"/>
    <s v="Fabrication"/>
    <x v="136"/>
    <x v="0"/>
  </r>
  <r>
    <n v="187"/>
    <d v="2020-11-16T00:00:00"/>
    <x v="4"/>
    <x v="0"/>
    <s v="50-100"/>
    <x v="8"/>
    <n v="0"/>
    <x v="6"/>
    <x v="0"/>
    <x v="1"/>
    <s v="Painting"/>
    <x v="0"/>
    <x v="0"/>
  </r>
  <r>
    <n v="188"/>
    <d v="2020-11-18T00:00:00"/>
    <x v="0"/>
    <x v="0"/>
    <s v="50-100"/>
    <x v="1"/>
    <n v="0"/>
    <x v="4"/>
    <x v="0"/>
    <x v="1"/>
    <s v="Maintenance"/>
    <x v="0"/>
    <x v="0"/>
  </r>
  <r>
    <n v="189"/>
    <d v="2020-11-19T00:00:00"/>
    <x v="3"/>
    <x v="0"/>
    <s v="35-49"/>
    <x v="6"/>
    <n v="0"/>
    <x v="6"/>
    <x v="2"/>
    <x v="0"/>
    <s v="Shipping"/>
    <x v="137"/>
    <x v="0"/>
  </r>
  <r>
    <n v="190"/>
    <d v="2020-11-20T00:00:00"/>
    <x v="7"/>
    <x v="1"/>
    <s v="35-49"/>
    <x v="0"/>
    <n v="0"/>
    <x v="4"/>
    <x v="2"/>
    <x v="2"/>
    <s v="Finishing"/>
    <x v="138"/>
    <x v="0"/>
  </r>
  <r>
    <n v="191"/>
    <d v="2020-11-22T00:00:00"/>
    <x v="0"/>
    <x v="0"/>
    <s v="35-49"/>
    <x v="8"/>
    <n v="0"/>
    <x v="3"/>
    <x v="2"/>
    <x v="1"/>
    <s v="Painting"/>
    <x v="139"/>
    <x v="0"/>
  </r>
  <r>
    <n v="192"/>
    <d v="2020-11-22T00:00:00"/>
    <x v="10"/>
    <x v="1"/>
    <s v="25-34"/>
    <x v="3"/>
    <n v="5"/>
    <x v="4"/>
    <x v="1"/>
    <x v="1"/>
    <s v="Fabrication"/>
    <x v="140"/>
    <x v="0"/>
  </r>
  <r>
    <n v="193"/>
    <d v="2020-11-24T00:00:00"/>
    <x v="7"/>
    <x v="1"/>
    <s v="18-24"/>
    <x v="4"/>
    <n v="0"/>
    <x v="8"/>
    <x v="2"/>
    <x v="2"/>
    <s v="Maintenance"/>
    <x v="141"/>
    <x v="0"/>
  </r>
  <r>
    <n v="194"/>
    <d v="2020-11-25T00:00:00"/>
    <x v="10"/>
    <x v="1"/>
    <s v="25-34"/>
    <x v="0"/>
    <n v="5"/>
    <x v="7"/>
    <x v="1"/>
    <x v="1"/>
    <s v="Shipping"/>
    <x v="142"/>
    <x v="0"/>
  </r>
  <r>
    <n v="195"/>
    <d v="2020-11-29T00:00:00"/>
    <x v="10"/>
    <x v="0"/>
    <s v="35-49"/>
    <x v="2"/>
    <n v="0"/>
    <x v="7"/>
    <x v="0"/>
    <x v="1"/>
    <s v="Security"/>
    <x v="0"/>
    <x v="0"/>
  </r>
  <r>
    <n v="196"/>
    <d v="2020-11-30T00:00:00"/>
    <x v="9"/>
    <x v="0"/>
    <s v="25-34"/>
    <x v="1"/>
    <n v="0"/>
    <x v="5"/>
    <x v="3"/>
    <x v="1"/>
    <s v="Painting"/>
    <x v="143"/>
    <x v="0"/>
  </r>
  <r>
    <n v="197"/>
    <d v="2020-11-30T00:00:00"/>
    <x v="1"/>
    <x v="0"/>
    <s v="25-34"/>
    <x v="0"/>
    <n v="0"/>
    <x v="0"/>
    <x v="3"/>
    <x v="1"/>
    <s v="Melting"/>
    <x v="144"/>
    <x v="0"/>
  </r>
  <r>
    <n v="198"/>
    <d v="2020-12-01T00:00:00"/>
    <x v="3"/>
    <x v="0"/>
    <s v="25-34"/>
    <x v="8"/>
    <n v="3.5"/>
    <x v="3"/>
    <x v="1"/>
    <x v="2"/>
    <s v="Shipping"/>
    <x v="145"/>
    <x v="0"/>
  </r>
  <r>
    <n v="199"/>
    <d v="2020-12-03T00:00:00"/>
    <x v="9"/>
    <x v="0"/>
    <s v="50-100"/>
    <x v="7"/>
    <n v="0"/>
    <x v="4"/>
    <x v="0"/>
    <x v="1"/>
    <s v="Purchasing"/>
    <x v="0"/>
    <x v="0"/>
  </r>
  <r>
    <n v="200"/>
    <d v="2020-12-04T00:00:00"/>
    <x v="6"/>
    <x v="1"/>
    <s v="25-34"/>
    <x v="0"/>
    <n v="1"/>
    <x v="2"/>
    <x v="1"/>
    <x v="0"/>
    <s v="Maintenance"/>
    <x v="146"/>
    <x v="0"/>
  </r>
  <r>
    <n v="201"/>
    <d v="2020-12-04T00:00:00"/>
    <x v="1"/>
    <x v="0"/>
    <s v="25-34"/>
    <x v="2"/>
    <n v="0"/>
    <x v="3"/>
    <x v="3"/>
    <x v="0"/>
    <s v="Maintenance"/>
    <x v="147"/>
    <x v="0"/>
  </r>
  <r>
    <n v="202"/>
    <d v="2020-12-04T00:00:00"/>
    <x v="8"/>
    <x v="0"/>
    <s v="25-34"/>
    <x v="6"/>
    <n v="0"/>
    <x v="6"/>
    <x v="0"/>
    <x v="0"/>
    <s v="Fabrication"/>
    <x v="0"/>
    <x v="0"/>
  </r>
  <r>
    <n v="203"/>
    <d v="2020-12-06T00:00:00"/>
    <x v="5"/>
    <x v="0"/>
    <s v="18-24"/>
    <x v="3"/>
    <n v="2.5"/>
    <x v="4"/>
    <x v="1"/>
    <x v="0"/>
    <s v="Shipping"/>
    <x v="148"/>
    <x v="0"/>
  </r>
  <r>
    <n v="204"/>
    <d v="2020-12-08T00:00:00"/>
    <x v="2"/>
    <x v="0"/>
    <s v="18-24"/>
    <x v="0"/>
    <n v="0"/>
    <x v="5"/>
    <x v="2"/>
    <x v="0"/>
    <s v="Painting"/>
    <x v="149"/>
    <x v="0"/>
  </r>
  <r>
    <n v="205"/>
    <d v="2020-12-08T00:00:00"/>
    <x v="5"/>
    <x v="0"/>
    <s v="50-100"/>
    <x v="7"/>
    <n v="0"/>
    <x v="2"/>
    <x v="3"/>
    <x v="1"/>
    <s v="Shipping"/>
    <x v="150"/>
    <x v="0"/>
  </r>
  <r>
    <n v="206"/>
    <d v="2020-12-09T00:00:00"/>
    <x v="7"/>
    <x v="0"/>
    <s v="18-24"/>
    <x v="7"/>
    <n v="5"/>
    <x v="6"/>
    <x v="1"/>
    <x v="2"/>
    <s v="Melting"/>
    <x v="151"/>
    <x v="0"/>
  </r>
  <r>
    <n v="207"/>
    <d v="2020-12-10T00:00:00"/>
    <x v="0"/>
    <x v="0"/>
    <s v="18-24"/>
    <x v="6"/>
    <n v="0"/>
    <x v="3"/>
    <x v="0"/>
    <x v="1"/>
    <s v="Painting"/>
    <x v="0"/>
    <x v="0"/>
  </r>
  <r>
    <n v="208"/>
    <d v="2020-12-11T00:00:00"/>
    <x v="9"/>
    <x v="0"/>
    <s v="18-24"/>
    <x v="8"/>
    <n v="0"/>
    <x v="5"/>
    <x v="2"/>
    <x v="0"/>
    <s v="Shipping"/>
    <x v="152"/>
    <x v="0"/>
  </r>
  <r>
    <n v="209"/>
    <d v="2020-12-12T00:00:00"/>
    <x v="10"/>
    <x v="0"/>
    <s v="50-100"/>
    <x v="7"/>
    <n v="0"/>
    <x v="0"/>
    <x v="3"/>
    <x v="0"/>
    <s v="Maintenance"/>
    <x v="153"/>
    <x v="0"/>
  </r>
  <r>
    <n v="210"/>
    <d v="2020-12-16T00:00:00"/>
    <x v="5"/>
    <x v="0"/>
    <s v="35-49"/>
    <x v="0"/>
    <n v="3"/>
    <x v="7"/>
    <x v="1"/>
    <x v="0"/>
    <s v="Security"/>
    <x v="154"/>
    <x v="0"/>
  </r>
  <r>
    <n v="211"/>
    <d v="2020-12-18T00:00:00"/>
    <x v="10"/>
    <x v="0"/>
    <s v="35-49"/>
    <x v="5"/>
    <n v="0"/>
    <x v="1"/>
    <x v="3"/>
    <x v="0"/>
    <s v="Melting"/>
    <x v="155"/>
    <x v="0"/>
  </r>
  <r>
    <n v="212"/>
    <d v="2020-12-23T00:00:00"/>
    <x v="7"/>
    <x v="0"/>
    <s v="25-34"/>
    <x v="6"/>
    <n v="2.5"/>
    <x v="8"/>
    <x v="1"/>
    <x v="2"/>
    <s v="Security"/>
    <x v="156"/>
    <x v="0"/>
  </r>
  <r>
    <n v="213"/>
    <d v="2020-12-23T00:00:00"/>
    <x v="0"/>
    <x v="0"/>
    <s v="18-24"/>
    <x v="3"/>
    <n v="0"/>
    <x v="3"/>
    <x v="0"/>
    <x v="0"/>
    <s v="Painting"/>
    <x v="0"/>
    <x v="0"/>
  </r>
  <r>
    <n v="214"/>
    <d v="2020-12-24T00:00:00"/>
    <x v="8"/>
    <x v="0"/>
    <s v="25-34"/>
    <x v="6"/>
    <n v="0"/>
    <x v="8"/>
    <x v="0"/>
    <x v="2"/>
    <s v="Finishing"/>
    <x v="0"/>
    <x v="0"/>
  </r>
  <r>
    <n v="215"/>
    <d v="2020-12-25T00:00:00"/>
    <x v="7"/>
    <x v="0"/>
    <s v="35-49"/>
    <x v="2"/>
    <n v="2.5"/>
    <x v="8"/>
    <x v="1"/>
    <x v="0"/>
    <s v="Fabrication"/>
    <x v="157"/>
    <x v="0"/>
  </r>
  <r>
    <n v="216"/>
    <d v="2020-12-25T00:00:00"/>
    <x v="3"/>
    <x v="0"/>
    <s v="25-34"/>
    <x v="6"/>
    <n v="0"/>
    <x v="1"/>
    <x v="0"/>
    <x v="2"/>
    <s v="Security"/>
    <x v="0"/>
    <x v="0"/>
  </r>
  <r>
    <n v="217"/>
    <d v="2020-12-27T00:00:00"/>
    <x v="2"/>
    <x v="0"/>
    <s v="25-34"/>
    <x v="3"/>
    <n v="0"/>
    <x v="2"/>
    <x v="3"/>
    <x v="1"/>
    <s v="Security"/>
    <x v="158"/>
    <x v="0"/>
  </r>
  <r>
    <n v="218"/>
    <d v="2020-12-27T00:00:00"/>
    <x v="3"/>
    <x v="0"/>
    <s v="25-34"/>
    <x v="0"/>
    <n v="0"/>
    <x v="8"/>
    <x v="2"/>
    <x v="1"/>
    <s v="Security"/>
    <x v="159"/>
    <x v="0"/>
  </r>
  <r>
    <n v="219"/>
    <d v="2020-12-30T00:00:00"/>
    <x v="11"/>
    <x v="0"/>
    <s v="50-100"/>
    <x v="0"/>
    <n v="0"/>
    <x v="3"/>
    <x v="3"/>
    <x v="0"/>
    <s v="Purchasing"/>
    <x v="160"/>
    <x v="0"/>
  </r>
  <r>
    <n v="220"/>
    <d v="2020-12-30T00:00:00"/>
    <x v="11"/>
    <x v="0"/>
    <s v="18-24"/>
    <x v="6"/>
    <n v="0"/>
    <x v="7"/>
    <x v="3"/>
    <x v="1"/>
    <s v="Finishing"/>
    <x v="161"/>
    <x v="0"/>
  </r>
  <r>
    <n v="221"/>
    <d v="2020-12-31T00:00:00"/>
    <x v="10"/>
    <x v="0"/>
    <s v="25-34"/>
    <x v="0"/>
    <n v="2"/>
    <x v="5"/>
    <x v="1"/>
    <x v="1"/>
    <s v="Finishing"/>
    <x v="162"/>
    <x v="0"/>
  </r>
  <r>
    <n v="222"/>
    <d v="2021-01-03T00:00:00"/>
    <x v="6"/>
    <x v="1"/>
    <s v="50-100"/>
    <x v="5"/>
    <n v="0"/>
    <x v="1"/>
    <x v="3"/>
    <x v="0"/>
    <s v="Finishing"/>
    <x v="163"/>
    <x v="1"/>
  </r>
  <r>
    <n v="223"/>
    <d v="2021-01-03T00:00:00"/>
    <x v="10"/>
    <x v="1"/>
    <s v="25-34"/>
    <x v="5"/>
    <n v="0"/>
    <x v="2"/>
    <x v="3"/>
    <x v="0"/>
    <s v="Painting"/>
    <x v="154"/>
    <x v="1"/>
  </r>
  <r>
    <n v="224"/>
    <d v="2021-01-06T00:00:00"/>
    <x v="6"/>
    <x v="0"/>
    <s v="35-49"/>
    <x v="1"/>
    <n v="0"/>
    <x v="5"/>
    <x v="3"/>
    <x v="1"/>
    <s v="Fabrication"/>
    <x v="164"/>
    <x v="1"/>
  </r>
  <r>
    <n v="225"/>
    <d v="2021-01-07T00:00:00"/>
    <x v="6"/>
    <x v="0"/>
    <s v="35-49"/>
    <x v="2"/>
    <n v="0"/>
    <x v="0"/>
    <x v="3"/>
    <x v="0"/>
    <s v="Finishing"/>
    <x v="165"/>
    <x v="1"/>
  </r>
  <r>
    <n v="226"/>
    <d v="2021-01-08T00:00:00"/>
    <x v="11"/>
    <x v="0"/>
    <s v="50-100"/>
    <x v="3"/>
    <n v="0"/>
    <x v="5"/>
    <x v="0"/>
    <x v="0"/>
    <s v="Painting"/>
    <x v="0"/>
    <x v="1"/>
  </r>
  <r>
    <n v="227"/>
    <d v="2021-01-08T00:00:00"/>
    <x v="7"/>
    <x v="0"/>
    <s v="35-49"/>
    <x v="8"/>
    <n v="0"/>
    <x v="8"/>
    <x v="0"/>
    <x v="2"/>
    <s v="Maintenance"/>
    <x v="0"/>
    <x v="1"/>
  </r>
  <r>
    <n v="228"/>
    <d v="2021-01-08T00:00:00"/>
    <x v="3"/>
    <x v="0"/>
    <s v="25-34"/>
    <x v="4"/>
    <n v="4"/>
    <x v="6"/>
    <x v="1"/>
    <x v="0"/>
    <s v="Administration"/>
    <x v="166"/>
    <x v="1"/>
  </r>
  <r>
    <n v="229"/>
    <d v="2021-01-11T00:00:00"/>
    <x v="11"/>
    <x v="0"/>
    <s v="25-34"/>
    <x v="6"/>
    <n v="0"/>
    <x v="5"/>
    <x v="3"/>
    <x v="1"/>
    <s v="Administration"/>
    <x v="167"/>
    <x v="1"/>
  </r>
  <r>
    <n v="230"/>
    <d v="2021-01-13T00:00:00"/>
    <x v="1"/>
    <x v="0"/>
    <s v="25-34"/>
    <x v="3"/>
    <n v="1.5"/>
    <x v="5"/>
    <x v="1"/>
    <x v="2"/>
    <s v="Shipping"/>
    <x v="168"/>
    <x v="1"/>
  </r>
  <r>
    <n v="231"/>
    <d v="2021-01-16T00:00:00"/>
    <x v="7"/>
    <x v="0"/>
    <s v="25-34"/>
    <x v="5"/>
    <n v="2"/>
    <x v="1"/>
    <x v="1"/>
    <x v="1"/>
    <s v="Administration"/>
    <x v="169"/>
    <x v="1"/>
  </r>
  <r>
    <n v="232"/>
    <d v="2021-01-19T00:00:00"/>
    <x v="11"/>
    <x v="0"/>
    <s v="50-100"/>
    <x v="4"/>
    <n v="0"/>
    <x v="5"/>
    <x v="0"/>
    <x v="1"/>
    <s v="Administration"/>
    <x v="0"/>
    <x v="1"/>
  </r>
  <r>
    <n v="233"/>
    <d v="2021-01-23T00:00:00"/>
    <x v="4"/>
    <x v="0"/>
    <s v="18-24"/>
    <x v="3"/>
    <n v="0"/>
    <x v="0"/>
    <x v="2"/>
    <x v="0"/>
    <s v="Painting"/>
    <x v="170"/>
    <x v="1"/>
  </r>
  <r>
    <n v="234"/>
    <d v="2021-01-25T00:00:00"/>
    <x v="9"/>
    <x v="0"/>
    <s v="50-100"/>
    <x v="1"/>
    <n v="0"/>
    <x v="0"/>
    <x v="3"/>
    <x v="1"/>
    <s v="Melting"/>
    <x v="171"/>
    <x v="1"/>
  </r>
  <r>
    <n v="235"/>
    <d v="2021-01-26T00:00:00"/>
    <x v="11"/>
    <x v="0"/>
    <s v="35-49"/>
    <x v="0"/>
    <n v="0"/>
    <x v="6"/>
    <x v="3"/>
    <x v="2"/>
    <s v="Administration"/>
    <x v="172"/>
    <x v="1"/>
  </r>
  <r>
    <n v="236"/>
    <d v="2021-01-27T00:00:00"/>
    <x v="3"/>
    <x v="0"/>
    <s v="25-34"/>
    <x v="6"/>
    <n v="0"/>
    <x v="0"/>
    <x v="2"/>
    <x v="2"/>
    <s v="Shipping"/>
    <x v="173"/>
    <x v="1"/>
  </r>
  <r>
    <n v="237"/>
    <d v="2021-02-02T00:00:00"/>
    <x v="1"/>
    <x v="0"/>
    <s v="50-100"/>
    <x v="6"/>
    <n v="0.5"/>
    <x v="8"/>
    <x v="1"/>
    <x v="1"/>
    <s v="Purchasing"/>
    <x v="174"/>
    <x v="1"/>
  </r>
  <r>
    <n v="238"/>
    <d v="2021-02-02T00:00:00"/>
    <x v="7"/>
    <x v="1"/>
    <s v="50-100"/>
    <x v="1"/>
    <n v="0"/>
    <x v="1"/>
    <x v="0"/>
    <x v="1"/>
    <s v="Painting"/>
    <x v="0"/>
    <x v="1"/>
  </r>
  <r>
    <n v="239"/>
    <d v="2021-02-03T00:00:00"/>
    <x v="6"/>
    <x v="0"/>
    <s v="18-24"/>
    <x v="8"/>
    <n v="0"/>
    <x v="8"/>
    <x v="3"/>
    <x v="1"/>
    <s v="Painting"/>
    <x v="175"/>
    <x v="1"/>
  </r>
  <r>
    <n v="240"/>
    <d v="2021-02-07T00:00:00"/>
    <x v="4"/>
    <x v="0"/>
    <s v="50-100"/>
    <x v="0"/>
    <n v="0"/>
    <x v="3"/>
    <x v="3"/>
    <x v="2"/>
    <s v="Painting"/>
    <x v="176"/>
    <x v="1"/>
  </r>
  <r>
    <n v="241"/>
    <d v="2021-02-11T00:00:00"/>
    <x v="3"/>
    <x v="0"/>
    <s v="35-49"/>
    <x v="2"/>
    <n v="0"/>
    <x v="0"/>
    <x v="3"/>
    <x v="0"/>
    <s v="Painting"/>
    <x v="177"/>
    <x v="1"/>
  </r>
  <r>
    <n v="242"/>
    <d v="2021-02-11T00:00:00"/>
    <x v="5"/>
    <x v="0"/>
    <s v="35-49"/>
    <x v="3"/>
    <n v="0"/>
    <x v="4"/>
    <x v="2"/>
    <x v="0"/>
    <s v="Melting"/>
    <x v="178"/>
    <x v="1"/>
  </r>
  <r>
    <n v="243"/>
    <d v="2021-02-13T00:00:00"/>
    <x v="4"/>
    <x v="0"/>
    <s v="50-100"/>
    <x v="5"/>
    <n v="2.5"/>
    <x v="1"/>
    <x v="1"/>
    <x v="2"/>
    <s v="Shipping"/>
    <x v="179"/>
    <x v="1"/>
  </r>
  <r>
    <n v="244"/>
    <d v="2021-02-14T00:00:00"/>
    <x v="11"/>
    <x v="0"/>
    <s v="18-24"/>
    <x v="6"/>
    <n v="0"/>
    <x v="7"/>
    <x v="3"/>
    <x v="2"/>
    <s v="Painting"/>
    <x v="180"/>
    <x v="1"/>
  </r>
  <r>
    <n v="245"/>
    <d v="2021-02-15T00:00:00"/>
    <x v="5"/>
    <x v="0"/>
    <s v="50-100"/>
    <x v="6"/>
    <n v="0"/>
    <x v="8"/>
    <x v="0"/>
    <x v="2"/>
    <s v="Fabrication"/>
    <x v="0"/>
    <x v="1"/>
  </r>
  <r>
    <n v="246"/>
    <d v="2021-02-18T00:00:00"/>
    <x v="11"/>
    <x v="0"/>
    <s v="18-24"/>
    <x v="6"/>
    <n v="0"/>
    <x v="8"/>
    <x v="0"/>
    <x v="2"/>
    <s v="Melting"/>
    <x v="0"/>
    <x v="1"/>
  </r>
  <r>
    <n v="247"/>
    <d v="2021-02-18T00:00:00"/>
    <x v="4"/>
    <x v="1"/>
    <s v="25-34"/>
    <x v="8"/>
    <n v="0"/>
    <x v="5"/>
    <x v="0"/>
    <x v="2"/>
    <s v="Shipping"/>
    <x v="0"/>
    <x v="1"/>
  </r>
  <r>
    <n v="248"/>
    <d v="2021-02-19T00:00:00"/>
    <x v="0"/>
    <x v="0"/>
    <s v="18-24"/>
    <x v="5"/>
    <n v="0"/>
    <x v="4"/>
    <x v="2"/>
    <x v="2"/>
    <s v="Fabrication"/>
    <x v="181"/>
    <x v="1"/>
  </r>
  <r>
    <n v="249"/>
    <d v="2021-02-21T00:00:00"/>
    <x v="0"/>
    <x v="0"/>
    <s v="25-34"/>
    <x v="1"/>
    <n v="0"/>
    <x v="6"/>
    <x v="0"/>
    <x v="2"/>
    <s v="Finishing"/>
    <x v="0"/>
    <x v="1"/>
  </r>
  <r>
    <n v="250"/>
    <d v="2021-02-24T00:00:00"/>
    <x v="11"/>
    <x v="0"/>
    <s v="35-49"/>
    <x v="4"/>
    <n v="0"/>
    <x v="3"/>
    <x v="0"/>
    <x v="0"/>
    <s v="Purchasing"/>
    <x v="0"/>
    <x v="1"/>
  </r>
  <r>
    <n v="251"/>
    <d v="2021-02-26T00:00:00"/>
    <x v="6"/>
    <x v="0"/>
    <s v="18-24"/>
    <x v="8"/>
    <n v="0"/>
    <x v="7"/>
    <x v="3"/>
    <x v="1"/>
    <s v="Security"/>
    <x v="182"/>
    <x v="1"/>
  </r>
  <r>
    <n v="252"/>
    <d v="2021-02-28T00:00:00"/>
    <x v="7"/>
    <x v="0"/>
    <s v="18-24"/>
    <x v="8"/>
    <n v="0"/>
    <x v="0"/>
    <x v="0"/>
    <x v="0"/>
    <s v="Purchasing"/>
    <x v="0"/>
    <x v="1"/>
  </r>
  <r>
    <n v="253"/>
    <d v="2021-03-01T00:00:00"/>
    <x v="6"/>
    <x v="0"/>
    <s v="50-100"/>
    <x v="4"/>
    <n v="0"/>
    <x v="8"/>
    <x v="0"/>
    <x v="1"/>
    <s v="Purchasing"/>
    <x v="0"/>
    <x v="1"/>
  </r>
  <r>
    <n v="254"/>
    <d v="2021-03-02T00:00:00"/>
    <x v="10"/>
    <x v="0"/>
    <s v="18-24"/>
    <x v="7"/>
    <n v="0"/>
    <x v="6"/>
    <x v="0"/>
    <x v="0"/>
    <s v="Finishing"/>
    <x v="0"/>
    <x v="1"/>
  </r>
  <r>
    <n v="255"/>
    <d v="2021-03-04T00:00:00"/>
    <x v="0"/>
    <x v="0"/>
    <s v="25-34"/>
    <x v="8"/>
    <n v="0"/>
    <x v="5"/>
    <x v="2"/>
    <x v="0"/>
    <s v="Maintenance"/>
    <x v="183"/>
    <x v="1"/>
  </r>
  <r>
    <n v="256"/>
    <d v="2021-03-05T00:00:00"/>
    <x v="7"/>
    <x v="0"/>
    <s v="25-34"/>
    <x v="2"/>
    <n v="1.5"/>
    <x v="5"/>
    <x v="1"/>
    <x v="0"/>
    <s v="Security"/>
    <x v="184"/>
    <x v="1"/>
  </r>
  <r>
    <n v="257"/>
    <d v="2021-03-05T00:00:00"/>
    <x v="6"/>
    <x v="0"/>
    <s v="25-34"/>
    <x v="7"/>
    <n v="0"/>
    <x v="0"/>
    <x v="2"/>
    <x v="2"/>
    <s v="Finishing"/>
    <x v="185"/>
    <x v="1"/>
  </r>
  <r>
    <n v="258"/>
    <d v="2021-03-11T00:00:00"/>
    <x v="3"/>
    <x v="1"/>
    <s v="35-49"/>
    <x v="7"/>
    <n v="0"/>
    <x v="4"/>
    <x v="2"/>
    <x v="2"/>
    <s v="Painting"/>
    <x v="186"/>
    <x v="1"/>
  </r>
  <r>
    <n v="259"/>
    <d v="2021-03-12T00:00:00"/>
    <x v="7"/>
    <x v="0"/>
    <s v="18-24"/>
    <x v="8"/>
    <n v="0"/>
    <x v="6"/>
    <x v="3"/>
    <x v="2"/>
    <s v="Maintenance"/>
    <x v="187"/>
    <x v="1"/>
  </r>
  <r>
    <n v="260"/>
    <d v="2021-03-14T00:00:00"/>
    <x v="1"/>
    <x v="0"/>
    <s v="25-34"/>
    <x v="8"/>
    <n v="0"/>
    <x v="8"/>
    <x v="3"/>
    <x v="1"/>
    <s v="Purchasing"/>
    <x v="188"/>
    <x v="1"/>
  </r>
  <r>
    <n v="261"/>
    <d v="2021-03-14T00:00:00"/>
    <x v="4"/>
    <x v="0"/>
    <s v="25-34"/>
    <x v="6"/>
    <n v="0"/>
    <x v="2"/>
    <x v="0"/>
    <x v="0"/>
    <s v="Painting"/>
    <x v="0"/>
    <x v="1"/>
  </r>
  <r>
    <n v="262"/>
    <d v="2021-03-15T00:00:00"/>
    <x v="6"/>
    <x v="0"/>
    <s v="18-24"/>
    <x v="1"/>
    <n v="0"/>
    <x v="8"/>
    <x v="3"/>
    <x v="2"/>
    <s v="Security"/>
    <x v="189"/>
    <x v="1"/>
  </r>
  <r>
    <n v="263"/>
    <d v="2021-03-17T00:00:00"/>
    <x v="10"/>
    <x v="0"/>
    <s v="35-49"/>
    <x v="0"/>
    <n v="1.5"/>
    <x v="3"/>
    <x v="1"/>
    <x v="0"/>
    <s v="Maintenance"/>
    <x v="190"/>
    <x v="1"/>
  </r>
  <r>
    <n v="264"/>
    <d v="2021-03-17T00:00:00"/>
    <x v="5"/>
    <x v="1"/>
    <s v="25-34"/>
    <x v="0"/>
    <n v="5"/>
    <x v="0"/>
    <x v="1"/>
    <x v="1"/>
    <s v="Maintenance"/>
    <x v="191"/>
    <x v="1"/>
  </r>
  <r>
    <n v="265"/>
    <d v="2021-03-18T00:00:00"/>
    <x v="9"/>
    <x v="0"/>
    <s v="25-34"/>
    <x v="8"/>
    <n v="0.5"/>
    <x v="7"/>
    <x v="1"/>
    <x v="0"/>
    <s v="Shipping"/>
    <x v="192"/>
    <x v="1"/>
  </r>
  <r>
    <n v="266"/>
    <d v="2021-03-19T00:00:00"/>
    <x v="5"/>
    <x v="1"/>
    <s v="25-34"/>
    <x v="7"/>
    <n v="0"/>
    <x v="1"/>
    <x v="2"/>
    <x v="0"/>
    <s v="Melting"/>
    <x v="193"/>
    <x v="1"/>
  </r>
  <r>
    <n v="267"/>
    <d v="2021-03-22T00:00:00"/>
    <x v="3"/>
    <x v="0"/>
    <s v="50-100"/>
    <x v="0"/>
    <n v="0"/>
    <x v="6"/>
    <x v="3"/>
    <x v="2"/>
    <s v="Melting"/>
    <x v="194"/>
    <x v="1"/>
  </r>
  <r>
    <n v="268"/>
    <d v="2021-03-23T00:00:00"/>
    <x v="5"/>
    <x v="0"/>
    <s v="50-100"/>
    <x v="4"/>
    <n v="0"/>
    <x v="8"/>
    <x v="3"/>
    <x v="0"/>
    <s v="Finishing"/>
    <x v="195"/>
    <x v="1"/>
  </r>
  <r>
    <n v="269"/>
    <d v="2021-03-31T00:00:00"/>
    <x v="4"/>
    <x v="0"/>
    <s v="35-49"/>
    <x v="3"/>
    <n v="0"/>
    <x v="6"/>
    <x v="0"/>
    <x v="1"/>
    <s v="Administration"/>
    <x v="0"/>
    <x v="1"/>
  </r>
  <r>
    <n v="270"/>
    <d v="2021-03-31T00:00:00"/>
    <x v="2"/>
    <x v="1"/>
    <s v="18-24"/>
    <x v="1"/>
    <n v="5"/>
    <x v="3"/>
    <x v="1"/>
    <x v="2"/>
    <s v="Melting"/>
    <x v="196"/>
    <x v="1"/>
  </r>
  <r>
    <n v="271"/>
    <d v="2021-04-01T00:00:00"/>
    <x v="7"/>
    <x v="0"/>
    <s v="25-34"/>
    <x v="1"/>
    <n v="0"/>
    <x v="1"/>
    <x v="3"/>
    <x v="2"/>
    <s v="Fabrication"/>
    <x v="197"/>
    <x v="1"/>
  </r>
  <r>
    <n v="272"/>
    <d v="2021-04-01T00:00:00"/>
    <x v="2"/>
    <x v="0"/>
    <s v="25-34"/>
    <x v="5"/>
    <n v="0"/>
    <x v="8"/>
    <x v="0"/>
    <x v="1"/>
    <s v="Shipping"/>
    <x v="0"/>
    <x v="1"/>
  </r>
  <r>
    <n v="273"/>
    <d v="2021-04-02T00:00:00"/>
    <x v="7"/>
    <x v="1"/>
    <s v="25-34"/>
    <x v="8"/>
    <n v="0"/>
    <x v="3"/>
    <x v="2"/>
    <x v="2"/>
    <s v="Administration"/>
    <x v="198"/>
    <x v="1"/>
  </r>
  <r>
    <n v="274"/>
    <d v="2021-04-06T00:00:00"/>
    <x v="1"/>
    <x v="0"/>
    <s v="50-100"/>
    <x v="7"/>
    <n v="5"/>
    <x v="8"/>
    <x v="1"/>
    <x v="1"/>
    <s v="Fabrication"/>
    <x v="64"/>
    <x v="1"/>
  </r>
  <r>
    <n v="275"/>
    <d v="2021-04-08T00:00:00"/>
    <x v="6"/>
    <x v="0"/>
    <s v="25-34"/>
    <x v="2"/>
    <n v="0"/>
    <x v="0"/>
    <x v="3"/>
    <x v="2"/>
    <s v="Fabrication"/>
    <x v="199"/>
    <x v="1"/>
  </r>
  <r>
    <n v="276"/>
    <d v="2021-04-09T00:00:00"/>
    <x v="1"/>
    <x v="0"/>
    <s v="50-100"/>
    <x v="4"/>
    <n v="0"/>
    <x v="6"/>
    <x v="3"/>
    <x v="1"/>
    <s v="Security"/>
    <x v="200"/>
    <x v="1"/>
  </r>
  <r>
    <n v="277"/>
    <d v="2021-04-11T00:00:00"/>
    <x v="6"/>
    <x v="0"/>
    <s v="35-49"/>
    <x v="7"/>
    <n v="0"/>
    <x v="8"/>
    <x v="3"/>
    <x v="2"/>
    <s v="Finishing"/>
    <x v="201"/>
    <x v="1"/>
  </r>
  <r>
    <n v="278"/>
    <d v="2021-04-13T00:00:00"/>
    <x v="9"/>
    <x v="0"/>
    <s v="50-100"/>
    <x v="1"/>
    <n v="4"/>
    <x v="2"/>
    <x v="1"/>
    <x v="0"/>
    <s v="Melting"/>
    <x v="202"/>
    <x v="1"/>
  </r>
  <r>
    <n v="279"/>
    <d v="2021-04-14T00:00:00"/>
    <x v="11"/>
    <x v="0"/>
    <s v="50-100"/>
    <x v="1"/>
    <n v="2.5"/>
    <x v="8"/>
    <x v="1"/>
    <x v="0"/>
    <s v="Security"/>
    <x v="203"/>
    <x v="1"/>
  </r>
  <r>
    <n v="280"/>
    <d v="2021-04-15T00:00:00"/>
    <x v="2"/>
    <x v="1"/>
    <s v="25-34"/>
    <x v="0"/>
    <n v="0"/>
    <x v="8"/>
    <x v="0"/>
    <x v="2"/>
    <s v="Administration"/>
    <x v="0"/>
    <x v="1"/>
  </r>
  <r>
    <n v="281"/>
    <d v="2021-04-16T00:00:00"/>
    <x v="10"/>
    <x v="0"/>
    <s v="50-100"/>
    <x v="2"/>
    <n v="0"/>
    <x v="4"/>
    <x v="2"/>
    <x v="2"/>
    <s v="Purchasing"/>
    <x v="204"/>
    <x v="1"/>
  </r>
  <r>
    <n v="282"/>
    <d v="2021-04-17T00:00:00"/>
    <x v="3"/>
    <x v="0"/>
    <s v="35-49"/>
    <x v="4"/>
    <n v="0"/>
    <x v="1"/>
    <x v="3"/>
    <x v="2"/>
    <s v="Administration"/>
    <x v="205"/>
    <x v="1"/>
  </r>
  <r>
    <n v="283"/>
    <d v="2021-04-20T00:00:00"/>
    <x v="8"/>
    <x v="0"/>
    <s v="25-34"/>
    <x v="2"/>
    <n v="0"/>
    <x v="6"/>
    <x v="3"/>
    <x v="1"/>
    <s v="Purchasing"/>
    <x v="206"/>
    <x v="1"/>
  </r>
  <r>
    <n v="284"/>
    <d v="2021-04-20T00:00:00"/>
    <x v="1"/>
    <x v="0"/>
    <s v="50-100"/>
    <x v="5"/>
    <n v="0"/>
    <x v="0"/>
    <x v="2"/>
    <x v="1"/>
    <s v="Painting"/>
    <x v="207"/>
    <x v="1"/>
  </r>
  <r>
    <n v="285"/>
    <d v="2021-04-21T00:00:00"/>
    <x v="0"/>
    <x v="0"/>
    <s v="35-49"/>
    <x v="3"/>
    <n v="5"/>
    <x v="7"/>
    <x v="1"/>
    <x v="1"/>
    <s v="Melting"/>
    <x v="208"/>
    <x v="1"/>
  </r>
  <r>
    <n v="286"/>
    <d v="2021-04-24T00:00:00"/>
    <x v="8"/>
    <x v="0"/>
    <s v="18-24"/>
    <x v="2"/>
    <n v="3"/>
    <x v="5"/>
    <x v="1"/>
    <x v="1"/>
    <s v="Purchasing"/>
    <x v="209"/>
    <x v="1"/>
  </r>
  <r>
    <n v="287"/>
    <d v="2021-04-25T00:00:00"/>
    <x v="6"/>
    <x v="0"/>
    <s v="50-100"/>
    <x v="3"/>
    <n v="0"/>
    <x v="7"/>
    <x v="0"/>
    <x v="2"/>
    <s v="Purchasing"/>
    <x v="0"/>
    <x v="1"/>
  </r>
  <r>
    <n v="288"/>
    <d v="2021-05-01T00:00:00"/>
    <x v="7"/>
    <x v="0"/>
    <s v="35-49"/>
    <x v="0"/>
    <n v="0"/>
    <x v="6"/>
    <x v="3"/>
    <x v="0"/>
    <s v="Painting"/>
    <x v="210"/>
    <x v="1"/>
  </r>
  <r>
    <n v="289"/>
    <d v="2021-05-04T00:00:00"/>
    <x v="3"/>
    <x v="0"/>
    <s v="25-34"/>
    <x v="6"/>
    <n v="3"/>
    <x v="1"/>
    <x v="1"/>
    <x v="1"/>
    <s v="Purchasing"/>
    <x v="211"/>
    <x v="1"/>
  </r>
  <r>
    <n v="290"/>
    <d v="2021-05-06T00:00:00"/>
    <x v="0"/>
    <x v="0"/>
    <s v="25-34"/>
    <x v="0"/>
    <n v="0"/>
    <x v="0"/>
    <x v="3"/>
    <x v="0"/>
    <s v="Melting"/>
    <x v="212"/>
    <x v="1"/>
  </r>
  <r>
    <n v="291"/>
    <d v="2021-05-07T00:00:00"/>
    <x v="6"/>
    <x v="0"/>
    <s v="25-34"/>
    <x v="2"/>
    <n v="0.5"/>
    <x v="2"/>
    <x v="1"/>
    <x v="1"/>
    <s v="Administration"/>
    <x v="213"/>
    <x v="1"/>
  </r>
  <r>
    <n v="292"/>
    <d v="2021-05-08T00:00:00"/>
    <x v="11"/>
    <x v="0"/>
    <s v="35-49"/>
    <x v="3"/>
    <n v="0"/>
    <x v="3"/>
    <x v="0"/>
    <x v="1"/>
    <s v="Security"/>
    <x v="0"/>
    <x v="1"/>
  </r>
  <r>
    <n v="293"/>
    <d v="2021-05-08T00:00:00"/>
    <x v="8"/>
    <x v="0"/>
    <s v="18-24"/>
    <x v="3"/>
    <n v="0"/>
    <x v="2"/>
    <x v="2"/>
    <x v="2"/>
    <s v="Maintenance"/>
    <x v="214"/>
    <x v="1"/>
  </r>
  <r>
    <n v="294"/>
    <d v="2021-05-10T00:00:00"/>
    <x v="6"/>
    <x v="0"/>
    <s v="25-34"/>
    <x v="2"/>
    <n v="0"/>
    <x v="7"/>
    <x v="0"/>
    <x v="0"/>
    <s v="Melting"/>
    <x v="0"/>
    <x v="1"/>
  </r>
  <r>
    <n v="295"/>
    <d v="2021-05-12T00:00:00"/>
    <x v="0"/>
    <x v="0"/>
    <s v="25-34"/>
    <x v="1"/>
    <n v="0"/>
    <x v="3"/>
    <x v="0"/>
    <x v="0"/>
    <s v="Purchasing"/>
    <x v="0"/>
    <x v="1"/>
  </r>
  <r>
    <n v="296"/>
    <d v="2021-05-19T00:00:00"/>
    <x v="5"/>
    <x v="1"/>
    <s v="18-24"/>
    <x v="7"/>
    <n v="0"/>
    <x v="7"/>
    <x v="3"/>
    <x v="0"/>
    <s v="Shipping"/>
    <x v="215"/>
    <x v="1"/>
  </r>
  <r>
    <n v="297"/>
    <d v="2021-05-19T00:00:00"/>
    <x v="10"/>
    <x v="0"/>
    <s v="25-34"/>
    <x v="3"/>
    <n v="0"/>
    <x v="4"/>
    <x v="0"/>
    <x v="1"/>
    <s v="Melting"/>
    <x v="0"/>
    <x v="1"/>
  </r>
  <r>
    <n v="298"/>
    <d v="2021-05-20T00:00:00"/>
    <x v="9"/>
    <x v="0"/>
    <s v="35-49"/>
    <x v="1"/>
    <n v="0"/>
    <x v="0"/>
    <x v="0"/>
    <x v="0"/>
    <s v="Painting"/>
    <x v="0"/>
    <x v="1"/>
  </r>
  <r>
    <n v="299"/>
    <d v="2021-05-20T00:00:00"/>
    <x v="11"/>
    <x v="0"/>
    <s v="25-34"/>
    <x v="6"/>
    <n v="0"/>
    <x v="2"/>
    <x v="2"/>
    <x v="2"/>
    <s v="Administration"/>
    <x v="216"/>
    <x v="1"/>
  </r>
  <r>
    <n v="300"/>
    <d v="2021-05-24T00:00:00"/>
    <x v="9"/>
    <x v="1"/>
    <s v="50-100"/>
    <x v="0"/>
    <n v="0"/>
    <x v="7"/>
    <x v="0"/>
    <x v="0"/>
    <s v="Administration"/>
    <x v="0"/>
    <x v="1"/>
  </r>
  <r>
    <n v="301"/>
    <d v="2021-05-26T00:00:00"/>
    <x v="5"/>
    <x v="0"/>
    <s v="18-24"/>
    <x v="6"/>
    <n v="0"/>
    <x v="7"/>
    <x v="0"/>
    <x v="0"/>
    <s v="Painting"/>
    <x v="0"/>
    <x v="1"/>
  </r>
  <r>
    <n v="302"/>
    <d v="2021-05-26T00:00:00"/>
    <x v="5"/>
    <x v="0"/>
    <s v="50-100"/>
    <x v="2"/>
    <n v="0"/>
    <x v="3"/>
    <x v="3"/>
    <x v="2"/>
    <s v="Security"/>
    <x v="217"/>
    <x v="1"/>
  </r>
  <r>
    <n v="303"/>
    <d v="2021-05-29T00:00:00"/>
    <x v="4"/>
    <x v="0"/>
    <s v="25-34"/>
    <x v="5"/>
    <n v="1"/>
    <x v="0"/>
    <x v="1"/>
    <x v="0"/>
    <s v="Finishing"/>
    <x v="218"/>
    <x v="1"/>
  </r>
  <r>
    <n v="304"/>
    <d v="2021-05-30T00:00:00"/>
    <x v="5"/>
    <x v="0"/>
    <s v="35-49"/>
    <x v="1"/>
    <n v="0"/>
    <x v="4"/>
    <x v="2"/>
    <x v="0"/>
    <s v="Melting"/>
    <x v="219"/>
    <x v="1"/>
  </r>
  <r>
    <n v="305"/>
    <d v="2021-06-01T00:00:00"/>
    <x v="11"/>
    <x v="0"/>
    <s v="50-100"/>
    <x v="2"/>
    <n v="0"/>
    <x v="2"/>
    <x v="0"/>
    <x v="1"/>
    <s v="Security"/>
    <x v="0"/>
    <x v="1"/>
  </r>
  <r>
    <n v="306"/>
    <d v="2021-06-01T00:00:00"/>
    <x v="4"/>
    <x v="0"/>
    <s v="25-34"/>
    <x v="1"/>
    <n v="0"/>
    <x v="3"/>
    <x v="0"/>
    <x v="1"/>
    <s v="Fabrication"/>
    <x v="0"/>
    <x v="1"/>
  </r>
  <r>
    <n v="307"/>
    <d v="2021-06-02T00:00:00"/>
    <x v="8"/>
    <x v="0"/>
    <s v="25-34"/>
    <x v="6"/>
    <n v="0"/>
    <x v="5"/>
    <x v="3"/>
    <x v="2"/>
    <s v="Melting"/>
    <x v="220"/>
    <x v="1"/>
  </r>
  <r>
    <n v="308"/>
    <d v="2021-06-02T00:00:00"/>
    <x v="5"/>
    <x v="0"/>
    <s v="25-34"/>
    <x v="4"/>
    <n v="0"/>
    <x v="4"/>
    <x v="0"/>
    <x v="0"/>
    <s v="Purchasing"/>
    <x v="0"/>
    <x v="1"/>
  </r>
  <r>
    <n v="309"/>
    <d v="2021-06-03T00:00:00"/>
    <x v="10"/>
    <x v="1"/>
    <s v="18-24"/>
    <x v="1"/>
    <n v="3"/>
    <x v="4"/>
    <x v="1"/>
    <x v="0"/>
    <s v="Security"/>
    <x v="221"/>
    <x v="1"/>
  </r>
  <r>
    <n v="310"/>
    <d v="2021-06-03T00:00:00"/>
    <x v="0"/>
    <x v="0"/>
    <s v="50-100"/>
    <x v="7"/>
    <n v="4.5"/>
    <x v="6"/>
    <x v="1"/>
    <x v="0"/>
    <s v="Painting"/>
    <x v="222"/>
    <x v="1"/>
  </r>
  <r>
    <n v="311"/>
    <d v="2021-06-06T00:00:00"/>
    <x v="3"/>
    <x v="0"/>
    <s v="25-34"/>
    <x v="0"/>
    <n v="0"/>
    <x v="5"/>
    <x v="3"/>
    <x v="1"/>
    <s v="Painting"/>
    <x v="223"/>
    <x v="1"/>
  </r>
  <r>
    <n v="312"/>
    <d v="2021-06-07T00:00:00"/>
    <x v="2"/>
    <x v="0"/>
    <s v="50-100"/>
    <x v="6"/>
    <n v="0"/>
    <x v="8"/>
    <x v="2"/>
    <x v="1"/>
    <s v="Shipping"/>
    <x v="224"/>
    <x v="1"/>
  </r>
  <r>
    <n v="313"/>
    <d v="2021-06-08T00:00:00"/>
    <x v="6"/>
    <x v="0"/>
    <s v="18-24"/>
    <x v="3"/>
    <n v="0"/>
    <x v="1"/>
    <x v="0"/>
    <x v="0"/>
    <s v="Finishing"/>
    <x v="0"/>
    <x v="1"/>
  </r>
  <r>
    <n v="314"/>
    <d v="2021-06-08T00:00:00"/>
    <x v="1"/>
    <x v="0"/>
    <s v="50-100"/>
    <x v="7"/>
    <n v="0"/>
    <x v="6"/>
    <x v="2"/>
    <x v="2"/>
    <s v="Painting"/>
    <x v="214"/>
    <x v="1"/>
  </r>
  <r>
    <n v="315"/>
    <d v="2021-06-12T00:00:00"/>
    <x v="7"/>
    <x v="0"/>
    <s v="35-49"/>
    <x v="0"/>
    <n v="4.5"/>
    <x v="6"/>
    <x v="1"/>
    <x v="2"/>
    <s v="Purchasing"/>
    <x v="225"/>
    <x v="1"/>
  </r>
  <r>
    <n v="316"/>
    <d v="2021-06-12T00:00:00"/>
    <x v="9"/>
    <x v="0"/>
    <s v="18-24"/>
    <x v="2"/>
    <n v="0"/>
    <x v="6"/>
    <x v="2"/>
    <x v="0"/>
    <s v="Melting"/>
    <x v="226"/>
    <x v="1"/>
  </r>
  <r>
    <n v="317"/>
    <d v="2021-06-13T00:00:00"/>
    <x v="11"/>
    <x v="0"/>
    <s v="50-100"/>
    <x v="1"/>
    <n v="0"/>
    <x v="6"/>
    <x v="0"/>
    <x v="0"/>
    <s v="Maintenance"/>
    <x v="0"/>
    <x v="1"/>
  </r>
  <r>
    <n v="318"/>
    <d v="2021-06-15T00:00:00"/>
    <x v="7"/>
    <x v="0"/>
    <s v="18-24"/>
    <x v="6"/>
    <n v="2"/>
    <x v="4"/>
    <x v="1"/>
    <x v="2"/>
    <s v="Administration"/>
    <x v="67"/>
    <x v="1"/>
  </r>
  <r>
    <n v="319"/>
    <d v="2021-06-17T00:00:00"/>
    <x v="10"/>
    <x v="0"/>
    <s v="18-24"/>
    <x v="0"/>
    <n v="0"/>
    <x v="6"/>
    <x v="3"/>
    <x v="2"/>
    <s v="Melting"/>
    <x v="227"/>
    <x v="1"/>
  </r>
  <r>
    <n v="320"/>
    <d v="2021-06-18T00:00:00"/>
    <x v="2"/>
    <x v="0"/>
    <s v="35-49"/>
    <x v="2"/>
    <n v="1.5"/>
    <x v="6"/>
    <x v="1"/>
    <x v="0"/>
    <s v="Maintenance"/>
    <x v="228"/>
    <x v="1"/>
  </r>
  <r>
    <n v="321"/>
    <d v="2021-06-18T00:00:00"/>
    <x v="0"/>
    <x v="0"/>
    <s v="25-34"/>
    <x v="0"/>
    <n v="0"/>
    <x v="7"/>
    <x v="3"/>
    <x v="1"/>
    <s v="Painting"/>
    <x v="229"/>
    <x v="1"/>
  </r>
  <r>
    <n v="322"/>
    <d v="2021-06-18T00:00:00"/>
    <x v="7"/>
    <x v="0"/>
    <s v="25-34"/>
    <x v="5"/>
    <n v="4.5"/>
    <x v="5"/>
    <x v="1"/>
    <x v="2"/>
    <s v="Security"/>
    <x v="230"/>
    <x v="1"/>
  </r>
  <r>
    <n v="323"/>
    <d v="2021-06-19T00:00:00"/>
    <x v="8"/>
    <x v="0"/>
    <s v="50-100"/>
    <x v="4"/>
    <n v="0"/>
    <x v="2"/>
    <x v="3"/>
    <x v="2"/>
    <s v="Maintenance"/>
    <x v="231"/>
    <x v="1"/>
  </r>
  <r>
    <n v="324"/>
    <d v="2021-06-21T00:00:00"/>
    <x v="3"/>
    <x v="0"/>
    <s v="35-49"/>
    <x v="3"/>
    <n v="0"/>
    <x v="2"/>
    <x v="3"/>
    <x v="1"/>
    <s v="Finishing"/>
    <x v="232"/>
    <x v="1"/>
  </r>
  <r>
    <n v="325"/>
    <d v="2021-06-23T00:00:00"/>
    <x v="6"/>
    <x v="0"/>
    <s v="18-24"/>
    <x v="4"/>
    <n v="0"/>
    <x v="2"/>
    <x v="0"/>
    <x v="1"/>
    <s v="Painting"/>
    <x v="0"/>
    <x v="1"/>
  </r>
  <r>
    <n v="326"/>
    <d v="2021-06-25T00:00:00"/>
    <x v="10"/>
    <x v="0"/>
    <s v="50-100"/>
    <x v="0"/>
    <n v="0"/>
    <x v="1"/>
    <x v="0"/>
    <x v="1"/>
    <s v="Painting"/>
    <x v="0"/>
    <x v="1"/>
  </r>
  <r>
    <n v="327"/>
    <d v="2021-06-26T00:00:00"/>
    <x v="2"/>
    <x v="0"/>
    <s v="18-24"/>
    <x v="6"/>
    <n v="0"/>
    <x v="2"/>
    <x v="2"/>
    <x v="2"/>
    <s v="Finishing"/>
    <x v="233"/>
    <x v="1"/>
  </r>
  <r>
    <n v="328"/>
    <d v="2021-06-27T00:00:00"/>
    <x v="2"/>
    <x v="0"/>
    <s v="25-34"/>
    <x v="3"/>
    <n v="4.5"/>
    <x v="2"/>
    <x v="1"/>
    <x v="1"/>
    <s v="Shipping"/>
    <x v="234"/>
    <x v="1"/>
  </r>
  <r>
    <n v="329"/>
    <d v="2021-06-28T00:00:00"/>
    <x v="9"/>
    <x v="0"/>
    <s v="35-49"/>
    <x v="1"/>
    <n v="0"/>
    <x v="3"/>
    <x v="2"/>
    <x v="1"/>
    <s v="Fabrication"/>
    <x v="235"/>
    <x v="1"/>
  </r>
  <r>
    <n v="330"/>
    <d v="2021-06-29T00:00:00"/>
    <x v="6"/>
    <x v="0"/>
    <s v="25-34"/>
    <x v="4"/>
    <n v="0"/>
    <x v="0"/>
    <x v="0"/>
    <x v="1"/>
    <s v="Painting"/>
    <x v="0"/>
    <x v="1"/>
  </r>
  <r>
    <n v="331"/>
    <d v="2021-07-04T00:00:00"/>
    <x v="11"/>
    <x v="0"/>
    <s v="25-34"/>
    <x v="3"/>
    <n v="0"/>
    <x v="8"/>
    <x v="2"/>
    <x v="2"/>
    <s v="Administration"/>
    <x v="107"/>
    <x v="1"/>
  </r>
  <r>
    <n v="332"/>
    <d v="2021-07-06T00:00:00"/>
    <x v="9"/>
    <x v="0"/>
    <s v="18-24"/>
    <x v="6"/>
    <n v="0"/>
    <x v="1"/>
    <x v="2"/>
    <x v="1"/>
    <s v="Maintenance"/>
    <x v="236"/>
    <x v="1"/>
  </r>
  <r>
    <n v="333"/>
    <d v="2021-07-07T00:00:00"/>
    <x v="9"/>
    <x v="0"/>
    <s v="35-49"/>
    <x v="4"/>
    <n v="0"/>
    <x v="8"/>
    <x v="3"/>
    <x v="1"/>
    <s v="Shipping"/>
    <x v="237"/>
    <x v="1"/>
  </r>
  <r>
    <n v="334"/>
    <d v="2021-07-08T00:00:00"/>
    <x v="10"/>
    <x v="0"/>
    <s v="50-100"/>
    <x v="5"/>
    <n v="4.5"/>
    <x v="3"/>
    <x v="1"/>
    <x v="0"/>
    <s v="Maintenance"/>
    <x v="238"/>
    <x v="1"/>
  </r>
  <r>
    <n v="335"/>
    <d v="2021-07-08T00:00:00"/>
    <x v="7"/>
    <x v="0"/>
    <s v="25-34"/>
    <x v="6"/>
    <n v="0"/>
    <x v="7"/>
    <x v="3"/>
    <x v="1"/>
    <s v="Painting"/>
    <x v="239"/>
    <x v="1"/>
  </r>
  <r>
    <n v="336"/>
    <d v="2021-07-11T00:00:00"/>
    <x v="0"/>
    <x v="0"/>
    <s v="25-34"/>
    <x v="0"/>
    <n v="0"/>
    <x v="5"/>
    <x v="2"/>
    <x v="2"/>
    <s v="Maintenance"/>
    <x v="240"/>
    <x v="1"/>
  </r>
  <r>
    <n v="337"/>
    <d v="2021-07-12T00:00:00"/>
    <x v="10"/>
    <x v="0"/>
    <s v="18-24"/>
    <x v="0"/>
    <n v="0"/>
    <x v="2"/>
    <x v="0"/>
    <x v="1"/>
    <s v="Painting"/>
    <x v="0"/>
    <x v="1"/>
  </r>
  <r>
    <n v="338"/>
    <d v="2021-07-13T00:00:00"/>
    <x v="11"/>
    <x v="0"/>
    <s v="35-49"/>
    <x v="1"/>
    <n v="3.5"/>
    <x v="4"/>
    <x v="1"/>
    <x v="2"/>
    <s v="Finishing"/>
    <x v="241"/>
    <x v="1"/>
  </r>
  <r>
    <n v="339"/>
    <d v="2021-07-19T00:00:00"/>
    <x v="5"/>
    <x v="0"/>
    <s v="50-100"/>
    <x v="3"/>
    <n v="0"/>
    <x v="7"/>
    <x v="0"/>
    <x v="0"/>
    <s v="Administration"/>
    <x v="0"/>
    <x v="1"/>
  </r>
  <r>
    <n v="340"/>
    <d v="2021-07-20T00:00:00"/>
    <x v="7"/>
    <x v="0"/>
    <s v="18-24"/>
    <x v="5"/>
    <n v="0"/>
    <x v="7"/>
    <x v="3"/>
    <x v="2"/>
    <s v="Melting"/>
    <x v="242"/>
    <x v="1"/>
  </r>
  <r>
    <n v="341"/>
    <d v="2021-07-21T00:00:00"/>
    <x v="8"/>
    <x v="0"/>
    <s v="50-100"/>
    <x v="5"/>
    <n v="1"/>
    <x v="0"/>
    <x v="1"/>
    <x v="1"/>
    <s v="Administration"/>
    <x v="243"/>
    <x v="1"/>
  </r>
  <r>
    <n v="342"/>
    <d v="2021-07-22T00:00:00"/>
    <x v="0"/>
    <x v="0"/>
    <s v="25-34"/>
    <x v="6"/>
    <n v="0"/>
    <x v="3"/>
    <x v="3"/>
    <x v="0"/>
    <s v="Melting"/>
    <x v="244"/>
    <x v="1"/>
  </r>
  <r>
    <n v="343"/>
    <d v="2021-07-25T00:00:00"/>
    <x v="8"/>
    <x v="0"/>
    <s v="25-34"/>
    <x v="7"/>
    <n v="1.5"/>
    <x v="1"/>
    <x v="1"/>
    <x v="1"/>
    <s v="Security"/>
    <x v="245"/>
    <x v="1"/>
  </r>
  <r>
    <n v="344"/>
    <d v="2021-07-25T00:00:00"/>
    <x v="9"/>
    <x v="0"/>
    <s v="25-34"/>
    <x v="4"/>
    <n v="1"/>
    <x v="3"/>
    <x v="1"/>
    <x v="2"/>
    <s v="Fabrication"/>
    <x v="246"/>
    <x v="1"/>
  </r>
  <r>
    <n v="345"/>
    <d v="2021-07-31T00:00:00"/>
    <x v="10"/>
    <x v="0"/>
    <s v="35-49"/>
    <x v="7"/>
    <n v="0"/>
    <x v="2"/>
    <x v="2"/>
    <x v="1"/>
    <s v="Security"/>
    <x v="247"/>
    <x v="1"/>
  </r>
  <r>
    <n v="346"/>
    <d v="2021-08-02T00:00:00"/>
    <x v="6"/>
    <x v="0"/>
    <s v="25-34"/>
    <x v="1"/>
    <n v="0"/>
    <x v="7"/>
    <x v="3"/>
    <x v="1"/>
    <s v="Maintenance"/>
    <x v="248"/>
    <x v="1"/>
  </r>
  <r>
    <n v="347"/>
    <d v="2021-08-03T00:00:00"/>
    <x v="10"/>
    <x v="0"/>
    <s v="25-34"/>
    <x v="8"/>
    <n v="0"/>
    <x v="7"/>
    <x v="3"/>
    <x v="0"/>
    <s v="Finishing"/>
    <x v="249"/>
    <x v="1"/>
  </r>
  <r>
    <n v="348"/>
    <d v="2021-08-07T00:00:00"/>
    <x v="6"/>
    <x v="0"/>
    <s v="35-49"/>
    <x v="3"/>
    <n v="0"/>
    <x v="4"/>
    <x v="2"/>
    <x v="0"/>
    <s v="Melting"/>
    <x v="250"/>
    <x v="1"/>
  </r>
  <r>
    <n v="349"/>
    <d v="2021-08-07T00:00:00"/>
    <x v="4"/>
    <x v="0"/>
    <s v="25-34"/>
    <x v="3"/>
    <n v="3"/>
    <x v="3"/>
    <x v="1"/>
    <x v="0"/>
    <s v="Fabrication"/>
    <x v="251"/>
    <x v="1"/>
  </r>
  <r>
    <n v="350"/>
    <d v="2021-08-10T00:00:00"/>
    <x v="1"/>
    <x v="0"/>
    <s v="50-100"/>
    <x v="2"/>
    <n v="0"/>
    <x v="5"/>
    <x v="0"/>
    <x v="1"/>
    <s v="Administration"/>
    <x v="0"/>
    <x v="1"/>
  </r>
  <r>
    <n v="351"/>
    <d v="2021-08-12T00:00:00"/>
    <x v="11"/>
    <x v="0"/>
    <s v="18-24"/>
    <x v="3"/>
    <n v="0"/>
    <x v="3"/>
    <x v="0"/>
    <x v="2"/>
    <s v="Fabrication"/>
    <x v="0"/>
    <x v="1"/>
  </r>
  <r>
    <n v="352"/>
    <d v="2021-08-13T00:00:00"/>
    <x v="10"/>
    <x v="0"/>
    <s v="18-24"/>
    <x v="7"/>
    <n v="0"/>
    <x v="3"/>
    <x v="2"/>
    <x v="0"/>
    <s v="Security"/>
    <x v="252"/>
    <x v="1"/>
  </r>
  <r>
    <n v="353"/>
    <d v="2021-08-16T00:00:00"/>
    <x v="8"/>
    <x v="0"/>
    <s v="35-49"/>
    <x v="1"/>
    <n v="2"/>
    <x v="5"/>
    <x v="1"/>
    <x v="1"/>
    <s v="Security"/>
    <x v="253"/>
    <x v="1"/>
  </r>
  <r>
    <n v="354"/>
    <d v="2021-08-18T00:00:00"/>
    <x v="11"/>
    <x v="0"/>
    <s v="35-49"/>
    <x v="2"/>
    <n v="4.5"/>
    <x v="2"/>
    <x v="1"/>
    <x v="2"/>
    <s v="Shipping"/>
    <x v="254"/>
    <x v="1"/>
  </r>
  <r>
    <n v="355"/>
    <d v="2021-08-19T00:00:00"/>
    <x v="9"/>
    <x v="1"/>
    <s v="18-24"/>
    <x v="8"/>
    <n v="0"/>
    <x v="6"/>
    <x v="0"/>
    <x v="1"/>
    <s v="Painting"/>
    <x v="0"/>
    <x v="1"/>
  </r>
  <r>
    <n v="356"/>
    <d v="2021-08-21T00:00:00"/>
    <x v="10"/>
    <x v="0"/>
    <s v="25-34"/>
    <x v="5"/>
    <n v="3.5"/>
    <x v="1"/>
    <x v="1"/>
    <x v="0"/>
    <s v="Painting"/>
    <x v="255"/>
    <x v="1"/>
  </r>
  <r>
    <n v="357"/>
    <d v="2021-08-22T00:00:00"/>
    <x v="3"/>
    <x v="0"/>
    <s v="25-34"/>
    <x v="6"/>
    <n v="0"/>
    <x v="3"/>
    <x v="0"/>
    <x v="2"/>
    <s v="Melting"/>
    <x v="0"/>
    <x v="1"/>
  </r>
  <r>
    <n v="358"/>
    <d v="2021-08-22T00:00:00"/>
    <x v="7"/>
    <x v="0"/>
    <s v="50-100"/>
    <x v="1"/>
    <n v="2"/>
    <x v="8"/>
    <x v="1"/>
    <x v="1"/>
    <s v="Security"/>
    <x v="256"/>
    <x v="1"/>
  </r>
  <r>
    <n v="359"/>
    <d v="2021-08-22T00:00:00"/>
    <x v="6"/>
    <x v="0"/>
    <s v="35-49"/>
    <x v="1"/>
    <n v="0"/>
    <x v="8"/>
    <x v="0"/>
    <x v="0"/>
    <s v="Maintenance"/>
    <x v="0"/>
    <x v="1"/>
  </r>
  <r>
    <n v="360"/>
    <d v="2021-08-23T00:00:00"/>
    <x v="2"/>
    <x v="0"/>
    <s v="25-34"/>
    <x v="0"/>
    <n v="2.5"/>
    <x v="2"/>
    <x v="1"/>
    <x v="1"/>
    <s v="Security"/>
    <x v="257"/>
    <x v="1"/>
  </r>
  <r>
    <n v="361"/>
    <d v="2021-08-24T00:00:00"/>
    <x v="9"/>
    <x v="1"/>
    <s v="35-49"/>
    <x v="0"/>
    <n v="0"/>
    <x v="6"/>
    <x v="0"/>
    <x v="0"/>
    <s v="Maintenance"/>
    <x v="0"/>
    <x v="1"/>
  </r>
  <r>
    <n v="362"/>
    <d v="2021-08-29T00:00:00"/>
    <x v="0"/>
    <x v="0"/>
    <s v="25-34"/>
    <x v="4"/>
    <n v="0"/>
    <x v="2"/>
    <x v="0"/>
    <x v="0"/>
    <s v="Melting"/>
    <x v="0"/>
    <x v="1"/>
  </r>
  <r>
    <n v="363"/>
    <d v="2021-08-29T00:00:00"/>
    <x v="0"/>
    <x v="0"/>
    <s v="35-49"/>
    <x v="7"/>
    <n v="0"/>
    <x v="8"/>
    <x v="2"/>
    <x v="0"/>
    <s v="Finishing"/>
    <x v="258"/>
    <x v="1"/>
  </r>
  <r>
    <n v="364"/>
    <d v="2021-09-01T00:00:00"/>
    <x v="6"/>
    <x v="0"/>
    <s v="18-24"/>
    <x v="2"/>
    <n v="0"/>
    <x v="3"/>
    <x v="2"/>
    <x v="1"/>
    <s v="Security"/>
    <x v="259"/>
    <x v="1"/>
  </r>
  <r>
    <n v="365"/>
    <d v="2021-09-03T00:00:00"/>
    <x v="2"/>
    <x v="0"/>
    <s v="25-34"/>
    <x v="2"/>
    <n v="0"/>
    <x v="2"/>
    <x v="3"/>
    <x v="0"/>
    <s v="Shipping"/>
    <x v="260"/>
    <x v="1"/>
  </r>
  <r>
    <n v="366"/>
    <d v="2021-09-03T00:00:00"/>
    <x v="0"/>
    <x v="0"/>
    <s v="25-34"/>
    <x v="3"/>
    <n v="0"/>
    <x v="0"/>
    <x v="0"/>
    <x v="1"/>
    <s v="Fabrication"/>
    <x v="0"/>
    <x v="1"/>
  </r>
  <r>
    <n v="367"/>
    <d v="2021-09-06T00:00:00"/>
    <x v="3"/>
    <x v="1"/>
    <s v="50-100"/>
    <x v="3"/>
    <n v="0"/>
    <x v="6"/>
    <x v="3"/>
    <x v="1"/>
    <s v="Finishing"/>
    <x v="261"/>
    <x v="1"/>
  </r>
  <r>
    <n v="368"/>
    <d v="2021-09-10T00:00:00"/>
    <x v="5"/>
    <x v="0"/>
    <s v="35-49"/>
    <x v="3"/>
    <n v="0"/>
    <x v="8"/>
    <x v="0"/>
    <x v="1"/>
    <s v="Maintenance"/>
    <x v="0"/>
    <x v="1"/>
  </r>
  <r>
    <n v="369"/>
    <d v="2021-09-11T00:00:00"/>
    <x v="7"/>
    <x v="0"/>
    <s v="35-49"/>
    <x v="0"/>
    <n v="0"/>
    <x v="7"/>
    <x v="2"/>
    <x v="0"/>
    <s v="Finishing"/>
    <x v="262"/>
    <x v="1"/>
  </r>
  <r>
    <n v="370"/>
    <d v="2021-09-15T00:00:00"/>
    <x v="2"/>
    <x v="0"/>
    <s v="18-24"/>
    <x v="7"/>
    <n v="0"/>
    <x v="8"/>
    <x v="0"/>
    <x v="2"/>
    <s v="Security"/>
    <x v="0"/>
    <x v="1"/>
  </r>
  <r>
    <n v="371"/>
    <d v="2021-09-17T00:00:00"/>
    <x v="3"/>
    <x v="0"/>
    <s v="50-100"/>
    <x v="5"/>
    <n v="4"/>
    <x v="2"/>
    <x v="1"/>
    <x v="2"/>
    <s v="Purchasing"/>
    <x v="263"/>
    <x v="1"/>
  </r>
  <r>
    <n v="372"/>
    <d v="2021-09-18T00:00:00"/>
    <x v="11"/>
    <x v="0"/>
    <s v="18-24"/>
    <x v="8"/>
    <n v="3.5"/>
    <x v="2"/>
    <x v="1"/>
    <x v="1"/>
    <s v="Shipping"/>
    <x v="264"/>
    <x v="1"/>
  </r>
  <r>
    <n v="373"/>
    <d v="2021-09-19T00:00:00"/>
    <x v="9"/>
    <x v="0"/>
    <s v="18-24"/>
    <x v="4"/>
    <n v="0"/>
    <x v="2"/>
    <x v="3"/>
    <x v="1"/>
    <s v="Shipping"/>
    <x v="265"/>
    <x v="1"/>
  </r>
  <r>
    <n v="374"/>
    <d v="2021-09-20T00:00:00"/>
    <x v="10"/>
    <x v="0"/>
    <s v="25-34"/>
    <x v="3"/>
    <n v="0"/>
    <x v="5"/>
    <x v="0"/>
    <x v="2"/>
    <s v="Shipping"/>
    <x v="0"/>
    <x v="1"/>
  </r>
  <r>
    <n v="375"/>
    <d v="2021-09-24T00:00:00"/>
    <x v="10"/>
    <x v="0"/>
    <s v="50-100"/>
    <x v="2"/>
    <n v="0"/>
    <x v="6"/>
    <x v="3"/>
    <x v="1"/>
    <s v="Shipping"/>
    <x v="266"/>
    <x v="1"/>
  </r>
  <r>
    <n v="376"/>
    <d v="2021-09-28T00:00:00"/>
    <x v="8"/>
    <x v="1"/>
    <s v="50-100"/>
    <x v="2"/>
    <n v="0"/>
    <x v="4"/>
    <x v="2"/>
    <x v="2"/>
    <s v="Purchasing"/>
    <x v="267"/>
    <x v="1"/>
  </r>
  <r>
    <n v="377"/>
    <d v="2021-09-29T00:00:00"/>
    <x v="3"/>
    <x v="0"/>
    <s v="35-49"/>
    <x v="1"/>
    <n v="0"/>
    <x v="2"/>
    <x v="2"/>
    <x v="0"/>
    <s v="Purchasing"/>
    <x v="268"/>
    <x v="1"/>
  </r>
  <r>
    <n v="378"/>
    <d v="2021-10-01T00:00:00"/>
    <x v="11"/>
    <x v="0"/>
    <s v="25-34"/>
    <x v="3"/>
    <n v="0"/>
    <x v="1"/>
    <x v="3"/>
    <x v="0"/>
    <s v="Painting"/>
    <x v="269"/>
    <x v="1"/>
  </r>
  <r>
    <n v="379"/>
    <d v="2021-10-01T00:00:00"/>
    <x v="0"/>
    <x v="1"/>
    <s v="25-34"/>
    <x v="1"/>
    <n v="0"/>
    <x v="7"/>
    <x v="0"/>
    <x v="0"/>
    <s v="Painting"/>
    <x v="0"/>
    <x v="1"/>
  </r>
  <r>
    <n v="380"/>
    <d v="2021-10-05T00:00:00"/>
    <x v="5"/>
    <x v="0"/>
    <s v="25-34"/>
    <x v="1"/>
    <n v="1"/>
    <x v="5"/>
    <x v="1"/>
    <x v="1"/>
    <s v="Fabrication"/>
    <x v="270"/>
    <x v="1"/>
  </r>
  <r>
    <n v="381"/>
    <d v="2021-10-10T00:00:00"/>
    <x v="9"/>
    <x v="0"/>
    <s v="18-24"/>
    <x v="5"/>
    <n v="0"/>
    <x v="4"/>
    <x v="2"/>
    <x v="0"/>
    <s v="Purchasing"/>
    <x v="86"/>
    <x v="1"/>
  </r>
  <r>
    <n v="382"/>
    <d v="2021-10-13T00:00:00"/>
    <x v="5"/>
    <x v="0"/>
    <s v="18-24"/>
    <x v="3"/>
    <n v="0"/>
    <x v="5"/>
    <x v="3"/>
    <x v="0"/>
    <s v="Melting"/>
    <x v="271"/>
    <x v="1"/>
  </r>
  <r>
    <n v="383"/>
    <d v="2021-10-14T00:00:00"/>
    <x v="8"/>
    <x v="0"/>
    <s v="35-49"/>
    <x v="4"/>
    <n v="0"/>
    <x v="7"/>
    <x v="0"/>
    <x v="0"/>
    <s v="Melting"/>
    <x v="0"/>
    <x v="1"/>
  </r>
  <r>
    <n v="384"/>
    <d v="2021-10-14T00:00:00"/>
    <x v="0"/>
    <x v="0"/>
    <s v="25-34"/>
    <x v="5"/>
    <n v="0"/>
    <x v="6"/>
    <x v="2"/>
    <x v="1"/>
    <s v="Melting"/>
    <x v="272"/>
    <x v="1"/>
  </r>
  <r>
    <n v="385"/>
    <d v="2021-10-15T00:00:00"/>
    <x v="1"/>
    <x v="1"/>
    <s v="50-100"/>
    <x v="7"/>
    <n v="4"/>
    <x v="6"/>
    <x v="1"/>
    <x v="0"/>
    <s v="Painting"/>
    <x v="273"/>
    <x v="1"/>
  </r>
  <r>
    <n v="386"/>
    <d v="2021-10-16T00:00:00"/>
    <x v="11"/>
    <x v="0"/>
    <s v="35-49"/>
    <x v="1"/>
    <n v="3.5"/>
    <x v="4"/>
    <x v="1"/>
    <x v="1"/>
    <s v="Melting"/>
    <x v="274"/>
    <x v="1"/>
  </r>
  <r>
    <n v="387"/>
    <d v="2021-10-17T00:00:00"/>
    <x v="3"/>
    <x v="0"/>
    <s v="35-49"/>
    <x v="2"/>
    <n v="0"/>
    <x v="7"/>
    <x v="0"/>
    <x v="0"/>
    <s v="Security"/>
    <x v="0"/>
    <x v="1"/>
  </r>
  <r>
    <n v="388"/>
    <d v="2021-10-19T00:00:00"/>
    <x v="3"/>
    <x v="0"/>
    <s v="25-34"/>
    <x v="6"/>
    <n v="0"/>
    <x v="7"/>
    <x v="2"/>
    <x v="1"/>
    <s v="Security"/>
    <x v="275"/>
    <x v="1"/>
  </r>
  <r>
    <n v="389"/>
    <d v="2021-10-19T00:00:00"/>
    <x v="3"/>
    <x v="0"/>
    <s v="35-49"/>
    <x v="2"/>
    <n v="0"/>
    <x v="7"/>
    <x v="3"/>
    <x v="2"/>
    <s v="Shipping"/>
    <x v="276"/>
    <x v="1"/>
  </r>
  <r>
    <n v="390"/>
    <d v="2021-10-23T00:00:00"/>
    <x v="4"/>
    <x v="0"/>
    <s v="25-34"/>
    <x v="4"/>
    <n v="0"/>
    <x v="0"/>
    <x v="2"/>
    <x v="1"/>
    <s v="Shipping"/>
    <x v="277"/>
    <x v="1"/>
  </r>
  <r>
    <n v="391"/>
    <d v="2021-10-23T00:00:00"/>
    <x v="5"/>
    <x v="0"/>
    <s v="18-24"/>
    <x v="4"/>
    <n v="0"/>
    <x v="6"/>
    <x v="3"/>
    <x v="1"/>
    <s v="Finishing"/>
    <x v="278"/>
    <x v="1"/>
  </r>
  <r>
    <n v="392"/>
    <d v="2021-10-26T00:00:00"/>
    <x v="0"/>
    <x v="0"/>
    <s v="35-49"/>
    <x v="6"/>
    <n v="0"/>
    <x v="4"/>
    <x v="0"/>
    <x v="1"/>
    <s v="Shipping"/>
    <x v="0"/>
    <x v="1"/>
  </r>
  <r>
    <n v="393"/>
    <d v="2021-10-28T00:00:00"/>
    <x v="11"/>
    <x v="0"/>
    <s v="35-49"/>
    <x v="4"/>
    <n v="0"/>
    <x v="8"/>
    <x v="2"/>
    <x v="1"/>
    <s v="Security"/>
    <x v="279"/>
    <x v="1"/>
  </r>
  <r>
    <n v="394"/>
    <d v="2021-10-30T00:00:00"/>
    <x v="9"/>
    <x v="0"/>
    <s v="50-100"/>
    <x v="2"/>
    <n v="0"/>
    <x v="8"/>
    <x v="0"/>
    <x v="1"/>
    <s v="Shipping"/>
    <x v="0"/>
    <x v="1"/>
  </r>
  <r>
    <n v="395"/>
    <d v="2021-11-02T00:00:00"/>
    <x v="10"/>
    <x v="0"/>
    <s v="50-100"/>
    <x v="2"/>
    <n v="0"/>
    <x v="5"/>
    <x v="0"/>
    <x v="1"/>
    <s v="Shipping"/>
    <x v="0"/>
    <x v="1"/>
  </r>
  <r>
    <n v="396"/>
    <d v="2021-11-06T00:00:00"/>
    <x v="4"/>
    <x v="0"/>
    <s v="50-100"/>
    <x v="2"/>
    <n v="0"/>
    <x v="4"/>
    <x v="3"/>
    <x v="2"/>
    <s v="Shipping"/>
    <x v="280"/>
    <x v="1"/>
  </r>
  <r>
    <n v="397"/>
    <d v="2021-11-09T00:00:00"/>
    <x v="8"/>
    <x v="0"/>
    <s v="35-49"/>
    <x v="8"/>
    <n v="3"/>
    <x v="0"/>
    <x v="1"/>
    <x v="2"/>
    <s v="Melting"/>
    <x v="281"/>
    <x v="1"/>
  </r>
  <r>
    <n v="398"/>
    <d v="2021-11-10T00:00:00"/>
    <x v="5"/>
    <x v="0"/>
    <s v="50-100"/>
    <x v="7"/>
    <n v="4"/>
    <x v="4"/>
    <x v="1"/>
    <x v="1"/>
    <s v="Administration"/>
    <x v="282"/>
    <x v="1"/>
  </r>
  <r>
    <n v="399"/>
    <d v="2021-11-12T00:00:00"/>
    <x v="9"/>
    <x v="0"/>
    <s v="18-24"/>
    <x v="1"/>
    <n v="2.5"/>
    <x v="8"/>
    <x v="1"/>
    <x v="0"/>
    <s v="Melting"/>
    <x v="283"/>
    <x v="1"/>
  </r>
  <r>
    <n v="400"/>
    <d v="2021-11-14T00:00:00"/>
    <x v="8"/>
    <x v="1"/>
    <s v="35-49"/>
    <x v="2"/>
    <n v="0.5"/>
    <x v="4"/>
    <x v="1"/>
    <x v="0"/>
    <s v="Painting"/>
    <x v="284"/>
    <x v="1"/>
  </r>
  <r>
    <n v="401"/>
    <d v="2021-11-15T00:00:00"/>
    <x v="7"/>
    <x v="0"/>
    <s v="25-34"/>
    <x v="8"/>
    <n v="0"/>
    <x v="5"/>
    <x v="2"/>
    <x v="1"/>
    <s v="Maintenance"/>
    <x v="204"/>
    <x v="1"/>
  </r>
  <r>
    <n v="402"/>
    <d v="2021-11-15T00:00:00"/>
    <x v="6"/>
    <x v="0"/>
    <s v="50-100"/>
    <x v="8"/>
    <n v="0"/>
    <x v="2"/>
    <x v="3"/>
    <x v="2"/>
    <s v="Painting"/>
    <x v="285"/>
    <x v="1"/>
  </r>
  <r>
    <n v="403"/>
    <d v="2021-11-16T00:00:00"/>
    <x v="8"/>
    <x v="0"/>
    <s v="25-34"/>
    <x v="5"/>
    <n v="0"/>
    <x v="0"/>
    <x v="3"/>
    <x v="1"/>
    <s v="Melting"/>
    <x v="286"/>
    <x v="1"/>
  </r>
  <r>
    <n v="404"/>
    <d v="2021-11-17T00:00:00"/>
    <x v="7"/>
    <x v="1"/>
    <s v="35-49"/>
    <x v="6"/>
    <n v="0"/>
    <x v="3"/>
    <x v="0"/>
    <x v="0"/>
    <s v="Purchasing"/>
    <x v="0"/>
    <x v="1"/>
  </r>
  <r>
    <n v="405"/>
    <d v="2021-11-21T00:00:00"/>
    <x v="5"/>
    <x v="0"/>
    <s v="25-34"/>
    <x v="8"/>
    <n v="0"/>
    <x v="1"/>
    <x v="3"/>
    <x v="1"/>
    <s v="Fabrication"/>
    <x v="287"/>
    <x v="1"/>
  </r>
  <r>
    <n v="406"/>
    <d v="2021-11-22T00:00:00"/>
    <x v="1"/>
    <x v="0"/>
    <s v="25-34"/>
    <x v="1"/>
    <n v="0"/>
    <x v="2"/>
    <x v="3"/>
    <x v="2"/>
    <s v="Maintenance"/>
    <x v="288"/>
    <x v="1"/>
  </r>
  <r>
    <n v="407"/>
    <d v="2021-11-23T00:00:00"/>
    <x v="11"/>
    <x v="0"/>
    <s v="35-49"/>
    <x v="4"/>
    <n v="0"/>
    <x v="3"/>
    <x v="2"/>
    <x v="0"/>
    <s v="Shipping"/>
    <x v="289"/>
    <x v="1"/>
  </r>
  <r>
    <n v="408"/>
    <d v="2021-11-24T00:00:00"/>
    <x v="0"/>
    <x v="0"/>
    <s v="18-24"/>
    <x v="3"/>
    <n v="0"/>
    <x v="1"/>
    <x v="3"/>
    <x v="2"/>
    <s v="Finishing"/>
    <x v="290"/>
    <x v="1"/>
  </r>
  <r>
    <n v="409"/>
    <d v="2021-11-26T00:00:00"/>
    <x v="8"/>
    <x v="0"/>
    <s v="18-24"/>
    <x v="2"/>
    <n v="0"/>
    <x v="3"/>
    <x v="0"/>
    <x v="2"/>
    <s v="Shipping"/>
    <x v="0"/>
    <x v="1"/>
  </r>
  <r>
    <n v="410"/>
    <d v="2021-11-28T00:00:00"/>
    <x v="2"/>
    <x v="1"/>
    <s v="50-100"/>
    <x v="6"/>
    <n v="0"/>
    <x v="1"/>
    <x v="2"/>
    <x v="1"/>
    <s v="Administration"/>
    <x v="291"/>
    <x v="1"/>
  </r>
  <r>
    <n v="411"/>
    <d v="2021-11-30T00:00:00"/>
    <x v="0"/>
    <x v="0"/>
    <s v="18-24"/>
    <x v="8"/>
    <n v="1.5"/>
    <x v="5"/>
    <x v="1"/>
    <x v="2"/>
    <s v="Administration"/>
    <x v="111"/>
    <x v="1"/>
  </r>
  <r>
    <n v="412"/>
    <d v="2021-12-03T00:00:00"/>
    <x v="5"/>
    <x v="1"/>
    <s v="25-34"/>
    <x v="4"/>
    <n v="0"/>
    <x v="5"/>
    <x v="0"/>
    <x v="1"/>
    <s v="Purchasing"/>
    <x v="0"/>
    <x v="1"/>
  </r>
  <r>
    <n v="413"/>
    <d v="2021-12-04T00:00:00"/>
    <x v="6"/>
    <x v="0"/>
    <s v="50-100"/>
    <x v="6"/>
    <n v="0"/>
    <x v="7"/>
    <x v="0"/>
    <x v="2"/>
    <s v="Melting"/>
    <x v="0"/>
    <x v="1"/>
  </r>
  <r>
    <n v="414"/>
    <d v="2021-12-06T00:00:00"/>
    <x v="9"/>
    <x v="0"/>
    <s v="25-34"/>
    <x v="4"/>
    <n v="0"/>
    <x v="4"/>
    <x v="3"/>
    <x v="2"/>
    <s v="Purchasing"/>
    <x v="292"/>
    <x v="1"/>
  </r>
  <r>
    <n v="415"/>
    <d v="2021-12-06T00:00:00"/>
    <x v="10"/>
    <x v="0"/>
    <s v="25-34"/>
    <x v="6"/>
    <n v="4.5"/>
    <x v="2"/>
    <x v="1"/>
    <x v="2"/>
    <s v="Melting"/>
    <x v="293"/>
    <x v="1"/>
  </r>
  <r>
    <n v="416"/>
    <d v="2021-12-08T00:00:00"/>
    <x v="8"/>
    <x v="0"/>
    <s v="35-49"/>
    <x v="1"/>
    <n v="0"/>
    <x v="6"/>
    <x v="2"/>
    <x v="0"/>
    <s v="Painting"/>
    <x v="294"/>
    <x v="1"/>
  </r>
  <r>
    <n v="417"/>
    <d v="2021-12-17T00:00:00"/>
    <x v="5"/>
    <x v="0"/>
    <s v="35-49"/>
    <x v="2"/>
    <n v="0"/>
    <x v="1"/>
    <x v="2"/>
    <x v="1"/>
    <s v="Finishing"/>
    <x v="295"/>
    <x v="1"/>
  </r>
  <r>
    <n v="418"/>
    <d v="2021-12-20T00:00:00"/>
    <x v="7"/>
    <x v="0"/>
    <s v="50-100"/>
    <x v="4"/>
    <n v="0"/>
    <x v="0"/>
    <x v="3"/>
    <x v="1"/>
    <s v="Purchasing"/>
    <x v="296"/>
    <x v="1"/>
  </r>
  <r>
    <n v="419"/>
    <d v="2021-12-22T00:00:00"/>
    <x v="3"/>
    <x v="0"/>
    <s v="25-34"/>
    <x v="4"/>
    <n v="0"/>
    <x v="5"/>
    <x v="0"/>
    <x v="1"/>
    <s v="Administration"/>
    <x v="0"/>
    <x v="1"/>
  </r>
  <r>
    <n v="420"/>
    <d v="2021-12-23T00:00:00"/>
    <x v="9"/>
    <x v="0"/>
    <s v="35-49"/>
    <x v="7"/>
    <n v="0"/>
    <x v="4"/>
    <x v="3"/>
    <x v="1"/>
    <s v="Maintenance"/>
    <x v="297"/>
    <x v="1"/>
  </r>
  <r>
    <n v="421"/>
    <d v="2021-12-28T00:00:00"/>
    <x v="9"/>
    <x v="0"/>
    <s v="35-49"/>
    <x v="7"/>
    <n v="0"/>
    <x v="1"/>
    <x v="2"/>
    <x v="2"/>
    <s v="Painting"/>
    <x v="298"/>
    <x v="1"/>
  </r>
  <r>
    <n v="422"/>
    <d v="2021-12-29T00:00:00"/>
    <x v="1"/>
    <x v="0"/>
    <s v="50-100"/>
    <x v="2"/>
    <n v="0"/>
    <x v="8"/>
    <x v="0"/>
    <x v="2"/>
    <s v="Finishing"/>
    <x v="0"/>
    <x v="1"/>
  </r>
  <r>
    <n v="423"/>
    <d v="2022-01-02T00:00:00"/>
    <x v="0"/>
    <x v="0"/>
    <s v="50-100"/>
    <x v="7"/>
    <n v="1"/>
    <x v="5"/>
    <x v="1"/>
    <x v="0"/>
    <s v="Maintenance"/>
    <x v="299"/>
    <x v="2"/>
  </r>
  <r>
    <n v="424"/>
    <d v="2022-01-03T00:00:00"/>
    <x v="9"/>
    <x v="0"/>
    <s v="35-49"/>
    <x v="6"/>
    <n v="0"/>
    <x v="4"/>
    <x v="0"/>
    <x v="2"/>
    <s v="Security"/>
    <x v="0"/>
    <x v="2"/>
  </r>
  <r>
    <n v="425"/>
    <d v="2022-01-04T00:00:00"/>
    <x v="8"/>
    <x v="0"/>
    <s v="25-34"/>
    <x v="8"/>
    <n v="0"/>
    <x v="0"/>
    <x v="0"/>
    <x v="0"/>
    <s v="Painting"/>
    <x v="0"/>
    <x v="2"/>
  </r>
  <r>
    <n v="426"/>
    <d v="2022-01-04T00:00:00"/>
    <x v="1"/>
    <x v="0"/>
    <s v="25-34"/>
    <x v="5"/>
    <n v="1.5"/>
    <x v="0"/>
    <x v="1"/>
    <x v="2"/>
    <s v="Fabrication"/>
    <x v="167"/>
    <x v="2"/>
  </r>
  <r>
    <n v="427"/>
    <d v="2022-01-08T00:00:00"/>
    <x v="1"/>
    <x v="0"/>
    <s v="25-34"/>
    <x v="2"/>
    <n v="0"/>
    <x v="6"/>
    <x v="2"/>
    <x v="1"/>
    <s v="Purchasing"/>
    <x v="216"/>
    <x v="2"/>
  </r>
  <r>
    <n v="428"/>
    <d v="2022-01-09T00:00:00"/>
    <x v="7"/>
    <x v="1"/>
    <s v="35-49"/>
    <x v="4"/>
    <n v="4"/>
    <x v="1"/>
    <x v="1"/>
    <x v="2"/>
    <s v="Security"/>
    <x v="300"/>
    <x v="2"/>
  </r>
  <r>
    <n v="429"/>
    <d v="2022-01-12T00:00:00"/>
    <x v="8"/>
    <x v="0"/>
    <s v="50-100"/>
    <x v="7"/>
    <n v="0"/>
    <x v="6"/>
    <x v="0"/>
    <x v="1"/>
    <s v="Painting"/>
    <x v="0"/>
    <x v="2"/>
  </r>
  <r>
    <n v="430"/>
    <d v="2022-01-14T00:00:00"/>
    <x v="1"/>
    <x v="0"/>
    <s v="35-49"/>
    <x v="0"/>
    <n v="0"/>
    <x v="8"/>
    <x v="0"/>
    <x v="2"/>
    <s v="Shipping"/>
    <x v="0"/>
    <x v="2"/>
  </r>
  <r>
    <n v="431"/>
    <d v="2022-01-15T00:00:00"/>
    <x v="5"/>
    <x v="0"/>
    <s v="50-100"/>
    <x v="2"/>
    <n v="0"/>
    <x v="1"/>
    <x v="3"/>
    <x v="1"/>
    <s v="Security"/>
    <x v="301"/>
    <x v="2"/>
  </r>
  <r>
    <n v="432"/>
    <d v="2022-01-16T00:00:00"/>
    <x v="5"/>
    <x v="0"/>
    <s v="50-100"/>
    <x v="8"/>
    <n v="0"/>
    <x v="8"/>
    <x v="2"/>
    <x v="1"/>
    <s v="Maintenance"/>
    <x v="302"/>
    <x v="2"/>
  </r>
  <r>
    <n v="433"/>
    <d v="2022-01-16T00:00:00"/>
    <x v="4"/>
    <x v="0"/>
    <s v="50-100"/>
    <x v="8"/>
    <n v="0"/>
    <x v="7"/>
    <x v="0"/>
    <x v="2"/>
    <s v="Purchasing"/>
    <x v="0"/>
    <x v="2"/>
  </r>
  <r>
    <n v="434"/>
    <d v="2022-01-19T00:00:00"/>
    <x v="7"/>
    <x v="0"/>
    <s v="35-49"/>
    <x v="0"/>
    <n v="1.5"/>
    <x v="1"/>
    <x v="1"/>
    <x v="1"/>
    <s v="Security"/>
    <x v="303"/>
    <x v="2"/>
  </r>
  <r>
    <n v="435"/>
    <d v="2022-01-19T00:00:00"/>
    <x v="7"/>
    <x v="0"/>
    <s v="25-34"/>
    <x v="0"/>
    <n v="1"/>
    <x v="5"/>
    <x v="1"/>
    <x v="1"/>
    <s v="Painting"/>
    <x v="304"/>
    <x v="2"/>
  </r>
  <r>
    <n v="436"/>
    <d v="2022-01-20T00:00:00"/>
    <x v="0"/>
    <x v="0"/>
    <s v="18-24"/>
    <x v="7"/>
    <n v="0"/>
    <x v="0"/>
    <x v="2"/>
    <x v="2"/>
    <s v="Administration"/>
    <x v="305"/>
    <x v="2"/>
  </r>
  <r>
    <n v="437"/>
    <d v="2022-01-21T00:00:00"/>
    <x v="2"/>
    <x v="0"/>
    <s v="18-24"/>
    <x v="0"/>
    <n v="0"/>
    <x v="1"/>
    <x v="3"/>
    <x v="0"/>
    <s v="Purchasing"/>
    <x v="306"/>
    <x v="2"/>
  </r>
  <r>
    <n v="438"/>
    <d v="2022-01-22T00:00:00"/>
    <x v="9"/>
    <x v="0"/>
    <s v="35-49"/>
    <x v="6"/>
    <n v="0"/>
    <x v="2"/>
    <x v="2"/>
    <x v="0"/>
    <s v="Purchasing"/>
    <x v="307"/>
    <x v="2"/>
  </r>
  <r>
    <n v="439"/>
    <d v="2022-01-27T00:00:00"/>
    <x v="8"/>
    <x v="0"/>
    <s v="25-34"/>
    <x v="3"/>
    <n v="0"/>
    <x v="3"/>
    <x v="3"/>
    <x v="2"/>
    <s v="Administration"/>
    <x v="308"/>
    <x v="2"/>
  </r>
  <r>
    <n v="440"/>
    <d v="2022-01-28T00:00:00"/>
    <x v="3"/>
    <x v="0"/>
    <s v="18-24"/>
    <x v="1"/>
    <n v="0"/>
    <x v="5"/>
    <x v="0"/>
    <x v="1"/>
    <s v="Finishing"/>
    <x v="0"/>
    <x v="2"/>
  </r>
  <r>
    <n v="441"/>
    <d v="2022-01-28T00:00:00"/>
    <x v="3"/>
    <x v="0"/>
    <s v="18-24"/>
    <x v="4"/>
    <n v="2.5"/>
    <x v="5"/>
    <x v="1"/>
    <x v="0"/>
    <s v="Melting"/>
    <x v="309"/>
    <x v="2"/>
  </r>
  <r>
    <n v="442"/>
    <d v="2022-01-30T00:00:00"/>
    <x v="2"/>
    <x v="1"/>
    <s v="35-49"/>
    <x v="7"/>
    <n v="5"/>
    <x v="3"/>
    <x v="1"/>
    <x v="1"/>
    <s v="Shipping"/>
    <x v="310"/>
    <x v="2"/>
  </r>
  <r>
    <n v="443"/>
    <d v="2022-02-02T00:00:00"/>
    <x v="0"/>
    <x v="0"/>
    <s v="35-49"/>
    <x v="3"/>
    <n v="0"/>
    <x v="6"/>
    <x v="0"/>
    <x v="0"/>
    <s v="Fabrication"/>
    <x v="0"/>
    <x v="2"/>
  </r>
  <r>
    <n v="444"/>
    <d v="2022-02-02T00:00:00"/>
    <x v="1"/>
    <x v="0"/>
    <s v="25-34"/>
    <x v="3"/>
    <n v="1.5"/>
    <x v="1"/>
    <x v="1"/>
    <x v="2"/>
    <s v="Security"/>
    <x v="311"/>
    <x v="2"/>
  </r>
  <r>
    <n v="445"/>
    <d v="2022-02-06T00:00:00"/>
    <x v="0"/>
    <x v="0"/>
    <s v="50-100"/>
    <x v="1"/>
    <n v="0"/>
    <x v="2"/>
    <x v="3"/>
    <x v="0"/>
    <s v="Security"/>
    <x v="271"/>
    <x v="2"/>
  </r>
  <r>
    <n v="446"/>
    <d v="2022-02-07T00:00:00"/>
    <x v="10"/>
    <x v="0"/>
    <s v="18-24"/>
    <x v="1"/>
    <n v="0"/>
    <x v="2"/>
    <x v="2"/>
    <x v="1"/>
    <s v="Shipping"/>
    <x v="312"/>
    <x v="2"/>
  </r>
  <r>
    <n v="447"/>
    <d v="2022-02-08T00:00:00"/>
    <x v="9"/>
    <x v="0"/>
    <s v="50-100"/>
    <x v="5"/>
    <n v="0"/>
    <x v="2"/>
    <x v="0"/>
    <x v="2"/>
    <s v="Security"/>
    <x v="0"/>
    <x v="2"/>
  </r>
  <r>
    <n v="448"/>
    <d v="2022-02-08T00:00:00"/>
    <x v="7"/>
    <x v="0"/>
    <s v="35-49"/>
    <x v="2"/>
    <n v="4"/>
    <x v="2"/>
    <x v="1"/>
    <x v="2"/>
    <s v="Fabrication"/>
    <x v="313"/>
    <x v="2"/>
  </r>
  <r>
    <n v="449"/>
    <d v="2022-02-09T00:00:00"/>
    <x v="5"/>
    <x v="0"/>
    <s v="50-100"/>
    <x v="2"/>
    <n v="4"/>
    <x v="6"/>
    <x v="1"/>
    <x v="2"/>
    <s v="Finishing"/>
    <x v="314"/>
    <x v="2"/>
  </r>
  <r>
    <n v="450"/>
    <d v="2022-02-09T00:00:00"/>
    <x v="1"/>
    <x v="0"/>
    <s v="50-100"/>
    <x v="6"/>
    <n v="0"/>
    <x v="8"/>
    <x v="2"/>
    <x v="2"/>
    <s v="Security"/>
    <x v="315"/>
    <x v="2"/>
  </r>
  <r>
    <n v="451"/>
    <d v="2022-02-10T00:00:00"/>
    <x v="0"/>
    <x v="0"/>
    <s v="25-34"/>
    <x v="4"/>
    <n v="0"/>
    <x v="0"/>
    <x v="3"/>
    <x v="0"/>
    <s v="Administration"/>
    <x v="316"/>
    <x v="2"/>
  </r>
  <r>
    <n v="452"/>
    <d v="2022-02-11T00:00:00"/>
    <x v="8"/>
    <x v="0"/>
    <s v="25-34"/>
    <x v="1"/>
    <n v="0"/>
    <x v="2"/>
    <x v="0"/>
    <x v="2"/>
    <s v="Security"/>
    <x v="0"/>
    <x v="2"/>
  </r>
  <r>
    <n v="453"/>
    <d v="2022-02-14T00:00:00"/>
    <x v="0"/>
    <x v="0"/>
    <s v="35-49"/>
    <x v="4"/>
    <n v="0"/>
    <x v="6"/>
    <x v="2"/>
    <x v="2"/>
    <s v="Fabrication"/>
    <x v="317"/>
    <x v="2"/>
  </r>
  <r>
    <n v="454"/>
    <d v="2022-02-14T00:00:00"/>
    <x v="0"/>
    <x v="0"/>
    <s v="50-100"/>
    <x v="3"/>
    <n v="4.5"/>
    <x v="7"/>
    <x v="1"/>
    <x v="0"/>
    <s v="Painting"/>
    <x v="318"/>
    <x v="2"/>
  </r>
  <r>
    <n v="455"/>
    <d v="2022-02-15T00:00:00"/>
    <x v="11"/>
    <x v="0"/>
    <s v="35-49"/>
    <x v="8"/>
    <n v="3.5"/>
    <x v="0"/>
    <x v="1"/>
    <x v="2"/>
    <s v="Painting"/>
    <x v="319"/>
    <x v="2"/>
  </r>
  <r>
    <n v="456"/>
    <d v="2022-02-22T00:00:00"/>
    <x v="0"/>
    <x v="0"/>
    <s v="25-34"/>
    <x v="1"/>
    <n v="0"/>
    <x v="1"/>
    <x v="3"/>
    <x v="2"/>
    <s v="Shipping"/>
    <x v="320"/>
    <x v="2"/>
  </r>
  <r>
    <n v="457"/>
    <d v="2022-02-23T00:00:00"/>
    <x v="2"/>
    <x v="1"/>
    <s v="50-100"/>
    <x v="5"/>
    <n v="4"/>
    <x v="0"/>
    <x v="1"/>
    <x v="0"/>
    <s v="Purchasing"/>
    <x v="321"/>
    <x v="2"/>
  </r>
  <r>
    <n v="458"/>
    <d v="2022-02-24T00:00:00"/>
    <x v="6"/>
    <x v="0"/>
    <s v="35-49"/>
    <x v="6"/>
    <n v="4.5"/>
    <x v="4"/>
    <x v="1"/>
    <x v="2"/>
    <s v="Melting"/>
    <x v="322"/>
    <x v="2"/>
  </r>
  <r>
    <n v="459"/>
    <d v="2022-02-24T00:00:00"/>
    <x v="7"/>
    <x v="0"/>
    <s v="35-49"/>
    <x v="0"/>
    <n v="0"/>
    <x v="6"/>
    <x v="0"/>
    <x v="2"/>
    <s v="Administration"/>
    <x v="0"/>
    <x v="2"/>
  </r>
  <r>
    <n v="460"/>
    <d v="2022-02-26T00:00:00"/>
    <x v="0"/>
    <x v="1"/>
    <s v="25-34"/>
    <x v="2"/>
    <n v="0"/>
    <x v="3"/>
    <x v="3"/>
    <x v="2"/>
    <s v="Purchasing"/>
    <x v="323"/>
    <x v="2"/>
  </r>
  <r>
    <n v="461"/>
    <d v="2022-02-27T00:00:00"/>
    <x v="0"/>
    <x v="0"/>
    <s v="35-49"/>
    <x v="4"/>
    <n v="0"/>
    <x v="8"/>
    <x v="2"/>
    <x v="2"/>
    <s v="Shipping"/>
    <x v="324"/>
    <x v="2"/>
  </r>
  <r>
    <n v="462"/>
    <d v="2022-02-28T00:00:00"/>
    <x v="9"/>
    <x v="0"/>
    <s v="35-49"/>
    <x v="3"/>
    <n v="0"/>
    <x v="7"/>
    <x v="2"/>
    <x v="2"/>
    <s v="Security"/>
    <x v="325"/>
    <x v="2"/>
  </r>
  <r>
    <n v="463"/>
    <d v="2022-03-03T00:00:00"/>
    <x v="4"/>
    <x v="0"/>
    <s v="35-49"/>
    <x v="1"/>
    <n v="3.5"/>
    <x v="6"/>
    <x v="1"/>
    <x v="0"/>
    <s v="Finishing"/>
    <x v="326"/>
    <x v="2"/>
  </r>
  <r>
    <n v="464"/>
    <d v="2022-03-12T00:00:00"/>
    <x v="8"/>
    <x v="0"/>
    <s v="50-100"/>
    <x v="1"/>
    <n v="0"/>
    <x v="8"/>
    <x v="0"/>
    <x v="0"/>
    <s v="Security"/>
    <x v="0"/>
    <x v="2"/>
  </r>
  <r>
    <n v="465"/>
    <d v="2022-03-12T00:00:00"/>
    <x v="5"/>
    <x v="0"/>
    <s v="18-24"/>
    <x v="7"/>
    <n v="4"/>
    <x v="1"/>
    <x v="1"/>
    <x v="0"/>
    <s v="Shipping"/>
    <x v="327"/>
    <x v="2"/>
  </r>
  <r>
    <n v="466"/>
    <d v="2022-03-15T00:00:00"/>
    <x v="3"/>
    <x v="0"/>
    <s v="25-34"/>
    <x v="5"/>
    <n v="1.5"/>
    <x v="6"/>
    <x v="1"/>
    <x v="1"/>
    <s v="Maintenance"/>
    <x v="328"/>
    <x v="2"/>
  </r>
  <r>
    <n v="467"/>
    <d v="2022-03-17T00:00:00"/>
    <x v="7"/>
    <x v="0"/>
    <s v="50-100"/>
    <x v="2"/>
    <n v="0"/>
    <x v="8"/>
    <x v="2"/>
    <x v="2"/>
    <s v="Painting"/>
    <x v="329"/>
    <x v="2"/>
  </r>
  <r>
    <n v="468"/>
    <d v="2022-03-22T00:00:00"/>
    <x v="9"/>
    <x v="0"/>
    <s v="18-24"/>
    <x v="2"/>
    <n v="0"/>
    <x v="1"/>
    <x v="2"/>
    <x v="0"/>
    <s v="Finishing"/>
    <x v="330"/>
    <x v="2"/>
  </r>
  <r>
    <n v="469"/>
    <d v="2022-03-22T00:00:00"/>
    <x v="9"/>
    <x v="0"/>
    <s v="25-34"/>
    <x v="8"/>
    <n v="0"/>
    <x v="4"/>
    <x v="3"/>
    <x v="2"/>
    <s v="Finishing"/>
    <x v="331"/>
    <x v="2"/>
  </r>
  <r>
    <n v="470"/>
    <d v="2022-03-25T00:00:00"/>
    <x v="1"/>
    <x v="0"/>
    <s v="25-34"/>
    <x v="8"/>
    <n v="0.5"/>
    <x v="3"/>
    <x v="1"/>
    <x v="0"/>
    <s v="Maintenance"/>
    <x v="332"/>
    <x v="2"/>
  </r>
  <r>
    <n v="471"/>
    <d v="2022-03-26T00:00:00"/>
    <x v="2"/>
    <x v="0"/>
    <s v="50-100"/>
    <x v="8"/>
    <n v="0"/>
    <x v="6"/>
    <x v="3"/>
    <x v="1"/>
    <s v="Shipping"/>
    <x v="333"/>
    <x v="2"/>
  </r>
  <r>
    <n v="472"/>
    <d v="2022-03-28T00:00:00"/>
    <x v="2"/>
    <x v="0"/>
    <s v="50-100"/>
    <x v="6"/>
    <n v="0"/>
    <x v="7"/>
    <x v="2"/>
    <x v="2"/>
    <s v="Fabrication"/>
    <x v="334"/>
    <x v="2"/>
  </r>
  <r>
    <n v="473"/>
    <d v="2022-04-01T00:00:00"/>
    <x v="9"/>
    <x v="0"/>
    <s v="35-49"/>
    <x v="6"/>
    <n v="3.5"/>
    <x v="0"/>
    <x v="1"/>
    <x v="1"/>
    <s v="Shipping"/>
    <x v="335"/>
    <x v="2"/>
  </r>
  <r>
    <n v="474"/>
    <d v="2022-04-01T00:00:00"/>
    <x v="2"/>
    <x v="0"/>
    <s v="18-24"/>
    <x v="7"/>
    <n v="0"/>
    <x v="4"/>
    <x v="3"/>
    <x v="2"/>
    <s v="Painting"/>
    <x v="336"/>
    <x v="2"/>
  </r>
  <r>
    <n v="475"/>
    <d v="2022-04-03T00:00:00"/>
    <x v="3"/>
    <x v="0"/>
    <s v="25-34"/>
    <x v="7"/>
    <n v="3.5"/>
    <x v="7"/>
    <x v="1"/>
    <x v="2"/>
    <s v="Security"/>
    <x v="337"/>
    <x v="2"/>
  </r>
  <r>
    <n v="476"/>
    <d v="2022-04-04T00:00:00"/>
    <x v="7"/>
    <x v="0"/>
    <s v="18-24"/>
    <x v="4"/>
    <n v="2"/>
    <x v="5"/>
    <x v="1"/>
    <x v="1"/>
    <s v="Maintenance"/>
    <x v="338"/>
    <x v="2"/>
  </r>
  <r>
    <n v="477"/>
    <d v="2022-04-06T00:00:00"/>
    <x v="7"/>
    <x v="0"/>
    <s v="50-100"/>
    <x v="6"/>
    <n v="0"/>
    <x v="7"/>
    <x v="2"/>
    <x v="0"/>
    <s v="Finishing"/>
    <x v="339"/>
    <x v="2"/>
  </r>
  <r>
    <n v="478"/>
    <d v="2022-04-07T00:00:00"/>
    <x v="6"/>
    <x v="0"/>
    <s v="35-49"/>
    <x v="6"/>
    <n v="0"/>
    <x v="5"/>
    <x v="3"/>
    <x v="1"/>
    <s v="Finishing"/>
    <x v="340"/>
    <x v="2"/>
  </r>
  <r>
    <n v="479"/>
    <d v="2022-04-07T00:00:00"/>
    <x v="3"/>
    <x v="0"/>
    <s v="35-49"/>
    <x v="7"/>
    <n v="0"/>
    <x v="5"/>
    <x v="0"/>
    <x v="2"/>
    <s v="Purchasing"/>
    <x v="0"/>
    <x v="2"/>
  </r>
  <r>
    <n v="480"/>
    <d v="2022-04-08T00:00:00"/>
    <x v="6"/>
    <x v="0"/>
    <s v="18-24"/>
    <x v="4"/>
    <n v="0"/>
    <x v="7"/>
    <x v="0"/>
    <x v="0"/>
    <s v="Maintenance"/>
    <x v="0"/>
    <x v="2"/>
  </r>
  <r>
    <n v="481"/>
    <d v="2022-04-08T00:00:00"/>
    <x v="6"/>
    <x v="0"/>
    <s v="18-24"/>
    <x v="8"/>
    <n v="0"/>
    <x v="3"/>
    <x v="3"/>
    <x v="0"/>
    <s v="Shipping"/>
    <x v="341"/>
    <x v="2"/>
  </r>
  <r>
    <n v="482"/>
    <d v="2022-04-12T00:00:00"/>
    <x v="10"/>
    <x v="0"/>
    <s v="25-34"/>
    <x v="0"/>
    <n v="1.5"/>
    <x v="4"/>
    <x v="1"/>
    <x v="0"/>
    <s v="Administration"/>
    <x v="342"/>
    <x v="2"/>
  </r>
  <r>
    <n v="483"/>
    <d v="2022-04-17T00:00:00"/>
    <x v="5"/>
    <x v="0"/>
    <s v="25-34"/>
    <x v="3"/>
    <n v="0"/>
    <x v="7"/>
    <x v="2"/>
    <x v="1"/>
    <s v="Melting"/>
    <x v="7"/>
    <x v="2"/>
  </r>
  <r>
    <n v="484"/>
    <d v="2022-04-20T00:00:00"/>
    <x v="6"/>
    <x v="0"/>
    <s v="35-49"/>
    <x v="1"/>
    <n v="0"/>
    <x v="2"/>
    <x v="0"/>
    <x v="2"/>
    <s v="Maintenance"/>
    <x v="0"/>
    <x v="2"/>
  </r>
  <r>
    <n v="485"/>
    <d v="2022-04-24T00:00:00"/>
    <x v="10"/>
    <x v="0"/>
    <s v="25-34"/>
    <x v="5"/>
    <n v="0"/>
    <x v="1"/>
    <x v="3"/>
    <x v="0"/>
    <s v="Fabrication"/>
    <x v="343"/>
    <x v="2"/>
  </r>
  <r>
    <n v="486"/>
    <d v="2022-04-24T00:00:00"/>
    <x v="2"/>
    <x v="0"/>
    <s v="18-24"/>
    <x v="8"/>
    <n v="0"/>
    <x v="0"/>
    <x v="0"/>
    <x v="1"/>
    <s v="Shipping"/>
    <x v="0"/>
    <x v="2"/>
  </r>
  <r>
    <n v="487"/>
    <d v="2022-04-27T00:00:00"/>
    <x v="5"/>
    <x v="0"/>
    <s v="25-34"/>
    <x v="8"/>
    <n v="0"/>
    <x v="6"/>
    <x v="3"/>
    <x v="1"/>
    <s v="Administration"/>
    <x v="344"/>
    <x v="2"/>
  </r>
  <r>
    <n v="488"/>
    <d v="2022-04-27T00:00:00"/>
    <x v="1"/>
    <x v="0"/>
    <s v="50-100"/>
    <x v="6"/>
    <n v="0"/>
    <x v="6"/>
    <x v="2"/>
    <x v="2"/>
    <s v="Security"/>
    <x v="345"/>
    <x v="2"/>
  </r>
  <r>
    <n v="489"/>
    <d v="2022-04-29T00:00:00"/>
    <x v="9"/>
    <x v="0"/>
    <s v="50-100"/>
    <x v="8"/>
    <n v="0"/>
    <x v="3"/>
    <x v="0"/>
    <x v="2"/>
    <s v="Shipping"/>
    <x v="0"/>
    <x v="2"/>
  </r>
  <r>
    <n v="490"/>
    <d v="2022-05-03T00:00:00"/>
    <x v="7"/>
    <x v="1"/>
    <s v="35-49"/>
    <x v="1"/>
    <n v="0"/>
    <x v="8"/>
    <x v="3"/>
    <x v="0"/>
    <s v="Administration"/>
    <x v="346"/>
    <x v="2"/>
  </r>
  <r>
    <n v="491"/>
    <d v="2022-05-06T00:00:00"/>
    <x v="9"/>
    <x v="0"/>
    <s v="18-24"/>
    <x v="0"/>
    <n v="0"/>
    <x v="7"/>
    <x v="0"/>
    <x v="1"/>
    <s v="Fabrication"/>
    <x v="0"/>
    <x v="2"/>
  </r>
  <r>
    <n v="492"/>
    <d v="2022-05-07T00:00:00"/>
    <x v="8"/>
    <x v="0"/>
    <s v="50-100"/>
    <x v="1"/>
    <n v="0"/>
    <x v="1"/>
    <x v="0"/>
    <x v="0"/>
    <s v="Melting"/>
    <x v="0"/>
    <x v="2"/>
  </r>
  <r>
    <n v="493"/>
    <d v="2022-05-08T00:00:00"/>
    <x v="2"/>
    <x v="0"/>
    <s v="25-34"/>
    <x v="8"/>
    <n v="0"/>
    <x v="7"/>
    <x v="2"/>
    <x v="1"/>
    <s v="Shipping"/>
    <x v="347"/>
    <x v="2"/>
  </r>
  <r>
    <n v="494"/>
    <d v="2022-05-11T00:00:00"/>
    <x v="2"/>
    <x v="0"/>
    <s v="50-100"/>
    <x v="6"/>
    <n v="0"/>
    <x v="0"/>
    <x v="2"/>
    <x v="0"/>
    <s v="Security"/>
    <x v="181"/>
    <x v="2"/>
  </r>
  <r>
    <n v="495"/>
    <d v="2022-05-16T00:00:00"/>
    <x v="9"/>
    <x v="0"/>
    <s v="25-34"/>
    <x v="3"/>
    <n v="2.5"/>
    <x v="5"/>
    <x v="1"/>
    <x v="2"/>
    <s v="Maintenance"/>
    <x v="348"/>
    <x v="2"/>
  </r>
  <r>
    <n v="496"/>
    <d v="2022-05-17T00:00:00"/>
    <x v="9"/>
    <x v="0"/>
    <s v="35-49"/>
    <x v="7"/>
    <n v="0"/>
    <x v="7"/>
    <x v="2"/>
    <x v="0"/>
    <s v="Administration"/>
    <x v="12"/>
    <x v="2"/>
  </r>
  <r>
    <n v="497"/>
    <d v="2022-05-19T00:00:00"/>
    <x v="5"/>
    <x v="0"/>
    <s v="50-100"/>
    <x v="2"/>
    <n v="0"/>
    <x v="2"/>
    <x v="0"/>
    <x v="1"/>
    <s v="Finishing"/>
    <x v="0"/>
    <x v="2"/>
  </r>
  <r>
    <n v="498"/>
    <d v="2022-05-23T00:00:00"/>
    <x v="1"/>
    <x v="0"/>
    <s v="18-24"/>
    <x v="0"/>
    <n v="0"/>
    <x v="5"/>
    <x v="3"/>
    <x v="1"/>
    <s v="Melting"/>
    <x v="349"/>
    <x v="2"/>
  </r>
  <r>
    <n v="499"/>
    <d v="2022-05-26T00:00:00"/>
    <x v="0"/>
    <x v="0"/>
    <s v="35-49"/>
    <x v="2"/>
    <n v="0"/>
    <x v="5"/>
    <x v="3"/>
    <x v="2"/>
    <s v="Fabrication"/>
    <x v="350"/>
    <x v="2"/>
  </r>
  <r>
    <n v="500"/>
    <d v="2022-05-27T00:00:00"/>
    <x v="2"/>
    <x v="0"/>
    <s v="18-24"/>
    <x v="7"/>
    <n v="0"/>
    <x v="2"/>
    <x v="2"/>
    <x v="0"/>
    <s v="Administration"/>
    <x v="149"/>
    <x v="2"/>
  </r>
  <r>
    <n v="501"/>
    <d v="2022-05-30T00:00:00"/>
    <x v="5"/>
    <x v="0"/>
    <s v="18-24"/>
    <x v="0"/>
    <n v="1"/>
    <x v="8"/>
    <x v="1"/>
    <x v="2"/>
    <s v="Painting"/>
    <x v="351"/>
    <x v="2"/>
  </r>
  <r>
    <n v="502"/>
    <d v="2022-05-31T00:00:00"/>
    <x v="5"/>
    <x v="0"/>
    <s v="25-34"/>
    <x v="6"/>
    <n v="0"/>
    <x v="4"/>
    <x v="3"/>
    <x v="0"/>
    <s v="Painting"/>
    <x v="352"/>
    <x v="2"/>
  </r>
  <r>
    <n v="503"/>
    <d v="2022-06-03T00:00:00"/>
    <x v="7"/>
    <x v="0"/>
    <s v="50-100"/>
    <x v="4"/>
    <n v="0"/>
    <x v="1"/>
    <x v="0"/>
    <x v="0"/>
    <s v="Maintenance"/>
    <x v="0"/>
    <x v="2"/>
  </r>
  <r>
    <n v="504"/>
    <d v="2022-06-03T00:00:00"/>
    <x v="11"/>
    <x v="0"/>
    <s v="18-24"/>
    <x v="7"/>
    <n v="0"/>
    <x v="4"/>
    <x v="2"/>
    <x v="1"/>
    <s v="Maintenance"/>
    <x v="178"/>
    <x v="2"/>
  </r>
  <r>
    <n v="505"/>
    <d v="2022-06-03T00:00:00"/>
    <x v="3"/>
    <x v="0"/>
    <s v="50-100"/>
    <x v="0"/>
    <n v="0"/>
    <x v="2"/>
    <x v="3"/>
    <x v="0"/>
    <s v="Finishing"/>
    <x v="353"/>
    <x v="2"/>
  </r>
  <r>
    <n v="506"/>
    <d v="2022-06-05T00:00:00"/>
    <x v="7"/>
    <x v="0"/>
    <s v="25-34"/>
    <x v="8"/>
    <n v="0"/>
    <x v="0"/>
    <x v="0"/>
    <x v="1"/>
    <s v="Purchasing"/>
    <x v="0"/>
    <x v="2"/>
  </r>
  <r>
    <n v="507"/>
    <d v="2022-06-07T00:00:00"/>
    <x v="10"/>
    <x v="0"/>
    <s v="25-34"/>
    <x v="5"/>
    <n v="0"/>
    <x v="4"/>
    <x v="0"/>
    <x v="1"/>
    <s v="Shipping"/>
    <x v="0"/>
    <x v="2"/>
  </r>
  <r>
    <n v="508"/>
    <d v="2022-06-10T00:00:00"/>
    <x v="0"/>
    <x v="1"/>
    <s v="50-100"/>
    <x v="8"/>
    <n v="0"/>
    <x v="5"/>
    <x v="3"/>
    <x v="1"/>
    <s v="Administration"/>
    <x v="354"/>
    <x v="2"/>
  </r>
  <r>
    <n v="509"/>
    <d v="2022-06-25T00:00:00"/>
    <x v="5"/>
    <x v="0"/>
    <s v="50-100"/>
    <x v="0"/>
    <n v="0"/>
    <x v="0"/>
    <x v="3"/>
    <x v="1"/>
    <s v="Purchasing"/>
    <x v="355"/>
    <x v="2"/>
  </r>
  <r>
    <n v="510"/>
    <d v="2022-06-26T00:00:00"/>
    <x v="9"/>
    <x v="1"/>
    <s v="25-34"/>
    <x v="5"/>
    <n v="0"/>
    <x v="4"/>
    <x v="2"/>
    <x v="2"/>
    <s v="Administration"/>
    <x v="11"/>
    <x v="2"/>
  </r>
  <r>
    <n v="511"/>
    <d v="2022-06-27T00:00:00"/>
    <x v="8"/>
    <x v="0"/>
    <s v="25-34"/>
    <x v="4"/>
    <n v="0"/>
    <x v="5"/>
    <x v="0"/>
    <x v="0"/>
    <s v="Melting"/>
    <x v="0"/>
    <x v="2"/>
  </r>
  <r>
    <n v="512"/>
    <d v="2022-06-28T00:00:00"/>
    <x v="8"/>
    <x v="0"/>
    <s v="25-34"/>
    <x v="2"/>
    <n v="0"/>
    <x v="5"/>
    <x v="0"/>
    <x v="0"/>
    <s v="Purchasing"/>
    <x v="0"/>
    <x v="2"/>
  </r>
  <r>
    <n v="513"/>
    <d v="2022-06-28T00:00:00"/>
    <x v="11"/>
    <x v="0"/>
    <s v="50-100"/>
    <x v="3"/>
    <d v="1899-12-30T00:00:00"/>
    <x v="5"/>
    <x v="3"/>
    <x v="2"/>
    <s v="Administration"/>
    <x v="194"/>
    <x v="2"/>
  </r>
  <r>
    <n v="514"/>
    <d v="2022-06-28T00:00:00"/>
    <x v="8"/>
    <x v="0"/>
    <s v="18-24"/>
    <x v="1"/>
    <d v="1899-12-30T00:00:00"/>
    <x v="6"/>
    <x v="3"/>
    <x v="0"/>
    <s v="Melting"/>
    <x v="35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n v="1"/>
    <d v="2020-01-01T00:00:00"/>
    <s v="Multiple"/>
    <s v="Male"/>
    <s v="25-34"/>
    <s v="Burn"/>
    <n v="0"/>
    <s v="Bangalore"/>
    <s v="Near Miss"/>
    <x v="0"/>
    <s v="Painting"/>
    <n v="0"/>
    <x v="0"/>
  </r>
  <r>
    <n v="2"/>
    <d v="2020-01-03T00:00:00"/>
    <s v="N/A"/>
    <s v="Male"/>
    <s v="35-49"/>
    <s v="Vehicle"/>
    <n v="0.5"/>
    <s v="Mumbai"/>
    <s v="Lost Time"/>
    <x v="1"/>
    <s v="Fabrication"/>
    <n v="3367"/>
    <x v="0"/>
  </r>
  <r>
    <n v="3"/>
    <d v="2020-01-03T00:00:00"/>
    <s v="Eye"/>
    <s v="Male"/>
    <s v="18-24"/>
    <s v="Cut"/>
    <n v="0"/>
    <s v="Chennai"/>
    <s v="Near Miss"/>
    <x v="1"/>
    <s v="Administration"/>
    <n v="0"/>
    <x v="0"/>
  </r>
  <r>
    <n v="4"/>
    <d v="2020-01-04T00:00:00"/>
    <s v="Legs"/>
    <s v="Female"/>
    <s v="50-100"/>
    <s v="Falling object"/>
    <n v="0"/>
    <s v="Bangalore"/>
    <s v="Near Miss"/>
    <x v="1"/>
    <s v="Painting"/>
    <n v="0"/>
    <x v="0"/>
  </r>
  <r>
    <n v="5"/>
    <d v="2020-01-07T00:00:00"/>
    <s v="Legs"/>
    <s v="Male"/>
    <s v="25-34"/>
    <s v="Lifting"/>
    <n v="0"/>
    <s v="Trivandrum"/>
    <s v="Near Miss"/>
    <x v="1"/>
    <s v="Painting"/>
    <n v="0"/>
    <x v="0"/>
  </r>
  <r>
    <n v="6"/>
    <d v="2020-01-11T00:00:00"/>
    <s v="N/A"/>
    <s v="Female"/>
    <s v="50-100"/>
    <s v="Crush &amp; Pinch"/>
    <n v="0"/>
    <s v="Chennai"/>
    <s v="First Aid"/>
    <x v="0"/>
    <s v="Security"/>
    <n v="132"/>
    <x v="0"/>
  </r>
  <r>
    <n v="7"/>
    <d v="2020-01-11T00:00:00"/>
    <s v="Neck"/>
    <s v="Male"/>
    <s v="25-34"/>
    <s v="Crush &amp; Pinch"/>
    <n v="3.5"/>
    <s v="Bangalore"/>
    <s v="Lost Time"/>
    <x v="1"/>
    <s v="Purchasing"/>
    <n v="4872"/>
    <x v="0"/>
  </r>
  <r>
    <n v="8"/>
    <d v="2020-01-12T00:00:00"/>
    <s v="Feet"/>
    <s v="Male"/>
    <s v="35-49"/>
    <s v="Burn"/>
    <n v="1.5"/>
    <s v="Delhi"/>
    <s v="Lost Time"/>
    <x v="2"/>
    <s v="Administration"/>
    <n v="1248"/>
    <x v="0"/>
  </r>
  <r>
    <n v="9"/>
    <d v="2020-01-15T00:00:00"/>
    <s v="N/A"/>
    <s v="Male"/>
    <s v="18-24"/>
    <s v="Fall"/>
    <n v="0"/>
    <s v="Jaipur"/>
    <s v="First Aid"/>
    <x v="0"/>
    <s v="Maintenance"/>
    <n v="29"/>
    <x v="0"/>
  </r>
  <r>
    <n v="10"/>
    <d v="2020-01-16T00:00:00"/>
    <s v="Arms"/>
    <s v="Male"/>
    <s v="50-100"/>
    <s v="Crush &amp; Pinch"/>
    <n v="4.5"/>
    <s v="Jaipur"/>
    <s v="Lost Time"/>
    <x v="0"/>
    <s v="Administration"/>
    <n v="2525"/>
    <x v="0"/>
  </r>
  <r>
    <n v="11"/>
    <d v="2020-01-18T00:00:00"/>
    <s v="N/A"/>
    <s v="Female"/>
    <s v="35-49"/>
    <s v="Falling object"/>
    <n v="0"/>
    <s v="Bangalore"/>
    <s v="First Aid"/>
    <x v="2"/>
    <s v="Shipping"/>
    <n v="59"/>
    <x v="0"/>
  </r>
  <r>
    <n v="12"/>
    <d v="2020-01-23T00:00:00"/>
    <s v="Neck"/>
    <s v="Male"/>
    <s v="35-49"/>
    <s v="Crush &amp; Pinch"/>
    <n v="0"/>
    <s v="Mumbai"/>
    <s v="Medical Claim"/>
    <x v="0"/>
    <s v="Shipping"/>
    <n v="1947"/>
    <x v="0"/>
  </r>
  <r>
    <n v="13"/>
    <d v="2020-01-26T00:00:00"/>
    <s v="Eye"/>
    <s v="Male"/>
    <s v="35-49"/>
    <s v="Vehicle"/>
    <n v="0"/>
    <s v="Jaipur"/>
    <s v="Medical Claim"/>
    <x v="1"/>
    <s v="Finishing"/>
    <n v="2268"/>
    <x v="0"/>
  </r>
  <r>
    <n v="14"/>
    <d v="2020-01-27T00:00:00"/>
    <s v="Eye"/>
    <s v="Male"/>
    <s v="50-100"/>
    <s v="Burn"/>
    <n v="0"/>
    <s v="Hyderabad"/>
    <s v="Medical Claim"/>
    <x v="1"/>
    <s v="Maintenance"/>
    <n v="628"/>
    <x v="0"/>
  </r>
  <r>
    <n v="15"/>
    <d v="2020-01-27T00:00:00"/>
    <s v="Eye"/>
    <s v="Male"/>
    <s v="35-49"/>
    <s v="Burn"/>
    <n v="0"/>
    <s v="Chennai"/>
    <s v="First Aid"/>
    <x v="2"/>
    <s v="Finishing"/>
    <n v="77"/>
    <x v="0"/>
  </r>
  <r>
    <n v="16"/>
    <d v="2020-01-27T00:00:00"/>
    <s v="Back"/>
    <s v="Male"/>
    <s v="50-100"/>
    <s v="Cut"/>
    <n v="0"/>
    <s v="Trivandrum"/>
    <s v="First Aid"/>
    <x v="1"/>
    <s v="Shipping"/>
    <n v="341"/>
    <x v="0"/>
  </r>
  <r>
    <n v="17"/>
    <d v="2020-01-30T00:00:00"/>
    <s v="Arms"/>
    <s v="Male"/>
    <s v="18-24"/>
    <s v="Burn"/>
    <n v="0"/>
    <s v="Kolkata"/>
    <s v="Near Miss"/>
    <x v="0"/>
    <s v="Maintenance"/>
    <n v="0"/>
    <x v="0"/>
  </r>
  <r>
    <n v="18"/>
    <d v="2020-01-30T00:00:00"/>
    <s v="Hands"/>
    <s v="Male"/>
    <s v="35-49"/>
    <s v="Fall"/>
    <n v="0"/>
    <s v="Delhi"/>
    <s v="Medical Claim"/>
    <x v="1"/>
    <s v="Melting"/>
    <n v="2007"/>
    <x v="0"/>
  </r>
  <r>
    <n v="19"/>
    <d v="2020-02-01T00:00:00"/>
    <s v="Multiple"/>
    <s v="Male"/>
    <s v="50-100"/>
    <s v="Crush &amp; Pinch"/>
    <n v="0"/>
    <s v="Bhopal"/>
    <s v="First Aid"/>
    <x v="2"/>
    <s v="Painting"/>
    <n v="338"/>
    <x v="0"/>
  </r>
  <r>
    <n v="20"/>
    <d v="2020-02-03T00:00:00"/>
    <s v="Arms"/>
    <s v="Male"/>
    <s v="35-49"/>
    <s v="Fall"/>
    <n v="4"/>
    <s v="Trivandrum"/>
    <s v="Lost Time"/>
    <x v="2"/>
    <s v="Maintenance"/>
    <n v="1196"/>
    <x v="0"/>
  </r>
  <r>
    <n v="21"/>
    <d v="2020-02-04T00:00:00"/>
    <s v="Head"/>
    <s v="Male"/>
    <s v="18-24"/>
    <s v="Lifting"/>
    <n v="0"/>
    <s v="Kolkata"/>
    <s v="Near Miss"/>
    <x v="2"/>
    <s v="Shipping"/>
    <n v="0"/>
    <x v="0"/>
  </r>
  <r>
    <n v="22"/>
    <d v="2020-02-09T00:00:00"/>
    <s v="Feet"/>
    <s v="Male"/>
    <s v="35-49"/>
    <s v="Crush &amp; Pinch"/>
    <n v="0"/>
    <s v="Kolkata"/>
    <s v="First Aid"/>
    <x v="0"/>
    <s v="Melting"/>
    <n v="180"/>
    <x v="0"/>
  </r>
  <r>
    <n v="23"/>
    <d v="2020-02-09T00:00:00"/>
    <s v="Head"/>
    <s v="Male"/>
    <s v="25-34"/>
    <s v="Equipment"/>
    <n v="4.5"/>
    <s v="Jaipur"/>
    <s v="Lost Time"/>
    <x v="0"/>
    <s v="Shipping"/>
    <n v="3784"/>
    <x v="0"/>
  </r>
  <r>
    <n v="24"/>
    <d v="2020-02-10T00:00:00"/>
    <s v="Feet"/>
    <s v="Male"/>
    <s v="35-49"/>
    <s v="Burn"/>
    <n v="1.5"/>
    <s v="Hyderabad"/>
    <s v="Lost Time"/>
    <x v="1"/>
    <s v="Melting"/>
    <n v="4414"/>
    <x v="0"/>
  </r>
  <r>
    <n v="25"/>
    <d v="2020-02-10T00:00:00"/>
    <s v="Head"/>
    <s v="Male"/>
    <s v="35-49"/>
    <s v="Slip/trip"/>
    <n v="2.5"/>
    <s v="Trivandrum"/>
    <s v="Lost Time"/>
    <x v="0"/>
    <s v="Security"/>
    <n v="2790"/>
    <x v="0"/>
  </r>
  <r>
    <n v="26"/>
    <d v="2020-02-11T00:00:00"/>
    <s v="N/A"/>
    <s v="Male"/>
    <s v="25-34"/>
    <s v="Slip/trip"/>
    <n v="0"/>
    <s v="Bhopal"/>
    <s v="First Aid"/>
    <x v="0"/>
    <s v="Administration"/>
    <n v="394"/>
    <x v="0"/>
  </r>
  <r>
    <n v="27"/>
    <d v="2020-02-12T00:00:00"/>
    <s v="Hands"/>
    <s v="Male"/>
    <s v="50-100"/>
    <s v="Fall"/>
    <n v="4"/>
    <s v="Kolkata"/>
    <s v="Lost Time"/>
    <x v="0"/>
    <s v="Finishing"/>
    <n v="4743"/>
    <x v="0"/>
  </r>
  <r>
    <n v="28"/>
    <d v="2020-02-13T00:00:00"/>
    <s v="N/A"/>
    <s v="Male"/>
    <s v="50-100"/>
    <s v="Burn"/>
    <n v="4.5"/>
    <s v="Bhopal"/>
    <s v="Lost Time"/>
    <x v="2"/>
    <s v="Finishing"/>
    <n v="3417"/>
    <x v="0"/>
  </r>
  <r>
    <n v="29"/>
    <d v="2020-02-13T00:00:00"/>
    <s v="Legs"/>
    <s v="Male"/>
    <s v="25-34"/>
    <s v="Crush &amp; Pinch"/>
    <n v="0"/>
    <s v="Mumbai"/>
    <s v="Medical Claim"/>
    <x v="2"/>
    <s v="Painting"/>
    <n v="2337"/>
    <x v="0"/>
  </r>
  <r>
    <n v="30"/>
    <d v="2020-02-14T00:00:00"/>
    <s v="Abdomen"/>
    <s v="Male"/>
    <s v="25-34"/>
    <s v="Equipment"/>
    <n v="0"/>
    <s v="Chennai"/>
    <s v="Near Miss"/>
    <x v="2"/>
    <s v="Shipping"/>
    <n v="0"/>
    <x v="0"/>
  </r>
  <r>
    <n v="31"/>
    <d v="2020-02-16T00:00:00"/>
    <s v="Abdomen"/>
    <s v="Male"/>
    <s v="50-100"/>
    <s v="Slip/trip"/>
    <n v="0"/>
    <s v="Delhi"/>
    <s v="First Aid"/>
    <x v="1"/>
    <s v="Fabrication"/>
    <n v="207"/>
    <x v="0"/>
  </r>
  <r>
    <n v="32"/>
    <d v="2020-02-17T00:00:00"/>
    <s v="Multiple"/>
    <s v="Female"/>
    <s v="35-49"/>
    <s v="Fall"/>
    <n v="2"/>
    <s v="Trivandrum"/>
    <s v="Lost Time"/>
    <x v="2"/>
    <s v="Maintenance"/>
    <n v="2544"/>
    <x v="0"/>
  </r>
  <r>
    <n v="33"/>
    <d v="2020-02-19T00:00:00"/>
    <s v="Multiple"/>
    <s v="Female"/>
    <s v="35-49"/>
    <s v="Equipment"/>
    <n v="0"/>
    <s v="Kolkata"/>
    <s v="Medical Claim"/>
    <x v="1"/>
    <s v="Administration"/>
    <n v="3411"/>
    <x v="0"/>
  </r>
  <r>
    <n v="34"/>
    <d v="2020-02-20T00:00:00"/>
    <s v="Back"/>
    <s v="Male"/>
    <s v="25-34"/>
    <s v="Slip/trip"/>
    <n v="0"/>
    <s v="Delhi"/>
    <s v="Near Miss"/>
    <x v="0"/>
    <s v="Fabrication"/>
    <n v="0"/>
    <x v="0"/>
  </r>
  <r>
    <n v="35"/>
    <d v="2020-02-22T00:00:00"/>
    <s v="N/A"/>
    <s v="Male"/>
    <s v="25-34"/>
    <s v="Equipment"/>
    <n v="0"/>
    <s v="Chennai"/>
    <s v="Medical Claim"/>
    <x v="0"/>
    <s v="Fabrication"/>
    <n v="4800"/>
    <x v="0"/>
  </r>
  <r>
    <n v="36"/>
    <d v="2020-02-27T00:00:00"/>
    <s v="Neck"/>
    <s v="Male"/>
    <s v="50-100"/>
    <s v="Equipment"/>
    <n v="0"/>
    <s v="Hyderabad"/>
    <s v="Medical Claim"/>
    <x v="2"/>
    <s v="Maintenance"/>
    <n v="3339"/>
    <x v="0"/>
  </r>
  <r>
    <n v="37"/>
    <d v="2020-02-28T00:00:00"/>
    <s v="Back"/>
    <s v="Male"/>
    <s v="50-100"/>
    <s v="Lifting"/>
    <n v="5"/>
    <s v="Kolkata"/>
    <s v="Lost Time"/>
    <x v="2"/>
    <s v="Fabrication"/>
    <n v="4969"/>
    <x v="0"/>
  </r>
  <r>
    <n v="38"/>
    <d v="2020-03-01T00:00:00"/>
    <s v="Trunk"/>
    <s v="Male"/>
    <s v="18-24"/>
    <s v="Fall"/>
    <n v="0"/>
    <s v="Kolkata"/>
    <s v="First Aid"/>
    <x v="0"/>
    <s v="Shipping"/>
    <n v="360"/>
    <x v="0"/>
  </r>
  <r>
    <n v="39"/>
    <d v="2020-03-03T00:00:00"/>
    <s v="Eye"/>
    <s v="Male"/>
    <s v="35-49"/>
    <s v="Burn"/>
    <n v="0"/>
    <s v="Bangalore"/>
    <s v="Near Miss"/>
    <x v="0"/>
    <s v="Shipping"/>
    <n v="0"/>
    <x v="0"/>
  </r>
  <r>
    <n v="40"/>
    <d v="2020-03-03T00:00:00"/>
    <s v="N/A"/>
    <s v="Male"/>
    <s v="50-100"/>
    <s v="Crush &amp; Pinch"/>
    <n v="2.5"/>
    <s v="Jaipur"/>
    <s v="Lost Time"/>
    <x v="1"/>
    <s v="Maintenance"/>
    <n v="4718"/>
    <x v="0"/>
  </r>
  <r>
    <n v="41"/>
    <d v="2020-03-06T00:00:00"/>
    <s v="Eye"/>
    <s v="Male"/>
    <s v="25-34"/>
    <s v="Burn"/>
    <n v="0"/>
    <s v="Trivandrum"/>
    <s v="Near Miss"/>
    <x v="2"/>
    <s v="Shipping"/>
    <n v="0"/>
    <x v="0"/>
  </r>
  <r>
    <n v="42"/>
    <d v="2020-03-06T00:00:00"/>
    <s v="Head"/>
    <s v="Male"/>
    <s v="18-24"/>
    <s v="Cut"/>
    <n v="0"/>
    <s v="Kolkata"/>
    <s v="First Aid"/>
    <x v="1"/>
    <s v="Shipping"/>
    <n v="456"/>
    <x v="0"/>
  </r>
  <r>
    <n v="43"/>
    <d v="2020-03-07T00:00:00"/>
    <s v="Feet"/>
    <s v="Male"/>
    <s v="18-24"/>
    <s v="Fall"/>
    <n v="0"/>
    <s v="Mumbai"/>
    <s v="First Aid"/>
    <x v="2"/>
    <s v="Administration"/>
    <n v="307"/>
    <x v="0"/>
  </r>
  <r>
    <n v="44"/>
    <d v="2020-03-11T00:00:00"/>
    <s v="Arms"/>
    <s v="Male"/>
    <s v="35-49"/>
    <s v="Cut"/>
    <n v="0"/>
    <s v="Trivandrum"/>
    <s v="Near Miss"/>
    <x v="1"/>
    <s v="Maintenance"/>
    <n v="0"/>
    <x v="0"/>
  </r>
  <r>
    <n v="45"/>
    <d v="2020-03-12T00:00:00"/>
    <s v="Neck"/>
    <s v="Female"/>
    <s v="18-24"/>
    <s v="Fall"/>
    <n v="0"/>
    <s v="Jaipur"/>
    <s v="Medical Claim"/>
    <x v="1"/>
    <s v="Administration"/>
    <n v="4933"/>
    <x v="0"/>
  </r>
  <r>
    <n v="46"/>
    <d v="2020-03-17T00:00:00"/>
    <s v="Abdomen"/>
    <s v="Male"/>
    <s v="25-34"/>
    <s v="Slip/trip"/>
    <n v="4.5"/>
    <s v="Bangalore"/>
    <s v="Lost Time"/>
    <x v="1"/>
    <s v="Fabrication"/>
    <n v="3146"/>
    <x v="0"/>
  </r>
  <r>
    <n v="47"/>
    <d v="2020-03-20T00:00:00"/>
    <s v="Eye"/>
    <s v="Male"/>
    <s v="35-49"/>
    <s v="Lifting"/>
    <n v="0"/>
    <s v="Kolkata"/>
    <s v="Near Miss"/>
    <x v="1"/>
    <s v="Security"/>
    <n v="0"/>
    <x v="0"/>
  </r>
  <r>
    <n v="48"/>
    <d v="2020-03-21T00:00:00"/>
    <s v="Back"/>
    <s v="Male"/>
    <s v="35-49"/>
    <s v="Falling object"/>
    <n v="0"/>
    <s v="Trivandrum"/>
    <s v="Medical Claim"/>
    <x v="2"/>
    <s v="Melting"/>
    <n v="3084"/>
    <x v="0"/>
  </r>
  <r>
    <n v="49"/>
    <d v="2020-03-23T00:00:00"/>
    <s v="Multiple"/>
    <s v="Male"/>
    <s v="35-49"/>
    <s v="Falling object"/>
    <n v="0"/>
    <s v="Jaipur"/>
    <s v="Near Miss"/>
    <x v="0"/>
    <s v="Finishing"/>
    <n v="0"/>
    <x v="0"/>
  </r>
  <r>
    <n v="50"/>
    <d v="2020-04-03T00:00:00"/>
    <s v="Legs"/>
    <s v="Male"/>
    <s v="18-24"/>
    <s v="Burn"/>
    <n v="0"/>
    <s v="Delhi"/>
    <s v="First Aid"/>
    <x v="2"/>
    <s v="Painting"/>
    <n v="260"/>
    <x v="0"/>
  </r>
  <r>
    <n v="51"/>
    <d v="2020-04-04T00:00:00"/>
    <s v="Trunk"/>
    <s v="Male"/>
    <s v="25-34"/>
    <s v="Equipment"/>
    <n v="0"/>
    <s v="Bhopal"/>
    <s v="First Aid"/>
    <x v="0"/>
    <s v="Melting"/>
    <n v="40"/>
    <x v="0"/>
  </r>
  <r>
    <n v="52"/>
    <d v="2020-04-04T00:00:00"/>
    <s v="Back"/>
    <s v="Male"/>
    <s v="25-34"/>
    <s v="Vehicle"/>
    <n v="0"/>
    <s v="Kolkata"/>
    <s v="Medical Claim"/>
    <x v="1"/>
    <s v="Finishing"/>
    <n v="2615"/>
    <x v="0"/>
  </r>
  <r>
    <n v="53"/>
    <d v="2020-04-04T00:00:00"/>
    <s v="Arms"/>
    <s v="Male"/>
    <s v="35-49"/>
    <s v="Falling object"/>
    <n v="4.5"/>
    <s v="Kolkata"/>
    <s v="Lost Time"/>
    <x v="1"/>
    <s v="Administration"/>
    <n v="450"/>
    <x v="0"/>
  </r>
  <r>
    <n v="54"/>
    <d v="2020-04-06T00:00:00"/>
    <s v="N/A"/>
    <s v="Male"/>
    <s v="18-24"/>
    <s v="Slip/trip"/>
    <n v="0"/>
    <s v="Bhopal"/>
    <s v="Medical Claim"/>
    <x v="2"/>
    <s v="Finishing"/>
    <n v="4462"/>
    <x v="0"/>
  </r>
  <r>
    <n v="55"/>
    <d v="2020-04-07T00:00:00"/>
    <s v="Legs"/>
    <s v="Male"/>
    <s v="25-34"/>
    <s v="Lifting"/>
    <n v="0"/>
    <s v="Trivandrum"/>
    <s v="First Aid"/>
    <x v="2"/>
    <s v="Purchasing"/>
    <n v="76"/>
    <x v="0"/>
  </r>
  <r>
    <n v="56"/>
    <d v="2020-04-12T00:00:00"/>
    <s v="N/A"/>
    <s v="Male"/>
    <s v="25-34"/>
    <s v="Fall"/>
    <n v="0"/>
    <s v="Trivandrum"/>
    <s v="First Aid"/>
    <x v="2"/>
    <s v="Maintenance"/>
    <n v="297"/>
    <x v="0"/>
  </r>
  <r>
    <n v="57"/>
    <d v="2020-04-13T00:00:00"/>
    <s v="Eye"/>
    <s v="Female"/>
    <s v="50-100"/>
    <s v="Vehicle"/>
    <n v="4.5"/>
    <s v="Mumbai"/>
    <s v="Lost Time"/>
    <x v="2"/>
    <s v="Fabrication"/>
    <n v="1152"/>
    <x v="0"/>
  </r>
  <r>
    <n v="58"/>
    <d v="2020-04-13T00:00:00"/>
    <s v="Legs"/>
    <s v="Male"/>
    <s v="18-24"/>
    <s v="Slip/trip"/>
    <n v="0"/>
    <s v="Bhopal"/>
    <s v="Near Miss"/>
    <x v="1"/>
    <s v="Finishing"/>
    <n v="0"/>
    <x v="0"/>
  </r>
  <r>
    <n v="59"/>
    <d v="2020-04-14T00:00:00"/>
    <s v="Back"/>
    <s v="Male"/>
    <s v="50-100"/>
    <s v="Burn"/>
    <n v="0"/>
    <s v="Hyderabad"/>
    <s v="First Aid"/>
    <x v="2"/>
    <s v="Purchasing"/>
    <n v="173"/>
    <x v="0"/>
  </r>
  <r>
    <n v="60"/>
    <d v="2020-04-14T00:00:00"/>
    <s v="Arms"/>
    <s v="Male"/>
    <s v="50-100"/>
    <s v="Fall"/>
    <n v="0"/>
    <s v="Kolkata"/>
    <s v="Near Miss"/>
    <x v="2"/>
    <s v="Finishing"/>
    <n v="0"/>
    <x v="0"/>
  </r>
  <r>
    <n v="61"/>
    <d v="2020-04-15T00:00:00"/>
    <s v="Back"/>
    <s v="Male"/>
    <s v="35-49"/>
    <s v="Falling object"/>
    <n v="1.5"/>
    <s v="Bhopal"/>
    <s v="Lost Time"/>
    <x v="0"/>
    <s v="Shipping"/>
    <n v="4731"/>
    <x v="0"/>
  </r>
  <r>
    <n v="62"/>
    <d v="2020-04-16T00:00:00"/>
    <s v="Eye"/>
    <s v="Male"/>
    <s v="50-100"/>
    <s v="Burn"/>
    <n v="0"/>
    <s v="Bangalore"/>
    <s v="First Aid"/>
    <x v="0"/>
    <s v="Painting"/>
    <n v="155"/>
    <x v="0"/>
  </r>
  <r>
    <n v="63"/>
    <d v="2020-04-17T00:00:00"/>
    <s v="Abdomen"/>
    <s v="Male"/>
    <s v="25-34"/>
    <s v="Crush &amp; Pinch"/>
    <n v="3"/>
    <s v="Chennai"/>
    <s v="Lost Time"/>
    <x v="2"/>
    <s v="Administration"/>
    <n v="3425"/>
    <x v="0"/>
  </r>
  <r>
    <n v="64"/>
    <d v="2020-04-18T00:00:00"/>
    <s v="Neck"/>
    <s v="Male"/>
    <s v="25-34"/>
    <s v="Burn"/>
    <n v="0"/>
    <s v="Mumbai"/>
    <s v="Near Miss"/>
    <x v="2"/>
    <s v="Administration"/>
    <n v="0"/>
    <x v="0"/>
  </r>
  <r>
    <n v="65"/>
    <d v="2020-04-21T00:00:00"/>
    <s v="Arms"/>
    <s v="Male"/>
    <s v="18-24"/>
    <s v="Cut"/>
    <n v="3"/>
    <s v="Delhi"/>
    <s v="Lost Time"/>
    <x v="2"/>
    <s v="Fabrication"/>
    <n v="2627"/>
    <x v="0"/>
  </r>
  <r>
    <n v="66"/>
    <d v="2020-04-21T00:00:00"/>
    <s v="Head"/>
    <s v="Female"/>
    <s v="18-24"/>
    <s v="Vehicle"/>
    <n v="4"/>
    <s v="Hyderabad"/>
    <s v="Lost Time"/>
    <x v="0"/>
    <s v="Shipping"/>
    <n v="3680"/>
    <x v="0"/>
  </r>
  <r>
    <n v="67"/>
    <d v="2020-04-22T00:00:00"/>
    <s v="Legs"/>
    <s v="Male"/>
    <s v="35-49"/>
    <s v="Vehicle"/>
    <n v="0"/>
    <s v="Bangalore"/>
    <s v="First Aid"/>
    <x v="1"/>
    <s v="Administration"/>
    <n v="281"/>
    <x v="0"/>
  </r>
  <r>
    <n v="68"/>
    <d v="2020-04-22T00:00:00"/>
    <s v="Legs"/>
    <s v="Male"/>
    <s v="18-24"/>
    <s v="Equipment"/>
    <n v="0"/>
    <s v="Bangalore"/>
    <s v="Near Miss"/>
    <x v="0"/>
    <s v="Security"/>
    <n v="0"/>
    <x v="0"/>
  </r>
  <r>
    <n v="69"/>
    <d v="2020-04-24T00:00:00"/>
    <s v="Back"/>
    <s v="Male"/>
    <s v="18-24"/>
    <s v="Lifting"/>
    <n v="1"/>
    <s v="Kolkata"/>
    <s v="Lost Time"/>
    <x v="1"/>
    <s v="Maintenance"/>
    <n v="3954"/>
    <x v="0"/>
  </r>
  <r>
    <n v="70"/>
    <d v="2020-04-25T00:00:00"/>
    <s v="Eye"/>
    <s v="Female"/>
    <s v="50-100"/>
    <s v="Equipment"/>
    <n v="0"/>
    <s v="Kolkata"/>
    <s v="Near Miss"/>
    <x v="1"/>
    <s v="Purchasing"/>
    <n v="0"/>
    <x v="0"/>
  </r>
  <r>
    <n v="71"/>
    <d v="2020-04-27T00:00:00"/>
    <s v="Trunk"/>
    <s v="Female"/>
    <s v="18-24"/>
    <s v="Slip/trip"/>
    <n v="0"/>
    <s v="Delhi"/>
    <s v="Near Miss"/>
    <x v="1"/>
    <s v="Purchasing"/>
    <n v="0"/>
    <x v="0"/>
  </r>
  <r>
    <n v="72"/>
    <d v="2020-05-02T00:00:00"/>
    <s v="Legs"/>
    <s v="Male"/>
    <s v="25-34"/>
    <s v="Lifting"/>
    <n v="0"/>
    <s v="Bhopal"/>
    <s v="Medical Claim"/>
    <x v="1"/>
    <s v="Maintenance"/>
    <n v="2461"/>
    <x v="0"/>
  </r>
  <r>
    <n v="73"/>
    <d v="2020-05-04T00:00:00"/>
    <s v="Head"/>
    <s v="Male"/>
    <s v="25-34"/>
    <s v="Cut"/>
    <n v="0"/>
    <s v="Bhopal"/>
    <s v="Medical Claim"/>
    <x v="1"/>
    <s v="Administration"/>
    <n v="3851"/>
    <x v="0"/>
  </r>
  <r>
    <n v="74"/>
    <d v="2020-05-05T00:00:00"/>
    <s v="Feet"/>
    <s v="Male"/>
    <s v="50-100"/>
    <s v="Burn"/>
    <n v="0"/>
    <s v="Jaipur"/>
    <s v="First Aid"/>
    <x v="2"/>
    <s v="Finishing"/>
    <n v="224"/>
    <x v="0"/>
  </r>
  <r>
    <n v="75"/>
    <d v="2020-05-07T00:00:00"/>
    <s v="Neck"/>
    <s v="Male"/>
    <s v="18-24"/>
    <s v="Lifting"/>
    <n v="4"/>
    <s v="Jaipur"/>
    <s v="Lost Time"/>
    <x v="2"/>
    <s v="Finishing"/>
    <n v="3969"/>
    <x v="0"/>
  </r>
  <r>
    <n v="76"/>
    <d v="2020-05-08T00:00:00"/>
    <s v="Arms"/>
    <s v="Male"/>
    <s v="18-24"/>
    <s v="Burn"/>
    <n v="0"/>
    <s v="Mumbai"/>
    <s v="First Aid"/>
    <x v="2"/>
    <s v="Administration"/>
    <n v="434"/>
    <x v="0"/>
  </r>
  <r>
    <n v="77"/>
    <d v="2020-05-08T00:00:00"/>
    <s v="Neck"/>
    <s v="Male"/>
    <s v="50-100"/>
    <s v="Crush &amp; Pinch"/>
    <n v="1"/>
    <s v="Trivandrum"/>
    <s v="Lost Time"/>
    <x v="2"/>
    <s v="Melting"/>
    <n v="1173"/>
    <x v="0"/>
  </r>
  <r>
    <n v="78"/>
    <d v="2020-05-09T00:00:00"/>
    <s v="Eye"/>
    <s v="Male"/>
    <s v="35-49"/>
    <s v="Fall"/>
    <n v="0"/>
    <s v="Mumbai"/>
    <s v="First Aid"/>
    <x v="0"/>
    <s v="Maintenance"/>
    <n v="236"/>
    <x v="0"/>
  </r>
  <r>
    <n v="79"/>
    <d v="2020-05-10T00:00:00"/>
    <s v="Trunk"/>
    <s v="Male"/>
    <s v="35-49"/>
    <s v="Lifting"/>
    <n v="0"/>
    <s v="Bangalore"/>
    <s v="Near Miss"/>
    <x v="1"/>
    <s v="Administration"/>
    <n v="0"/>
    <x v="0"/>
  </r>
  <r>
    <n v="80"/>
    <d v="2020-05-10T00:00:00"/>
    <s v="Feet"/>
    <s v="Male"/>
    <s v="35-49"/>
    <s v="Crush &amp; Pinch"/>
    <n v="1.5"/>
    <s v="Kolkata"/>
    <s v="Lost Time"/>
    <x v="2"/>
    <s v="Maintenance"/>
    <n v="1592"/>
    <x v="0"/>
  </r>
  <r>
    <n v="81"/>
    <d v="2020-05-11T00:00:00"/>
    <s v="Abdomen"/>
    <s v="Male"/>
    <s v="50-100"/>
    <s v="Slip/trip"/>
    <n v="0"/>
    <s v="Chennai"/>
    <s v="Near Miss"/>
    <x v="2"/>
    <s v="Shipping"/>
    <n v="0"/>
    <x v="0"/>
  </r>
  <r>
    <n v="82"/>
    <d v="2020-05-13T00:00:00"/>
    <s v="Feet"/>
    <s v="Male"/>
    <s v="50-100"/>
    <s v="Fall"/>
    <n v="0"/>
    <s v="Kolkata"/>
    <s v="Near Miss"/>
    <x v="0"/>
    <s v="Melting"/>
    <n v="0"/>
    <x v="0"/>
  </r>
  <r>
    <n v="83"/>
    <d v="2020-05-13T00:00:00"/>
    <s v="Neck"/>
    <s v="Male"/>
    <s v="35-49"/>
    <s v="Cut"/>
    <n v="0"/>
    <s v="Bhopal"/>
    <s v="First Aid"/>
    <x v="2"/>
    <s v="Maintenance"/>
    <n v="457"/>
    <x v="0"/>
  </r>
  <r>
    <n v="84"/>
    <d v="2020-05-17T00:00:00"/>
    <s v="N/A"/>
    <s v="Male"/>
    <s v="35-49"/>
    <s v="Cut"/>
    <n v="0"/>
    <s v="Trivandrum"/>
    <s v="Near Miss"/>
    <x v="1"/>
    <s v="Security"/>
    <n v="0"/>
    <x v="0"/>
  </r>
  <r>
    <n v="85"/>
    <d v="2020-05-17T00:00:00"/>
    <s v="Head"/>
    <s v="Male"/>
    <s v="18-24"/>
    <s v="Fall"/>
    <n v="0"/>
    <s v="Trivandrum"/>
    <s v="First Aid"/>
    <x v="0"/>
    <s v="Security"/>
    <n v="247"/>
    <x v="0"/>
  </r>
  <r>
    <n v="86"/>
    <d v="2020-05-19T00:00:00"/>
    <s v="Hands"/>
    <s v="Male"/>
    <s v="25-34"/>
    <s v="Crush &amp; Pinch"/>
    <n v="0"/>
    <s v="Chennai"/>
    <s v="First Aid"/>
    <x v="2"/>
    <s v="Administration"/>
    <n v="457"/>
    <x v="0"/>
  </r>
  <r>
    <n v="87"/>
    <d v="2020-05-21T00:00:00"/>
    <s v="Back"/>
    <s v="Male"/>
    <s v="35-49"/>
    <s v="Falling object"/>
    <n v="0"/>
    <s v="Bhopal"/>
    <s v="Near Miss"/>
    <x v="0"/>
    <s v="Security"/>
    <n v="0"/>
    <x v="0"/>
  </r>
  <r>
    <n v="88"/>
    <d v="2020-05-22T00:00:00"/>
    <s v="Trunk"/>
    <s v="Male"/>
    <s v="35-49"/>
    <s v="Falling object"/>
    <n v="0"/>
    <s v="Trivandrum"/>
    <s v="First Aid"/>
    <x v="1"/>
    <s v="Melting"/>
    <n v="305"/>
    <x v="0"/>
  </r>
  <r>
    <n v="89"/>
    <d v="2020-05-23T00:00:00"/>
    <s v="Neck"/>
    <s v="Male"/>
    <s v="50-100"/>
    <s v="Lifting"/>
    <n v="0"/>
    <s v="Kolkata"/>
    <s v="Near Miss"/>
    <x v="0"/>
    <s v="Administration"/>
    <n v="0"/>
    <x v="0"/>
  </r>
  <r>
    <n v="90"/>
    <d v="2020-05-25T00:00:00"/>
    <s v="Head"/>
    <s v="Male"/>
    <s v="25-34"/>
    <s v="Crush &amp; Pinch"/>
    <n v="0.5"/>
    <s v="Jaipur"/>
    <s v="Lost Time"/>
    <x v="0"/>
    <s v="Purchasing"/>
    <n v="2468"/>
    <x v="0"/>
  </r>
  <r>
    <n v="91"/>
    <d v="2020-05-26T00:00:00"/>
    <s v="Arms"/>
    <s v="Male"/>
    <s v="35-49"/>
    <s v="Burn"/>
    <n v="0.5"/>
    <s v="Delhi"/>
    <s v="Lost Time"/>
    <x v="0"/>
    <s v="Finishing"/>
    <n v="786"/>
    <x v="0"/>
  </r>
  <r>
    <n v="92"/>
    <d v="2020-05-26T00:00:00"/>
    <s v="Eye"/>
    <s v="Male"/>
    <s v="18-24"/>
    <s v="Lifting"/>
    <n v="0"/>
    <s v="Mumbai"/>
    <s v="Medical Claim"/>
    <x v="1"/>
    <s v="Administration"/>
    <n v="2481"/>
    <x v="0"/>
  </r>
  <r>
    <n v="93"/>
    <d v="2020-05-29T00:00:00"/>
    <s v="Arms"/>
    <s v="Male"/>
    <s v="25-34"/>
    <s v="Burn"/>
    <n v="0.5"/>
    <s v="Delhi"/>
    <s v="Lost Time"/>
    <x v="1"/>
    <s v="Shipping"/>
    <n v="674"/>
    <x v="0"/>
  </r>
  <r>
    <n v="94"/>
    <d v="2020-05-31T00:00:00"/>
    <s v="Head"/>
    <s v="Male"/>
    <s v="50-100"/>
    <s v="Crush &amp; Pinch"/>
    <n v="0"/>
    <s v="Mumbai"/>
    <s v="Near Miss"/>
    <x v="2"/>
    <s v="Purchasing"/>
    <n v="0"/>
    <x v="0"/>
  </r>
  <r>
    <n v="95"/>
    <d v="2020-05-31T00:00:00"/>
    <s v="Legs"/>
    <s v="Male"/>
    <s v="35-49"/>
    <s v="Lifting"/>
    <n v="0"/>
    <s v="Mumbai"/>
    <s v="Near Miss"/>
    <x v="0"/>
    <s v="Shipping"/>
    <n v="0"/>
    <x v="0"/>
  </r>
  <r>
    <n v="96"/>
    <d v="2020-06-02T00:00:00"/>
    <s v="Feet"/>
    <s v="Male"/>
    <s v="50-100"/>
    <s v="Slip/trip"/>
    <n v="0"/>
    <s v="Chennai"/>
    <s v="Near Miss"/>
    <x v="0"/>
    <s v="Shipping"/>
    <n v="0"/>
    <x v="0"/>
  </r>
  <r>
    <n v="97"/>
    <d v="2020-06-07T00:00:00"/>
    <s v="Legs"/>
    <s v="Male"/>
    <s v="25-34"/>
    <s v="Equipment"/>
    <n v="0"/>
    <s v="Chennai"/>
    <s v="Near Miss"/>
    <x v="2"/>
    <s v="Shipping"/>
    <n v="0"/>
    <x v="0"/>
  </r>
  <r>
    <n v="98"/>
    <d v="2020-06-10T00:00:00"/>
    <s v="Back"/>
    <s v="Male"/>
    <s v="18-24"/>
    <s v="Equipment"/>
    <n v="2.5"/>
    <s v="Trivandrum"/>
    <s v="Lost Time"/>
    <x v="2"/>
    <s v="Shipping"/>
    <n v="2370"/>
    <x v="0"/>
  </r>
  <r>
    <n v="99"/>
    <d v="2020-06-11T00:00:00"/>
    <s v="Hands"/>
    <s v="Male"/>
    <s v="35-49"/>
    <s v="Falling object"/>
    <n v="0"/>
    <s v="Delhi"/>
    <s v="Medical Claim"/>
    <x v="2"/>
    <s v="Purchasing"/>
    <n v="1121"/>
    <x v="0"/>
  </r>
  <r>
    <n v="100"/>
    <d v="2020-06-12T00:00:00"/>
    <s v="Eye"/>
    <s v="Male"/>
    <s v="18-24"/>
    <s v="Slip/trip"/>
    <n v="0"/>
    <s v="Delhi"/>
    <s v="Medical Claim"/>
    <x v="1"/>
    <s v="Maintenance"/>
    <n v="3269"/>
    <x v="0"/>
  </r>
  <r>
    <n v="101"/>
    <d v="2020-06-15T00:00:00"/>
    <s v="Legs"/>
    <s v="Male"/>
    <s v="18-24"/>
    <s v="Lifting"/>
    <n v="0"/>
    <s v="Bhopal"/>
    <s v="First Aid"/>
    <x v="1"/>
    <s v="Painting"/>
    <n v="249"/>
    <x v="0"/>
  </r>
  <r>
    <n v="102"/>
    <d v="2020-06-15T00:00:00"/>
    <s v="Multiple"/>
    <s v="Male"/>
    <s v="18-24"/>
    <s v="Burn"/>
    <n v="0"/>
    <s v="Bhopal"/>
    <s v="First Aid"/>
    <x v="2"/>
    <s v="Shipping"/>
    <n v="423"/>
    <x v="0"/>
  </r>
  <r>
    <n v="103"/>
    <d v="2020-06-16T00:00:00"/>
    <s v="Feet"/>
    <s v="Male"/>
    <s v="18-24"/>
    <s v="Falling object"/>
    <n v="0"/>
    <s v="Chennai"/>
    <s v="Medical Claim"/>
    <x v="1"/>
    <s v="Maintenance"/>
    <n v="3397"/>
    <x v="0"/>
  </r>
  <r>
    <n v="104"/>
    <d v="2020-06-19T00:00:00"/>
    <s v="Head"/>
    <s v="Female"/>
    <s v="25-34"/>
    <s v="Falling object"/>
    <n v="0"/>
    <s v="Delhi"/>
    <s v="Medical Claim"/>
    <x v="1"/>
    <s v="Fabrication"/>
    <n v="4016"/>
    <x v="0"/>
  </r>
  <r>
    <n v="105"/>
    <d v="2020-06-23T00:00:00"/>
    <s v="Hands"/>
    <s v="Male"/>
    <s v="25-34"/>
    <s v="Slip/trip"/>
    <n v="0"/>
    <s v="Kolkata"/>
    <s v="Medical Claim"/>
    <x v="0"/>
    <s v="Maintenance"/>
    <n v="2387"/>
    <x v="0"/>
  </r>
  <r>
    <n v="106"/>
    <d v="2020-06-26T00:00:00"/>
    <s v="Legs"/>
    <s v="Male"/>
    <s v="50-100"/>
    <s v="Crush &amp; Pinch"/>
    <n v="0"/>
    <s v="Bangalore"/>
    <s v="Near Miss"/>
    <x v="0"/>
    <s v="Administration"/>
    <n v="0"/>
    <x v="0"/>
  </r>
  <r>
    <n v="107"/>
    <d v="2020-06-27T00:00:00"/>
    <s v="Back"/>
    <s v="Male"/>
    <s v="35-49"/>
    <s v="Slip/trip"/>
    <n v="0"/>
    <s v="Kolkata"/>
    <s v="Medical Claim"/>
    <x v="0"/>
    <s v="Shipping"/>
    <n v="4292"/>
    <x v="0"/>
  </r>
  <r>
    <n v="108"/>
    <d v="2020-06-28T00:00:00"/>
    <s v="Feet"/>
    <s v="Female"/>
    <s v="25-34"/>
    <s v="Equipment"/>
    <n v="2"/>
    <s v="Mumbai"/>
    <s v="Lost Time"/>
    <x v="1"/>
    <s v="Melting"/>
    <n v="1635"/>
    <x v="0"/>
  </r>
  <r>
    <n v="109"/>
    <d v="2020-06-30T00:00:00"/>
    <s v="Trunk"/>
    <s v="Male"/>
    <s v="18-24"/>
    <s v="Crush &amp; Pinch"/>
    <n v="0"/>
    <s v="Jaipur"/>
    <s v="Near Miss"/>
    <x v="2"/>
    <s v="Security"/>
    <n v="0"/>
    <x v="0"/>
  </r>
  <r>
    <n v="110"/>
    <d v="2020-06-30T00:00:00"/>
    <s v="Neck"/>
    <s v="Male"/>
    <s v="18-24"/>
    <s v="Slip/trip"/>
    <n v="5"/>
    <s v="Mumbai"/>
    <s v="Lost Time"/>
    <x v="1"/>
    <s v="Security"/>
    <n v="603"/>
    <x v="0"/>
  </r>
  <r>
    <n v="111"/>
    <d v="2020-07-01T00:00:00"/>
    <s v="Neck"/>
    <s v="Male"/>
    <s v="50-100"/>
    <s v="Lifting"/>
    <n v="0"/>
    <s v="Mumbai"/>
    <s v="Medical Claim"/>
    <x v="0"/>
    <s v="Finishing"/>
    <n v="1335"/>
    <x v="0"/>
  </r>
  <r>
    <n v="112"/>
    <d v="2020-07-06T00:00:00"/>
    <s v="N/A"/>
    <s v="Female"/>
    <s v="50-100"/>
    <s v="Equipment"/>
    <n v="0"/>
    <s v="Trivandrum"/>
    <s v="First Aid"/>
    <x v="1"/>
    <s v="Melting"/>
    <n v="250"/>
    <x v="0"/>
  </r>
  <r>
    <n v="113"/>
    <d v="2020-07-06T00:00:00"/>
    <s v="Neck"/>
    <s v="Male"/>
    <s v="18-24"/>
    <s v="Burn"/>
    <n v="2"/>
    <s v="Bhopal"/>
    <s v="Lost Time"/>
    <x v="1"/>
    <s v="Security"/>
    <n v="3203"/>
    <x v="0"/>
  </r>
  <r>
    <n v="114"/>
    <d v="2020-07-07T00:00:00"/>
    <s v="Back"/>
    <s v="Male"/>
    <s v="25-34"/>
    <s v="Slip/trip"/>
    <n v="0"/>
    <s v="Bhopal"/>
    <s v="Medical Claim"/>
    <x v="1"/>
    <s v="Maintenance"/>
    <n v="4246"/>
    <x v="0"/>
  </r>
  <r>
    <n v="115"/>
    <d v="2020-07-10T00:00:00"/>
    <s v="Abdomen"/>
    <s v="Male"/>
    <s v="25-34"/>
    <s v="Crush &amp; Pinch"/>
    <n v="0"/>
    <s v="Jaipur"/>
    <s v="Medical Claim"/>
    <x v="0"/>
    <s v="Melting"/>
    <n v="4229"/>
    <x v="0"/>
  </r>
  <r>
    <n v="116"/>
    <d v="2020-07-11T00:00:00"/>
    <s v="Arms"/>
    <s v="Male"/>
    <s v="18-24"/>
    <s v="Falling object"/>
    <n v="1"/>
    <s v="Mumbai"/>
    <s v="Lost Time"/>
    <x v="2"/>
    <s v="Administration"/>
    <n v="3256"/>
    <x v="0"/>
  </r>
  <r>
    <n v="117"/>
    <d v="2020-07-12T00:00:00"/>
    <s v="Trunk"/>
    <s v="Male"/>
    <s v="25-34"/>
    <s v="Cut"/>
    <n v="4"/>
    <s v="Bangalore"/>
    <s v="Lost Time"/>
    <x v="2"/>
    <s v="Finishing"/>
    <n v="2861"/>
    <x v="0"/>
  </r>
  <r>
    <n v="118"/>
    <d v="2020-07-12T00:00:00"/>
    <s v="Eye"/>
    <s v="Male"/>
    <s v="18-24"/>
    <s v="Slip/trip"/>
    <n v="0"/>
    <s v="Kolkata"/>
    <s v="First Aid"/>
    <x v="2"/>
    <s v="Melting"/>
    <n v="118"/>
    <x v="0"/>
  </r>
  <r>
    <n v="119"/>
    <d v="2020-07-13T00:00:00"/>
    <s v="N/A"/>
    <s v="Male"/>
    <s v="50-100"/>
    <s v="Equipment"/>
    <n v="3.5"/>
    <s v="Trivandrum"/>
    <s v="Lost Time"/>
    <x v="1"/>
    <s v="Maintenance"/>
    <n v="3716"/>
    <x v="0"/>
  </r>
  <r>
    <n v="120"/>
    <d v="2020-07-14T00:00:00"/>
    <s v="Abdomen"/>
    <s v="Male"/>
    <s v="18-24"/>
    <s v="Crush &amp; Pinch"/>
    <n v="0"/>
    <s v="Kolkata"/>
    <s v="Near Miss"/>
    <x v="1"/>
    <s v="Finishing"/>
    <n v="0"/>
    <x v="0"/>
  </r>
  <r>
    <n v="121"/>
    <d v="2020-07-16T00:00:00"/>
    <s v="Head"/>
    <s v="Male"/>
    <s v="35-49"/>
    <s v="Lifting"/>
    <n v="0"/>
    <s v="Mumbai"/>
    <s v="Near Miss"/>
    <x v="2"/>
    <s v="Maintenance"/>
    <n v="0"/>
    <x v="0"/>
  </r>
  <r>
    <n v="122"/>
    <d v="2020-07-18T00:00:00"/>
    <s v="Feet"/>
    <s v="Male"/>
    <s v="35-49"/>
    <s v="Cut"/>
    <n v="0"/>
    <s v="Bangalore"/>
    <s v="Medical Claim"/>
    <x v="2"/>
    <s v="Maintenance"/>
    <n v="532"/>
    <x v="0"/>
  </r>
  <r>
    <n v="123"/>
    <d v="2020-07-19T00:00:00"/>
    <s v="Back"/>
    <s v="Male"/>
    <s v="18-24"/>
    <s v="Equipment"/>
    <n v="0"/>
    <s v="Mumbai"/>
    <s v="Near Miss"/>
    <x v="2"/>
    <s v="Painting"/>
    <n v="0"/>
    <x v="0"/>
  </r>
  <r>
    <n v="124"/>
    <d v="2020-07-22T00:00:00"/>
    <s v="Trunk"/>
    <s v="Male"/>
    <s v="18-24"/>
    <s v="Lifting"/>
    <n v="0"/>
    <s v="Mumbai"/>
    <s v="Near Miss"/>
    <x v="1"/>
    <s v="Fabrication"/>
    <n v="0"/>
    <x v="0"/>
  </r>
  <r>
    <n v="125"/>
    <d v="2020-07-26T00:00:00"/>
    <s v="N/A"/>
    <s v="Male"/>
    <s v="25-34"/>
    <s v="Equipment"/>
    <n v="5"/>
    <s v="Hyderabad"/>
    <s v="Lost Time"/>
    <x v="2"/>
    <s v="Melting"/>
    <n v="4281"/>
    <x v="0"/>
  </r>
  <r>
    <n v="126"/>
    <d v="2020-07-27T00:00:00"/>
    <s v="Head"/>
    <s v="Male"/>
    <s v="25-34"/>
    <s v="Burn"/>
    <n v="0"/>
    <s v="Kolkata"/>
    <s v="Medical Claim"/>
    <x v="1"/>
    <s v="Melting"/>
    <n v="4455"/>
    <x v="0"/>
  </r>
  <r>
    <n v="127"/>
    <d v="2020-07-28T00:00:00"/>
    <s v="Head"/>
    <s v="Male"/>
    <s v="18-24"/>
    <s v="Equipment"/>
    <n v="0"/>
    <s v="Delhi"/>
    <s v="Medical Claim"/>
    <x v="2"/>
    <s v="Purchasing"/>
    <n v="4444"/>
    <x v="0"/>
  </r>
  <r>
    <n v="128"/>
    <d v="2020-07-28T00:00:00"/>
    <s v="N/A"/>
    <s v="Male"/>
    <s v="50-100"/>
    <s v="Equipment"/>
    <n v="2"/>
    <s v="Delhi"/>
    <s v="Lost Time"/>
    <x v="2"/>
    <s v="Security"/>
    <n v="2777"/>
    <x v="0"/>
  </r>
  <r>
    <n v="129"/>
    <d v="2020-07-30T00:00:00"/>
    <s v="Abdomen"/>
    <s v="Male"/>
    <s v="35-49"/>
    <s v="Lifting"/>
    <n v="3"/>
    <s v="Bhopal"/>
    <s v="Lost Time"/>
    <x v="2"/>
    <s v="Shipping"/>
    <n v="4940"/>
    <x v="0"/>
  </r>
  <r>
    <n v="130"/>
    <d v="2020-07-30T00:00:00"/>
    <s v="N/A"/>
    <s v="Female"/>
    <s v="35-49"/>
    <s v="Falling object"/>
    <n v="0"/>
    <s v="Trivandrum"/>
    <s v="Near Miss"/>
    <x v="2"/>
    <s v="Shipping"/>
    <n v="0"/>
    <x v="0"/>
  </r>
  <r>
    <n v="131"/>
    <d v="2020-08-01T00:00:00"/>
    <s v="Neck"/>
    <s v="Male"/>
    <s v="25-34"/>
    <s v="Crush &amp; Pinch"/>
    <n v="0"/>
    <s v="Jaipur"/>
    <s v="Near Miss"/>
    <x v="0"/>
    <s v="Administration"/>
    <n v="0"/>
    <x v="0"/>
  </r>
  <r>
    <n v="132"/>
    <d v="2020-08-03T00:00:00"/>
    <s v="Multiple"/>
    <s v="Male"/>
    <s v="35-49"/>
    <s v="Slip/trip"/>
    <n v="0"/>
    <s v="Bhopal"/>
    <s v="Medical Claim"/>
    <x v="1"/>
    <s v="Painting"/>
    <n v="2521"/>
    <x v="0"/>
  </r>
  <r>
    <n v="133"/>
    <d v="2020-08-04T00:00:00"/>
    <s v="Back"/>
    <s v="Male"/>
    <s v="35-49"/>
    <s v="Falling object"/>
    <n v="0"/>
    <s v="Chennai"/>
    <s v="Medical Claim"/>
    <x v="1"/>
    <s v="Maintenance"/>
    <n v="1430"/>
    <x v="0"/>
  </r>
  <r>
    <n v="134"/>
    <d v="2020-08-07T00:00:00"/>
    <s v="Trunk"/>
    <s v="Male"/>
    <s v="35-49"/>
    <s v="Equipment"/>
    <n v="5"/>
    <s v="Bangalore"/>
    <s v="Lost Time"/>
    <x v="0"/>
    <s v="Fabrication"/>
    <n v="1505"/>
    <x v="0"/>
  </r>
  <r>
    <n v="135"/>
    <d v="2020-08-09T00:00:00"/>
    <s v="Feet"/>
    <s v="Male"/>
    <s v="35-49"/>
    <s v="Burn"/>
    <n v="0"/>
    <s v="Mumbai"/>
    <s v="Medical Claim"/>
    <x v="2"/>
    <s v="Maintenance"/>
    <n v="921"/>
    <x v="0"/>
  </r>
  <r>
    <n v="136"/>
    <d v="2020-08-09T00:00:00"/>
    <s v="Legs"/>
    <s v="Male"/>
    <s v="25-34"/>
    <s v="Equipment"/>
    <n v="0"/>
    <s v="Chennai"/>
    <s v="First Aid"/>
    <x v="0"/>
    <s v="Administration"/>
    <n v="206"/>
    <x v="0"/>
  </r>
  <r>
    <n v="137"/>
    <d v="2020-08-10T00:00:00"/>
    <s v="Trunk"/>
    <s v="Female"/>
    <s v="25-34"/>
    <s v="Slip/trip"/>
    <n v="0"/>
    <s v="Hyderabad"/>
    <s v="Near Miss"/>
    <x v="1"/>
    <s v="Melting"/>
    <n v="0"/>
    <x v="0"/>
  </r>
  <r>
    <n v="138"/>
    <d v="2020-08-11T00:00:00"/>
    <s v="Legs"/>
    <s v="Male"/>
    <s v="50-100"/>
    <s v="Vehicle"/>
    <n v="0"/>
    <s v="Jaipur"/>
    <s v="Near Miss"/>
    <x v="0"/>
    <s v="Finishing"/>
    <n v="0"/>
    <x v="0"/>
  </r>
  <r>
    <n v="139"/>
    <d v="2020-08-12T00:00:00"/>
    <s v="Arms"/>
    <s v="Male"/>
    <s v="50-100"/>
    <s v="Burn"/>
    <n v="0"/>
    <s v="Delhi"/>
    <s v="Medical Claim"/>
    <x v="0"/>
    <s v="Fabrication"/>
    <n v="1835"/>
    <x v="0"/>
  </r>
  <r>
    <n v="140"/>
    <d v="2020-08-13T00:00:00"/>
    <s v="Feet"/>
    <s v="Male"/>
    <s v="35-49"/>
    <s v="Slip/trip"/>
    <n v="1"/>
    <s v="Delhi"/>
    <s v="Lost Time"/>
    <x v="0"/>
    <s v="Administration"/>
    <n v="2333"/>
    <x v="0"/>
  </r>
  <r>
    <n v="141"/>
    <d v="2020-08-13T00:00:00"/>
    <s v="Trunk"/>
    <s v="Female"/>
    <s v="35-49"/>
    <s v="Cut"/>
    <n v="0"/>
    <s v="Kolkata"/>
    <s v="Near Miss"/>
    <x v="0"/>
    <s v="Maintenance"/>
    <n v="0"/>
    <x v="0"/>
  </r>
  <r>
    <n v="142"/>
    <d v="2020-08-13T00:00:00"/>
    <s v="Hands"/>
    <s v="Male"/>
    <s v="35-49"/>
    <s v="Fall"/>
    <n v="0"/>
    <s v="Chennai"/>
    <s v="Medical Claim"/>
    <x v="0"/>
    <s v="Fabrication"/>
    <n v="1890"/>
    <x v="0"/>
  </r>
  <r>
    <n v="143"/>
    <d v="2020-08-15T00:00:00"/>
    <s v="Back"/>
    <s v="Male"/>
    <s v="35-49"/>
    <s v="Lifting"/>
    <n v="0"/>
    <s v="Chennai"/>
    <s v="Medical Claim"/>
    <x v="2"/>
    <s v="Security"/>
    <n v="1951"/>
    <x v="0"/>
  </r>
  <r>
    <n v="144"/>
    <d v="2020-08-21T00:00:00"/>
    <s v="Arms"/>
    <s v="Male"/>
    <s v="35-49"/>
    <s v="Falling object"/>
    <n v="5"/>
    <s v="Kolkata"/>
    <s v="Lost Time"/>
    <x v="2"/>
    <s v="Administration"/>
    <n v="3692"/>
    <x v="0"/>
  </r>
  <r>
    <n v="145"/>
    <d v="2020-08-21T00:00:00"/>
    <s v="Trunk"/>
    <s v="Male"/>
    <s v="50-100"/>
    <s v="Slip/trip"/>
    <n v="0"/>
    <s v="Bangalore"/>
    <s v="First Aid"/>
    <x v="2"/>
    <s v="Administration"/>
    <n v="242"/>
    <x v="0"/>
  </r>
  <r>
    <n v="146"/>
    <d v="2020-08-23T00:00:00"/>
    <s v="Hands"/>
    <s v="Female"/>
    <s v="35-49"/>
    <s v="Cut"/>
    <n v="0"/>
    <s v="Bhopal"/>
    <s v="Near Miss"/>
    <x v="2"/>
    <s v="Painting"/>
    <n v="0"/>
    <x v="0"/>
  </r>
  <r>
    <n v="147"/>
    <d v="2020-08-25T00:00:00"/>
    <s v="Legs"/>
    <s v="Male"/>
    <s v="25-34"/>
    <s v="Slip/trip"/>
    <n v="0"/>
    <s v="Kolkata"/>
    <s v="Near Miss"/>
    <x v="1"/>
    <s v="Administration"/>
    <n v="0"/>
    <x v="0"/>
  </r>
  <r>
    <n v="148"/>
    <d v="2020-08-26T00:00:00"/>
    <s v="Abdomen"/>
    <s v="Male"/>
    <s v="35-49"/>
    <s v="Slip/trip"/>
    <n v="0"/>
    <s v="Jaipur"/>
    <s v="Medical Claim"/>
    <x v="1"/>
    <s v="Shipping"/>
    <n v="845"/>
    <x v="0"/>
  </r>
  <r>
    <n v="149"/>
    <d v="2020-08-27T00:00:00"/>
    <s v="Eye"/>
    <s v="Male"/>
    <s v="18-24"/>
    <s v="Fall"/>
    <n v="0"/>
    <s v="Bhopal"/>
    <s v="First Aid"/>
    <x v="1"/>
    <s v="Administration"/>
    <n v="395"/>
    <x v="0"/>
  </r>
  <r>
    <n v="150"/>
    <d v="2020-08-27T00:00:00"/>
    <s v="Hands"/>
    <s v="Female"/>
    <s v="35-49"/>
    <s v="Lifting"/>
    <n v="0"/>
    <s v="Delhi"/>
    <s v="First Aid"/>
    <x v="0"/>
    <s v="Maintenance"/>
    <n v="88"/>
    <x v="0"/>
  </r>
  <r>
    <n v="151"/>
    <d v="2020-08-30T00:00:00"/>
    <s v="Legs"/>
    <s v="Male"/>
    <s v="35-49"/>
    <s v="Cut"/>
    <n v="0"/>
    <s v="Mumbai"/>
    <s v="Near Miss"/>
    <x v="0"/>
    <s v="Painting"/>
    <n v="0"/>
    <x v="0"/>
  </r>
  <r>
    <n v="152"/>
    <d v="2020-08-31T00:00:00"/>
    <s v="Hands"/>
    <s v="Female"/>
    <s v="18-24"/>
    <s v="Slip/trip"/>
    <n v="2.5"/>
    <s v="Trivandrum"/>
    <s v="Lost Time"/>
    <x v="2"/>
    <s v="Finishing"/>
    <n v="3488"/>
    <x v="0"/>
  </r>
  <r>
    <n v="153"/>
    <d v="2020-09-05T00:00:00"/>
    <s v="N/A"/>
    <s v="Female"/>
    <s v="25-34"/>
    <s v="Cut"/>
    <n v="0"/>
    <s v="Hyderabad"/>
    <s v="First Aid"/>
    <x v="1"/>
    <s v="Administration"/>
    <n v="351"/>
    <x v="0"/>
  </r>
  <r>
    <n v="154"/>
    <d v="2020-09-06T00:00:00"/>
    <s v="Arms"/>
    <s v="Male"/>
    <s v="50-100"/>
    <s v="Fall"/>
    <n v="0"/>
    <s v="Mumbai"/>
    <s v="First Aid"/>
    <x v="2"/>
    <s v="Fabrication"/>
    <n v="430"/>
    <x v="0"/>
  </r>
  <r>
    <n v="155"/>
    <d v="2020-09-07T00:00:00"/>
    <s v="Abdomen"/>
    <s v="Male"/>
    <s v="35-49"/>
    <s v="Falling object"/>
    <n v="0"/>
    <s v="Bhopal"/>
    <s v="Medical Claim"/>
    <x v="1"/>
    <s v="Maintenance"/>
    <n v="4871"/>
    <x v="0"/>
  </r>
  <r>
    <n v="156"/>
    <d v="2020-09-11T00:00:00"/>
    <s v="Neck"/>
    <s v="Male"/>
    <s v="18-24"/>
    <s v="Fall"/>
    <n v="1.5"/>
    <s v="Bhopal"/>
    <s v="Lost Time"/>
    <x v="2"/>
    <s v="Security"/>
    <n v="1230"/>
    <x v="0"/>
  </r>
  <r>
    <n v="157"/>
    <d v="2020-09-13T00:00:00"/>
    <s v="Head"/>
    <s v="Male"/>
    <s v="50-100"/>
    <s v="Fall"/>
    <n v="0"/>
    <s v="Trivandrum"/>
    <s v="Near Miss"/>
    <x v="2"/>
    <s v="Melting"/>
    <n v="0"/>
    <x v="0"/>
  </r>
  <r>
    <n v="158"/>
    <d v="2020-09-14T00:00:00"/>
    <s v="Eye"/>
    <s v="Male"/>
    <s v="35-49"/>
    <s v="Cut"/>
    <n v="0"/>
    <s v="Kolkata"/>
    <s v="Medical Claim"/>
    <x v="2"/>
    <s v="Fabrication"/>
    <n v="1136"/>
    <x v="0"/>
  </r>
  <r>
    <n v="159"/>
    <d v="2020-09-16T00:00:00"/>
    <s v="Feet"/>
    <s v="Female"/>
    <s v="35-49"/>
    <s v="Lifting"/>
    <n v="0"/>
    <s v="Hyderabad"/>
    <s v="Medical Claim"/>
    <x v="1"/>
    <s v="Fabrication"/>
    <n v="1819"/>
    <x v="0"/>
  </r>
  <r>
    <n v="160"/>
    <d v="2020-09-22T00:00:00"/>
    <s v="Feet"/>
    <s v="Male"/>
    <s v="25-34"/>
    <s v="Lifting"/>
    <n v="2.5"/>
    <s v="Chennai"/>
    <s v="Lost Time"/>
    <x v="2"/>
    <s v="Finishing"/>
    <n v="709"/>
    <x v="0"/>
  </r>
  <r>
    <n v="161"/>
    <d v="2020-09-23T00:00:00"/>
    <s v="Legs"/>
    <s v="Male"/>
    <s v="18-24"/>
    <s v="Fall"/>
    <n v="0"/>
    <s v="Jaipur"/>
    <s v="First Aid"/>
    <x v="0"/>
    <s v="Finishing"/>
    <n v="366"/>
    <x v="0"/>
  </r>
  <r>
    <n v="162"/>
    <d v="2020-09-25T00:00:00"/>
    <s v="Feet"/>
    <s v="Male"/>
    <s v="35-49"/>
    <s v="Vehicle"/>
    <n v="0"/>
    <s v="Bangalore"/>
    <s v="First Aid"/>
    <x v="2"/>
    <s v="Administration"/>
    <n v="133"/>
    <x v="0"/>
  </r>
  <r>
    <n v="163"/>
    <d v="2020-09-27T00:00:00"/>
    <s v="Back"/>
    <s v="Male"/>
    <s v="50-100"/>
    <s v="Lifting"/>
    <n v="0"/>
    <s v="Trivandrum"/>
    <s v="First Aid"/>
    <x v="0"/>
    <s v="Fabrication"/>
    <n v="470"/>
    <x v="0"/>
  </r>
  <r>
    <n v="164"/>
    <d v="2020-09-30T00:00:00"/>
    <s v="N/A"/>
    <s v="Male"/>
    <s v="35-49"/>
    <s v="Cut"/>
    <n v="0"/>
    <s v="Chennai"/>
    <s v="Near Miss"/>
    <x v="2"/>
    <s v="Shipping"/>
    <n v="0"/>
    <x v="0"/>
  </r>
  <r>
    <n v="165"/>
    <d v="2020-10-04T00:00:00"/>
    <s v="Feet"/>
    <s v="Male"/>
    <s v="35-49"/>
    <s v="Lifting"/>
    <n v="1"/>
    <s v="Kolkata"/>
    <s v="Lost Time"/>
    <x v="1"/>
    <s v="Security"/>
    <n v="2237"/>
    <x v="0"/>
  </r>
  <r>
    <n v="166"/>
    <d v="2020-10-09T00:00:00"/>
    <s v="Arms"/>
    <s v="Male"/>
    <s v="50-100"/>
    <s v="Burn"/>
    <n v="0"/>
    <s v="Jaipur"/>
    <s v="First Aid"/>
    <x v="1"/>
    <s v="Maintenance"/>
    <n v="58"/>
    <x v="0"/>
  </r>
  <r>
    <n v="167"/>
    <d v="2020-10-11T00:00:00"/>
    <s v="Multiple"/>
    <s v="Male"/>
    <s v="35-49"/>
    <s v="Crush &amp; Pinch"/>
    <n v="4.5"/>
    <s v="Bangalore"/>
    <s v="Lost Time"/>
    <x v="2"/>
    <s v="Fabrication"/>
    <n v="3299"/>
    <x v="0"/>
  </r>
  <r>
    <n v="168"/>
    <d v="2020-10-12T00:00:00"/>
    <s v="Trunk"/>
    <s v="Male"/>
    <s v="50-100"/>
    <s v="Slip/trip"/>
    <n v="0"/>
    <s v="Delhi"/>
    <s v="First Aid"/>
    <x v="2"/>
    <s v="Fabrication"/>
    <n v="369"/>
    <x v="0"/>
  </r>
  <r>
    <n v="169"/>
    <d v="2020-10-12T00:00:00"/>
    <s v="Multiple"/>
    <s v="Male"/>
    <s v="18-24"/>
    <s v="Crush &amp; Pinch"/>
    <n v="0"/>
    <s v="Chennai"/>
    <s v="First Aid"/>
    <x v="1"/>
    <s v="Security"/>
    <n v="229"/>
    <x v="0"/>
  </r>
  <r>
    <n v="170"/>
    <d v="2020-10-13T00:00:00"/>
    <s v="N/A"/>
    <s v="Male"/>
    <s v="25-34"/>
    <s v="Fall"/>
    <n v="2.5"/>
    <s v="Trivandrum"/>
    <s v="Lost Time"/>
    <x v="1"/>
    <s v="Purchasing"/>
    <n v="1731"/>
    <x v="0"/>
  </r>
  <r>
    <n v="171"/>
    <d v="2020-10-13T00:00:00"/>
    <s v="N/A"/>
    <s v="Male"/>
    <s v="35-49"/>
    <s v="Crush &amp; Pinch"/>
    <n v="1.5"/>
    <s v="Jaipur"/>
    <s v="Lost Time"/>
    <x v="0"/>
    <s v="Fabrication"/>
    <n v="4823"/>
    <x v="0"/>
  </r>
  <r>
    <n v="172"/>
    <d v="2020-10-14T00:00:00"/>
    <s v="Abdomen"/>
    <s v="Male"/>
    <s v="25-34"/>
    <s v="Lifting"/>
    <n v="0"/>
    <s v="Chennai"/>
    <s v="First Aid"/>
    <x v="2"/>
    <s v="Fabrication"/>
    <n v="57"/>
    <x v="0"/>
  </r>
  <r>
    <n v="173"/>
    <d v="2020-10-16T00:00:00"/>
    <s v="Neck"/>
    <s v="Male"/>
    <s v="35-49"/>
    <s v="Burn"/>
    <n v="0"/>
    <s v="Bangalore"/>
    <s v="First Aid"/>
    <x v="1"/>
    <s v="Shipping"/>
    <n v="466"/>
    <x v="0"/>
  </r>
  <r>
    <n v="174"/>
    <d v="2020-10-16T00:00:00"/>
    <s v="N/A"/>
    <s v="Male"/>
    <s v="50-100"/>
    <s v="Slip/trip"/>
    <n v="0"/>
    <s v="Delhi"/>
    <s v="Near Miss"/>
    <x v="2"/>
    <s v="Administration"/>
    <n v="0"/>
    <x v="0"/>
  </r>
  <r>
    <n v="175"/>
    <d v="2020-10-17T00:00:00"/>
    <s v="Legs"/>
    <s v="Male"/>
    <s v="25-34"/>
    <s v="Vehicle"/>
    <n v="0"/>
    <s v="Delhi"/>
    <s v="Near Miss"/>
    <x v="2"/>
    <s v="Painting"/>
    <n v="0"/>
    <x v="0"/>
  </r>
  <r>
    <n v="176"/>
    <d v="2020-10-19T00:00:00"/>
    <s v="Eye"/>
    <s v="Male"/>
    <s v="25-34"/>
    <s v="Falling object"/>
    <n v="0"/>
    <s v="Hyderabad"/>
    <s v="Near Miss"/>
    <x v="1"/>
    <s v="Security"/>
    <n v="0"/>
    <x v="0"/>
  </r>
  <r>
    <n v="177"/>
    <d v="2020-10-22T00:00:00"/>
    <s v="Hands"/>
    <s v="Male"/>
    <s v="25-34"/>
    <s v="Slip/trip"/>
    <n v="2"/>
    <s v="Bangalore"/>
    <s v="Lost Time"/>
    <x v="2"/>
    <s v="Fabrication"/>
    <n v="3549"/>
    <x v="0"/>
  </r>
  <r>
    <n v="178"/>
    <d v="2020-10-24T00:00:00"/>
    <s v="Hands"/>
    <s v="Male"/>
    <s v="50-100"/>
    <s v="Equipment"/>
    <n v="0"/>
    <s v="Mumbai"/>
    <s v="Medical Claim"/>
    <x v="1"/>
    <s v="Fabrication"/>
    <n v="2476"/>
    <x v="0"/>
  </r>
  <r>
    <n v="179"/>
    <d v="2020-10-26T00:00:00"/>
    <s v="Head"/>
    <s v="Male"/>
    <s v="25-34"/>
    <s v="Burn"/>
    <n v="4.5"/>
    <s v="Hyderabad"/>
    <s v="Lost Time"/>
    <x v="2"/>
    <s v="Maintenance"/>
    <n v="1935"/>
    <x v="0"/>
  </r>
  <r>
    <n v="180"/>
    <d v="2020-10-27T00:00:00"/>
    <s v="Neck"/>
    <s v="Male"/>
    <s v="35-49"/>
    <s v="Equipment"/>
    <n v="0"/>
    <s v="Trivandrum"/>
    <s v="First Aid"/>
    <x v="2"/>
    <s v="Finishing"/>
    <n v="143"/>
    <x v="0"/>
  </r>
  <r>
    <n v="181"/>
    <d v="2020-10-27T00:00:00"/>
    <s v="Multiple"/>
    <s v="Male"/>
    <s v="25-34"/>
    <s v="Lifting"/>
    <n v="3"/>
    <s v="Hyderabad"/>
    <s v="Lost Time"/>
    <x v="0"/>
    <s v="Administration"/>
    <n v="2397"/>
    <x v="0"/>
  </r>
  <r>
    <n v="182"/>
    <d v="2020-10-30T00:00:00"/>
    <s v="Hands"/>
    <s v="Male"/>
    <s v="35-49"/>
    <s v="Falling object"/>
    <n v="1.5"/>
    <s v="Hyderabad"/>
    <s v="Lost Time"/>
    <x v="0"/>
    <s v="Fabrication"/>
    <n v="4618"/>
    <x v="0"/>
  </r>
  <r>
    <n v="183"/>
    <d v="2020-11-07T00:00:00"/>
    <s v="Multiple"/>
    <s v="Male"/>
    <s v="35-49"/>
    <s v="Burn"/>
    <n v="0"/>
    <s v="Chennai"/>
    <s v="Medical Claim"/>
    <x v="1"/>
    <s v="Finishing"/>
    <n v="3849"/>
    <x v="0"/>
  </r>
  <r>
    <n v="184"/>
    <d v="2020-11-11T00:00:00"/>
    <s v="Hands"/>
    <s v="Male"/>
    <s v="18-24"/>
    <s v="Fall"/>
    <n v="0"/>
    <s v="Bhopal"/>
    <s v="Medical Claim"/>
    <x v="0"/>
    <s v="Finishing"/>
    <n v="588"/>
    <x v="0"/>
  </r>
  <r>
    <n v="185"/>
    <d v="2020-11-12T00:00:00"/>
    <s v="Arms"/>
    <s v="Male"/>
    <s v="18-24"/>
    <s v="Cut"/>
    <n v="0"/>
    <s v="Hyderabad"/>
    <s v="Near Miss"/>
    <x v="0"/>
    <s v="Finishing"/>
    <n v="0"/>
    <x v="0"/>
  </r>
  <r>
    <n v="186"/>
    <d v="2020-11-15T00:00:00"/>
    <s v="Trunk"/>
    <s v="Male"/>
    <s v="35-49"/>
    <s v="Equipment"/>
    <n v="4.5"/>
    <s v="Hyderabad"/>
    <s v="Lost Time"/>
    <x v="2"/>
    <s v="Fabrication"/>
    <n v="4411"/>
    <x v="0"/>
  </r>
  <r>
    <n v="187"/>
    <d v="2020-11-16T00:00:00"/>
    <s v="Neck"/>
    <s v="Male"/>
    <s v="50-100"/>
    <s v="Slip/trip"/>
    <n v="0"/>
    <s v="Hyderabad"/>
    <s v="Near Miss"/>
    <x v="1"/>
    <s v="Painting"/>
    <n v="0"/>
    <x v="0"/>
  </r>
  <r>
    <n v="188"/>
    <d v="2020-11-18T00:00:00"/>
    <s v="Multiple"/>
    <s v="Male"/>
    <s v="50-100"/>
    <s v="Vehicle"/>
    <n v="0"/>
    <s v="Delhi"/>
    <s v="Near Miss"/>
    <x v="1"/>
    <s v="Maintenance"/>
    <n v="0"/>
    <x v="0"/>
  </r>
  <r>
    <n v="189"/>
    <d v="2020-11-19T00:00:00"/>
    <s v="Legs"/>
    <s v="Male"/>
    <s v="35-49"/>
    <s v="Fall"/>
    <n v="0"/>
    <s v="Hyderabad"/>
    <s v="First Aid"/>
    <x v="0"/>
    <s v="Shipping"/>
    <n v="282"/>
    <x v="0"/>
  </r>
  <r>
    <n v="190"/>
    <d v="2020-11-20T00:00:00"/>
    <s v="Back"/>
    <s v="Female"/>
    <s v="35-49"/>
    <s v="Burn"/>
    <n v="0"/>
    <s v="Delhi"/>
    <s v="First Aid"/>
    <x v="2"/>
    <s v="Finishing"/>
    <n v="244"/>
    <x v="0"/>
  </r>
  <r>
    <n v="191"/>
    <d v="2020-11-22T00:00:00"/>
    <s v="Multiple"/>
    <s v="Male"/>
    <s v="35-49"/>
    <s v="Slip/trip"/>
    <n v="0"/>
    <s v="Trivandrum"/>
    <s v="First Aid"/>
    <x v="1"/>
    <s v="Painting"/>
    <n v="278"/>
    <x v="0"/>
  </r>
  <r>
    <n v="192"/>
    <d v="2020-11-22T00:00:00"/>
    <s v="Abdomen"/>
    <s v="Female"/>
    <s v="25-34"/>
    <s v="Falling object"/>
    <n v="5"/>
    <s v="Delhi"/>
    <s v="Lost Time"/>
    <x v="1"/>
    <s v="Fabrication"/>
    <n v="4879"/>
    <x v="0"/>
  </r>
  <r>
    <n v="193"/>
    <d v="2020-11-24T00:00:00"/>
    <s v="Back"/>
    <s v="Female"/>
    <s v="18-24"/>
    <s v="Lifting"/>
    <n v="0"/>
    <s v="Bhopal"/>
    <s v="First Aid"/>
    <x v="2"/>
    <s v="Maintenance"/>
    <n v="414"/>
    <x v="0"/>
  </r>
  <r>
    <n v="194"/>
    <d v="2020-11-25T00:00:00"/>
    <s v="Abdomen"/>
    <s v="Female"/>
    <s v="25-34"/>
    <s v="Burn"/>
    <n v="5"/>
    <s v="Kolkata"/>
    <s v="Lost Time"/>
    <x v="1"/>
    <s v="Shipping"/>
    <n v="2569"/>
    <x v="0"/>
  </r>
  <r>
    <n v="195"/>
    <d v="2020-11-29T00:00:00"/>
    <s v="Abdomen"/>
    <s v="Male"/>
    <s v="35-49"/>
    <s v="Cut"/>
    <n v="0"/>
    <s v="Kolkata"/>
    <s v="Near Miss"/>
    <x v="1"/>
    <s v="Security"/>
    <n v="0"/>
    <x v="0"/>
  </r>
  <r>
    <n v="196"/>
    <d v="2020-11-30T00:00:00"/>
    <s v="Head"/>
    <s v="Male"/>
    <s v="25-34"/>
    <s v="Vehicle"/>
    <n v="0"/>
    <s v="Jaipur"/>
    <s v="Medical Claim"/>
    <x v="1"/>
    <s v="Painting"/>
    <n v="4685"/>
    <x v="0"/>
  </r>
  <r>
    <n v="197"/>
    <d v="2020-11-30T00:00:00"/>
    <s v="N/A"/>
    <s v="Male"/>
    <s v="25-34"/>
    <s v="Burn"/>
    <n v="0"/>
    <s v="Bangalore"/>
    <s v="Medical Claim"/>
    <x v="1"/>
    <s v="Melting"/>
    <n v="1222"/>
    <x v="0"/>
  </r>
  <r>
    <n v="198"/>
    <d v="2020-12-01T00:00:00"/>
    <s v="Legs"/>
    <s v="Male"/>
    <s v="25-34"/>
    <s v="Slip/trip"/>
    <n v="3.5"/>
    <s v="Trivandrum"/>
    <s v="Lost Time"/>
    <x v="2"/>
    <s v="Shipping"/>
    <n v="1806"/>
    <x v="0"/>
  </r>
  <r>
    <n v="199"/>
    <d v="2020-12-03T00:00:00"/>
    <s v="Head"/>
    <s v="Male"/>
    <s v="50-100"/>
    <s v="Equipment"/>
    <n v="0"/>
    <s v="Delhi"/>
    <s v="Near Miss"/>
    <x v="1"/>
    <s v="Purchasing"/>
    <n v="0"/>
    <x v="0"/>
  </r>
  <r>
    <n v="200"/>
    <d v="2020-12-04T00:00:00"/>
    <s v="Arms"/>
    <s v="Female"/>
    <s v="25-34"/>
    <s v="Burn"/>
    <n v="1"/>
    <s v="Chennai"/>
    <s v="Lost Time"/>
    <x v="0"/>
    <s v="Maintenance"/>
    <n v="2877"/>
    <x v="0"/>
  </r>
  <r>
    <n v="201"/>
    <d v="2020-12-04T00:00:00"/>
    <s v="N/A"/>
    <s v="Male"/>
    <s v="25-34"/>
    <s v="Cut"/>
    <n v="0"/>
    <s v="Trivandrum"/>
    <s v="Medical Claim"/>
    <x v="0"/>
    <s v="Maintenance"/>
    <n v="1710"/>
    <x v="0"/>
  </r>
  <r>
    <n v="202"/>
    <d v="2020-12-04T00:00:00"/>
    <s v="Hands"/>
    <s v="Male"/>
    <s v="25-34"/>
    <s v="Fall"/>
    <n v="0"/>
    <s v="Hyderabad"/>
    <s v="Near Miss"/>
    <x v="0"/>
    <s v="Fabrication"/>
    <n v="0"/>
    <x v="0"/>
  </r>
  <r>
    <n v="203"/>
    <d v="2020-12-06T00:00:00"/>
    <s v="Feet"/>
    <s v="Male"/>
    <s v="18-24"/>
    <s v="Falling object"/>
    <n v="2.5"/>
    <s v="Delhi"/>
    <s v="Lost Time"/>
    <x v="0"/>
    <s v="Shipping"/>
    <n v="903"/>
    <x v="0"/>
  </r>
  <r>
    <n v="204"/>
    <d v="2020-12-08T00:00:00"/>
    <s v="Eye"/>
    <s v="Male"/>
    <s v="18-24"/>
    <s v="Burn"/>
    <n v="0"/>
    <s v="Jaipur"/>
    <s v="First Aid"/>
    <x v="0"/>
    <s v="Painting"/>
    <n v="115"/>
    <x v="0"/>
  </r>
  <r>
    <n v="205"/>
    <d v="2020-12-08T00:00:00"/>
    <s v="Feet"/>
    <s v="Male"/>
    <s v="50-100"/>
    <s v="Equipment"/>
    <n v="0"/>
    <s v="Chennai"/>
    <s v="Medical Claim"/>
    <x v="1"/>
    <s v="Shipping"/>
    <n v="1168"/>
    <x v="0"/>
  </r>
  <r>
    <n v="206"/>
    <d v="2020-12-09T00:00:00"/>
    <s v="Back"/>
    <s v="Male"/>
    <s v="18-24"/>
    <s v="Equipment"/>
    <n v="5"/>
    <s v="Hyderabad"/>
    <s v="Lost Time"/>
    <x v="2"/>
    <s v="Melting"/>
    <n v="2479"/>
    <x v="0"/>
  </r>
  <r>
    <n v="207"/>
    <d v="2020-12-10T00:00:00"/>
    <s v="Multiple"/>
    <s v="Male"/>
    <s v="18-24"/>
    <s v="Fall"/>
    <n v="0"/>
    <s v="Trivandrum"/>
    <s v="Near Miss"/>
    <x v="1"/>
    <s v="Painting"/>
    <n v="0"/>
    <x v="0"/>
  </r>
  <r>
    <n v="208"/>
    <d v="2020-12-11T00:00:00"/>
    <s v="Head"/>
    <s v="Male"/>
    <s v="18-24"/>
    <s v="Slip/trip"/>
    <n v="0"/>
    <s v="Jaipur"/>
    <s v="First Aid"/>
    <x v="0"/>
    <s v="Shipping"/>
    <n v="361"/>
    <x v="0"/>
  </r>
  <r>
    <n v="209"/>
    <d v="2020-12-12T00:00:00"/>
    <s v="Abdomen"/>
    <s v="Male"/>
    <s v="50-100"/>
    <s v="Equipment"/>
    <n v="0"/>
    <s v="Bangalore"/>
    <s v="Medical Claim"/>
    <x v="0"/>
    <s v="Maintenance"/>
    <n v="4176"/>
    <x v="0"/>
  </r>
  <r>
    <n v="210"/>
    <d v="2020-12-16T00:00:00"/>
    <s v="Feet"/>
    <s v="Male"/>
    <s v="35-49"/>
    <s v="Burn"/>
    <n v="3"/>
    <s v="Kolkata"/>
    <s v="Lost Time"/>
    <x v="0"/>
    <s v="Security"/>
    <n v="3846"/>
    <x v="0"/>
  </r>
  <r>
    <n v="211"/>
    <d v="2020-12-18T00:00:00"/>
    <s v="Abdomen"/>
    <s v="Male"/>
    <s v="35-49"/>
    <s v="Crush &amp; Pinch"/>
    <n v="0"/>
    <s v="Mumbai"/>
    <s v="Medical Claim"/>
    <x v="0"/>
    <s v="Melting"/>
    <n v="4288"/>
    <x v="0"/>
  </r>
  <r>
    <n v="212"/>
    <d v="2020-12-23T00:00:00"/>
    <s v="Back"/>
    <s v="Male"/>
    <s v="25-34"/>
    <s v="Fall"/>
    <n v="2.5"/>
    <s v="Bhopal"/>
    <s v="Lost Time"/>
    <x v="2"/>
    <s v="Security"/>
    <n v="3734"/>
    <x v="0"/>
  </r>
  <r>
    <n v="213"/>
    <d v="2020-12-23T00:00:00"/>
    <s v="Multiple"/>
    <s v="Male"/>
    <s v="18-24"/>
    <s v="Falling object"/>
    <n v="0"/>
    <s v="Trivandrum"/>
    <s v="Near Miss"/>
    <x v="0"/>
    <s v="Painting"/>
    <n v="0"/>
    <x v="0"/>
  </r>
  <r>
    <n v="214"/>
    <d v="2020-12-24T00:00:00"/>
    <s v="Hands"/>
    <s v="Male"/>
    <s v="25-34"/>
    <s v="Fall"/>
    <n v="0"/>
    <s v="Bhopal"/>
    <s v="Near Miss"/>
    <x v="2"/>
    <s v="Finishing"/>
    <n v="0"/>
    <x v="0"/>
  </r>
  <r>
    <n v="215"/>
    <d v="2020-12-25T00:00:00"/>
    <s v="Back"/>
    <s v="Male"/>
    <s v="35-49"/>
    <s v="Cut"/>
    <n v="2.5"/>
    <s v="Bhopal"/>
    <s v="Lost Time"/>
    <x v="0"/>
    <s v="Fabrication"/>
    <n v="1486"/>
    <x v="0"/>
  </r>
  <r>
    <n v="216"/>
    <d v="2020-12-25T00:00:00"/>
    <s v="Legs"/>
    <s v="Male"/>
    <s v="25-34"/>
    <s v="Fall"/>
    <n v="0"/>
    <s v="Mumbai"/>
    <s v="Near Miss"/>
    <x v="2"/>
    <s v="Security"/>
    <n v="0"/>
    <x v="0"/>
  </r>
  <r>
    <n v="217"/>
    <d v="2020-12-27T00:00:00"/>
    <s v="Eye"/>
    <s v="Male"/>
    <s v="25-34"/>
    <s v="Falling object"/>
    <n v="0"/>
    <s v="Chennai"/>
    <s v="Medical Claim"/>
    <x v="1"/>
    <s v="Security"/>
    <n v="733"/>
    <x v="0"/>
  </r>
  <r>
    <n v="218"/>
    <d v="2020-12-27T00:00:00"/>
    <s v="Legs"/>
    <s v="Male"/>
    <s v="25-34"/>
    <s v="Burn"/>
    <n v="0"/>
    <s v="Bhopal"/>
    <s v="First Aid"/>
    <x v="1"/>
    <s v="Security"/>
    <n v="265"/>
    <x v="0"/>
  </r>
  <r>
    <n v="219"/>
    <d v="2020-12-30T00:00:00"/>
    <s v="Trunk"/>
    <s v="Male"/>
    <s v="50-100"/>
    <s v="Burn"/>
    <n v="0"/>
    <s v="Trivandrum"/>
    <s v="Medical Claim"/>
    <x v="0"/>
    <s v="Purchasing"/>
    <n v="5000"/>
    <x v="0"/>
  </r>
  <r>
    <n v="220"/>
    <d v="2020-12-30T00:00:00"/>
    <s v="Trunk"/>
    <s v="Male"/>
    <s v="18-24"/>
    <s v="Fall"/>
    <n v="0"/>
    <s v="Kolkata"/>
    <s v="Medical Claim"/>
    <x v="1"/>
    <s v="Finishing"/>
    <n v="4366"/>
    <x v="0"/>
  </r>
  <r>
    <n v="221"/>
    <d v="2020-12-31T00:00:00"/>
    <s v="Abdomen"/>
    <s v="Male"/>
    <s v="25-34"/>
    <s v="Burn"/>
    <n v="2"/>
    <s v="Jaipur"/>
    <s v="Lost Time"/>
    <x v="1"/>
    <s v="Finishing"/>
    <n v="3060"/>
    <x v="0"/>
  </r>
  <r>
    <n v="222"/>
    <d v="2021-01-03T00:00:00"/>
    <s v="Arms"/>
    <s v="Female"/>
    <s v="50-100"/>
    <s v="Crush &amp; Pinch"/>
    <n v="0"/>
    <s v="Mumbai"/>
    <s v="Medical Claim"/>
    <x v="0"/>
    <s v="Finishing"/>
    <n v="503"/>
    <x v="1"/>
  </r>
  <r>
    <n v="223"/>
    <d v="2021-01-03T00:00:00"/>
    <s v="Abdomen"/>
    <s v="Female"/>
    <s v="25-34"/>
    <s v="Crush &amp; Pinch"/>
    <n v="0"/>
    <s v="Chennai"/>
    <s v="Medical Claim"/>
    <x v="0"/>
    <s v="Painting"/>
    <n v="3846"/>
    <x v="1"/>
  </r>
  <r>
    <n v="224"/>
    <d v="2021-01-06T00:00:00"/>
    <s v="Arms"/>
    <s v="Male"/>
    <s v="35-49"/>
    <s v="Vehicle"/>
    <n v="0"/>
    <s v="Jaipur"/>
    <s v="Medical Claim"/>
    <x v="1"/>
    <s v="Fabrication"/>
    <n v="1690"/>
    <x v="1"/>
  </r>
  <r>
    <n v="225"/>
    <d v="2021-01-07T00:00:00"/>
    <s v="Arms"/>
    <s v="Male"/>
    <s v="35-49"/>
    <s v="Cut"/>
    <n v="0"/>
    <s v="Bangalore"/>
    <s v="Medical Claim"/>
    <x v="0"/>
    <s v="Finishing"/>
    <n v="1010"/>
    <x v="1"/>
  </r>
  <r>
    <n v="226"/>
    <d v="2021-01-08T00:00:00"/>
    <s v="Trunk"/>
    <s v="Male"/>
    <s v="50-100"/>
    <s v="Falling object"/>
    <n v="0"/>
    <s v="Jaipur"/>
    <s v="Near Miss"/>
    <x v="0"/>
    <s v="Painting"/>
    <n v="0"/>
    <x v="1"/>
  </r>
  <r>
    <n v="227"/>
    <d v="2021-01-08T00:00:00"/>
    <s v="Back"/>
    <s v="Male"/>
    <s v="35-49"/>
    <s v="Slip/trip"/>
    <n v="0"/>
    <s v="Bhopal"/>
    <s v="Near Miss"/>
    <x v="2"/>
    <s v="Maintenance"/>
    <n v="0"/>
    <x v="1"/>
  </r>
  <r>
    <n v="228"/>
    <d v="2021-01-08T00:00:00"/>
    <s v="Legs"/>
    <s v="Male"/>
    <s v="25-34"/>
    <s v="Lifting"/>
    <n v="4"/>
    <s v="Hyderabad"/>
    <s v="Lost Time"/>
    <x v="0"/>
    <s v="Administration"/>
    <n v="1190"/>
    <x v="1"/>
  </r>
  <r>
    <n v="229"/>
    <d v="2021-01-11T00:00:00"/>
    <s v="Trunk"/>
    <s v="Male"/>
    <s v="25-34"/>
    <s v="Fall"/>
    <n v="0"/>
    <s v="Jaipur"/>
    <s v="Medical Claim"/>
    <x v="1"/>
    <s v="Administration"/>
    <n v="2459"/>
    <x v="1"/>
  </r>
  <r>
    <n v="230"/>
    <d v="2021-01-13T00:00:00"/>
    <s v="N/A"/>
    <s v="Male"/>
    <s v="25-34"/>
    <s v="Falling object"/>
    <n v="1.5"/>
    <s v="Jaipur"/>
    <s v="Lost Time"/>
    <x v="2"/>
    <s v="Shipping"/>
    <n v="995"/>
    <x v="1"/>
  </r>
  <r>
    <n v="231"/>
    <d v="2021-01-16T00:00:00"/>
    <s v="Back"/>
    <s v="Male"/>
    <s v="25-34"/>
    <s v="Crush &amp; Pinch"/>
    <n v="2"/>
    <s v="Mumbai"/>
    <s v="Lost Time"/>
    <x v="1"/>
    <s v="Administration"/>
    <n v="2593"/>
    <x v="1"/>
  </r>
  <r>
    <n v="232"/>
    <d v="2021-01-19T00:00:00"/>
    <s v="Trunk"/>
    <s v="Male"/>
    <s v="50-100"/>
    <s v="Lifting"/>
    <n v="0"/>
    <s v="Jaipur"/>
    <s v="Near Miss"/>
    <x v="1"/>
    <s v="Administration"/>
    <n v="0"/>
    <x v="1"/>
  </r>
  <r>
    <n v="233"/>
    <d v="2021-01-23T00:00:00"/>
    <s v="Neck"/>
    <s v="Male"/>
    <s v="18-24"/>
    <s v="Falling object"/>
    <n v="0"/>
    <s v="Bangalore"/>
    <s v="First Aid"/>
    <x v="0"/>
    <s v="Painting"/>
    <n v="8"/>
    <x v="1"/>
  </r>
  <r>
    <n v="234"/>
    <d v="2021-01-25T00:00:00"/>
    <s v="Head"/>
    <s v="Male"/>
    <s v="50-100"/>
    <s v="Vehicle"/>
    <n v="0"/>
    <s v="Bangalore"/>
    <s v="Medical Claim"/>
    <x v="1"/>
    <s v="Melting"/>
    <n v="4259"/>
    <x v="1"/>
  </r>
  <r>
    <n v="235"/>
    <d v="2021-01-26T00:00:00"/>
    <s v="Trunk"/>
    <s v="Male"/>
    <s v="35-49"/>
    <s v="Burn"/>
    <n v="0"/>
    <s v="Hyderabad"/>
    <s v="Medical Claim"/>
    <x v="2"/>
    <s v="Administration"/>
    <n v="2582"/>
    <x v="1"/>
  </r>
  <r>
    <n v="236"/>
    <d v="2021-01-27T00:00:00"/>
    <s v="Legs"/>
    <s v="Male"/>
    <s v="25-34"/>
    <s v="Fall"/>
    <n v="0"/>
    <s v="Bangalore"/>
    <s v="First Aid"/>
    <x v="2"/>
    <s v="Shipping"/>
    <n v="66"/>
    <x v="1"/>
  </r>
  <r>
    <n v="237"/>
    <d v="2021-02-02T00:00:00"/>
    <s v="N/A"/>
    <s v="Male"/>
    <s v="50-100"/>
    <s v="Fall"/>
    <n v="0.5"/>
    <s v="Bhopal"/>
    <s v="Lost Time"/>
    <x v="1"/>
    <s v="Purchasing"/>
    <n v="2437"/>
    <x v="1"/>
  </r>
  <r>
    <n v="238"/>
    <d v="2021-02-02T00:00:00"/>
    <s v="Back"/>
    <s v="Female"/>
    <s v="50-100"/>
    <s v="Vehicle"/>
    <n v="0"/>
    <s v="Mumbai"/>
    <s v="Near Miss"/>
    <x v="1"/>
    <s v="Painting"/>
    <n v="0"/>
    <x v="1"/>
  </r>
  <r>
    <n v="239"/>
    <d v="2021-02-03T00:00:00"/>
    <s v="Arms"/>
    <s v="Male"/>
    <s v="18-24"/>
    <s v="Slip/trip"/>
    <n v="0"/>
    <s v="Bhopal"/>
    <s v="Medical Claim"/>
    <x v="1"/>
    <s v="Painting"/>
    <n v="2359"/>
    <x v="1"/>
  </r>
  <r>
    <n v="240"/>
    <d v="2021-02-07T00:00:00"/>
    <s v="Neck"/>
    <s v="Male"/>
    <s v="50-100"/>
    <s v="Burn"/>
    <n v="0"/>
    <s v="Trivandrum"/>
    <s v="Medical Claim"/>
    <x v="2"/>
    <s v="Painting"/>
    <n v="653"/>
    <x v="1"/>
  </r>
  <r>
    <n v="241"/>
    <d v="2021-02-11T00:00:00"/>
    <s v="Legs"/>
    <s v="Male"/>
    <s v="35-49"/>
    <s v="Cut"/>
    <n v="0"/>
    <s v="Bangalore"/>
    <s v="Medical Claim"/>
    <x v="0"/>
    <s v="Painting"/>
    <n v="3487"/>
    <x v="1"/>
  </r>
  <r>
    <n v="242"/>
    <d v="2021-02-11T00:00:00"/>
    <s v="Feet"/>
    <s v="Male"/>
    <s v="35-49"/>
    <s v="Falling object"/>
    <n v="0"/>
    <s v="Delhi"/>
    <s v="First Aid"/>
    <x v="0"/>
    <s v="Melting"/>
    <n v="67"/>
    <x v="1"/>
  </r>
  <r>
    <n v="243"/>
    <d v="2021-02-13T00:00:00"/>
    <s v="Neck"/>
    <s v="Male"/>
    <s v="50-100"/>
    <s v="Crush &amp; Pinch"/>
    <n v="2.5"/>
    <s v="Mumbai"/>
    <s v="Lost Time"/>
    <x v="2"/>
    <s v="Shipping"/>
    <n v="1922"/>
    <x v="1"/>
  </r>
  <r>
    <n v="244"/>
    <d v="2021-02-14T00:00:00"/>
    <s v="Trunk"/>
    <s v="Male"/>
    <s v="18-24"/>
    <s v="Fall"/>
    <n v="0"/>
    <s v="Kolkata"/>
    <s v="Medical Claim"/>
    <x v="2"/>
    <s v="Painting"/>
    <n v="4247"/>
    <x v="1"/>
  </r>
  <r>
    <n v="245"/>
    <d v="2021-02-15T00:00:00"/>
    <s v="Feet"/>
    <s v="Male"/>
    <s v="50-100"/>
    <s v="Fall"/>
    <n v="0"/>
    <s v="Bhopal"/>
    <s v="Near Miss"/>
    <x v="2"/>
    <s v="Fabrication"/>
    <n v="0"/>
    <x v="1"/>
  </r>
  <r>
    <n v="246"/>
    <d v="2021-02-18T00:00:00"/>
    <s v="Trunk"/>
    <s v="Male"/>
    <s v="18-24"/>
    <s v="Fall"/>
    <n v="0"/>
    <s v="Bhopal"/>
    <s v="Near Miss"/>
    <x v="2"/>
    <s v="Melting"/>
    <n v="0"/>
    <x v="1"/>
  </r>
  <r>
    <n v="247"/>
    <d v="2021-02-18T00:00:00"/>
    <s v="Neck"/>
    <s v="Female"/>
    <s v="25-34"/>
    <s v="Slip/trip"/>
    <n v="0"/>
    <s v="Jaipur"/>
    <s v="Near Miss"/>
    <x v="2"/>
    <s v="Shipping"/>
    <n v="0"/>
    <x v="1"/>
  </r>
  <r>
    <n v="248"/>
    <d v="2021-02-19T00:00:00"/>
    <s v="Multiple"/>
    <s v="Male"/>
    <s v="18-24"/>
    <s v="Crush &amp; Pinch"/>
    <n v="0"/>
    <s v="Delhi"/>
    <s v="First Aid"/>
    <x v="2"/>
    <s v="Fabrication"/>
    <n v="189"/>
    <x v="1"/>
  </r>
  <r>
    <n v="249"/>
    <d v="2021-02-21T00:00:00"/>
    <s v="Multiple"/>
    <s v="Male"/>
    <s v="25-34"/>
    <s v="Vehicle"/>
    <n v="0"/>
    <s v="Hyderabad"/>
    <s v="Near Miss"/>
    <x v="2"/>
    <s v="Finishing"/>
    <n v="0"/>
    <x v="1"/>
  </r>
  <r>
    <n v="250"/>
    <d v="2021-02-24T00:00:00"/>
    <s v="Trunk"/>
    <s v="Male"/>
    <s v="35-49"/>
    <s v="Lifting"/>
    <n v="0"/>
    <s v="Trivandrum"/>
    <s v="Near Miss"/>
    <x v="0"/>
    <s v="Purchasing"/>
    <n v="0"/>
    <x v="1"/>
  </r>
  <r>
    <n v="251"/>
    <d v="2021-02-26T00:00:00"/>
    <s v="Arms"/>
    <s v="Male"/>
    <s v="18-24"/>
    <s v="Slip/trip"/>
    <n v="0"/>
    <s v="Kolkata"/>
    <s v="Medical Claim"/>
    <x v="1"/>
    <s v="Security"/>
    <n v="2801"/>
    <x v="1"/>
  </r>
  <r>
    <n v="252"/>
    <d v="2021-02-28T00:00:00"/>
    <s v="Back"/>
    <s v="Male"/>
    <s v="18-24"/>
    <s v="Slip/trip"/>
    <n v="0"/>
    <s v="Bangalore"/>
    <s v="Near Miss"/>
    <x v="0"/>
    <s v="Purchasing"/>
    <n v="0"/>
    <x v="1"/>
  </r>
  <r>
    <n v="253"/>
    <d v="2021-03-01T00:00:00"/>
    <s v="Arms"/>
    <s v="Male"/>
    <s v="50-100"/>
    <s v="Lifting"/>
    <n v="0"/>
    <s v="Bhopal"/>
    <s v="Near Miss"/>
    <x v="1"/>
    <s v="Purchasing"/>
    <n v="0"/>
    <x v="1"/>
  </r>
  <r>
    <n v="254"/>
    <d v="2021-03-02T00:00:00"/>
    <s v="Abdomen"/>
    <s v="Male"/>
    <s v="18-24"/>
    <s v="Equipment"/>
    <n v="0"/>
    <s v="Hyderabad"/>
    <s v="Near Miss"/>
    <x v="0"/>
    <s v="Finishing"/>
    <n v="0"/>
    <x v="1"/>
  </r>
  <r>
    <n v="255"/>
    <d v="2021-03-04T00:00:00"/>
    <s v="Multiple"/>
    <s v="Male"/>
    <s v="25-34"/>
    <s v="Slip/trip"/>
    <n v="0"/>
    <s v="Jaipur"/>
    <s v="First Aid"/>
    <x v="0"/>
    <s v="Maintenance"/>
    <n v="382"/>
    <x v="1"/>
  </r>
  <r>
    <n v="256"/>
    <d v="2021-03-05T00:00:00"/>
    <s v="Back"/>
    <s v="Male"/>
    <s v="25-34"/>
    <s v="Cut"/>
    <n v="1.5"/>
    <s v="Jaipur"/>
    <s v="Lost Time"/>
    <x v="0"/>
    <s v="Security"/>
    <n v="1177"/>
    <x v="1"/>
  </r>
  <r>
    <n v="257"/>
    <d v="2021-03-05T00:00:00"/>
    <s v="Arms"/>
    <s v="Male"/>
    <s v="25-34"/>
    <s v="Equipment"/>
    <n v="0"/>
    <s v="Bangalore"/>
    <s v="First Aid"/>
    <x v="2"/>
    <s v="Finishing"/>
    <n v="308"/>
    <x v="1"/>
  </r>
  <r>
    <n v="258"/>
    <d v="2021-03-11T00:00:00"/>
    <s v="Legs"/>
    <s v="Female"/>
    <s v="35-49"/>
    <s v="Equipment"/>
    <n v="0"/>
    <s v="Delhi"/>
    <s v="First Aid"/>
    <x v="2"/>
    <s v="Painting"/>
    <n v="84"/>
    <x v="1"/>
  </r>
  <r>
    <n v="259"/>
    <d v="2021-03-12T00:00:00"/>
    <s v="Back"/>
    <s v="Male"/>
    <s v="18-24"/>
    <s v="Slip/trip"/>
    <n v="0"/>
    <s v="Hyderabad"/>
    <s v="Medical Claim"/>
    <x v="2"/>
    <s v="Maintenance"/>
    <n v="501"/>
    <x v="1"/>
  </r>
  <r>
    <n v="260"/>
    <d v="2021-03-14T00:00:00"/>
    <s v="N/A"/>
    <s v="Male"/>
    <s v="25-34"/>
    <s v="Slip/trip"/>
    <n v="0"/>
    <s v="Bhopal"/>
    <s v="Medical Claim"/>
    <x v="1"/>
    <s v="Purchasing"/>
    <n v="4587"/>
    <x v="1"/>
  </r>
  <r>
    <n v="261"/>
    <d v="2021-03-14T00:00:00"/>
    <s v="Neck"/>
    <s v="Male"/>
    <s v="25-34"/>
    <s v="Fall"/>
    <n v="0"/>
    <s v="Chennai"/>
    <s v="Near Miss"/>
    <x v="0"/>
    <s v="Painting"/>
    <n v="0"/>
    <x v="1"/>
  </r>
  <r>
    <n v="262"/>
    <d v="2021-03-15T00:00:00"/>
    <s v="Arms"/>
    <s v="Male"/>
    <s v="18-24"/>
    <s v="Vehicle"/>
    <n v="0"/>
    <s v="Bhopal"/>
    <s v="Medical Claim"/>
    <x v="2"/>
    <s v="Security"/>
    <n v="3871"/>
    <x v="1"/>
  </r>
  <r>
    <n v="263"/>
    <d v="2021-03-17T00:00:00"/>
    <s v="Abdomen"/>
    <s v="Male"/>
    <s v="35-49"/>
    <s v="Burn"/>
    <n v="1.5"/>
    <s v="Trivandrum"/>
    <s v="Lost Time"/>
    <x v="0"/>
    <s v="Maintenance"/>
    <n v="4781"/>
    <x v="1"/>
  </r>
  <r>
    <n v="264"/>
    <d v="2021-03-17T00:00:00"/>
    <s v="Feet"/>
    <s v="Female"/>
    <s v="25-34"/>
    <s v="Burn"/>
    <n v="5"/>
    <s v="Bangalore"/>
    <s v="Lost Time"/>
    <x v="1"/>
    <s v="Maintenance"/>
    <n v="4373"/>
    <x v="1"/>
  </r>
  <r>
    <n v="265"/>
    <d v="2021-03-18T00:00:00"/>
    <s v="Head"/>
    <s v="Male"/>
    <s v="25-34"/>
    <s v="Slip/trip"/>
    <n v="0.5"/>
    <s v="Kolkata"/>
    <s v="Lost Time"/>
    <x v="0"/>
    <s v="Shipping"/>
    <n v="2854"/>
    <x v="1"/>
  </r>
  <r>
    <n v="266"/>
    <d v="2021-03-19T00:00:00"/>
    <s v="Feet"/>
    <s v="Female"/>
    <s v="25-34"/>
    <s v="Equipment"/>
    <n v="0"/>
    <s v="Mumbai"/>
    <s v="First Aid"/>
    <x v="0"/>
    <s v="Melting"/>
    <n v="217"/>
    <x v="1"/>
  </r>
  <r>
    <n v="267"/>
    <d v="2021-03-22T00:00:00"/>
    <s v="Legs"/>
    <s v="Male"/>
    <s v="50-100"/>
    <s v="Burn"/>
    <n v="0"/>
    <s v="Hyderabad"/>
    <s v="Medical Claim"/>
    <x v="2"/>
    <s v="Melting"/>
    <n v="804"/>
    <x v="1"/>
  </r>
  <r>
    <n v="268"/>
    <d v="2021-03-23T00:00:00"/>
    <s v="Feet"/>
    <s v="Male"/>
    <s v="50-100"/>
    <s v="Lifting"/>
    <n v="0"/>
    <s v="Bhopal"/>
    <s v="Medical Claim"/>
    <x v="0"/>
    <s v="Finishing"/>
    <n v="668"/>
    <x v="1"/>
  </r>
  <r>
    <n v="269"/>
    <d v="2021-03-31T00:00:00"/>
    <s v="Neck"/>
    <s v="Male"/>
    <s v="35-49"/>
    <s v="Falling object"/>
    <n v="0"/>
    <s v="Hyderabad"/>
    <s v="Near Miss"/>
    <x v="1"/>
    <s v="Administration"/>
    <n v="0"/>
    <x v="1"/>
  </r>
  <r>
    <n v="270"/>
    <d v="2021-03-31T00:00:00"/>
    <s v="Eye"/>
    <s v="Female"/>
    <s v="18-24"/>
    <s v="Vehicle"/>
    <n v="5"/>
    <s v="Trivandrum"/>
    <s v="Lost Time"/>
    <x v="2"/>
    <s v="Melting"/>
    <n v="1993"/>
    <x v="1"/>
  </r>
  <r>
    <n v="271"/>
    <d v="2021-04-01T00:00:00"/>
    <s v="Back"/>
    <s v="Male"/>
    <s v="25-34"/>
    <s v="Vehicle"/>
    <n v="0"/>
    <s v="Mumbai"/>
    <s v="Medical Claim"/>
    <x v="2"/>
    <s v="Fabrication"/>
    <n v="4836"/>
    <x v="1"/>
  </r>
  <r>
    <n v="272"/>
    <d v="2021-04-01T00:00:00"/>
    <s v="Eye"/>
    <s v="Male"/>
    <s v="25-34"/>
    <s v="Crush &amp; Pinch"/>
    <n v="0"/>
    <s v="Bhopal"/>
    <s v="Near Miss"/>
    <x v="1"/>
    <s v="Shipping"/>
    <n v="0"/>
    <x v="1"/>
  </r>
  <r>
    <n v="273"/>
    <d v="2021-04-02T00:00:00"/>
    <s v="Back"/>
    <s v="Female"/>
    <s v="25-34"/>
    <s v="Slip/trip"/>
    <n v="0"/>
    <s v="Trivandrum"/>
    <s v="First Aid"/>
    <x v="2"/>
    <s v="Administration"/>
    <n v="342"/>
    <x v="1"/>
  </r>
  <r>
    <n v="274"/>
    <d v="2021-04-06T00:00:00"/>
    <s v="N/A"/>
    <s v="Male"/>
    <s v="50-100"/>
    <s v="Equipment"/>
    <n v="5"/>
    <s v="Bhopal"/>
    <s v="Lost Time"/>
    <x v="1"/>
    <s v="Fabrication"/>
    <n v="2468"/>
    <x v="1"/>
  </r>
  <r>
    <n v="275"/>
    <d v="2021-04-08T00:00:00"/>
    <s v="Arms"/>
    <s v="Male"/>
    <s v="25-34"/>
    <s v="Cut"/>
    <n v="0"/>
    <s v="Bangalore"/>
    <s v="Medical Claim"/>
    <x v="2"/>
    <s v="Fabrication"/>
    <n v="2990"/>
    <x v="1"/>
  </r>
  <r>
    <n v="276"/>
    <d v="2021-04-09T00:00:00"/>
    <s v="N/A"/>
    <s v="Male"/>
    <s v="50-100"/>
    <s v="Lifting"/>
    <n v="0"/>
    <s v="Hyderabad"/>
    <s v="Medical Claim"/>
    <x v="1"/>
    <s v="Security"/>
    <n v="4570"/>
    <x v="1"/>
  </r>
  <r>
    <n v="277"/>
    <d v="2021-04-11T00:00:00"/>
    <s v="Arms"/>
    <s v="Male"/>
    <s v="35-49"/>
    <s v="Equipment"/>
    <n v="0"/>
    <s v="Bhopal"/>
    <s v="Medical Claim"/>
    <x v="2"/>
    <s v="Finishing"/>
    <n v="2022"/>
    <x v="1"/>
  </r>
  <r>
    <n v="278"/>
    <d v="2021-04-13T00:00:00"/>
    <s v="Head"/>
    <s v="Male"/>
    <s v="50-100"/>
    <s v="Vehicle"/>
    <n v="4"/>
    <s v="Chennai"/>
    <s v="Lost Time"/>
    <x v="0"/>
    <s v="Melting"/>
    <n v="2705"/>
    <x v="1"/>
  </r>
  <r>
    <n v="279"/>
    <d v="2021-04-14T00:00:00"/>
    <s v="Trunk"/>
    <s v="Male"/>
    <s v="50-100"/>
    <s v="Vehicle"/>
    <n v="2.5"/>
    <s v="Bhopal"/>
    <s v="Lost Time"/>
    <x v="0"/>
    <s v="Security"/>
    <n v="819"/>
    <x v="1"/>
  </r>
  <r>
    <n v="280"/>
    <d v="2021-04-15T00:00:00"/>
    <s v="Eye"/>
    <s v="Female"/>
    <s v="25-34"/>
    <s v="Burn"/>
    <n v="0"/>
    <s v="Bhopal"/>
    <s v="Near Miss"/>
    <x v="2"/>
    <s v="Administration"/>
    <n v="0"/>
    <x v="1"/>
  </r>
  <r>
    <n v="281"/>
    <d v="2021-04-16T00:00:00"/>
    <s v="Abdomen"/>
    <s v="Male"/>
    <s v="50-100"/>
    <s v="Cut"/>
    <n v="0"/>
    <s v="Delhi"/>
    <s v="First Aid"/>
    <x v="2"/>
    <s v="Purchasing"/>
    <n v="37"/>
    <x v="1"/>
  </r>
  <r>
    <n v="282"/>
    <d v="2021-04-17T00:00:00"/>
    <s v="Legs"/>
    <s v="Male"/>
    <s v="35-49"/>
    <s v="Lifting"/>
    <n v="0"/>
    <s v="Mumbai"/>
    <s v="Medical Claim"/>
    <x v="2"/>
    <s v="Administration"/>
    <n v="4741"/>
    <x v="1"/>
  </r>
  <r>
    <n v="283"/>
    <d v="2021-04-20T00:00:00"/>
    <s v="Hands"/>
    <s v="Male"/>
    <s v="25-34"/>
    <s v="Cut"/>
    <n v="0"/>
    <s v="Hyderabad"/>
    <s v="Medical Claim"/>
    <x v="1"/>
    <s v="Purchasing"/>
    <n v="2063"/>
    <x v="1"/>
  </r>
  <r>
    <n v="284"/>
    <d v="2021-04-20T00:00:00"/>
    <s v="N/A"/>
    <s v="Male"/>
    <s v="50-100"/>
    <s v="Crush &amp; Pinch"/>
    <n v="0"/>
    <s v="Bangalore"/>
    <s v="First Aid"/>
    <x v="1"/>
    <s v="Painting"/>
    <n v="359"/>
    <x v="1"/>
  </r>
  <r>
    <n v="285"/>
    <d v="2021-04-21T00:00:00"/>
    <s v="Multiple"/>
    <s v="Male"/>
    <s v="35-49"/>
    <s v="Falling object"/>
    <n v="5"/>
    <s v="Kolkata"/>
    <s v="Lost Time"/>
    <x v="1"/>
    <s v="Melting"/>
    <n v="1119"/>
    <x v="1"/>
  </r>
  <r>
    <n v="286"/>
    <d v="2021-04-24T00:00:00"/>
    <s v="Hands"/>
    <s v="Male"/>
    <s v="18-24"/>
    <s v="Cut"/>
    <n v="3"/>
    <s v="Jaipur"/>
    <s v="Lost Time"/>
    <x v="1"/>
    <s v="Purchasing"/>
    <n v="2851"/>
    <x v="1"/>
  </r>
  <r>
    <n v="287"/>
    <d v="2021-04-25T00:00:00"/>
    <s v="Arms"/>
    <s v="Male"/>
    <s v="50-100"/>
    <s v="Falling object"/>
    <n v="0"/>
    <s v="Kolkata"/>
    <s v="Near Miss"/>
    <x v="2"/>
    <s v="Purchasing"/>
    <n v="0"/>
    <x v="1"/>
  </r>
  <r>
    <n v="288"/>
    <d v="2021-05-01T00:00:00"/>
    <s v="Back"/>
    <s v="Male"/>
    <s v="35-49"/>
    <s v="Burn"/>
    <n v="0"/>
    <s v="Hyderabad"/>
    <s v="Medical Claim"/>
    <x v="0"/>
    <s v="Painting"/>
    <n v="1872"/>
    <x v="1"/>
  </r>
  <r>
    <n v="289"/>
    <d v="2021-05-04T00:00:00"/>
    <s v="Legs"/>
    <s v="Male"/>
    <s v="25-34"/>
    <s v="Fall"/>
    <n v="3"/>
    <s v="Mumbai"/>
    <s v="Lost Time"/>
    <x v="1"/>
    <s v="Purchasing"/>
    <n v="4303"/>
    <x v="1"/>
  </r>
  <r>
    <n v="290"/>
    <d v="2021-05-06T00:00:00"/>
    <s v="Multiple"/>
    <s v="Male"/>
    <s v="25-34"/>
    <s v="Burn"/>
    <n v="0"/>
    <s v="Bangalore"/>
    <s v="Medical Claim"/>
    <x v="0"/>
    <s v="Melting"/>
    <n v="1884"/>
    <x v="1"/>
  </r>
  <r>
    <n v="291"/>
    <d v="2021-05-07T00:00:00"/>
    <s v="Arms"/>
    <s v="Male"/>
    <s v="25-34"/>
    <s v="Cut"/>
    <n v="0.5"/>
    <s v="Chennai"/>
    <s v="Lost Time"/>
    <x v="1"/>
    <s v="Administration"/>
    <n v="1084"/>
    <x v="1"/>
  </r>
  <r>
    <n v="292"/>
    <d v="2021-05-08T00:00:00"/>
    <s v="Trunk"/>
    <s v="Male"/>
    <s v="35-49"/>
    <s v="Falling object"/>
    <n v="0"/>
    <s v="Trivandrum"/>
    <s v="Near Miss"/>
    <x v="1"/>
    <s v="Security"/>
    <n v="0"/>
    <x v="1"/>
  </r>
  <r>
    <n v="293"/>
    <d v="2021-05-08T00:00:00"/>
    <s v="Hands"/>
    <s v="Male"/>
    <s v="18-24"/>
    <s v="Falling object"/>
    <n v="0"/>
    <s v="Chennai"/>
    <s v="First Aid"/>
    <x v="2"/>
    <s v="Maintenance"/>
    <n v="152"/>
    <x v="1"/>
  </r>
  <r>
    <n v="294"/>
    <d v="2021-05-10T00:00:00"/>
    <s v="Arms"/>
    <s v="Male"/>
    <s v="25-34"/>
    <s v="Cut"/>
    <n v="0"/>
    <s v="Kolkata"/>
    <s v="Near Miss"/>
    <x v="0"/>
    <s v="Melting"/>
    <n v="0"/>
    <x v="1"/>
  </r>
  <r>
    <n v="295"/>
    <d v="2021-05-12T00:00:00"/>
    <s v="Multiple"/>
    <s v="Male"/>
    <s v="25-34"/>
    <s v="Vehicle"/>
    <n v="0"/>
    <s v="Trivandrum"/>
    <s v="Near Miss"/>
    <x v="0"/>
    <s v="Purchasing"/>
    <n v="0"/>
    <x v="1"/>
  </r>
  <r>
    <n v="296"/>
    <d v="2021-05-19T00:00:00"/>
    <s v="Feet"/>
    <s v="Female"/>
    <s v="18-24"/>
    <s v="Equipment"/>
    <n v="0"/>
    <s v="Kolkata"/>
    <s v="Medical Claim"/>
    <x v="0"/>
    <s v="Shipping"/>
    <n v="3286"/>
    <x v="1"/>
  </r>
  <r>
    <n v="297"/>
    <d v="2021-05-19T00:00:00"/>
    <s v="Abdomen"/>
    <s v="Male"/>
    <s v="25-34"/>
    <s v="Falling object"/>
    <n v="0"/>
    <s v="Delhi"/>
    <s v="Near Miss"/>
    <x v="1"/>
    <s v="Melting"/>
    <n v="0"/>
    <x v="1"/>
  </r>
  <r>
    <n v="298"/>
    <d v="2021-05-20T00:00:00"/>
    <s v="Head"/>
    <s v="Male"/>
    <s v="35-49"/>
    <s v="Vehicle"/>
    <n v="0"/>
    <s v="Bangalore"/>
    <s v="Near Miss"/>
    <x v="0"/>
    <s v="Painting"/>
    <n v="0"/>
    <x v="1"/>
  </r>
  <r>
    <n v="299"/>
    <d v="2021-05-20T00:00:00"/>
    <s v="Trunk"/>
    <s v="Male"/>
    <s v="25-34"/>
    <s v="Fall"/>
    <n v="0"/>
    <s v="Chennai"/>
    <s v="First Aid"/>
    <x v="2"/>
    <s v="Administration"/>
    <n v="60"/>
    <x v="1"/>
  </r>
  <r>
    <n v="300"/>
    <d v="2021-05-24T00:00:00"/>
    <s v="Head"/>
    <s v="Female"/>
    <s v="50-100"/>
    <s v="Burn"/>
    <n v="0"/>
    <s v="Kolkata"/>
    <s v="Near Miss"/>
    <x v="0"/>
    <s v="Administration"/>
    <n v="0"/>
    <x v="1"/>
  </r>
  <r>
    <n v="301"/>
    <d v="2021-05-26T00:00:00"/>
    <s v="Feet"/>
    <s v="Male"/>
    <s v="18-24"/>
    <s v="Fall"/>
    <n v="0"/>
    <s v="Kolkata"/>
    <s v="Near Miss"/>
    <x v="0"/>
    <s v="Painting"/>
    <n v="0"/>
    <x v="1"/>
  </r>
  <r>
    <n v="302"/>
    <d v="2021-05-26T00:00:00"/>
    <s v="Feet"/>
    <s v="Male"/>
    <s v="50-100"/>
    <s v="Cut"/>
    <n v="0"/>
    <s v="Trivandrum"/>
    <s v="Medical Claim"/>
    <x v="2"/>
    <s v="Security"/>
    <n v="4213"/>
    <x v="1"/>
  </r>
  <r>
    <n v="303"/>
    <d v="2021-05-29T00:00:00"/>
    <s v="Neck"/>
    <s v="Male"/>
    <s v="25-34"/>
    <s v="Crush &amp; Pinch"/>
    <n v="1"/>
    <s v="Bangalore"/>
    <s v="Lost Time"/>
    <x v="0"/>
    <s v="Finishing"/>
    <n v="3657"/>
    <x v="1"/>
  </r>
  <r>
    <n v="304"/>
    <d v="2021-05-30T00:00:00"/>
    <s v="Feet"/>
    <s v="Male"/>
    <s v="35-49"/>
    <s v="Vehicle"/>
    <n v="0"/>
    <s v="Delhi"/>
    <s v="First Aid"/>
    <x v="0"/>
    <s v="Melting"/>
    <n v="442"/>
    <x v="1"/>
  </r>
  <r>
    <n v="305"/>
    <d v="2021-06-01T00:00:00"/>
    <s v="Trunk"/>
    <s v="Male"/>
    <s v="50-100"/>
    <s v="Cut"/>
    <n v="0"/>
    <s v="Chennai"/>
    <s v="Near Miss"/>
    <x v="1"/>
    <s v="Security"/>
    <n v="0"/>
    <x v="1"/>
  </r>
  <r>
    <n v="306"/>
    <d v="2021-06-01T00:00:00"/>
    <s v="Neck"/>
    <s v="Male"/>
    <s v="25-34"/>
    <s v="Vehicle"/>
    <n v="0"/>
    <s v="Trivandrum"/>
    <s v="Near Miss"/>
    <x v="1"/>
    <s v="Fabrication"/>
    <n v="0"/>
    <x v="1"/>
  </r>
  <r>
    <n v="307"/>
    <d v="2021-06-02T00:00:00"/>
    <s v="Hands"/>
    <s v="Male"/>
    <s v="25-34"/>
    <s v="Fall"/>
    <n v="0"/>
    <s v="Jaipur"/>
    <s v="Medical Claim"/>
    <x v="2"/>
    <s v="Melting"/>
    <n v="882"/>
    <x v="1"/>
  </r>
  <r>
    <n v="308"/>
    <d v="2021-06-02T00:00:00"/>
    <s v="Feet"/>
    <s v="Male"/>
    <s v="25-34"/>
    <s v="Lifting"/>
    <n v="0"/>
    <s v="Delhi"/>
    <s v="Near Miss"/>
    <x v="0"/>
    <s v="Purchasing"/>
    <n v="0"/>
    <x v="1"/>
  </r>
  <r>
    <n v="309"/>
    <d v="2021-06-03T00:00:00"/>
    <s v="Abdomen"/>
    <s v="Female"/>
    <s v="18-24"/>
    <s v="Vehicle"/>
    <n v="3"/>
    <s v="Delhi"/>
    <s v="Lost Time"/>
    <x v="0"/>
    <s v="Security"/>
    <n v="498"/>
    <x v="1"/>
  </r>
  <r>
    <n v="310"/>
    <d v="2021-06-03T00:00:00"/>
    <s v="Multiple"/>
    <s v="Male"/>
    <s v="50-100"/>
    <s v="Equipment"/>
    <n v="4.5"/>
    <s v="Hyderabad"/>
    <s v="Lost Time"/>
    <x v="0"/>
    <s v="Painting"/>
    <n v="3170"/>
    <x v="1"/>
  </r>
  <r>
    <n v="311"/>
    <d v="2021-06-06T00:00:00"/>
    <s v="Legs"/>
    <s v="Male"/>
    <s v="25-34"/>
    <s v="Burn"/>
    <n v="0"/>
    <s v="Jaipur"/>
    <s v="Medical Claim"/>
    <x v="1"/>
    <s v="Painting"/>
    <n v="4260"/>
    <x v="1"/>
  </r>
  <r>
    <n v="312"/>
    <d v="2021-06-07T00:00:00"/>
    <s v="Eye"/>
    <s v="Male"/>
    <s v="50-100"/>
    <s v="Fall"/>
    <n v="0"/>
    <s v="Bhopal"/>
    <s v="First Aid"/>
    <x v="1"/>
    <s v="Shipping"/>
    <n v="107"/>
    <x v="1"/>
  </r>
  <r>
    <n v="313"/>
    <d v="2021-06-08T00:00:00"/>
    <s v="Arms"/>
    <s v="Male"/>
    <s v="18-24"/>
    <s v="Falling object"/>
    <n v="0"/>
    <s v="Mumbai"/>
    <s v="Near Miss"/>
    <x v="0"/>
    <s v="Finishing"/>
    <n v="0"/>
    <x v="1"/>
  </r>
  <r>
    <n v="314"/>
    <d v="2021-06-08T00:00:00"/>
    <s v="N/A"/>
    <s v="Male"/>
    <s v="50-100"/>
    <s v="Equipment"/>
    <n v="0"/>
    <s v="Hyderabad"/>
    <s v="First Aid"/>
    <x v="2"/>
    <s v="Painting"/>
    <n v="152"/>
    <x v="1"/>
  </r>
  <r>
    <n v="315"/>
    <d v="2021-06-12T00:00:00"/>
    <s v="Back"/>
    <s v="Male"/>
    <s v="35-49"/>
    <s v="Burn"/>
    <n v="4.5"/>
    <s v="Hyderabad"/>
    <s v="Lost Time"/>
    <x v="2"/>
    <s v="Purchasing"/>
    <n v="2651"/>
    <x v="1"/>
  </r>
  <r>
    <n v="316"/>
    <d v="2021-06-12T00:00:00"/>
    <s v="Head"/>
    <s v="Male"/>
    <s v="18-24"/>
    <s v="Cut"/>
    <n v="0"/>
    <s v="Hyderabad"/>
    <s v="First Aid"/>
    <x v="0"/>
    <s v="Melting"/>
    <n v="491"/>
    <x v="1"/>
  </r>
  <r>
    <n v="317"/>
    <d v="2021-06-13T00:00:00"/>
    <s v="Trunk"/>
    <s v="Male"/>
    <s v="50-100"/>
    <s v="Vehicle"/>
    <n v="0"/>
    <s v="Hyderabad"/>
    <s v="Near Miss"/>
    <x v="0"/>
    <s v="Maintenance"/>
    <n v="0"/>
    <x v="1"/>
  </r>
  <r>
    <n v="318"/>
    <d v="2021-06-15T00:00:00"/>
    <s v="Back"/>
    <s v="Male"/>
    <s v="18-24"/>
    <s v="Fall"/>
    <n v="2"/>
    <s v="Delhi"/>
    <s v="Lost Time"/>
    <x v="2"/>
    <s v="Administration"/>
    <n v="674"/>
    <x v="1"/>
  </r>
  <r>
    <n v="319"/>
    <d v="2021-06-17T00:00:00"/>
    <s v="Abdomen"/>
    <s v="Male"/>
    <s v="18-24"/>
    <s v="Burn"/>
    <n v="0"/>
    <s v="Hyderabad"/>
    <s v="Medical Claim"/>
    <x v="2"/>
    <s v="Melting"/>
    <n v="718"/>
    <x v="1"/>
  </r>
  <r>
    <n v="320"/>
    <d v="2021-06-18T00:00:00"/>
    <s v="Eye"/>
    <s v="Male"/>
    <s v="35-49"/>
    <s v="Cut"/>
    <n v="1.5"/>
    <s v="Hyderabad"/>
    <s v="Lost Time"/>
    <x v="0"/>
    <s v="Maintenance"/>
    <n v="1698"/>
    <x v="1"/>
  </r>
  <r>
    <n v="321"/>
    <d v="2021-06-18T00:00:00"/>
    <s v="Multiple"/>
    <s v="Male"/>
    <s v="25-34"/>
    <s v="Burn"/>
    <n v="0"/>
    <s v="Kolkata"/>
    <s v="Medical Claim"/>
    <x v="1"/>
    <s v="Painting"/>
    <n v="4664"/>
    <x v="1"/>
  </r>
  <r>
    <n v="322"/>
    <d v="2021-06-18T00:00:00"/>
    <s v="Back"/>
    <s v="Male"/>
    <s v="25-34"/>
    <s v="Crush &amp; Pinch"/>
    <n v="4.5"/>
    <s v="Jaipur"/>
    <s v="Lost Time"/>
    <x v="2"/>
    <s v="Security"/>
    <n v="1694"/>
    <x v="1"/>
  </r>
  <r>
    <n v="323"/>
    <d v="2021-06-19T00:00:00"/>
    <s v="Hands"/>
    <s v="Male"/>
    <s v="50-100"/>
    <s v="Lifting"/>
    <n v="0"/>
    <s v="Chennai"/>
    <s v="Medical Claim"/>
    <x v="2"/>
    <s v="Maintenance"/>
    <n v="522"/>
    <x v="1"/>
  </r>
  <r>
    <n v="324"/>
    <d v="2021-06-21T00:00:00"/>
    <s v="Legs"/>
    <s v="Male"/>
    <s v="35-49"/>
    <s v="Falling object"/>
    <n v="0"/>
    <s v="Chennai"/>
    <s v="Medical Claim"/>
    <x v="1"/>
    <s v="Finishing"/>
    <n v="3221"/>
    <x v="1"/>
  </r>
  <r>
    <n v="325"/>
    <d v="2021-06-23T00:00:00"/>
    <s v="Arms"/>
    <s v="Male"/>
    <s v="18-24"/>
    <s v="Lifting"/>
    <n v="0"/>
    <s v="Chennai"/>
    <s v="Near Miss"/>
    <x v="1"/>
    <s v="Painting"/>
    <n v="0"/>
    <x v="1"/>
  </r>
  <r>
    <n v="326"/>
    <d v="2021-06-25T00:00:00"/>
    <s v="Abdomen"/>
    <s v="Male"/>
    <s v="50-100"/>
    <s v="Burn"/>
    <n v="0"/>
    <s v="Mumbai"/>
    <s v="Near Miss"/>
    <x v="1"/>
    <s v="Painting"/>
    <n v="0"/>
    <x v="1"/>
  </r>
  <r>
    <n v="327"/>
    <d v="2021-06-26T00:00:00"/>
    <s v="Eye"/>
    <s v="Male"/>
    <s v="18-24"/>
    <s v="Fall"/>
    <n v="0"/>
    <s v="Chennai"/>
    <s v="First Aid"/>
    <x v="2"/>
    <s v="Finishing"/>
    <n v="383"/>
    <x v="1"/>
  </r>
  <r>
    <n v="328"/>
    <d v="2021-06-27T00:00:00"/>
    <s v="Eye"/>
    <s v="Male"/>
    <s v="25-34"/>
    <s v="Falling object"/>
    <n v="4.5"/>
    <s v="Chennai"/>
    <s v="Lost Time"/>
    <x v="1"/>
    <s v="Shipping"/>
    <n v="3588"/>
    <x v="1"/>
  </r>
  <r>
    <n v="329"/>
    <d v="2021-06-28T00:00:00"/>
    <s v="Head"/>
    <s v="Male"/>
    <s v="35-49"/>
    <s v="Vehicle"/>
    <n v="0"/>
    <s v="Trivandrum"/>
    <s v="First Aid"/>
    <x v="1"/>
    <s v="Fabrication"/>
    <n v="119"/>
    <x v="1"/>
  </r>
  <r>
    <n v="330"/>
    <d v="2021-06-29T00:00:00"/>
    <s v="Arms"/>
    <s v="Male"/>
    <s v="25-34"/>
    <s v="Lifting"/>
    <n v="0"/>
    <s v="Bangalore"/>
    <s v="Near Miss"/>
    <x v="1"/>
    <s v="Painting"/>
    <n v="0"/>
    <x v="1"/>
  </r>
  <r>
    <n v="331"/>
    <d v="2021-07-04T00:00:00"/>
    <s v="Trunk"/>
    <s v="Male"/>
    <s v="25-34"/>
    <s v="Falling object"/>
    <n v="0"/>
    <s v="Bhopal"/>
    <s v="First Aid"/>
    <x v="2"/>
    <s v="Administration"/>
    <n v="88"/>
    <x v="1"/>
  </r>
  <r>
    <n v="332"/>
    <d v="2021-07-06T00:00:00"/>
    <s v="Head"/>
    <s v="Male"/>
    <s v="18-24"/>
    <s v="Fall"/>
    <n v="0"/>
    <s v="Mumbai"/>
    <s v="First Aid"/>
    <x v="1"/>
    <s v="Maintenance"/>
    <n v="373"/>
    <x v="1"/>
  </r>
  <r>
    <n v="333"/>
    <d v="2021-07-07T00:00:00"/>
    <s v="Head"/>
    <s v="Male"/>
    <s v="35-49"/>
    <s v="Lifting"/>
    <n v="0"/>
    <s v="Bhopal"/>
    <s v="Medical Claim"/>
    <x v="1"/>
    <s v="Shipping"/>
    <n v="4905"/>
    <x v="1"/>
  </r>
  <r>
    <n v="334"/>
    <d v="2021-07-08T00:00:00"/>
    <s v="Abdomen"/>
    <s v="Male"/>
    <s v="50-100"/>
    <s v="Crush &amp; Pinch"/>
    <n v="4.5"/>
    <s v="Trivandrum"/>
    <s v="Lost Time"/>
    <x v="0"/>
    <s v="Maintenance"/>
    <n v="738"/>
    <x v="1"/>
  </r>
  <r>
    <n v="335"/>
    <d v="2021-07-08T00:00:00"/>
    <s v="Back"/>
    <s v="Male"/>
    <s v="25-34"/>
    <s v="Fall"/>
    <n v="0"/>
    <s v="Kolkata"/>
    <s v="Medical Claim"/>
    <x v="1"/>
    <s v="Painting"/>
    <n v="2450"/>
    <x v="1"/>
  </r>
  <r>
    <n v="336"/>
    <d v="2021-07-11T00:00:00"/>
    <s v="Multiple"/>
    <s v="Male"/>
    <s v="25-34"/>
    <s v="Burn"/>
    <n v="0"/>
    <s v="Jaipur"/>
    <s v="First Aid"/>
    <x v="2"/>
    <s v="Maintenance"/>
    <n v="321"/>
    <x v="1"/>
  </r>
  <r>
    <n v="337"/>
    <d v="2021-07-12T00:00:00"/>
    <s v="Abdomen"/>
    <s v="Male"/>
    <s v="18-24"/>
    <s v="Burn"/>
    <n v="0"/>
    <s v="Chennai"/>
    <s v="Near Miss"/>
    <x v="1"/>
    <s v="Painting"/>
    <n v="0"/>
    <x v="1"/>
  </r>
  <r>
    <n v="338"/>
    <d v="2021-07-13T00:00:00"/>
    <s v="Trunk"/>
    <s v="Male"/>
    <s v="35-49"/>
    <s v="Vehicle"/>
    <n v="3.5"/>
    <s v="Delhi"/>
    <s v="Lost Time"/>
    <x v="2"/>
    <s v="Finishing"/>
    <n v="2466"/>
    <x v="1"/>
  </r>
  <r>
    <n v="339"/>
    <d v="2021-07-19T00:00:00"/>
    <s v="Feet"/>
    <s v="Male"/>
    <s v="50-100"/>
    <s v="Falling object"/>
    <n v="0"/>
    <s v="Kolkata"/>
    <s v="Near Miss"/>
    <x v="0"/>
    <s v="Administration"/>
    <n v="0"/>
    <x v="1"/>
  </r>
  <r>
    <n v="340"/>
    <d v="2021-07-20T00:00:00"/>
    <s v="Back"/>
    <s v="Male"/>
    <s v="18-24"/>
    <s v="Crush &amp; Pinch"/>
    <n v="0"/>
    <s v="Kolkata"/>
    <s v="Medical Claim"/>
    <x v="2"/>
    <s v="Melting"/>
    <n v="2514"/>
    <x v="1"/>
  </r>
  <r>
    <n v="341"/>
    <d v="2021-07-21T00:00:00"/>
    <s v="Hands"/>
    <s v="Male"/>
    <s v="50-100"/>
    <s v="Crush &amp; Pinch"/>
    <n v="1"/>
    <s v="Bangalore"/>
    <s v="Lost Time"/>
    <x v="1"/>
    <s v="Administration"/>
    <n v="3959"/>
    <x v="1"/>
  </r>
  <r>
    <n v="342"/>
    <d v="2021-07-22T00:00:00"/>
    <s v="Multiple"/>
    <s v="Male"/>
    <s v="25-34"/>
    <s v="Fall"/>
    <n v="0"/>
    <s v="Trivandrum"/>
    <s v="Medical Claim"/>
    <x v="0"/>
    <s v="Melting"/>
    <n v="4530"/>
    <x v="1"/>
  </r>
  <r>
    <n v="343"/>
    <d v="2021-07-25T00:00:00"/>
    <s v="Hands"/>
    <s v="Male"/>
    <s v="25-34"/>
    <s v="Equipment"/>
    <n v="1.5"/>
    <s v="Mumbai"/>
    <s v="Lost Time"/>
    <x v="1"/>
    <s v="Security"/>
    <n v="1241"/>
    <x v="1"/>
  </r>
  <r>
    <n v="344"/>
    <d v="2021-07-25T00:00:00"/>
    <s v="Head"/>
    <s v="Male"/>
    <s v="25-34"/>
    <s v="Lifting"/>
    <n v="1"/>
    <s v="Trivandrum"/>
    <s v="Lost Time"/>
    <x v="2"/>
    <s v="Fabrication"/>
    <n v="1301"/>
    <x v="1"/>
  </r>
  <r>
    <n v="345"/>
    <d v="2021-07-31T00:00:00"/>
    <s v="Abdomen"/>
    <s v="Male"/>
    <s v="35-49"/>
    <s v="Equipment"/>
    <n v="0"/>
    <s v="Chennai"/>
    <s v="First Aid"/>
    <x v="1"/>
    <s v="Security"/>
    <n v="140"/>
    <x v="1"/>
  </r>
  <r>
    <n v="346"/>
    <d v="2021-08-02T00:00:00"/>
    <s v="Arms"/>
    <s v="Male"/>
    <s v="25-34"/>
    <s v="Vehicle"/>
    <n v="0"/>
    <s v="Kolkata"/>
    <s v="Medical Claim"/>
    <x v="1"/>
    <s v="Maintenance"/>
    <n v="634"/>
    <x v="1"/>
  </r>
  <r>
    <n v="347"/>
    <d v="2021-08-03T00:00:00"/>
    <s v="Abdomen"/>
    <s v="Male"/>
    <s v="25-34"/>
    <s v="Slip/trip"/>
    <n v="0"/>
    <s v="Kolkata"/>
    <s v="Medical Claim"/>
    <x v="0"/>
    <s v="Finishing"/>
    <n v="3204"/>
    <x v="1"/>
  </r>
  <r>
    <n v="348"/>
    <d v="2021-08-07T00:00:00"/>
    <s v="Arms"/>
    <s v="Male"/>
    <s v="35-49"/>
    <s v="Falling object"/>
    <n v="0"/>
    <s v="Delhi"/>
    <s v="First Aid"/>
    <x v="0"/>
    <s v="Melting"/>
    <n v="453"/>
    <x v="1"/>
  </r>
  <r>
    <n v="349"/>
    <d v="2021-08-07T00:00:00"/>
    <s v="Neck"/>
    <s v="Male"/>
    <s v="25-34"/>
    <s v="Falling object"/>
    <n v="3"/>
    <s v="Trivandrum"/>
    <s v="Lost Time"/>
    <x v="0"/>
    <s v="Fabrication"/>
    <n v="2937"/>
    <x v="1"/>
  </r>
  <r>
    <n v="350"/>
    <d v="2021-08-10T00:00:00"/>
    <s v="N/A"/>
    <s v="Male"/>
    <s v="50-100"/>
    <s v="Cut"/>
    <n v="0"/>
    <s v="Jaipur"/>
    <s v="Near Miss"/>
    <x v="1"/>
    <s v="Administration"/>
    <n v="0"/>
    <x v="1"/>
  </r>
  <r>
    <n v="351"/>
    <d v="2021-08-12T00:00:00"/>
    <s v="Trunk"/>
    <s v="Male"/>
    <s v="18-24"/>
    <s v="Falling object"/>
    <n v="0"/>
    <s v="Trivandrum"/>
    <s v="Near Miss"/>
    <x v="2"/>
    <s v="Fabrication"/>
    <n v="0"/>
    <x v="1"/>
  </r>
  <r>
    <n v="352"/>
    <d v="2021-08-13T00:00:00"/>
    <s v="Abdomen"/>
    <s v="Male"/>
    <s v="18-24"/>
    <s v="Equipment"/>
    <n v="0"/>
    <s v="Trivandrum"/>
    <s v="First Aid"/>
    <x v="0"/>
    <s v="Security"/>
    <n v="53"/>
    <x v="1"/>
  </r>
  <r>
    <n v="353"/>
    <d v="2021-08-16T00:00:00"/>
    <s v="Hands"/>
    <s v="Male"/>
    <s v="35-49"/>
    <s v="Vehicle"/>
    <n v="2"/>
    <s v="Jaipur"/>
    <s v="Lost Time"/>
    <x v="1"/>
    <s v="Security"/>
    <n v="4160"/>
    <x v="1"/>
  </r>
  <r>
    <n v="354"/>
    <d v="2021-08-18T00:00:00"/>
    <s v="Trunk"/>
    <s v="Male"/>
    <s v="35-49"/>
    <s v="Cut"/>
    <n v="4.5"/>
    <s v="Chennai"/>
    <s v="Lost Time"/>
    <x v="2"/>
    <s v="Shipping"/>
    <n v="2988"/>
    <x v="1"/>
  </r>
  <r>
    <n v="355"/>
    <d v="2021-08-19T00:00:00"/>
    <s v="Head"/>
    <s v="Female"/>
    <s v="18-24"/>
    <s v="Slip/trip"/>
    <n v="0"/>
    <s v="Hyderabad"/>
    <s v="Near Miss"/>
    <x v="1"/>
    <s v="Painting"/>
    <n v="0"/>
    <x v="1"/>
  </r>
  <r>
    <n v="356"/>
    <d v="2021-08-21T00:00:00"/>
    <s v="Abdomen"/>
    <s v="Male"/>
    <s v="25-34"/>
    <s v="Crush &amp; Pinch"/>
    <n v="3.5"/>
    <s v="Mumbai"/>
    <s v="Lost Time"/>
    <x v="0"/>
    <s v="Painting"/>
    <n v="1155"/>
    <x v="1"/>
  </r>
  <r>
    <n v="357"/>
    <d v="2021-08-22T00:00:00"/>
    <s v="Legs"/>
    <s v="Male"/>
    <s v="25-34"/>
    <s v="Fall"/>
    <n v="0"/>
    <s v="Trivandrum"/>
    <s v="Near Miss"/>
    <x v="2"/>
    <s v="Melting"/>
    <n v="0"/>
    <x v="1"/>
  </r>
  <r>
    <n v="358"/>
    <d v="2021-08-22T00:00:00"/>
    <s v="Back"/>
    <s v="Male"/>
    <s v="50-100"/>
    <s v="Vehicle"/>
    <n v="2"/>
    <s v="Bhopal"/>
    <s v="Lost Time"/>
    <x v="1"/>
    <s v="Security"/>
    <n v="1902"/>
    <x v="1"/>
  </r>
  <r>
    <n v="359"/>
    <d v="2021-08-22T00:00:00"/>
    <s v="Arms"/>
    <s v="Male"/>
    <s v="35-49"/>
    <s v="Vehicle"/>
    <n v="0"/>
    <s v="Bhopal"/>
    <s v="Near Miss"/>
    <x v="0"/>
    <s v="Maintenance"/>
    <n v="0"/>
    <x v="1"/>
  </r>
  <r>
    <n v="360"/>
    <d v="2021-08-23T00:00:00"/>
    <s v="Eye"/>
    <s v="Male"/>
    <s v="25-34"/>
    <s v="Burn"/>
    <n v="2.5"/>
    <s v="Chennai"/>
    <s v="Lost Time"/>
    <x v="1"/>
    <s v="Security"/>
    <n v="3817"/>
    <x v="1"/>
  </r>
  <r>
    <n v="361"/>
    <d v="2021-08-24T00:00:00"/>
    <s v="Head"/>
    <s v="Female"/>
    <s v="35-49"/>
    <s v="Burn"/>
    <n v="0"/>
    <s v="Hyderabad"/>
    <s v="Near Miss"/>
    <x v="0"/>
    <s v="Maintenance"/>
    <n v="0"/>
    <x v="1"/>
  </r>
  <r>
    <n v="362"/>
    <d v="2021-08-29T00:00:00"/>
    <s v="Multiple"/>
    <s v="Male"/>
    <s v="25-34"/>
    <s v="Lifting"/>
    <n v="0"/>
    <s v="Chennai"/>
    <s v="Near Miss"/>
    <x v="0"/>
    <s v="Melting"/>
    <n v="0"/>
    <x v="1"/>
  </r>
  <r>
    <n v="363"/>
    <d v="2021-08-29T00:00:00"/>
    <s v="Multiple"/>
    <s v="Male"/>
    <s v="35-49"/>
    <s v="Equipment"/>
    <n v="0"/>
    <s v="Bhopal"/>
    <s v="First Aid"/>
    <x v="0"/>
    <s v="Finishing"/>
    <n v="302"/>
    <x v="1"/>
  </r>
  <r>
    <n v="364"/>
    <d v="2021-09-01T00:00:00"/>
    <s v="Arms"/>
    <s v="Male"/>
    <s v="18-24"/>
    <s v="Cut"/>
    <n v="0"/>
    <s v="Trivandrum"/>
    <s v="First Aid"/>
    <x v="1"/>
    <s v="Security"/>
    <n v="95"/>
    <x v="1"/>
  </r>
  <r>
    <n v="365"/>
    <d v="2021-09-03T00:00:00"/>
    <s v="Eye"/>
    <s v="Male"/>
    <s v="25-34"/>
    <s v="Cut"/>
    <n v="0"/>
    <s v="Chennai"/>
    <s v="Medical Claim"/>
    <x v="0"/>
    <s v="Shipping"/>
    <n v="4834"/>
    <x v="1"/>
  </r>
  <r>
    <n v="366"/>
    <d v="2021-09-03T00:00:00"/>
    <s v="Multiple"/>
    <s v="Male"/>
    <s v="25-34"/>
    <s v="Falling object"/>
    <n v="0"/>
    <s v="Bangalore"/>
    <s v="Near Miss"/>
    <x v="1"/>
    <s v="Fabrication"/>
    <n v="0"/>
    <x v="1"/>
  </r>
  <r>
    <n v="367"/>
    <d v="2021-09-06T00:00:00"/>
    <s v="Legs"/>
    <s v="Female"/>
    <s v="50-100"/>
    <s v="Falling object"/>
    <n v="0"/>
    <s v="Hyderabad"/>
    <s v="Medical Claim"/>
    <x v="1"/>
    <s v="Finishing"/>
    <n v="1433"/>
    <x v="1"/>
  </r>
  <r>
    <n v="368"/>
    <d v="2021-09-10T00:00:00"/>
    <s v="Feet"/>
    <s v="Male"/>
    <s v="35-49"/>
    <s v="Falling object"/>
    <n v="0"/>
    <s v="Bhopal"/>
    <s v="Near Miss"/>
    <x v="1"/>
    <s v="Maintenance"/>
    <n v="0"/>
    <x v="1"/>
  </r>
  <r>
    <n v="369"/>
    <d v="2021-09-11T00:00:00"/>
    <s v="Back"/>
    <s v="Male"/>
    <s v="35-49"/>
    <s v="Burn"/>
    <n v="0"/>
    <s v="Kolkata"/>
    <s v="First Aid"/>
    <x v="0"/>
    <s v="Finishing"/>
    <n v="159"/>
    <x v="1"/>
  </r>
  <r>
    <n v="370"/>
    <d v="2021-09-15T00:00:00"/>
    <s v="Eye"/>
    <s v="Male"/>
    <s v="18-24"/>
    <s v="Equipment"/>
    <n v="0"/>
    <s v="Bhopal"/>
    <s v="Near Miss"/>
    <x v="2"/>
    <s v="Security"/>
    <n v="0"/>
    <x v="1"/>
  </r>
  <r>
    <n v="371"/>
    <d v="2021-09-17T00:00:00"/>
    <s v="Legs"/>
    <s v="Male"/>
    <s v="50-100"/>
    <s v="Crush &amp; Pinch"/>
    <n v="4"/>
    <s v="Chennai"/>
    <s v="Lost Time"/>
    <x v="2"/>
    <s v="Purchasing"/>
    <n v="4771"/>
    <x v="1"/>
  </r>
  <r>
    <n v="372"/>
    <d v="2021-09-18T00:00:00"/>
    <s v="Trunk"/>
    <s v="Male"/>
    <s v="18-24"/>
    <s v="Slip/trip"/>
    <n v="3.5"/>
    <s v="Chennai"/>
    <s v="Lost Time"/>
    <x v="1"/>
    <s v="Shipping"/>
    <n v="3378"/>
    <x v="1"/>
  </r>
  <r>
    <n v="373"/>
    <d v="2021-09-19T00:00:00"/>
    <s v="Head"/>
    <s v="Male"/>
    <s v="18-24"/>
    <s v="Lifting"/>
    <n v="0"/>
    <s v="Chennai"/>
    <s v="Medical Claim"/>
    <x v="1"/>
    <s v="Shipping"/>
    <n v="3713"/>
    <x v="1"/>
  </r>
  <r>
    <n v="374"/>
    <d v="2021-09-20T00:00:00"/>
    <s v="Abdomen"/>
    <s v="Male"/>
    <s v="25-34"/>
    <s v="Falling object"/>
    <n v="0"/>
    <s v="Jaipur"/>
    <s v="Near Miss"/>
    <x v="2"/>
    <s v="Shipping"/>
    <n v="0"/>
    <x v="1"/>
  </r>
  <r>
    <n v="375"/>
    <d v="2021-09-24T00:00:00"/>
    <s v="Abdomen"/>
    <s v="Male"/>
    <s v="50-100"/>
    <s v="Cut"/>
    <n v="0"/>
    <s v="Hyderabad"/>
    <s v="Medical Claim"/>
    <x v="1"/>
    <s v="Shipping"/>
    <n v="4994"/>
    <x v="1"/>
  </r>
  <r>
    <n v="376"/>
    <d v="2021-09-28T00:00:00"/>
    <s v="Hands"/>
    <s v="Female"/>
    <s v="50-100"/>
    <s v="Cut"/>
    <n v="0"/>
    <s v="Delhi"/>
    <s v="First Aid"/>
    <x v="2"/>
    <s v="Purchasing"/>
    <n v="238"/>
    <x v="1"/>
  </r>
  <r>
    <n v="377"/>
    <d v="2021-09-29T00:00:00"/>
    <s v="Legs"/>
    <s v="Male"/>
    <s v="35-49"/>
    <s v="Vehicle"/>
    <n v="0"/>
    <s v="Chennai"/>
    <s v="First Aid"/>
    <x v="0"/>
    <s v="Purchasing"/>
    <n v="209"/>
    <x v="1"/>
  </r>
  <r>
    <n v="378"/>
    <d v="2021-10-01T00:00:00"/>
    <s v="Trunk"/>
    <s v="Male"/>
    <s v="25-34"/>
    <s v="Falling object"/>
    <n v="0"/>
    <s v="Mumbai"/>
    <s v="Medical Claim"/>
    <x v="0"/>
    <s v="Painting"/>
    <n v="2120"/>
    <x v="1"/>
  </r>
  <r>
    <n v="379"/>
    <d v="2021-10-01T00:00:00"/>
    <s v="Multiple"/>
    <s v="Female"/>
    <s v="25-34"/>
    <s v="Vehicle"/>
    <n v="0"/>
    <s v="Kolkata"/>
    <s v="Near Miss"/>
    <x v="0"/>
    <s v="Painting"/>
    <n v="0"/>
    <x v="1"/>
  </r>
  <r>
    <n v="380"/>
    <d v="2021-10-05T00:00:00"/>
    <s v="Feet"/>
    <s v="Male"/>
    <s v="25-34"/>
    <s v="Vehicle"/>
    <n v="1"/>
    <s v="Jaipur"/>
    <s v="Lost Time"/>
    <x v="1"/>
    <s v="Fabrication"/>
    <n v="2245"/>
    <x v="1"/>
  </r>
  <r>
    <n v="381"/>
    <d v="2021-10-10T00:00:00"/>
    <s v="Head"/>
    <s v="Male"/>
    <s v="18-24"/>
    <s v="Crush &amp; Pinch"/>
    <n v="0"/>
    <s v="Delhi"/>
    <s v="First Aid"/>
    <x v="0"/>
    <s v="Purchasing"/>
    <n v="118"/>
    <x v="1"/>
  </r>
  <r>
    <n v="382"/>
    <d v="2021-10-13T00:00:00"/>
    <s v="Feet"/>
    <s v="Male"/>
    <s v="18-24"/>
    <s v="Falling object"/>
    <n v="0"/>
    <s v="Jaipur"/>
    <s v="Medical Claim"/>
    <x v="0"/>
    <s v="Melting"/>
    <n v="534"/>
    <x v="1"/>
  </r>
  <r>
    <n v="383"/>
    <d v="2021-10-14T00:00:00"/>
    <s v="Hands"/>
    <s v="Male"/>
    <s v="35-49"/>
    <s v="Lifting"/>
    <n v="0"/>
    <s v="Kolkata"/>
    <s v="Near Miss"/>
    <x v="0"/>
    <s v="Melting"/>
    <n v="0"/>
    <x v="1"/>
  </r>
  <r>
    <n v="384"/>
    <d v="2021-10-14T00:00:00"/>
    <s v="Multiple"/>
    <s v="Male"/>
    <s v="25-34"/>
    <s v="Crush &amp; Pinch"/>
    <n v="0"/>
    <s v="Hyderabad"/>
    <s v="First Aid"/>
    <x v="1"/>
    <s v="Melting"/>
    <n v="420"/>
    <x v="1"/>
  </r>
  <r>
    <n v="385"/>
    <d v="2021-10-15T00:00:00"/>
    <s v="N/A"/>
    <s v="Female"/>
    <s v="50-100"/>
    <s v="Equipment"/>
    <n v="4"/>
    <s v="Hyderabad"/>
    <s v="Lost Time"/>
    <x v="0"/>
    <s v="Painting"/>
    <n v="2622"/>
    <x v="1"/>
  </r>
  <r>
    <n v="386"/>
    <d v="2021-10-16T00:00:00"/>
    <s v="Trunk"/>
    <s v="Male"/>
    <s v="35-49"/>
    <s v="Vehicle"/>
    <n v="3.5"/>
    <s v="Delhi"/>
    <s v="Lost Time"/>
    <x v="1"/>
    <s v="Melting"/>
    <n v="1213"/>
    <x v="1"/>
  </r>
  <r>
    <n v="387"/>
    <d v="2021-10-17T00:00:00"/>
    <s v="Legs"/>
    <s v="Male"/>
    <s v="35-49"/>
    <s v="Cut"/>
    <n v="0"/>
    <s v="Kolkata"/>
    <s v="Near Miss"/>
    <x v="0"/>
    <s v="Security"/>
    <n v="0"/>
    <x v="1"/>
  </r>
  <r>
    <n v="388"/>
    <d v="2021-10-19T00:00:00"/>
    <s v="Legs"/>
    <s v="Male"/>
    <s v="25-34"/>
    <s v="Fall"/>
    <n v="0"/>
    <s v="Kolkata"/>
    <s v="First Aid"/>
    <x v="1"/>
    <s v="Security"/>
    <n v="65"/>
    <x v="1"/>
  </r>
  <r>
    <n v="389"/>
    <d v="2021-10-19T00:00:00"/>
    <s v="Legs"/>
    <s v="Male"/>
    <s v="35-49"/>
    <s v="Cut"/>
    <n v="0"/>
    <s v="Kolkata"/>
    <s v="Medical Claim"/>
    <x v="2"/>
    <s v="Shipping"/>
    <n v="2860"/>
    <x v="1"/>
  </r>
  <r>
    <n v="390"/>
    <d v="2021-10-23T00:00:00"/>
    <s v="Neck"/>
    <s v="Male"/>
    <s v="25-34"/>
    <s v="Lifting"/>
    <n v="0"/>
    <s v="Bangalore"/>
    <s v="First Aid"/>
    <x v="1"/>
    <s v="Shipping"/>
    <n v="129"/>
    <x v="1"/>
  </r>
  <r>
    <n v="391"/>
    <d v="2021-10-23T00:00:00"/>
    <s v="Feet"/>
    <s v="Male"/>
    <s v="18-24"/>
    <s v="Lifting"/>
    <n v="0"/>
    <s v="Hyderabad"/>
    <s v="Medical Claim"/>
    <x v="1"/>
    <s v="Finishing"/>
    <n v="4698"/>
    <x v="1"/>
  </r>
  <r>
    <n v="392"/>
    <d v="2021-10-26T00:00:00"/>
    <s v="Multiple"/>
    <s v="Male"/>
    <s v="35-49"/>
    <s v="Fall"/>
    <n v="0"/>
    <s v="Delhi"/>
    <s v="Near Miss"/>
    <x v="1"/>
    <s v="Shipping"/>
    <n v="0"/>
    <x v="1"/>
  </r>
  <r>
    <n v="393"/>
    <d v="2021-10-28T00:00:00"/>
    <s v="Trunk"/>
    <s v="Male"/>
    <s v="35-49"/>
    <s v="Lifting"/>
    <n v="0"/>
    <s v="Bhopal"/>
    <s v="First Aid"/>
    <x v="1"/>
    <s v="Security"/>
    <n v="36"/>
    <x v="1"/>
  </r>
  <r>
    <n v="394"/>
    <d v="2021-10-30T00:00:00"/>
    <s v="Head"/>
    <s v="Male"/>
    <s v="50-100"/>
    <s v="Cut"/>
    <n v="0"/>
    <s v="Bhopal"/>
    <s v="Near Miss"/>
    <x v="1"/>
    <s v="Shipping"/>
    <n v="0"/>
    <x v="1"/>
  </r>
  <r>
    <n v="395"/>
    <d v="2021-11-02T00:00:00"/>
    <s v="Abdomen"/>
    <s v="Male"/>
    <s v="50-100"/>
    <s v="Cut"/>
    <n v="0"/>
    <s v="Jaipur"/>
    <s v="Near Miss"/>
    <x v="1"/>
    <s v="Shipping"/>
    <n v="0"/>
    <x v="1"/>
  </r>
  <r>
    <n v="396"/>
    <d v="2021-11-06T00:00:00"/>
    <s v="Neck"/>
    <s v="Male"/>
    <s v="50-100"/>
    <s v="Cut"/>
    <n v="0"/>
    <s v="Delhi"/>
    <s v="Medical Claim"/>
    <x v="2"/>
    <s v="Shipping"/>
    <n v="1585"/>
    <x v="1"/>
  </r>
  <r>
    <n v="397"/>
    <d v="2021-11-09T00:00:00"/>
    <s v="Hands"/>
    <s v="Male"/>
    <s v="35-49"/>
    <s v="Slip/trip"/>
    <n v="3"/>
    <s v="Bangalore"/>
    <s v="Lost Time"/>
    <x v="2"/>
    <s v="Melting"/>
    <n v="2015"/>
    <x v="1"/>
  </r>
  <r>
    <n v="398"/>
    <d v="2021-11-10T00:00:00"/>
    <s v="Feet"/>
    <s v="Male"/>
    <s v="50-100"/>
    <s v="Equipment"/>
    <n v="4"/>
    <s v="Delhi"/>
    <s v="Lost Time"/>
    <x v="1"/>
    <s v="Administration"/>
    <n v="1793"/>
    <x v="1"/>
  </r>
  <r>
    <n v="399"/>
    <d v="2021-11-12T00:00:00"/>
    <s v="Head"/>
    <s v="Male"/>
    <s v="18-24"/>
    <s v="Vehicle"/>
    <n v="2.5"/>
    <s v="Bhopal"/>
    <s v="Lost Time"/>
    <x v="0"/>
    <s v="Melting"/>
    <n v="807"/>
    <x v="1"/>
  </r>
  <r>
    <n v="400"/>
    <d v="2021-11-14T00:00:00"/>
    <s v="Hands"/>
    <s v="Female"/>
    <s v="35-49"/>
    <s v="Cut"/>
    <n v="0.5"/>
    <s v="Delhi"/>
    <s v="Lost Time"/>
    <x v="0"/>
    <s v="Painting"/>
    <n v="920"/>
    <x v="1"/>
  </r>
  <r>
    <n v="401"/>
    <d v="2021-11-15T00:00:00"/>
    <s v="Back"/>
    <s v="Male"/>
    <s v="25-34"/>
    <s v="Slip/trip"/>
    <n v="0"/>
    <s v="Jaipur"/>
    <s v="First Aid"/>
    <x v="1"/>
    <s v="Maintenance"/>
    <n v="37"/>
    <x v="1"/>
  </r>
  <r>
    <n v="402"/>
    <d v="2021-11-15T00:00:00"/>
    <s v="Arms"/>
    <s v="Male"/>
    <s v="50-100"/>
    <s v="Slip/trip"/>
    <n v="0"/>
    <s v="Chennai"/>
    <s v="Medical Claim"/>
    <x v="2"/>
    <s v="Painting"/>
    <n v="4791"/>
    <x v="1"/>
  </r>
  <r>
    <n v="403"/>
    <d v="2021-11-16T00:00:00"/>
    <s v="Hands"/>
    <s v="Male"/>
    <s v="25-34"/>
    <s v="Crush &amp; Pinch"/>
    <n v="0"/>
    <s v="Bangalore"/>
    <s v="Medical Claim"/>
    <x v="1"/>
    <s v="Melting"/>
    <n v="2124"/>
    <x v="1"/>
  </r>
  <r>
    <n v="404"/>
    <d v="2021-11-17T00:00:00"/>
    <s v="Back"/>
    <s v="Female"/>
    <s v="35-49"/>
    <s v="Fall"/>
    <n v="0"/>
    <s v="Trivandrum"/>
    <s v="Near Miss"/>
    <x v="0"/>
    <s v="Purchasing"/>
    <n v="0"/>
    <x v="1"/>
  </r>
  <r>
    <n v="405"/>
    <d v="2021-11-21T00:00:00"/>
    <s v="Feet"/>
    <s v="Male"/>
    <s v="25-34"/>
    <s v="Slip/trip"/>
    <n v="0"/>
    <s v="Mumbai"/>
    <s v="Medical Claim"/>
    <x v="1"/>
    <s v="Fabrication"/>
    <n v="1636"/>
    <x v="1"/>
  </r>
  <r>
    <n v="406"/>
    <d v="2021-11-22T00:00:00"/>
    <s v="N/A"/>
    <s v="Male"/>
    <s v="25-34"/>
    <s v="Vehicle"/>
    <n v="0"/>
    <s v="Chennai"/>
    <s v="Medical Claim"/>
    <x v="2"/>
    <s v="Maintenance"/>
    <n v="4069"/>
    <x v="1"/>
  </r>
  <r>
    <n v="407"/>
    <d v="2021-11-23T00:00:00"/>
    <s v="Trunk"/>
    <s v="Male"/>
    <s v="35-49"/>
    <s v="Lifting"/>
    <n v="0"/>
    <s v="Trivandrum"/>
    <s v="First Aid"/>
    <x v="0"/>
    <s v="Shipping"/>
    <n v="493"/>
    <x v="1"/>
  </r>
  <r>
    <n v="408"/>
    <d v="2021-11-24T00:00:00"/>
    <s v="Multiple"/>
    <s v="Male"/>
    <s v="18-24"/>
    <s v="Falling object"/>
    <n v="0"/>
    <s v="Mumbai"/>
    <s v="Medical Claim"/>
    <x v="2"/>
    <s v="Finishing"/>
    <n v="1493"/>
    <x v="1"/>
  </r>
  <r>
    <n v="409"/>
    <d v="2021-11-26T00:00:00"/>
    <s v="Hands"/>
    <s v="Male"/>
    <s v="18-24"/>
    <s v="Cut"/>
    <n v="0"/>
    <s v="Trivandrum"/>
    <s v="Near Miss"/>
    <x v="2"/>
    <s v="Shipping"/>
    <n v="0"/>
    <x v="1"/>
  </r>
  <r>
    <n v="410"/>
    <d v="2021-11-28T00:00:00"/>
    <s v="Eye"/>
    <s v="Female"/>
    <s v="50-100"/>
    <s v="Fall"/>
    <n v="0"/>
    <s v="Mumbai"/>
    <s v="First Aid"/>
    <x v="1"/>
    <s v="Administration"/>
    <n v="449"/>
    <x v="1"/>
  </r>
  <r>
    <n v="411"/>
    <d v="2021-11-30T00:00:00"/>
    <s v="Multiple"/>
    <s v="Male"/>
    <s v="18-24"/>
    <s v="Slip/trip"/>
    <n v="1.5"/>
    <s v="Jaipur"/>
    <s v="Lost Time"/>
    <x v="2"/>
    <s v="Administration"/>
    <n v="4871"/>
    <x v="1"/>
  </r>
  <r>
    <n v="412"/>
    <d v="2021-12-03T00:00:00"/>
    <s v="Feet"/>
    <s v="Female"/>
    <s v="25-34"/>
    <s v="Lifting"/>
    <n v="0"/>
    <s v="Jaipur"/>
    <s v="Near Miss"/>
    <x v="1"/>
    <s v="Purchasing"/>
    <n v="0"/>
    <x v="1"/>
  </r>
  <r>
    <n v="413"/>
    <d v="2021-12-04T00:00:00"/>
    <s v="Arms"/>
    <s v="Male"/>
    <s v="50-100"/>
    <s v="Fall"/>
    <n v="0"/>
    <s v="Kolkata"/>
    <s v="Near Miss"/>
    <x v="2"/>
    <s v="Melting"/>
    <n v="0"/>
    <x v="1"/>
  </r>
  <r>
    <n v="414"/>
    <d v="2021-12-06T00:00:00"/>
    <s v="Head"/>
    <s v="Male"/>
    <s v="25-34"/>
    <s v="Lifting"/>
    <n v="0"/>
    <s v="Delhi"/>
    <s v="Medical Claim"/>
    <x v="2"/>
    <s v="Purchasing"/>
    <n v="4021"/>
    <x v="1"/>
  </r>
  <r>
    <n v="415"/>
    <d v="2021-12-06T00:00:00"/>
    <s v="Abdomen"/>
    <s v="Male"/>
    <s v="25-34"/>
    <s v="Fall"/>
    <n v="4.5"/>
    <s v="Chennai"/>
    <s v="Lost Time"/>
    <x v="2"/>
    <s v="Melting"/>
    <n v="4399"/>
    <x v="1"/>
  </r>
  <r>
    <n v="416"/>
    <d v="2021-12-08T00:00:00"/>
    <s v="Hands"/>
    <s v="Male"/>
    <s v="35-49"/>
    <s v="Vehicle"/>
    <n v="0"/>
    <s v="Hyderabad"/>
    <s v="First Aid"/>
    <x v="0"/>
    <s v="Painting"/>
    <n v="324"/>
    <x v="1"/>
  </r>
  <r>
    <n v="417"/>
    <d v="2021-12-17T00:00:00"/>
    <s v="Feet"/>
    <s v="Male"/>
    <s v="35-49"/>
    <s v="Cut"/>
    <n v="0"/>
    <s v="Mumbai"/>
    <s v="First Aid"/>
    <x v="1"/>
    <s v="Finishing"/>
    <n v="125"/>
    <x v="1"/>
  </r>
  <r>
    <n v="418"/>
    <d v="2021-12-20T00:00:00"/>
    <s v="Back"/>
    <s v="Male"/>
    <s v="50-100"/>
    <s v="Lifting"/>
    <n v="0"/>
    <s v="Bangalore"/>
    <s v="Medical Claim"/>
    <x v="1"/>
    <s v="Purchasing"/>
    <n v="2351"/>
    <x v="1"/>
  </r>
  <r>
    <n v="419"/>
    <d v="2021-12-22T00:00:00"/>
    <s v="Legs"/>
    <s v="Male"/>
    <s v="25-34"/>
    <s v="Lifting"/>
    <n v="0"/>
    <s v="Jaipur"/>
    <s v="Near Miss"/>
    <x v="1"/>
    <s v="Administration"/>
    <n v="0"/>
    <x v="1"/>
  </r>
  <r>
    <n v="420"/>
    <d v="2021-12-23T00:00:00"/>
    <s v="Head"/>
    <s v="Male"/>
    <s v="35-49"/>
    <s v="Equipment"/>
    <n v="0"/>
    <s v="Delhi"/>
    <s v="Medical Claim"/>
    <x v="1"/>
    <s v="Maintenance"/>
    <n v="2699"/>
    <x v="1"/>
  </r>
  <r>
    <n v="421"/>
    <d v="2021-12-28T00:00:00"/>
    <s v="Head"/>
    <s v="Male"/>
    <s v="35-49"/>
    <s v="Equipment"/>
    <n v="0"/>
    <s v="Mumbai"/>
    <s v="First Aid"/>
    <x v="2"/>
    <s v="Painting"/>
    <n v="422"/>
    <x v="1"/>
  </r>
  <r>
    <n v="422"/>
    <d v="2021-12-29T00:00:00"/>
    <s v="N/A"/>
    <s v="Male"/>
    <s v="50-100"/>
    <s v="Cut"/>
    <n v="0"/>
    <s v="Bhopal"/>
    <s v="Near Miss"/>
    <x v="2"/>
    <s v="Finishing"/>
    <n v="0"/>
    <x v="1"/>
  </r>
  <r>
    <n v="423"/>
    <d v="2022-01-02T00:00:00"/>
    <s v="Multiple"/>
    <s v="Male"/>
    <s v="50-100"/>
    <s v="Equipment"/>
    <n v="1"/>
    <s v="Jaipur"/>
    <s v="Lost Time"/>
    <x v="0"/>
    <s v="Maintenance"/>
    <n v="3582"/>
    <x v="2"/>
  </r>
  <r>
    <n v="424"/>
    <d v="2022-01-03T00:00:00"/>
    <s v="Head"/>
    <s v="Male"/>
    <s v="35-49"/>
    <s v="Fall"/>
    <n v="0"/>
    <s v="Delhi"/>
    <s v="Near Miss"/>
    <x v="2"/>
    <s v="Security"/>
    <n v="0"/>
    <x v="2"/>
  </r>
  <r>
    <n v="425"/>
    <d v="2022-01-04T00:00:00"/>
    <s v="Hands"/>
    <s v="Male"/>
    <s v="25-34"/>
    <s v="Slip/trip"/>
    <n v="0"/>
    <s v="Bangalore"/>
    <s v="Near Miss"/>
    <x v="0"/>
    <s v="Painting"/>
    <n v="0"/>
    <x v="2"/>
  </r>
  <r>
    <n v="426"/>
    <d v="2022-01-04T00:00:00"/>
    <s v="N/A"/>
    <s v="Male"/>
    <s v="25-34"/>
    <s v="Crush &amp; Pinch"/>
    <n v="1.5"/>
    <s v="Bangalore"/>
    <s v="Lost Time"/>
    <x v="2"/>
    <s v="Fabrication"/>
    <n v="2459"/>
    <x v="2"/>
  </r>
  <r>
    <n v="427"/>
    <d v="2022-01-08T00:00:00"/>
    <s v="N/A"/>
    <s v="Male"/>
    <s v="25-34"/>
    <s v="Cut"/>
    <n v="0"/>
    <s v="Hyderabad"/>
    <s v="First Aid"/>
    <x v="1"/>
    <s v="Purchasing"/>
    <n v="60"/>
    <x v="2"/>
  </r>
  <r>
    <n v="428"/>
    <d v="2022-01-09T00:00:00"/>
    <s v="Back"/>
    <s v="Female"/>
    <s v="35-49"/>
    <s v="Lifting"/>
    <n v="4"/>
    <s v="Mumbai"/>
    <s v="Lost Time"/>
    <x v="2"/>
    <s v="Security"/>
    <n v="736"/>
    <x v="2"/>
  </r>
  <r>
    <n v="429"/>
    <d v="2022-01-12T00:00:00"/>
    <s v="Hands"/>
    <s v="Male"/>
    <s v="50-100"/>
    <s v="Equipment"/>
    <n v="0"/>
    <s v="Hyderabad"/>
    <s v="Near Miss"/>
    <x v="1"/>
    <s v="Painting"/>
    <n v="0"/>
    <x v="2"/>
  </r>
  <r>
    <n v="430"/>
    <d v="2022-01-14T00:00:00"/>
    <s v="N/A"/>
    <s v="Male"/>
    <s v="35-49"/>
    <s v="Burn"/>
    <n v="0"/>
    <s v="Bhopal"/>
    <s v="Near Miss"/>
    <x v="2"/>
    <s v="Shipping"/>
    <n v="0"/>
    <x v="2"/>
  </r>
  <r>
    <n v="431"/>
    <d v="2022-01-15T00:00:00"/>
    <s v="Feet"/>
    <s v="Male"/>
    <s v="50-100"/>
    <s v="Cut"/>
    <n v="0"/>
    <s v="Mumbai"/>
    <s v="Medical Claim"/>
    <x v="1"/>
    <s v="Security"/>
    <n v="1045"/>
    <x v="2"/>
  </r>
  <r>
    <n v="432"/>
    <d v="2022-01-16T00:00:00"/>
    <s v="Feet"/>
    <s v="Male"/>
    <s v="50-100"/>
    <s v="Slip/trip"/>
    <n v="0"/>
    <s v="Bhopal"/>
    <s v="First Aid"/>
    <x v="1"/>
    <s v="Maintenance"/>
    <n v="83"/>
    <x v="2"/>
  </r>
  <r>
    <n v="433"/>
    <d v="2022-01-16T00:00:00"/>
    <s v="Neck"/>
    <s v="Male"/>
    <s v="50-100"/>
    <s v="Slip/trip"/>
    <n v="0"/>
    <s v="Kolkata"/>
    <s v="Near Miss"/>
    <x v="2"/>
    <s v="Purchasing"/>
    <n v="0"/>
    <x v="2"/>
  </r>
  <r>
    <n v="434"/>
    <d v="2022-01-19T00:00:00"/>
    <s v="Back"/>
    <s v="Male"/>
    <s v="35-49"/>
    <s v="Burn"/>
    <n v="1.5"/>
    <s v="Mumbai"/>
    <s v="Lost Time"/>
    <x v="1"/>
    <s v="Security"/>
    <n v="998"/>
    <x v="2"/>
  </r>
  <r>
    <n v="435"/>
    <d v="2022-01-19T00:00:00"/>
    <s v="Back"/>
    <s v="Male"/>
    <s v="25-34"/>
    <s v="Burn"/>
    <n v="1"/>
    <s v="Jaipur"/>
    <s v="Lost Time"/>
    <x v="1"/>
    <s v="Painting"/>
    <n v="2170"/>
    <x v="2"/>
  </r>
  <r>
    <n v="436"/>
    <d v="2022-01-20T00:00:00"/>
    <s v="Multiple"/>
    <s v="Male"/>
    <s v="18-24"/>
    <s v="Equipment"/>
    <n v="0"/>
    <s v="Bangalore"/>
    <s v="First Aid"/>
    <x v="2"/>
    <s v="Administration"/>
    <n v="385"/>
    <x v="2"/>
  </r>
  <r>
    <n v="437"/>
    <d v="2022-01-21T00:00:00"/>
    <s v="Eye"/>
    <s v="Male"/>
    <s v="18-24"/>
    <s v="Burn"/>
    <n v="0"/>
    <s v="Mumbai"/>
    <s v="Medical Claim"/>
    <x v="0"/>
    <s v="Purchasing"/>
    <n v="1277"/>
    <x v="2"/>
  </r>
  <r>
    <n v="438"/>
    <d v="2022-01-22T00:00:00"/>
    <s v="Head"/>
    <s v="Male"/>
    <s v="35-49"/>
    <s v="Fall"/>
    <n v="0"/>
    <s v="Chennai"/>
    <s v="First Aid"/>
    <x v="0"/>
    <s v="Purchasing"/>
    <n v="350"/>
    <x v="2"/>
  </r>
  <r>
    <n v="439"/>
    <d v="2022-01-27T00:00:00"/>
    <s v="Hands"/>
    <s v="Male"/>
    <s v="25-34"/>
    <s v="Falling object"/>
    <n v="0"/>
    <s v="Trivandrum"/>
    <s v="Medical Claim"/>
    <x v="2"/>
    <s v="Administration"/>
    <n v="2321"/>
    <x v="2"/>
  </r>
  <r>
    <n v="440"/>
    <d v="2022-01-28T00:00:00"/>
    <s v="Legs"/>
    <s v="Male"/>
    <s v="18-24"/>
    <s v="Vehicle"/>
    <n v="0"/>
    <s v="Jaipur"/>
    <s v="Near Miss"/>
    <x v="1"/>
    <s v="Finishing"/>
    <n v="0"/>
    <x v="2"/>
  </r>
  <r>
    <n v="441"/>
    <d v="2022-01-28T00:00:00"/>
    <s v="Legs"/>
    <s v="Male"/>
    <s v="18-24"/>
    <s v="Lifting"/>
    <n v="2.5"/>
    <s v="Jaipur"/>
    <s v="Lost Time"/>
    <x v="0"/>
    <s v="Melting"/>
    <n v="4947"/>
    <x v="2"/>
  </r>
  <r>
    <n v="442"/>
    <d v="2022-01-30T00:00:00"/>
    <s v="Eye"/>
    <s v="Female"/>
    <s v="35-49"/>
    <s v="Equipment"/>
    <n v="5"/>
    <s v="Trivandrum"/>
    <s v="Lost Time"/>
    <x v="1"/>
    <s v="Shipping"/>
    <n v="1919"/>
    <x v="2"/>
  </r>
  <r>
    <n v="443"/>
    <d v="2022-02-02T00:00:00"/>
    <s v="Multiple"/>
    <s v="Male"/>
    <s v="35-49"/>
    <s v="Falling object"/>
    <n v="0"/>
    <s v="Hyderabad"/>
    <s v="Near Miss"/>
    <x v="0"/>
    <s v="Fabrication"/>
    <n v="0"/>
    <x v="2"/>
  </r>
  <r>
    <n v="444"/>
    <d v="2022-02-02T00:00:00"/>
    <s v="N/A"/>
    <s v="Male"/>
    <s v="25-34"/>
    <s v="Falling object"/>
    <n v="1.5"/>
    <s v="Mumbai"/>
    <s v="Lost Time"/>
    <x v="2"/>
    <s v="Security"/>
    <n v="2381"/>
    <x v="2"/>
  </r>
  <r>
    <n v="445"/>
    <d v="2022-02-06T00:00:00"/>
    <s v="Multiple"/>
    <s v="Male"/>
    <s v="50-100"/>
    <s v="Vehicle"/>
    <n v="0"/>
    <s v="Chennai"/>
    <s v="Medical Claim"/>
    <x v="0"/>
    <s v="Security"/>
    <n v="534"/>
    <x v="2"/>
  </r>
  <r>
    <n v="446"/>
    <d v="2022-02-07T00:00:00"/>
    <s v="Abdomen"/>
    <s v="Male"/>
    <s v="18-24"/>
    <s v="Vehicle"/>
    <n v="0"/>
    <s v="Chennai"/>
    <s v="First Aid"/>
    <x v="1"/>
    <s v="Shipping"/>
    <n v="461"/>
    <x v="2"/>
  </r>
  <r>
    <n v="447"/>
    <d v="2022-02-08T00:00:00"/>
    <s v="Head"/>
    <s v="Male"/>
    <s v="50-100"/>
    <s v="Crush &amp; Pinch"/>
    <n v="0"/>
    <s v="Chennai"/>
    <s v="Near Miss"/>
    <x v="2"/>
    <s v="Security"/>
    <n v="0"/>
    <x v="2"/>
  </r>
  <r>
    <n v="448"/>
    <d v="2022-02-08T00:00:00"/>
    <s v="Back"/>
    <s v="Male"/>
    <s v="35-49"/>
    <s v="Cut"/>
    <n v="4"/>
    <s v="Chennai"/>
    <s v="Lost Time"/>
    <x v="2"/>
    <s v="Fabrication"/>
    <n v="1392"/>
    <x v="2"/>
  </r>
  <r>
    <n v="449"/>
    <d v="2022-02-09T00:00:00"/>
    <s v="Feet"/>
    <s v="Male"/>
    <s v="50-100"/>
    <s v="Cut"/>
    <n v="4"/>
    <s v="Hyderabad"/>
    <s v="Lost Time"/>
    <x v="2"/>
    <s v="Finishing"/>
    <n v="540"/>
    <x v="2"/>
  </r>
  <r>
    <n v="450"/>
    <d v="2022-02-09T00:00:00"/>
    <s v="N/A"/>
    <s v="Male"/>
    <s v="50-100"/>
    <s v="Fall"/>
    <n v="0"/>
    <s v="Bhopal"/>
    <s v="First Aid"/>
    <x v="2"/>
    <s v="Security"/>
    <n v="41"/>
    <x v="2"/>
  </r>
  <r>
    <n v="451"/>
    <d v="2022-02-10T00:00:00"/>
    <s v="Multiple"/>
    <s v="Male"/>
    <s v="25-34"/>
    <s v="Lifting"/>
    <n v="0"/>
    <s v="Bangalore"/>
    <s v="Medical Claim"/>
    <x v="0"/>
    <s v="Administration"/>
    <n v="719"/>
    <x v="2"/>
  </r>
  <r>
    <n v="452"/>
    <d v="2022-02-11T00:00:00"/>
    <s v="Hands"/>
    <s v="Male"/>
    <s v="25-34"/>
    <s v="Vehicle"/>
    <n v="0"/>
    <s v="Chennai"/>
    <s v="Near Miss"/>
    <x v="2"/>
    <s v="Security"/>
    <n v="0"/>
    <x v="2"/>
  </r>
  <r>
    <n v="453"/>
    <d v="2022-02-14T00:00:00"/>
    <s v="Multiple"/>
    <s v="Male"/>
    <s v="35-49"/>
    <s v="Lifting"/>
    <n v="0"/>
    <s v="Hyderabad"/>
    <s v="First Aid"/>
    <x v="2"/>
    <s v="Fabrication"/>
    <n v="330"/>
    <x v="2"/>
  </r>
  <r>
    <n v="454"/>
    <d v="2022-02-14T00:00:00"/>
    <s v="Multiple"/>
    <s v="Male"/>
    <s v="50-100"/>
    <s v="Falling object"/>
    <n v="4.5"/>
    <s v="Kolkata"/>
    <s v="Lost Time"/>
    <x v="0"/>
    <s v="Painting"/>
    <n v="855"/>
    <x v="2"/>
  </r>
  <r>
    <n v="455"/>
    <d v="2022-02-15T00:00:00"/>
    <s v="Trunk"/>
    <s v="Male"/>
    <s v="35-49"/>
    <s v="Slip/trip"/>
    <n v="3.5"/>
    <s v="Bangalore"/>
    <s v="Lost Time"/>
    <x v="2"/>
    <s v="Painting"/>
    <n v="3824"/>
    <x v="2"/>
  </r>
  <r>
    <n v="456"/>
    <d v="2022-02-22T00:00:00"/>
    <s v="Multiple"/>
    <s v="Male"/>
    <s v="25-34"/>
    <s v="Vehicle"/>
    <n v="0"/>
    <s v="Mumbai"/>
    <s v="Medical Claim"/>
    <x v="2"/>
    <s v="Shipping"/>
    <n v="3419"/>
    <x v="2"/>
  </r>
  <r>
    <n v="457"/>
    <d v="2022-02-23T00:00:00"/>
    <s v="Eye"/>
    <s v="Female"/>
    <s v="50-100"/>
    <s v="Crush &amp; Pinch"/>
    <n v="4"/>
    <s v="Bangalore"/>
    <s v="Lost Time"/>
    <x v="0"/>
    <s v="Purchasing"/>
    <n v="1594"/>
    <x v="2"/>
  </r>
  <r>
    <n v="458"/>
    <d v="2022-02-24T00:00:00"/>
    <s v="Arms"/>
    <s v="Male"/>
    <s v="35-49"/>
    <s v="Fall"/>
    <n v="4.5"/>
    <s v="Delhi"/>
    <s v="Lost Time"/>
    <x v="2"/>
    <s v="Melting"/>
    <n v="585"/>
    <x v="2"/>
  </r>
  <r>
    <n v="459"/>
    <d v="2022-02-24T00:00:00"/>
    <s v="Back"/>
    <s v="Male"/>
    <s v="35-49"/>
    <s v="Burn"/>
    <n v="0"/>
    <s v="Hyderabad"/>
    <s v="Near Miss"/>
    <x v="2"/>
    <s v="Administration"/>
    <n v="0"/>
    <x v="2"/>
  </r>
  <r>
    <n v="460"/>
    <d v="2022-02-26T00:00:00"/>
    <s v="Multiple"/>
    <s v="Female"/>
    <s v="25-34"/>
    <s v="Cut"/>
    <n v="0"/>
    <s v="Trivandrum"/>
    <s v="Medical Claim"/>
    <x v="2"/>
    <s v="Purchasing"/>
    <n v="2793"/>
    <x v="2"/>
  </r>
  <r>
    <n v="461"/>
    <d v="2022-02-27T00:00:00"/>
    <s v="Multiple"/>
    <s v="Male"/>
    <s v="35-49"/>
    <s v="Lifting"/>
    <n v="0"/>
    <s v="Bhopal"/>
    <s v="First Aid"/>
    <x v="2"/>
    <s v="Shipping"/>
    <n v="326"/>
    <x v="2"/>
  </r>
  <r>
    <n v="462"/>
    <d v="2022-02-28T00:00:00"/>
    <s v="Head"/>
    <s v="Male"/>
    <s v="35-49"/>
    <s v="Falling object"/>
    <n v="0"/>
    <s v="Kolkata"/>
    <s v="First Aid"/>
    <x v="2"/>
    <s v="Security"/>
    <n v="314"/>
    <x v="2"/>
  </r>
  <r>
    <n v="463"/>
    <d v="2022-03-03T00:00:00"/>
    <s v="Neck"/>
    <s v="Male"/>
    <s v="35-49"/>
    <s v="Vehicle"/>
    <n v="3.5"/>
    <s v="Hyderabad"/>
    <s v="Lost Time"/>
    <x v="0"/>
    <s v="Finishing"/>
    <n v="1769"/>
    <x v="2"/>
  </r>
  <r>
    <n v="464"/>
    <d v="2022-03-12T00:00:00"/>
    <s v="Hands"/>
    <s v="Male"/>
    <s v="50-100"/>
    <s v="Vehicle"/>
    <n v="0"/>
    <s v="Bhopal"/>
    <s v="Near Miss"/>
    <x v="0"/>
    <s v="Security"/>
    <n v="0"/>
    <x v="2"/>
  </r>
  <r>
    <n v="465"/>
    <d v="2022-03-12T00:00:00"/>
    <s v="Feet"/>
    <s v="Male"/>
    <s v="18-24"/>
    <s v="Equipment"/>
    <n v="4"/>
    <s v="Mumbai"/>
    <s v="Lost Time"/>
    <x v="0"/>
    <s v="Shipping"/>
    <n v="3498"/>
    <x v="2"/>
  </r>
  <r>
    <n v="466"/>
    <d v="2022-03-15T00:00:00"/>
    <s v="Legs"/>
    <s v="Male"/>
    <s v="25-34"/>
    <s v="Crush &amp; Pinch"/>
    <n v="1.5"/>
    <s v="Hyderabad"/>
    <s v="Lost Time"/>
    <x v="1"/>
    <s v="Maintenance"/>
    <n v="2336"/>
    <x v="2"/>
  </r>
  <r>
    <n v="467"/>
    <d v="2022-03-17T00:00:00"/>
    <s v="Back"/>
    <s v="Male"/>
    <s v="50-100"/>
    <s v="Cut"/>
    <n v="0"/>
    <s v="Bhopal"/>
    <s v="First Aid"/>
    <x v="2"/>
    <s v="Painting"/>
    <n v="114"/>
    <x v="2"/>
  </r>
  <r>
    <n v="468"/>
    <d v="2022-03-22T00:00:00"/>
    <s v="Head"/>
    <s v="Male"/>
    <s v="18-24"/>
    <s v="Cut"/>
    <n v="0"/>
    <s v="Mumbai"/>
    <s v="First Aid"/>
    <x v="0"/>
    <s v="Finishing"/>
    <n v="174"/>
    <x v="2"/>
  </r>
  <r>
    <n v="469"/>
    <d v="2022-03-22T00:00:00"/>
    <s v="Head"/>
    <s v="Male"/>
    <s v="25-34"/>
    <s v="Slip/trip"/>
    <n v="0"/>
    <s v="Delhi"/>
    <s v="Medical Claim"/>
    <x v="2"/>
    <s v="Finishing"/>
    <n v="3379"/>
    <x v="2"/>
  </r>
  <r>
    <n v="470"/>
    <d v="2022-03-25T00:00:00"/>
    <s v="N/A"/>
    <s v="Male"/>
    <s v="25-34"/>
    <s v="Slip/trip"/>
    <n v="0.5"/>
    <s v="Trivandrum"/>
    <s v="Lost Time"/>
    <x v="0"/>
    <s v="Maintenance"/>
    <n v="4145"/>
    <x v="2"/>
  </r>
  <r>
    <n v="471"/>
    <d v="2022-03-26T00:00:00"/>
    <s v="Eye"/>
    <s v="Male"/>
    <s v="50-100"/>
    <s v="Slip/trip"/>
    <n v="0"/>
    <s v="Hyderabad"/>
    <s v="Medical Claim"/>
    <x v="1"/>
    <s v="Shipping"/>
    <n v="4150"/>
    <x v="2"/>
  </r>
  <r>
    <n v="472"/>
    <d v="2022-03-28T00:00:00"/>
    <s v="Eye"/>
    <s v="Male"/>
    <s v="50-100"/>
    <s v="Fall"/>
    <n v="0"/>
    <s v="Kolkata"/>
    <s v="First Aid"/>
    <x v="2"/>
    <s v="Fabrication"/>
    <n v="259"/>
    <x v="2"/>
  </r>
  <r>
    <n v="473"/>
    <d v="2022-04-01T00:00:00"/>
    <s v="Head"/>
    <s v="Male"/>
    <s v="35-49"/>
    <s v="Fall"/>
    <n v="3.5"/>
    <s v="Bangalore"/>
    <s v="Lost Time"/>
    <x v="1"/>
    <s v="Shipping"/>
    <n v="3134"/>
    <x v="2"/>
  </r>
  <r>
    <n v="474"/>
    <d v="2022-04-01T00:00:00"/>
    <s v="Eye"/>
    <s v="Male"/>
    <s v="18-24"/>
    <s v="Equipment"/>
    <n v="0"/>
    <s v="Delhi"/>
    <s v="Medical Claim"/>
    <x v="2"/>
    <s v="Painting"/>
    <n v="4130"/>
    <x v="2"/>
  </r>
  <r>
    <n v="475"/>
    <d v="2022-04-03T00:00:00"/>
    <s v="Legs"/>
    <s v="Male"/>
    <s v="25-34"/>
    <s v="Equipment"/>
    <n v="3.5"/>
    <s v="Kolkata"/>
    <s v="Lost Time"/>
    <x v="2"/>
    <s v="Security"/>
    <n v="1424"/>
    <x v="2"/>
  </r>
  <r>
    <n v="476"/>
    <d v="2022-04-04T00:00:00"/>
    <s v="Back"/>
    <s v="Male"/>
    <s v="18-24"/>
    <s v="Lifting"/>
    <n v="2"/>
    <s v="Jaipur"/>
    <s v="Lost Time"/>
    <x v="1"/>
    <s v="Maintenance"/>
    <n v="4908"/>
    <x v="2"/>
  </r>
  <r>
    <n v="477"/>
    <d v="2022-04-06T00:00:00"/>
    <s v="Back"/>
    <s v="Male"/>
    <s v="50-100"/>
    <s v="Fall"/>
    <n v="0"/>
    <s v="Kolkata"/>
    <s v="First Aid"/>
    <x v="0"/>
    <s v="Finishing"/>
    <n v="162"/>
    <x v="2"/>
  </r>
  <r>
    <n v="478"/>
    <d v="2022-04-07T00:00:00"/>
    <s v="Arms"/>
    <s v="Male"/>
    <s v="35-49"/>
    <s v="Fall"/>
    <n v="0"/>
    <s v="Jaipur"/>
    <s v="Medical Claim"/>
    <x v="1"/>
    <s v="Finishing"/>
    <n v="4149"/>
    <x v="2"/>
  </r>
  <r>
    <n v="479"/>
    <d v="2022-04-07T00:00:00"/>
    <s v="Legs"/>
    <s v="Male"/>
    <s v="35-49"/>
    <s v="Equipment"/>
    <n v="0"/>
    <s v="Jaipur"/>
    <s v="Near Miss"/>
    <x v="2"/>
    <s v="Purchasing"/>
    <n v="0"/>
    <x v="2"/>
  </r>
  <r>
    <n v="480"/>
    <d v="2022-04-08T00:00:00"/>
    <s v="Arms"/>
    <s v="Male"/>
    <s v="18-24"/>
    <s v="Lifting"/>
    <n v="0"/>
    <s v="Kolkata"/>
    <s v="Near Miss"/>
    <x v="0"/>
    <s v="Maintenance"/>
    <n v="0"/>
    <x v="2"/>
  </r>
  <r>
    <n v="481"/>
    <d v="2022-04-08T00:00:00"/>
    <s v="Arms"/>
    <s v="Male"/>
    <s v="18-24"/>
    <s v="Slip/trip"/>
    <n v="0"/>
    <s v="Trivandrum"/>
    <s v="Medical Claim"/>
    <x v="0"/>
    <s v="Shipping"/>
    <n v="1174"/>
    <x v="2"/>
  </r>
  <r>
    <n v="482"/>
    <d v="2022-04-12T00:00:00"/>
    <s v="Abdomen"/>
    <s v="Male"/>
    <s v="25-34"/>
    <s v="Burn"/>
    <n v="1.5"/>
    <s v="Delhi"/>
    <s v="Lost Time"/>
    <x v="0"/>
    <s v="Administration"/>
    <n v="1777"/>
    <x v="2"/>
  </r>
  <r>
    <n v="483"/>
    <d v="2022-04-17T00:00:00"/>
    <s v="Feet"/>
    <s v="Male"/>
    <s v="25-34"/>
    <s v="Falling object"/>
    <n v="0"/>
    <s v="Kolkata"/>
    <s v="First Aid"/>
    <x v="1"/>
    <s v="Melting"/>
    <n v="59"/>
    <x v="2"/>
  </r>
  <r>
    <n v="484"/>
    <d v="2022-04-20T00:00:00"/>
    <s v="Arms"/>
    <s v="Male"/>
    <s v="35-49"/>
    <s v="Vehicle"/>
    <n v="0"/>
    <s v="Chennai"/>
    <s v="Near Miss"/>
    <x v="2"/>
    <s v="Maintenance"/>
    <n v="0"/>
    <x v="2"/>
  </r>
  <r>
    <n v="485"/>
    <d v="2022-04-24T00:00:00"/>
    <s v="Abdomen"/>
    <s v="Male"/>
    <s v="25-34"/>
    <s v="Crush &amp; Pinch"/>
    <n v="0"/>
    <s v="Mumbai"/>
    <s v="Medical Claim"/>
    <x v="0"/>
    <s v="Fabrication"/>
    <n v="1848"/>
    <x v="2"/>
  </r>
  <r>
    <n v="486"/>
    <d v="2022-04-24T00:00:00"/>
    <s v="Eye"/>
    <s v="Male"/>
    <s v="18-24"/>
    <s v="Slip/trip"/>
    <n v="0"/>
    <s v="Bangalore"/>
    <s v="Near Miss"/>
    <x v="1"/>
    <s v="Shipping"/>
    <n v="0"/>
    <x v="2"/>
  </r>
  <r>
    <n v="487"/>
    <d v="2022-04-27T00:00:00"/>
    <s v="Feet"/>
    <s v="Male"/>
    <s v="25-34"/>
    <s v="Slip/trip"/>
    <n v="0"/>
    <s v="Hyderabad"/>
    <s v="Medical Claim"/>
    <x v="1"/>
    <s v="Administration"/>
    <n v="1696"/>
    <x v="2"/>
  </r>
  <r>
    <n v="488"/>
    <d v="2022-04-27T00:00:00"/>
    <s v="N/A"/>
    <s v="Male"/>
    <s v="50-100"/>
    <s v="Fall"/>
    <n v="0"/>
    <s v="Hyderabad"/>
    <s v="First Aid"/>
    <x v="2"/>
    <s v="Security"/>
    <n v="5"/>
    <x v="2"/>
  </r>
  <r>
    <n v="489"/>
    <d v="2022-04-29T00:00:00"/>
    <s v="Head"/>
    <s v="Male"/>
    <s v="50-100"/>
    <s v="Slip/trip"/>
    <n v="0"/>
    <s v="Trivandrum"/>
    <s v="Near Miss"/>
    <x v="2"/>
    <s v="Shipping"/>
    <n v="0"/>
    <x v="2"/>
  </r>
  <r>
    <n v="490"/>
    <d v="2022-05-03T00:00:00"/>
    <s v="Back"/>
    <s v="Female"/>
    <s v="35-49"/>
    <s v="Vehicle"/>
    <n v="0"/>
    <s v="Bhopal"/>
    <s v="Medical Claim"/>
    <x v="0"/>
    <s v="Administration"/>
    <n v="2795"/>
    <x v="2"/>
  </r>
  <r>
    <n v="491"/>
    <d v="2022-05-06T00:00:00"/>
    <s v="Head"/>
    <s v="Male"/>
    <s v="18-24"/>
    <s v="Burn"/>
    <n v="0"/>
    <s v="Kolkata"/>
    <s v="Near Miss"/>
    <x v="1"/>
    <s v="Fabrication"/>
    <n v="0"/>
    <x v="2"/>
  </r>
  <r>
    <n v="492"/>
    <d v="2022-05-07T00:00:00"/>
    <s v="Hands"/>
    <s v="Male"/>
    <s v="50-100"/>
    <s v="Vehicle"/>
    <n v="0"/>
    <s v="Mumbai"/>
    <s v="Near Miss"/>
    <x v="0"/>
    <s v="Melting"/>
    <n v="0"/>
    <x v="2"/>
  </r>
  <r>
    <n v="493"/>
    <d v="2022-05-08T00:00:00"/>
    <s v="Eye"/>
    <s v="Male"/>
    <s v="25-34"/>
    <s v="Slip/trip"/>
    <n v="0"/>
    <s v="Kolkata"/>
    <s v="First Aid"/>
    <x v="1"/>
    <s v="Shipping"/>
    <n v="277"/>
    <x v="2"/>
  </r>
  <r>
    <n v="494"/>
    <d v="2022-05-11T00:00:00"/>
    <s v="Eye"/>
    <s v="Male"/>
    <s v="50-100"/>
    <s v="Fall"/>
    <n v="0"/>
    <s v="Bangalore"/>
    <s v="First Aid"/>
    <x v="0"/>
    <s v="Security"/>
    <n v="189"/>
    <x v="2"/>
  </r>
  <r>
    <n v="495"/>
    <d v="2022-05-16T00:00:00"/>
    <s v="Head"/>
    <s v="Male"/>
    <s v="25-34"/>
    <s v="Falling object"/>
    <n v="2.5"/>
    <s v="Jaipur"/>
    <s v="Lost Time"/>
    <x v="2"/>
    <s v="Maintenance"/>
    <n v="4563"/>
    <x v="2"/>
  </r>
  <r>
    <n v="496"/>
    <d v="2022-05-17T00:00:00"/>
    <s v="Head"/>
    <s v="Male"/>
    <s v="35-49"/>
    <s v="Equipment"/>
    <n v="0"/>
    <s v="Kolkata"/>
    <s v="First Aid"/>
    <x v="0"/>
    <s v="Administration"/>
    <n v="341"/>
    <x v="2"/>
  </r>
  <r>
    <n v="497"/>
    <d v="2022-05-19T00:00:00"/>
    <s v="Feet"/>
    <s v="Male"/>
    <s v="50-100"/>
    <s v="Cut"/>
    <n v="0"/>
    <s v="Chennai"/>
    <s v="Near Miss"/>
    <x v="1"/>
    <s v="Finishing"/>
    <n v="0"/>
    <x v="2"/>
  </r>
  <r>
    <n v="498"/>
    <d v="2022-05-23T00:00:00"/>
    <s v="N/A"/>
    <s v="Male"/>
    <s v="18-24"/>
    <s v="Burn"/>
    <n v="0"/>
    <s v="Jaipur"/>
    <s v="Medical Claim"/>
    <x v="1"/>
    <s v="Melting"/>
    <n v="1824"/>
    <x v="2"/>
  </r>
  <r>
    <n v="499"/>
    <d v="2022-05-26T00:00:00"/>
    <s v="Multiple"/>
    <s v="Male"/>
    <s v="35-49"/>
    <s v="Cut"/>
    <n v="0"/>
    <s v="Jaipur"/>
    <s v="Medical Claim"/>
    <x v="2"/>
    <s v="Fabrication"/>
    <n v="1643"/>
    <x v="2"/>
  </r>
  <r>
    <n v="500"/>
    <d v="2022-05-27T00:00:00"/>
    <s v="Eye"/>
    <s v="Male"/>
    <s v="18-24"/>
    <s v="Equipment"/>
    <n v="0"/>
    <s v="Chennai"/>
    <s v="First Aid"/>
    <x v="0"/>
    <s v="Administration"/>
    <n v="115"/>
    <x v="2"/>
  </r>
  <r>
    <n v="501"/>
    <d v="2022-05-30T00:00:00"/>
    <s v="Feet"/>
    <s v="Male"/>
    <s v="18-24"/>
    <s v="Burn"/>
    <n v="1"/>
    <s v="Bhopal"/>
    <s v="Lost Time"/>
    <x v="2"/>
    <s v="Painting"/>
    <n v="1449"/>
    <x v="2"/>
  </r>
  <r>
    <n v="502"/>
    <d v="2022-05-31T00:00:00"/>
    <s v="Feet"/>
    <s v="Male"/>
    <s v="25-34"/>
    <s v="Fall"/>
    <n v="0"/>
    <s v="Delhi"/>
    <s v="Medical Claim"/>
    <x v="0"/>
    <s v="Painting"/>
    <n v="2764"/>
    <x v="2"/>
  </r>
  <r>
    <n v="503"/>
    <d v="2022-06-03T00:00:00"/>
    <s v="Back"/>
    <s v="Male"/>
    <s v="50-100"/>
    <s v="Lifting"/>
    <n v="0"/>
    <s v="Mumbai"/>
    <s v="Near Miss"/>
    <x v="0"/>
    <s v="Maintenance"/>
    <n v="0"/>
    <x v="2"/>
  </r>
  <r>
    <n v="504"/>
    <d v="2022-06-03T00:00:00"/>
    <s v="Trunk"/>
    <s v="Male"/>
    <s v="18-24"/>
    <s v="Equipment"/>
    <n v="0"/>
    <s v="Delhi"/>
    <s v="First Aid"/>
    <x v="1"/>
    <s v="Maintenance"/>
    <n v="67"/>
    <x v="2"/>
  </r>
  <r>
    <n v="505"/>
    <d v="2022-06-03T00:00:00"/>
    <s v="Legs"/>
    <s v="Male"/>
    <s v="50-100"/>
    <s v="Burn"/>
    <n v="0"/>
    <s v="Chennai"/>
    <s v="Medical Claim"/>
    <x v="0"/>
    <s v="Finishing"/>
    <n v="4639"/>
    <x v="2"/>
  </r>
  <r>
    <n v="506"/>
    <d v="2022-06-05T00:00:00"/>
    <s v="Back"/>
    <s v="Male"/>
    <s v="25-34"/>
    <s v="Slip/trip"/>
    <n v="0"/>
    <s v="Bangalore"/>
    <s v="Near Miss"/>
    <x v="1"/>
    <s v="Purchasing"/>
    <n v="0"/>
    <x v="2"/>
  </r>
  <r>
    <n v="507"/>
    <d v="2022-06-07T00:00:00"/>
    <s v="Abdomen"/>
    <s v="Male"/>
    <s v="25-34"/>
    <s v="Crush &amp; Pinch"/>
    <n v="0"/>
    <s v="Delhi"/>
    <s v="Near Miss"/>
    <x v="1"/>
    <s v="Shipping"/>
    <n v="0"/>
    <x v="2"/>
  </r>
  <r>
    <n v="508"/>
    <d v="2022-06-10T00:00:00"/>
    <s v="Multiple"/>
    <s v="Female"/>
    <s v="50-100"/>
    <s v="Slip/trip"/>
    <n v="0"/>
    <s v="Jaipur"/>
    <s v="Medical Claim"/>
    <x v="1"/>
    <s v="Administration"/>
    <n v="2356"/>
    <x v="2"/>
  </r>
  <r>
    <n v="509"/>
    <d v="2022-06-25T00:00:00"/>
    <s v="Feet"/>
    <s v="Male"/>
    <s v="50-100"/>
    <s v="Burn"/>
    <n v="0"/>
    <s v="Bangalore"/>
    <s v="Medical Claim"/>
    <x v="1"/>
    <s v="Purchasing"/>
    <n v="2184"/>
    <x v="2"/>
  </r>
  <r>
    <n v="510"/>
    <d v="2022-06-26T00:00:00"/>
    <s v="Head"/>
    <s v="Female"/>
    <s v="25-34"/>
    <s v="Crush &amp; Pinch"/>
    <n v="0"/>
    <s v="Delhi"/>
    <s v="First Aid"/>
    <x v="2"/>
    <s v="Administration"/>
    <n v="77"/>
    <x v="2"/>
  </r>
  <r>
    <n v="511"/>
    <d v="2022-06-27T00:00:00"/>
    <s v="Hands"/>
    <s v="Male"/>
    <s v="25-34"/>
    <s v="Lifting"/>
    <n v="0"/>
    <s v="Jaipur"/>
    <s v="Near Miss"/>
    <x v="0"/>
    <s v="Melting"/>
    <n v="0"/>
    <x v="2"/>
  </r>
  <r>
    <n v="512"/>
    <d v="2022-06-28T00:00:00"/>
    <s v="Hands"/>
    <s v="Male"/>
    <s v="25-34"/>
    <s v="Cut"/>
    <n v="0"/>
    <s v="Jaipur"/>
    <s v="Near Miss"/>
    <x v="0"/>
    <s v="Purchasing"/>
    <n v="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1"/>
    <d v="2020-01-01T00:00:00"/>
    <x v="0"/>
    <s v="Male"/>
    <s v="25-34"/>
    <s v="Burn"/>
    <n v="0"/>
    <s v="Bangalore"/>
    <s v="Near Miss"/>
    <s v="Afternoon"/>
    <s v="Painting"/>
    <n v="0"/>
  </r>
  <r>
    <n v="2"/>
    <d v="2020-01-03T00:00:00"/>
    <x v="1"/>
    <s v="Male"/>
    <s v="35-49"/>
    <s v="Vehicle"/>
    <n v="0.5"/>
    <s v="Mumbai"/>
    <s v="Lost Time"/>
    <s v="Day"/>
    <s v="Fabrication"/>
    <n v="3367"/>
  </r>
  <r>
    <n v="3"/>
    <d v="2020-01-03T00:00:00"/>
    <x v="2"/>
    <s v="Male"/>
    <s v="18-24"/>
    <s v="Cut"/>
    <n v="0"/>
    <s v="Chennai"/>
    <s v="Near Miss"/>
    <s v="Day"/>
    <s v="Administration"/>
    <n v="0"/>
  </r>
  <r>
    <n v="4"/>
    <d v="2020-01-04T00:00:00"/>
    <x v="3"/>
    <s v="Female"/>
    <s v="50-100"/>
    <s v="Falling object"/>
    <n v="0"/>
    <s v="Bangalore"/>
    <s v="Near Miss"/>
    <s v="Day"/>
    <s v="Painting"/>
    <n v="0"/>
  </r>
  <r>
    <n v="5"/>
    <d v="2020-01-07T00:00:00"/>
    <x v="3"/>
    <s v="Male"/>
    <s v="25-34"/>
    <s v="Lifting"/>
    <n v="0"/>
    <s v="Trivandrum"/>
    <s v="Near Miss"/>
    <s v="Day"/>
    <s v="Painting"/>
    <n v="0"/>
  </r>
  <r>
    <n v="6"/>
    <d v="2020-01-11T00:00:00"/>
    <x v="1"/>
    <s v="Female"/>
    <s v="50-100"/>
    <s v="Crush &amp; Pinch"/>
    <n v="0"/>
    <s v="Chennai"/>
    <s v="First Aid"/>
    <s v="Afternoon"/>
    <s v="Security"/>
    <n v="132"/>
  </r>
  <r>
    <n v="7"/>
    <d v="2020-01-11T00:00:00"/>
    <x v="4"/>
    <s v="Male"/>
    <s v="25-34"/>
    <s v="Crush &amp; Pinch"/>
    <n v="3.5"/>
    <s v="Bangalore"/>
    <s v="Lost Time"/>
    <s v="Day"/>
    <s v="Purchasing"/>
    <n v="4872"/>
  </r>
  <r>
    <n v="8"/>
    <d v="2020-01-12T00:00:00"/>
    <x v="5"/>
    <s v="Male"/>
    <s v="35-49"/>
    <s v="Burn"/>
    <n v="1.5"/>
    <s v="Delhi"/>
    <s v="Lost Time"/>
    <s v="Night"/>
    <s v="Administration"/>
    <n v="1248"/>
  </r>
  <r>
    <n v="9"/>
    <d v="2020-01-15T00:00:00"/>
    <x v="1"/>
    <s v="Male"/>
    <s v="18-24"/>
    <s v="Fall"/>
    <n v="0"/>
    <s v="Jaipur"/>
    <s v="First Aid"/>
    <s v="Afternoon"/>
    <s v="Maintenance"/>
    <n v="29"/>
  </r>
  <r>
    <n v="10"/>
    <d v="2020-01-16T00:00:00"/>
    <x v="6"/>
    <s v="Male"/>
    <s v="50-100"/>
    <s v="Crush &amp; Pinch"/>
    <n v="4.5"/>
    <s v="Jaipur"/>
    <s v="Lost Time"/>
    <s v="Afternoon"/>
    <s v="Administration"/>
    <n v="2525"/>
  </r>
  <r>
    <n v="11"/>
    <d v="2020-01-18T00:00:00"/>
    <x v="1"/>
    <s v="Female"/>
    <s v="35-49"/>
    <s v="Falling object"/>
    <n v="0"/>
    <s v="Bangalore"/>
    <s v="First Aid"/>
    <s v="Night"/>
    <s v="Shipping"/>
    <n v="59"/>
  </r>
  <r>
    <n v="12"/>
    <d v="2020-01-23T00:00:00"/>
    <x v="4"/>
    <s v="Male"/>
    <s v="35-49"/>
    <s v="Crush &amp; Pinch"/>
    <n v="0"/>
    <s v="Mumbai"/>
    <s v="Medical Claim"/>
    <s v="Afternoon"/>
    <s v="Shipping"/>
    <n v="1947"/>
  </r>
  <r>
    <n v="13"/>
    <d v="2020-01-26T00:00:00"/>
    <x v="2"/>
    <s v="Male"/>
    <s v="35-49"/>
    <s v="Vehicle"/>
    <n v="0"/>
    <s v="Jaipur"/>
    <s v="Medical Claim"/>
    <s v="Day"/>
    <s v="Finishing"/>
    <n v="2268"/>
  </r>
  <r>
    <n v="14"/>
    <d v="2020-01-27T00:00:00"/>
    <x v="2"/>
    <s v="Male"/>
    <s v="50-100"/>
    <s v="Burn"/>
    <n v="0"/>
    <s v="Hyderabad"/>
    <s v="Medical Claim"/>
    <s v="Day"/>
    <s v="Maintenance"/>
    <n v="628"/>
  </r>
  <r>
    <n v="15"/>
    <d v="2020-01-27T00:00:00"/>
    <x v="2"/>
    <s v="Male"/>
    <s v="35-49"/>
    <s v="Burn"/>
    <n v="0"/>
    <s v="Chennai"/>
    <s v="First Aid"/>
    <s v="Night"/>
    <s v="Finishing"/>
    <n v="77"/>
  </r>
  <r>
    <n v="16"/>
    <d v="2020-01-27T00:00:00"/>
    <x v="7"/>
    <s v="Male"/>
    <s v="50-100"/>
    <s v="Cut"/>
    <n v="0"/>
    <s v="Trivandrum"/>
    <s v="First Aid"/>
    <s v="Day"/>
    <s v="Shipping"/>
    <n v="341"/>
  </r>
  <r>
    <n v="17"/>
    <d v="2020-01-30T00:00:00"/>
    <x v="6"/>
    <s v="Male"/>
    <s v="18-24"/>
    <s v="Burn"/>
    <n v="0"/>
    <s v="Kolkata"/>
    <s v="Near Miss"/>
    <s v="Afternoon"/>
    <s v="Maintenance"/>
    <n v="0"/>
  </r>
  <r>
    <n v="18"/>
    <d v="2020-01-30T00:00:00"/>
    <x v="8"/>
    <s v="Male"/>
    <s v="35-49"/>
    <s v="Fall"/>
    <n v="0"/>
    <s v="Delhi"/>
    <s v="Medical Claim"/>
    <s v="Day"/>
    <s v="Melting"/>
    <n v="2007"/>
  </r>
  <r>
    <n v="19"/>
    <d v="2020-02-01T00:00:00"/>
    <x v="0"/>
    <s v="Male"/>
    <s v="50-100"/>
    <s v="Crush &amp; Pinch"/>
    <n v="0"/>
    <s v="Bhopal"/>
    <s v="First Aid"/>
    <s v="Night"/>
    <s v="Painting"/>
    <n v="338"/>
  </r>
  <r>
    <n v="20"/>
    <d v="2020-02-03T00:00:00"/>
    <x v="6"/>
    <s v="Male"/>
    <s v="35-49"/>
    <s v="Fall"/>
    <n v="4"/>
    <s v="Trivandrum"/>
    <s v="Lost Time"/>
    <s v="Night"/>
    <s v="Maintenance"/>
    <n v="1196"/>
  </r>
  <r>
    <n v="21"/>
    <d v="2020-02-04T00:00:00"/>
    <x v="9"/>
    <s v="Male"/>
    <s v="18-24"/>
    <s v="Lifting"/>
    <n v="0"/>
    <s v="Kolkata"/>
    <s v="Near Miss"/>
    <s v="Night"/>
    <s v="Shipping"/>
    <n v="0"/>
  </r>
  <r>
    <n v="22"/>
    <d v="2020-02-09T00:00:00"/>
    <x v="5"/>
    <s v="Male"/>
    <s v="35-49"/>
    <s v="Crush &amp; Pinch"/>
    <n v="0"/>
    <s v="Kolkata"/>
    <s v="First Aid"/>
    <s v="Afternoon"/>
    <s v="Melting"/>
    <n v="180"/>
  </r>
  <r>
    <n v="23"/>
    <d v="2020-02-09T00:00:00"/>
    <x v="9"/>
    <s v="Male"/>
    <s v="25-34"/>
    <s v="Equipment"/>
    <n v="4.5"/>
    <s v="Jaipur"/>
    <s v="Lost Time"/>
    <s v="Afternoon"/>
    <s v="Shipping"/>
    <n v="3784"/>
  </r>
  <r>
    <n v="24"/>
    <d v="2020-02-10T00:00:00"/>
    <x v="5"/>
    <s v="Male"/>
    <s v="35-49"/>
    <s v="Burn"/>
    <n v="1.5"/>
    <s v="Hyderabad"/>
    <s v="Lost Time"/>
    <s v="Day"/>
    <s v="Melting"/>
    <n v="4414"/>
  </r>
  <r>
    <n v="25"/>
    <d v="2020-02-10T00:00:00"/>
    <x v="9"/>
    <s v="Male"/>
    <s v="35-49"/>
    <s v="Slip/trip"/>
    <n v="2.5"/>
    <s v="Trivandrum"/>
    <s v="Lost Time"/>
    <s v="Afternoon"/>
    <s v="Security"/>
    <n v="2790"/>
  </r>
  <r>
    <n v="26"/>
    <d v="2020-02-11T00:00:00"/>
    <x v="1"/>
    <s v="Male"/>
    <s v="25-34"/>
    <s v="Slip/trip"/>
    <n v="0"/>
    <s v="Bhopal"/>
    <s v="First Aid"/>
    <s v="Afternoon"/>
    <s v="Administration"/>
    <n v="394"/>
  </r>
  <r>
    <n v="27"/>
    <d v="2020-02-12T00:00:00"/>
    <x v="8"/>
    <s v="Male"/>
    <s v="50-100"/>
    <s v="Fall"/>
    <n v="4"/>
    <s v="Kolkata"/>
    <s v="Lost Time"/>
    <s v="Afternoon"/>
    <s v="Finishing"/>
    <n v="4743"/>
  </r>
  <r>
    <n v="28"/>
    <d v="2020-02-13T00:00:00"/>
    <x v="1"/>
    <s v="Male"/>
    <s v="50-100"/>
    <s v="Burn"/>
    <n v="4.5"/>
    <s v="Bhopal"/>
    <s v="Lost Time"/>
    <s v="Night"/>
    <s v="Finishing"/>
    <n v="3417"/>
  </r>
  <r>
    <n v="29"/>
    <d v="2020-02-13T00:00:00"/>
    <x v="3"/>
    <s v="Male"/>
    <s v="25-34"/>
    <s v="Crush &amp; Pinch"/>
    <n v="0"/>
    <s v="Mumbai"/>
    <s v="Medical Claim"/>
    <s v="Night"/>
    <s v="Painting"/>
    <n v="2337"/>
  </r>
  <r>
    <n v="30"/>
    <d v="2020-02-14T00:00:00"/>
    <x v="10"/>
    <s v="Male"/>
    <s v="25-34"/>
    <s v="Equipment"/>
    <n v="0"/>
    <s v="Chennai"/>
    <s v="Near Miss"/>
    <s v="Night"/>
    <s v="Shipping"/>
    <n v="0"/>
  </r>
  <r>
    <n v="31"/>
    <d v="2020-02-16T00:00:00"/>
    <x v="10"/>
    <s v="Male"/>
    <s v="50-100"/>
    <s v="Slip/trip"/>
    <n v="0"/>
    <s v="Delhi"/>
    <s v="First Aid"/>
    <s v="Day"/>
    <s v="Fabrication"/>
    <n v="207"/>
  </r>
  <r>
    <n v="32"/>
    <d v="2020-02-17T00:00:00"/>
    <x v="0"/>
    <s v="Female"/>
    <s v="35-49"/>
    <s v="Fall"/>
    <n v="2"/>
    <s v="Trivandrum"/>
    <s v="Lost Time"/>
    <s v="Night"/>
    <s v="Maintenance"/>
    <n v="2544"/>
  </r>
  <r>
    <n v="33"/>
    <d v="2020-02-19T00:00:00"/>
    <x v="0"/>
    <s v="Female"/>
    <s v="35-49"/>
    <s v="Equipment"/>
    <n v="0"/>
    <s v="Kolkata"/>
    <s v="Medical Claim"/>
    <s v="Day"/>
    <s v="Administration"/>
    <n v="3411"/>
  </r>
  <r>
    <n v="34"/>
    <d v="2020-02-20T00:00:00"/>
    <x v="7"/>
    <s v="Male"/>
    <s v="25-34"/>
    <s v="Slip/trip"/>
    <n v="0"/>
    <s v="Delhi"/>
    <s v="Near Miss"/>
    <s v="Afternoon"/>
    <s v="Fabrication"/>
    <n v="0"/>
  </r>
  <r>
    <n v="35"/>
    <d v="2020-02-22T00:00:00"/>
    <x v="1"/>
    <s v="Male"/>
    <s v="25-34"/>
    <s v="Equipment"/>
    <n v="0"/>
    <s v="Chennai"/>
    <s v="Medical Claim"/>
    <s v="Afternoon"/>
    <s v="Fabrication"/>
    <n v="4800"/>
  </r>
  <r>
    <n v="36"/>
    <d v="2020-02-27T00:00:00"/>
    <x v="4"/>
    <s v="Male"/>
    <s v="50-100"/>
    <s v="Equipment"/>
    <n v="0"/>
    <s v="Hyderabad"/>
    <s v="Medical Claim"/>
    <s v="Night"/>
    <s v="Maintenance"/>
    <n v="3339"/>
  </r>
  <r>
    <n v="37"/>
    <d v="2020-02-28T00:00:00"/>
    <x v="7"/>
    <s v="Male"/>
    <s v="50-100"/>
    <s v="Lifting"/>
    <n v="5"/>
    <s v="Kolkata"/>
    <s v="Lost Time"/>
    <s v="Night"/>
    <s v="Fabrication"/>
    <n v="4969"/>
  </r>
  <r>
    <n v="38"/>
    <d v="2020-03-01T00:00:00"/>
    <x v="11"/>
    <s v="Male"/>
    <s v="18-24"/>
    <s v="Fall"/>
    <n v="0"/>
    <s v="Kolkata"/>
    <s v="First Aid"/>
    <s v="Afternoon"/>
    <s v="Shipping"/>
    <n v="360"/>
  </r>
  <r>
    <n v="39"/>
    <d v="2020-03-03T00:00:00"/>
    <x v="2"/>
    <s v="Male"/>
    <s v="35-49"/>
    <s v="Burn"/>
    <n v="0"/>
    <s v="Bangalore"/>
    <s v="Near Miss"/>
    <s v="Afternoon"/>
    <s v="Shipping"/>
    <n v="0"/>
  </r>
  <r>
    <n v="40"/>
    <d v="2020-03-03T00:00:00"/>
    <x v="1"/>
    <s v="Male"/>
    <s v="50-100"/>
    <s v="Crush &amp; Pinch"/>
    <n v="2.5"/>
    <s v="Jaipur"/>
    <s v="Lost Time"/>
    <s v="Day"/>
    <s v="Maintenance"/>
    <n v="4718"/>
  </r>
  <r>
    <n v="41"/>
    <d v="2020-03-06T00:00:00"/>
    <x v="2"/>
    <s v="Male"/>
    <s v="25-34"/>
    <s v="Burn"/>
    <n v="0"/>
    <s v="Trivandrum"/>
    <s v="Near Miss"/>
    <s v="Night"/>
    <s v="Shipping"/>
    <n v="0"/>
  </r>
  <r>
    <n v="42"/>
    <d v="2020-03-06T00:00:00"/>
    <x v="9"/>
    <s v="Male"/>
    <s v="18-24"/>
    <s v="Cut"/>
    <n v="0"/>
    <s v="Kolkata"/>
    <s v="First Aid"/>
    <s v="Day"/>
    <s v="Shipping"/>
    <n v="456"/>
  </r>
  <r>
    <n v="43"/>
    <d v="2020-03-07T00:00:00"/>
    <x v="5"/>
    <s v="Male"/>
    <s v="18-24"/>
    <s v="Fall"/>
    <n v="0"/>
    <s v="Mumbai"/>
    <s v="First Aid"/>
    <s v="Night"/>
    <s v="Administration"/>
    <n v="307"/>
  </r>
  <r>
    <n v="44"/>
    <d v="2020-03-11T00:00:00"/>
    <x v="6"/>
    <s v="Male"/>
    <s v="35-49"/>
    <s v="Cut"/>
    <n v="0"/>
    <s v="Trivandrum"/>
    <s v="Near Miss"/>
    <s v="Day"/>
    <s v="Maintenance"/>
    <n v="0"/>
  </r>
  <r>
    <n v="45"/>
    <d v="2020-03-12T00:00:00"/>
    <x v="4"/>
    <s v="Female"/>
    <s v="18-24"/>
    <s v="Fall"/>
    <n v="0"/>
    <s v="Jaipur"/>
    <s v="Medical Claim"/>
    <s v="Day"/>
    <s v="Administration"/>
    <n v="4933"/>
  </r>
  <r>
    <n v="46"/>
    <d v="2020-03-17T00:00:00"/>
    <x v="10"/>
    <s v="Male"/>
    <s v="25-34"/>
    <s v="Slip/trip"/>
    <n v="4.5"/>
    <s v="Bangalore"/>
    <s v="Lost Time"/>
    <s v="Day"/>
    <s v="Fabrication"/>
    <n v="3146"/>
  </r>
  <r>
    <n v="47"/>
    <d v="2020-03-20T00:00:00"/>
    <x v="2"/>
    <s v="Male"/>
    <s v="35-49"/>
    <s v="Lifting"/>
    <n v="0"/>
    <s v="Kolkata"/>
    <s v="Near Miss"/>
    <s v="Day"/>
    <s v="Security"/>
    <n v="0"/>
  </r>
  <r>
    <n v="48"/>
    <d v="2020-03-21T00:00:00"/>
    <x v="7"/>
    <s v="Male"/>
    <s v="35-49"/>
    <s v="Falling object"/>
    <n v="0"/>
    <s v="Trivandrum"/>
    <s v="Medical Claim"/>
    <s v="Night"/>
    <s v="Melting"/>
    <n v="3084"/>
  </r>
  <r>
    <n v="49"/>
    <d v="2020-03-23T00:00:00"/>
    <x v="0"/>
    <s v="Male"/>
    <s v="35-49"/>
    <s v="Falling object"/>
    <n v="0"/>
    <s v="Jaipur"/>
    <s v="Near Miss"/>
    <s v="Afternoon"/>
    <s v="Finishing"/>
    <n v="0"/>
  </r>
  <r>
    <n v="50"/>
    <d v="2020-04-03T00:00:00"/>
    <x v="3"/>
    <s v="Male"/>
    <s v="18-24"/>
    <s v="Burn"/>
    <n v="0"/>
    <s v="Delhi"/>
    <s v="First Aid"/>
    <s v="Night"/>
    <s v="Painting"/>
    <n v="260"/>
  </r>
  <r>
    <n v="51"/>
    <d v="2020-04-04T00:00:00"/>
    <x v="11"/>
    <s v="Male"/>
    <s v="25-34"/>
    <s v="Equipment"/>
    <n v="0"/>
    <s v="Bhopal"/>
    <s v="First Aid"/>
    <s v="Afternoon"/>
    <s v="Melting"/>
    <n v="40"/>
  </r>
  <r>
    <n v="52"/>
    <d v="2020-04-04T00:00:00"/>
    <x v="7"/>
    <s v="Male"/>
    <s v="25-34"/>
    <s v="Vehicle"/>
    <n v="0"/>
    <s v="Kolkata"/>
    <s v="Medical Claim"/>
    <s v="Day"/>
    <s v="Finishing"/>
    <n v="2615"/>
  </r>
  <r>
    <n v="53"/>
    <d v="2020-04-04T00:00:00"/>
    <x v="6"/>
    <s v="Male"/>
    <s v="35-49"/>
    <s v="Falling object"/>
    <n v="4.5"/>
    <s v="Kolkata"/>
    <s v="Lost Time"/>
    <s v="Day"/>
    <s v="Administration"/>
    <n v="450"/>
  </r>
  <r>
    <n v="54"/>
    <d v="2020-04-06T00:00:00"/>
    <x v="1"/>
    <s v="Male"/>
    <s v="18-24"/>
    <s v="Slip/trip"/>
    <n v="0"/>
    <s v="Bhopal"/>
    <s v="Medical Claim"/>
    <s v="Night"/>
    <s v="Finishing"/>
    <n v="4462"/>
  </r>
  <r>
    <n v="55"/>
    <d v="2020-04-07T00:00:00"/>
    <x v="3"/>
    <s v="Male"/>
    <s v="25-34"/>
    <s v="Lifting"/>
    <n v="0"/>
    <s v="Trivandrum"/>
    <s v="First Aid"/>
    <s v="Night"/>
    <s v="Purchasing"/>
    <n v="76"/>
  </r>
  <r>
    <n v="56"/>
    <d v="2020-04-12T00:00:00"/>
    <x v="1"/>
    <s v="Male"/>
    <s v="25-34"/>
    <s v="Fall"/>
    <n v="0"/>
    <s v="Trivandrum"/>
    <s v="First Aid"/>
    <s v="Night"/>
    <s v="Maintenance"/>
    <n v="297"/>
  </r>
  <r>
    <n v="57"/>
    <d v="2020-04-13T00:00:00"/>
    <x v="2"/>
    <s v="Female"/>
    <s v="50-100"/>
    <s v="Vehicle"/>
    <n v="4.5"/>
    <s v="Mumbai"/>
    <s v="Lost Time"/>
    <s v="Night"/>
    <s v="Fabrication"/>
    <n v="1152"/>
  </r>
  <r>
    <n v="58"/>
    <d v="2020-04-13T00:00:00"/>
    <x v="3"/>
    <s v="Male"/>
    <s v="18-24"/>
    <s v="Slip/trip"/>
    <n v="0"/>
    <s v="Bhopal"/>
    <s v="Near Miss"/>
    <s v="Day"/>
    <s v="Finishing"/>
    <n v="0"/>
  </r>
  <r>
    <n v="59"/>
    <d v="2020-04-14T00:00:00"/>
    <x v="7"/>
    <s v="Male"/>
    <s v="50-100"/>
    <s v="Burn"/>
    <n v="0"/>
    <s v="Hyderabad"/>
    <s v="First Aid"/>
    <s v="Night"/>
    <s v="Purchasing"/>
    <n v="173"/>
  </r>
  <r>
    <n v="60"/>
    <d v="2020-04-14T00:00:00"/>
    <x v="6"/>
    <s v="Male"/>
    <s v="50-100"/>
    <s v="Fall"/>
    <n v="0"/>
    <s v="Kolkata"/>
    <s v="Near Miss"/>
    <s v="Night"/>
    <s v="Finishing"/>
    <n v="0"/>
  </r>
  <r>
    <n v="61"/>
    <d v="2020-04-15T00:00:00"/>
    <x v="7"/>
    <s v="Male"/>
    <s v="35-49"/>
    <s v="Falling object"/>
    <n v="1.5"/>
    <s v="Bhopal"/>
    <s v="Lost Time"/>
    <s v="Afternoon"/>
    <s v="Shipping"/>
    <n v="4731"/>
  </r>
  <r>
    <n v="62"/>
    <d v="2020-04-16T00:00:00"/>
    <x v="2"/>
    <s v="Male"/>
    <s v="50-100"/>
    <s v="Burn"/>
    <n v="0"/>
    <s v="Bangalore"/>
    <s v="First Aid"/>
    <s v="Afternoon"/>
    <s v="Painting"/>
    <n v="155"/>
  </r>
  <r>
    <n v="63"/>
    <d v="2020-04-17T00:00:00"/>
    <x v="10"/>
    <s v="Male"/>
    <s v="25-34"/>
    <s v="Crush &amp; Pinch"/>
    <n v="3"/>
    <s v="Chennai"/>
    <s v="Lost Time"/>
    <s v="Night"/>
    <s v="Administration"/>
    <n v="3425"/>
  </r>
  <r>
    <n v="64"/>
    <d v="2020-04-18T00:00:00"/>
    <x v="4"/>
    <s v="Male"/>
    <s v="25-34"/>
    <s v="Burn"/>
    <n v="0"/>
    <s v="Mumbai"/>
    <s v="Near Miss"/>
    <s v="Night"/>
    <s v="Administration"/>
    <n v="0"/>
  </r>
  <r>
    <n v="65"/>
    <d v="2020-04-21T00:00:00"/>
    <x v="6"/>
    <s v="Male"/>
    <s v="18-24"/>
    <s v="Cut"/>
    <n v="3"/>
    <s v="Delhi"/>
    <s v="Lost Time"/>
    <s v="Night"/>
    <s v="Fabrication"/>
    <n v="2627"/>
  </r>
  <r>
    <n v="66"/>
    <d v="2020-04-21T00:00:00"/>
    <x v="9"/>
    <s v="Female"/>
    <s v="18-24"/>
    <s v="Vehicle"/>
    <n v="4"/>
    <s v="Hyderabad"/>
    <s v="Lost Time"/>
    <s v="Afternoon"/>
    <s v="Shipping"/>
    <n v="3680"/>
  </r>
  <r>
    <n v="67"/>
    <d v="2020-04-22T00:00:00"/>
    <x v="3"/>
    <s v="Male"/>
    <s v="35-49"/>
    <s v="Vehicle"/>
    <n v="0"/>
    <s v="Bangalore"/>
    <s v="First Aid"/>
    <s v="Day"/>
    <s v="Administration"/>
    <n v="281"/>
  </r>
  <r>
    <n v="68"/>
    <d v="2020-04-22T00:00:00"/>
    <x v="3"/>
    <s v="Male"/>
    <s v="18-24"/>
    <s v="Equipment"/>
    <n v="0"/>
    <s v="Bangalore"/>
    <s v="Near Miss"/>
    <s v="Afternoon"/>
    <s v="Security"/>
    <n v="0"/>
  </r>
  <r>
    <n v="69"/>
    <d v="2020-04-24T00:00:00"/>
    <x v="7"/>
    <s v="Male"/>
    <s v="18-24"/>
    <s v="Lifting"/>
    <n v="1"/>
    <s v="Kolkata"/>
    <s v="Lost Time"/>
    <s v="Day"/>
    <s v="Maintenance"/>
    <n v="3954"/>
  </r>
  <r>
    <n v="70"/>
    <d v="2020-04-25T00:00:00"/>
    <x v="2"/>
    <s v="Female"/>
    <s v="50-100"/>
    <s v="Equipment"/>
    <n v="0"/>
    <s v="Kolkata"/>
    <s v="Near Miss"/>
    <s v="Day"/>
    <s v="Purchasing"/>
    <n v="0"/>
  </r>
  <r>
    <n v="71"/>
    <d v="2020-04-27T00:00:00"/>
    <x v="11"/>
    <s v="Female"/>
    <s v="18-24"/>
    <s v="Slip/trip"/>
    <n v="0"/>
    <s v="Delhi"/>
    <s v="Near Miss"/>
    <s v="Day"/>
    <s v="Purchasing"/>
    <n v="0"/>
  </r>
  <r>
    <n v="72"/>
    <d v="2020-05-02T00:00:00"/>
    <x v="3"/>
    <s v="Male"/>
    <s v="25-34"/>
    <s v="Lifting"/>
    <n v="0"/>
    <s v="Bhopal"/>
    <s v="Medical Claim"/>
    <s v="Day"/>
    <s v="Maintenance"/>
    <n v="2461"/>
  </r>
  <r>
    <n v="73"/>
    <d v="2020-05-04T00:00:00"/>
    <x v="9"/>
    <s v="Male"/>
    <s v="25-34"/>
    <s v="Cut"/>
    <n v="0"/>
    <s v="Bhopal"/>
    <s v="Medical Claim"/>
    <s v="Day"/>
    <s v="Administration"/>
    <n v="3851"/>
  </r>
  <r>
    <n v="74"/>
    <d v="2020-05-05T00:00:00"/>
    <x v="5"/>
    <s v="Male"/>
    <s v="50-100"/>
    <s v="Burn"/>
    <n v="0"/>
    <s v="Jaipur"/>
    <s v="First Aid"/>
    <s v="Night"/>
    <s v="Finishing"/>
    <n v="224"/>
  </r>
  <r>
    <n v="75"/>
    <d v="2020-05-07T00:00:00"/>
    <x v="4"/>
    <s v="Male"/>
    <s v="18-24"/>
    <s v="Lifting"/>
    <n v="4"/>
    <s v="Jaipur"/>
    <s v="Lost Time"/>
    <s v="Night"/>
    <s v="Finishing"/>
    <n v="3969"/>
  </r>
  <r>
    <n v="76"/>
    <d v="2020-05-08T00:00:00"/>
    <x v="6"/>
    <s v="Male"/>
    <s v="18-24"/>
    <s v="Burn"/>
    <n v="0"/>
    <s v="Mumbai"/>
    <s v="First Aid"/>
    <s v="Night"/>
    <s v="Administration"/>
    <n v="434"/>
  </r>
  <r>
    <n v="77"/>
    <d v="2020-05-08T00:00:00"/>
    <x v="4"/>
    <s v="Male"/>
    <s v="50-100"/>
    <s v="Crush &amp; Pinch"/>
    <n v="1"/>
    <s v="Trivandrum"/>
    <s v="Lost Time"/>
    <s v="Night"/>
    <s v="Melting"/>
    <n v="1173"/>
  </r>
  <r>
    <n v="78"/>
    <d v="2020-05-09T00:00:00"/>
    <x v="2"/>
    <s v="Male"/>
    <s v="35-49"/>
    <s v="Fall"/>
    <n v="0"/>
    <s v="Mumbai"/>
    <s v="First Aid"/>
    <s v="Afternoon"/>
    <s v="Maintenance"/>
    <n v="236"/>
  </r>
  <r>
    <n v="79"/>
    <d v="2020-05-10T00:00:00"/>
    <x v="11"/>
    <s v="Male"/>
    <s v="35-49"/>
    <s v="Lifting"/>
    <n v="0"/>
    <s v="Bangalore"/>
    <s v="Near Miss"/>
    <s v="Day"/>
    <s v="Administration"/>
    <n v="0"/>
  </r>
  <r>
    <n v="80"/>
    <d v="2020-05-10T00:00:00"/>
    <x v="5"/>
    <s v="Male"/>
    <s v="35-49"/>
    <s v="Crush &amp; Pinch"/>
    <n v="1.5"/>
    <s v="Kolkata"/>
    <s v="Lost Time"/>
    <s v="Night"/>
    <s v="Maintenance"/>
    <n v="1592"/>
  </r>
  <r>
    <n v="81"/>
    <d v="2020-05-11T00:00:00"/>
    <x v="10"/>
    <s v="Male"/>
    <s v="50-100"/>
    <s v="Slip/trip"/>
    <n v="0"/>
    <s v="Chennai"/>
    <s v="Near Miss"/>
    <s v="Night"/>
    <s v="Shipping"/>
    <n v="0"/>
  </r>
  <r>
    <n v="82"/>
    <d v="2020-05-13T00:00:00"/>
    <x v="5"/>
    <s v="Male"/>
    <s v="50-100"/>
    <s v="Fall"/>
    <n v="0"/>
    <s v="Kolkata"/>
    <s v="Near Miss"/>
    <s v="Afternoon"/>
    <s v="Melting"/>
    <n v="0"/>
  </r>
  <r>
    <n v="83"/>
    <d v="2020-05-13T00:00:00"/>
    <x v="4"/>
    <s v="Male"/>
    <s v="35-49"/>
    <s v="Cut"/>
    <n v="0"/>
    <s v="Bhopal"/>
    <s v="First Aid"/>
    <s v="Night"/>
    <s v="Maintenance"/>
    <n v="457"/>
  </r>
  <r>
    <n v="84"/>
    <d v="2020-05-17T00:00:00"/>
    <x v="1"/>
    <s v="Male"/>
    <s v="35-49"/>
    <s v="Cut"/>
    <n v="0"/>
    <s v="Trivandrum"/>
    <s v="Near Miss"/>
    <s v="Day"/>
    <s v="Security"/>
    <n v="0"/>
  </r>
  <r>
    <n v="85"/>
    <d v="2020-05-17T00:00:00"/>
    <x v="9"/>
    <s v="Male"/>
    <s v="18-24"/>
    <s v="Fall"/>
    <n v="0"/>
    <s v="Trivandrum"/>
    <s v="First Aid"/>
    <s v="Afternoon"/>
    <s v="Security"/>
    <n v="247"/>
  </r>
  <r>
    <n v="86"/>
    <d v="2020-05-19T00:00:00"/>
    <x v="8"/>
    <s v="Male"/>
    <s v="25-34"/>
    <s v="Crush &amp; Pinch"/>
    <n v="0"/>
    <s v="Chennai"/>
    <s v="First Aid"/>
    <s v="Night"/>
    <s v="Administration"/>
    <n v="457"/>
  </r>
  <r>
    <n v="87"/>
    <d v="2020-05-21T00:00:00"/>
    <x v="7"/>
    <s v="Male"/>
    <s v="35-49"/>
    <s v="Falling object"/>
    <n v="0"/>
    <s v="Bhopal"/>
    <s v="Near Miss"/>
    <s v="Afternoon"/>
    <s v="Security"/>
    <n v="0"/>
  </r>
  <r>
    <n v="88"/>
    <d v="2020-05-22T00:00:00"/>
    <x v="11"/>
    <s v="Male"/>
    <s v="35-49"/>
    <s v="Falling object"/>
    <n v="0"/>
    <s v="Trivandrum"/>
    <s v="First Aid"/>
    <s v="Day"/>
    <s v="Melting"/>
    <n v="305"/>
  </r>
  <r>
    <n v="89"/>
    <d v="2020-05-23T00:00:00"/>
    <x v="4"/>
    <s v="Male"/>
    <s v="50-100"/>
    <s v="Lifting"/>
    <n v="0"/>
    <s v="Kolkata"/>
    <s v="Near Miss"/>
    <s v="Afternoon"/>
    <s v="Administration"/>
    <n v="0"/>
  </r>
  <r>
    <n v="90"/>
    <d v="2020-05-25T00:00:00"/>
    <x v="9"/>
    <s v="Male"/>
    <s v="25-34"/>
    <s v="Crush &amp; Pinch"/>
    <n v="0.5"/>
    <s v="Jaipur"/>
    <s v="Lost Time"/>
    <s v="Afternoon"/>
    <s v="Purchasing"/>
    <n v="2468"/>
  </r>
  <r>
    <n v="91"/>
    <d v="2020-05-26T00:00:00"/>
    <x v="6"/>
    <s v="Male"/>
    <s v="35-49"/>
    <s v="Burn"/>
    <n v="0.5"/>
    <s v="Delhi"/>
    <s v="Lost Time"/>
    <s v="Afternoon"/>
    <s v="Finishing"/>
    <n v="786"/>
  </r>
  <r>
    <n v="92"/>
    <d v="2020-05-26T00:00:00"/>
    <x v="2"/>
    <s v="Male"/>
    <s v="18-24"/>
    <s v="Lifting"/>
    <n v="0"/>
    <s v="Mumbai"/>
    <s v="Medical Claim"/>
    <s v="Day"/>
    <s v="Administration"/>
    <n v="2481"/>
  </r>
  <r>
    <n v="93"/>
    <d v="2020-05-29T00:00:00"/>
    <x v="6"/>
    <s v="Male"/>
    <s v="25-34"/>
    <s v="Burn"/>
    <n v="0.5"/>
    <s v="Delhi"/>
    <s v="Lost Time"/>
    <s v="Day"/>
    <s v="Shipping"/>
    <n v="674"/>
  </r>
  <r>
    <n v="94"/>
    <d v="2020-05-31T00:00:00"/>
    <x v="9"/>
    <s v="Male"/>
    <s v="50-100"/>
    <s v="Crush &amp; Pinch"/>
    <n v="0"/>
    <s v="Mumbai"/>
    <s v="Near Miss"/>
    <s v="Night"/>
    <s v="Purchasing"/>
    <n v="0"/>
  </r>
  <r>
    <n v="95"/>
    <d v="2020-05-31T00:00:00"/>
    <x v="3"/>
    <s v="Male"/>
    <s v="35-49"/>
    <s v="Lifting"/>
    <n v="0"/>
    <s v="Mumbai"/>
    <s v="Near Miss"/>
    <s v="Afternoon"/>
    <s v="Shipping"/>
    <n v="0"/>
  </r>
  <r>
    <n v="96"/>
    <d v="2020-06-02T00:00:00"/>
    <x v="5"/>
    <s v="Male"/>
    <s v="50-100"/>
    <s v="Slip/trip"/>
    <n v="0"/>
    <s v="Chennai"/>
    <s v="Near Miss"/>
    <s v="Afternoon"/>
    <s v="Shipping"/>
    <n v="0"/>
  </r>
  <r>
    <n v="97"/>
    <d v="2020-06-07T00:00:00"/>
    <x v="3"/>
    <s v="Male"/>
    <s v="25-34"/>
    <s v="Equipment"/>
    <n v="0"/>
    <s v="Chennai"/>
    <s v="Near Miss"/>
    <s v="Night"/>
    <s v="Shipping"/>
    <n v="0"/>
  </r>
  <r>
    <n v="98"/>
    <d v="2020-06-10T00:00:00"/>
    <x v="7"/>
    <s v="Male"/>
    <s v="18-24"/>
    <s v="Equipment"/>
    <n v="2.5"/>
    <s v="Trivandrum"/>
    <s v="Lost Time"/>
    <s v="Night"/>
    <s v="Shipping"/>
    <n v="2370"/>
  </r>
  <r>
    <n v="99"/>
    <d v="2020-06-11T00:00:00"/>
    <x v="8"/>
    <s v="Male"/>
    <s v="35-49"/>
    <s v="Falling object"/>
    <n v="0"/>
    <s v="Delhi"/>
    <s v="Medical Claim"/>
    <s v="Night"/>
    <s v="Purchasing"/>
    <n v="1121"/>
  </r>
  <r>
    <n v="100"/>
    <d v="2020-06-12T00:00:00"/>
    <x v="2"/>
    <s v="Male"/>
    <s v="18-24"/>
    <s v="Slip/trip"/>
    <n v="0"/>
    <s v="Delhi"/>
    <s v="Medical Claim"/>
    <s v="Day"/>
    <s v="Maintenance"/>
    <n v="3269"/>
  </r>
  <r>
    <n v="101"/>
    <d v="2020-06-15T00:00:00"/>
    <x v="3"/>
    <s v="Male"/>
    <s v="18-24"/>
    <s v="Lifting"/>
    <n v="0"/>
    <s v="Bhopal"/>
    <s v="First Aid"/>
    <s v="Day"/>
    <s v="Painting"/>
    <n v="249"/>
  </r>
  <r>
    <n v="102"/>
    <d v="2020-06-15T00:00:00"/>
    <x v="0"/>
    <s v="Male"/>
    <s v="18-24"/>
    <s v="Burn"/>
    <n v="0"/>
    <s v="Bhopal"/>
    <s v="First Aid"/>
    <s v="Night"/>
    <s v="Shipping"/>
    <n v="423"/>
  </r>
  <r>
    <n v="103"/>
    <d v="2020-06-16T00:00:00"/>
    <x v="5"/>
    <s v="Male"/>
    <s v="18-24"/>
    <s v="Falling object"/>
    <n v="0"/>
    <s v="Chennai"/>
    <s v="Medical Claim"/>
    <s v="Day"/>
    <s v="Maintenance"/>
    <n v="3397"/>
  </r>
  <r>
    <n v="104"/>
    <d v="2020-06-19T00:00:00"/>
    <x v="9"/>
    <s v="Female"/>
    <s v="25-34"/>
    <s v="Falling object"/>
    <n v="0"/>
    <s v="Delhi"/>
    <s v="Medical Claim"/>
    <s v="Day"/>
    <s v="Fabrication"/>
    <n v="4016"/>
  </r>
  <r>
    <n v="105"/>
    <d v="2020-06-23T00:00:00"/>
    <x v="8"/>
    <s v="Male"/>
    <s v="25-34"/>
    <s v="Slip/trip"/>
    <n v="0"/>
    <s v="Kolkata"/>
    <s v="Medical Claim"/>
    <s v="Afternoon"/>
    <s v="Maintenance"/>
    <n v="2387"/>
  </r>
  <r>
    <n v="106"/>
    <d v="2020-06-26T00:00:00"/>
    <x v="3"/>
    <s v="Male"/>
    <s v="50-100"/>
    <s v="Crush &amp; Pinch"/>
    <n v="0"/>
    <s v="Bangalore"/>
    <s v="Near Miss"/>
    <s v="Afternoon"/>
    <s v="Administration"/>
    <n v="0"/>
  </r>
  <r>
    <n v="107"/>
    <d v="2020-06-27T00:00:00"/>
    <x v="7"/>
    <s v="Male"/>
    <s v="35-49"/>
    <s v="Slip/trip"/>
    <n v="0"/>
    <s v="Kolkata"/>
    <s v="Medical Claim"/>
    <s v="Afternoon"/>
    <s v="Shipping"/>
    <n v="4292"/>
  </r>
  <r>
    <n v="108"/>
    <d v="2020-06-28T00:00:00"/>
    <x v="5"/>
    <s v="Female"/>
    <s v="25-34"/>
    <s v="Equipment"/>
    <n v="2"/>
    <s v="Mumbai"/>
    <s v="Lost Time"/>
    <s v="Day"/>
    <s v="Melting"/>
    <n v="1635"/>
  </r>
  <r>
    <n v="109"/>
    <d v="2020-06-30T00:00:00"/>
    <x v="11"/>
    <s v="Male"/>
    <s v="18-24"/>
    <s v="Crush &amp; Pinch"/>
    <n v="0"/>
    <s v="Jaipur"/>
    <s v="Near Miss"/>
    <s v="Night"/>
    <s v="Security"/>
    <n v="0"/>
  </r>
  <r>
    <n v="110"/>
    <d v="2020-06-30T00:00:00"/>
    <x v="4"/>
    <s v="Male"/>
    <s v="18-24"/>
    <s v="Slip/trip"/>
    <n v="5"/>
    <s v="Mumbai"/>
    <s v="Lost Time"/>
    <s v="Day"/>
    <s v="Security"/>
    <n v="603"/>
  </r>
  <r>
    <n v="111"/>
    <d v="2020-07-01T00:00:00"/>
    <x v="4"/>
    <s v="Male"/>
    <s v="50-100"/>
    <s v="Lifting"/>
    <n v="0"/>
    <s v="Mumbai"/>
    <s v="Medical Claim"/>
    <s v="Afternoon"/>
    <s v="Finishing"/>
    <n v="1335"/>
  </r>
  <r>
    <n v="112"/>
    <d v="2020-07-06T00:00:00"/>
    <x v="1"/>
    <s v="Female"/>
    <s v="50-100"/>
    <s v="Equipment"/>
    <n v="0"/>
    <s v="Trivandrum"/>
    <s v="First Aid"/>
    <s v="Day"/>
    <s v="Melting"/>
    <n v="250"/>
  </r>
  <r>
    <n v="113"/>
    <d v="2020-07-06T00:00:00"/>
    <x v="4"/>
    <s v="Male"/>
    <s v="18-24"/>
    <s v="Burn"/>
    <n v="2"/>
    <s v="Bhopal"/>
    <s v="Lost Time"/>
    <s v="Day"/>
    <s v="Security"/>
    <n v="3203"/>
  </r>
  <r>
    <n v="114"/>
    <d v="2020-07-07T00:00:00"/>
    <x v="7"/>
    <s v="Male"/>
    <s v="25-34"/>
    <s v="Slip/trip"/>
    <n v="0"/>
    <s v="Bhopal"/>
    <s v="Medical Claim"/>
    <s v="Day"/>
    <s v="Maintenance"/>
    <n v="4246"/>
  </r>
  <r>
    <n v="115"/>
    <d v="2020-07-10T00:00:00"/>
    <x v="10"/>
    <s v="Male"/>
    <s v="25-34"/>
    <s v="Crush &amp; Pinch"/>
    <n v="0"/>
    <s v="Jaipur"/>
    <s v="Medical Claim"/>
    <s v="Afternoon"/>
    <s v="Melting"/>
    <n v="4229"/>
  </r>
  <r>
    <n v="116"/>
    <d v="2020-07-11T00:00:00"/>
    <x v="6"/>
    <s v="Male"/>
    <s v="18-24"/>
    <s v="Falling object"/>
    <n v="1"/>
    <s v="Mumbai"/>
    <s v="Lost Time"/>
    <s v="Night"/>
    <s v="Administration"/>
    <n v="3256"/>
  </r>
  <r>
    <n v="117"/>
    <d v="2020-07-12T00:00:00"/>
    <x v="11"/>
    <s v="Male"/>
    <s v="25-34"/>
    <s v="Cut"/>
    <n v="4"/>
    <s v="Bangalore"/>
    <s v="Lost Time"/>
    <s v="Night"/>
    <s v="Finishing"/>
    <n v="2861"/>
  </r>
  <r>
    <n v="118"/>
    <d v="2020-07-12T00:00:00"/>
    <x v="2"/>
    <s v="Male"/>
    <s v="18-24"/>
    <s v="Slip/trip"/>
    <n v="0"/>
    <s v="Kolkata"/>
    <s v="First Aid"/>
    <s v="Night"/>
    <s v="Melting"/>
    <n v="118"/>
  </r>
  <r>
    <n v="119"/>
    <d v="2020-07-13T00:00:00"/>
    <x v="1"/>
    <s v="Male"/>
    <s v="50-100"/>
    <s v="Equipment"/>
    <n v="3.5"/>
    <s v="Trivandrum"/>
    <s v="Lost Time"/>
    <s v="Day"/>
    <s v="Maintenance"/>
    <n v="3716"/>
  </r>
  <r>
    <n v="120"/>
    <d v="2020-07-14T00:00:00"/>
    <x v="10"/>
    <s v="Male"/>
    <s v="18-24"/>
    <s v="Crush &amp; Pinch"/>
    <n v="0"/>
    <s v="Kolkata"/>
    <s v="Near Miss"/>
    <s v="Day"/>
    <s v="Finishing"/>
    <n v="0"/>
  </r>
  <r>
    <n v="121"/>
    <d v="2020-07-16T00:00:00"/>
    <x v="9"/>
    <s v="Male"/>
    <s v="35-49"/>
    <s v="Lifting"/>
    <n v="0"/>
    <s v="Mumbai"/>
    <s v="Near Miss"/>
    <s v="Night"/>
    <s v="Maintenance"/>
    <n v="0"/>
  </r>
  <r>
    <n v="122"/>
    <d v="2020-07-18T00:00:00"/>
    <x v="5"/>
    <s v="Male"/>
    <s v="35-49"/>
    <s v="Cut"/>
    <n v="0"/>
    <s v="Bangalore"/>
    <s v="Medical Claim"/>
    <s v="Night"/>
    <s v="Maintenance"/>
    <n v="532"/>
  </r>
  <r>
    <n v="123"/>
    <d v="2020-07-19T00:00:00"/>
    <x v="7"/>
    <s v="Male"/>
    <s v="18-24"/>
    <s v="Equipment"/>
    <n v="0"/>
    <s v="Mumbai"/>
    <s v="Near Miss"/>
    <s v="Night"/>
    <s v="Painting"/>
    <n v="0"/>
  </r>
  <r>
    <n v="124"/>
    <d v="2020-07-22T00:00:00"/>
    <x v="11"/>
    <s v="Male"/>
    <s v="18-24"/>
    <s v="Lifting"/>
    <n v="0"/>
    <s v="Mumbai"/>
    <s v="Near Miss"/>
    <s v="Day"/>
    <s v="Fabrication"/>
    <n v="0"/>
  </r>
  <r>
    <n v="125"/>
    <d v="2020-07-26T00:00:00"/>
    <x v="1"/>
    <s v="Male"/>
    <s v="25-34"/>
    <s v="Equipment"/>
    <n v="5"/>
    <s v="Hyderabad"/>
    <s v="Lost Time"/>
    <s v="Night"/>
    <s v="Melting"/>
    <n v="4281"/>
  </r>
  <r>
    <n v="126"/>
    <d v="2020-07-27T00:00:00"/>
    <x v="9"/>
    <s v="Male"/>
    <s v="25-34"/>
    <s v="Burn"/>
    <n v="0"/>
    <s v="Kolkata"/>
    <s v="Medical Claim"/>
    <s v="Day"/>
    <s v="Melting"/>
    <n v="4455"/>
  </r>
  <r>
    <n v="127"/>
    <d v="2020-07-28T00:00:00"/>
    <x v="9"/>
    <s v="Male"/>
    <s v="18-24"/>
    <s v="Equipment"/>
    <n v="0"/>
    <s v="Delhi"/>
    <s v="Medical Claim"/>
    <s v="Night"/>
    <s v="Purchasing"/>
    <n v="4444"/>
  </r>
  <r>
    <n v="128"/>
    <d v="2020-07-28T00:00:00"/>
    <x v="1"/>
    <s v="Male"/>
    <s v="50-100"/>
    <s v="Equipment"/>
    <n v="2"/>
    <s v="Delhi"/>
    <s v="Lost Time"/>
    <s v="Night"/>
    <s v="Security"/>
    <n v="2777"/>
  </r>
  <r>
    <n v="129"/>
    <d v="2020-07-30T00:00:00"/>
    <x v="10"/>
    <s v="Male"/>
    <s v="35-49"/>
    <s v="Lifting"/>
    <n v="3"/>
    <s v="Bhopal"/>
    <s v="Lost Time"/>
    <s v="Night"/>
    <s v="Shipping"/>
    <n v="4940"/>
  </r>
  <r>
    <n v="130"/>
    <d v="2020-07-30T00:00:00"/>
    <x v="1"/>
    <s v="Female"/>
    <s v="35-49"/>
    <s v="Falling object"/>
    <n v="0"/>
    <s v="Trivandrum"/>
    <s v="Near Miss"/>
    <s v="Night"/>
    <s v="Shipping"/>
    <n v="0"/>
  </r>
  <r>
    <n v="131"/>
    <d v="2020-08-01T00:00:00"/>
    <x v="4"/>
    <s v="Male"/>
    <s v="25-34"/>
    <s v="Crush &amp; Pinch"/>
    <n v="0"/>
    <s v="Jaipur"/>
    <s v="Near Miss"/>
    <s v="Afternoon"/>
    <s v="Administration"/>
    <n v="0"/>
  </r>
  <r>
    <n v="132"/>
    <d v="2020-08-03T00:00:00"/>
    <x v="0"/>
    <s v="Male"/>
    <s v="35-49"/>
    <s v="Slip/trip"/>
    <n v="0"/>
    <s v="Bhopal"/>
    <s v="Medical Claim"/>
    <s v="Day"/>
    <s v="Painting"/>
    <n v="2521"/>
  </r>
  <r>
    <n v="133"/>
    <d v="2020-08-04T00:00:00"/>
    <x v="7"/>
    <s v="Male"/>
    <s v="35-49"/>
    <s v="Falling object"/>
    <n v="0"/>
    <s v="Chennai"/>
    <s v="Medical Claim"/>
    <s v="Day"/>
    <s v="Maintenance"/>
    <n v="1430"/>
  </r>
  <r>
    <n v="134"/>
    <d v="2020-08-07T00:00:00"/>
    <x v="11"/>
    <s v="Male"/>
    <s v="35-49"/>
    <s v="Equipment"/>
    <n v="5"/>
    <s v="Bangalore"/>
    <s v="Lost Time"/>
    <s v="Afternoon"/>
    <s v="Fabrication"/>
    <n v="1505"/>
  </r>
  <r>
    <n v="135"/>
    <d v="2020-08-09T00:00:00"/>
    <x v="5"/>
    <s v="Male"/>
    <s v="35-49"/>
    <s v="Burn"/>
    <n v="0"/>
    <s v="Mumbai"/>
    <s v="Medical Claim"/>
    <s v="Night"/>
    <s v="Maintenance"/>
    <n v="921"/>
  </r>
  <r>
    <n v="136"/>
    <d v="2020-08-09T00:00:00"/>
    <x v="3"/>
    <s v="Male"/>
    <s v="25-34"/>
    <s v="Equipment"/>
    <n v="0"/>
    <s v="Chennai"/>
    <s v="First Aid"/>
    <s v="Afternoon"/>
    <s v="Administration"/>
    <n v="206"/>
  </r>
  <r>
    <n v="137"/>
    <d v="2020-08-10T00:00:00"/>
    <x v="11"/>
    <s v="Female"/>
    <s v="25-34"/>
    <s v="Slip/trip"/>
    <n v="0"/>
    <s v="Hyderabad"/>
    <s v="Near Miss"/>
    <s v="Day"/>
    <s v="Melting"/>
    <n v="0"/>
  </r>
  <r>
    <n v="138"/>
    <d v="2020-08-11T00:00:00"/>
    <x v="3"/>
    <s v="Male"/>
    <s v="50-100"/>
    <s v="Vehicle"/>
    <n v="0"/>
    <s v="Jaipur"/>
    <s v="Near Miss"/>
    <s v="Afternoon"/>
    <s v="Finishing"/>
    <n v="0"/>
  </r>
  <r>
    <n v="139"/>
    <d v="2020-08-12T00:00:00"/>
    <x v="6"/>
    <s v="Male"/>
    <s v="50-100"/>
    <s v="Burn"/>
    <n v="0"/>
    <s v="Delhi"/>
    <s v="Medical Claim"/>
    <s v="Afternoon"/>
    <s v="Fabrication"/>
    <n v="1835"/>
  </r>
  <r>
    <n v="140"/>
    <d v="2020-08-13T00:00:00"/>
    <x v="5"/>
    <s v="Male"/>
    <s v="35-49"/>
    <s v="Slip/trip"/>
    <n v="1"/>
    <s v="Delhi"/>
    <s v="Lost Time"/>
    <s v="Afternoon"/>
    <s v="Administration"/>
    <n v="2333"/>
  </r>
  <r>
    <n v="141"/>
    <d v="2020-08-13T00:00:00"/>
    <x v="11"/>
    <s v="Female"/>
    <s v="35-49"/>
    <s v="Cut"/>
    <n v="0"/>
    <s v="Kolkata"/>
    <s v="Near Miss"/>
    <s v="Afternoon"/>
    <s v="Maintenance"/>
    <n v="0"/>
  </r>
  <r>
    <n v="142"/>
    <d v="2020-08-13T00:00:00"/>
    <x v="8"/>
    <s v="Male"/>
    <s v="35-49"/>
    <s v="Fall"/>
    <n v="0"/>
    <s v="Chennai"/>
    <s v="Medical Claim"/>
    <s v="Afternoon"/>
    <s v="Fabrication"/>
    <n v="1890"/>
  </r>
  <r>
    <n v="143"/>
    <d v="2020-08-15T00:00:00"/>
    <x v="7"/>
    <s v="Male"/>
    <s v="35-49"/>
    <s v="Lifting"/>
    <n v="0"/>
    <s v="Chennai"/>
    <s v="Medical Claim"/>
    <s v="Night"/>
    <s v="Security"/>
    <n v="1951"/>
  </r>
  <r>
    <n v="144"/>
    <d v="2020-08-21T00:00:00"/>
    <x v="6"/>
    <s v="Male"/>
    <s v="35-49"/>
    <s v="Falling object"/>
    <n v="5"/>
    <s v="Kolkata"/>
    <s v="Lost Time"/>
    <s v="Night"/>
    <s v="Administration"/>
    <n v="3692"/>
  </r>
  <r>
    <n v="145"/>
    <d v="2020-08-21T00:00:00"/>
    <x v="11"/>
    <s v="Male"/>
    <s v="50-100"/>
    <s v="Slip/trip"/>
    <n v="0"/>
    <s v="Bangalore"/>
    <s v="First Aid"/>
    <s v="Night"/>
    <s v="Administration"/>
    <n v="242"/>
  </r>
  <r>
    <n v="146"/>
    <d v="2020-08-23T00:00:00"/>
    <x v="8"/>
    <s v="Female"/>
    <s v="35-49"/>
    <s v="Cut"/>
    <n v="0"/>
    <s v="Bhopal"/>
    <s v="Near Miss"/>
    <s v="Night"/>
    <s v="Painting"/>
    <n v="0"/>
  </r>
  <r>
    <n v="147"/>
    <d v="2020-08-25T00:00:00"/>
    <x v="3"/>
    <s v="Male"/>
    <s v="25-34"/>
    <s v="Slip/trip"/>
    <n v="0"/>
    <s v="Kolkata"/>
    <s v="Near Miss"/>
    <s v="Day"/>
    <s v="Administration"/>
    <n v="0"/>
  </r>
  <r>
    <n v="148"/>
    <d v="2020-08-26T00:00:00"/>
    <x v="10"/>
    <s v="Male"/>
    <s v="35-49"/>
    <s v="Slip/trip"/>
    <n v="0"/>
    <s v="Jaipur"/>
    <s v="Medical Claim"/>
    <s v="Day"/>
    <s v="Shipping"/>
    <n v="845"/>
  </r>
  <r>
    <n v="149"/>
    <d v="2020-08-27T00:00:00"/>
    <x v="2"/>
    <s v="Male"/>
    <s v="18-24"/>
    <s v="Fall"/>
    <n v="0"/>
    <s v="Bhopal"/>
    <s v="First Aid"/>
    <s v="Day"/>
    <s v="Administration"/>
    <n v="395"/>
  </r>
  <r>
    <n v="150"/>
    <d v="2020-08-27T00:00:00"/>
    <x v="8"/>
    <s v="Female"/>
    <s v="35-49"/>
    <s v="Lifting"/>
    <n v="0"/>
    <s v="Delhi"/>
    <s v="First Aid"/>
    <s v="Afternoon"/>
    <s v="Maintenance"/>
    <n v="88"/>
  </r>
  <r>
    <n v="151"/>
    <d v="2020-08-30T00:00:00"/>
    <x v="3"/>
    <s v="Male"/>
    <s v="35-49"/>
    <s v="Cut"/>
    <n v="0"/>
    <s v="Mumbai"/>
    <s v="Near Miss"/>
    <s v="Afternoon"/>
    <s v="Painting"/>
    <n v="0"/>
  </r>
  <r>
    <n v="152"/>
    <d v="2020-08-31T00:00:00"/>
    <x v="8"/>
    <s v="Female"/>
    <s v="18-24"/>
    <s v="Slip/trip"/>
    <n v="2.5"/>
    <s v="Trivandrum"/>
    <s v="Lost Time"/>
    <s v="Night"/>
    <s v="Finishing"/>
    <n v="3488"/>
  </r>
  <r>
    <n v="153"/>
    <d v="2020-09-05T00:00:00"/>
    <x v="1"/>
    <s v="Female"/>
    <s v="25-34"/>
    <s v="Cut"/>
    <n v="0"/>
    <s v="Hyderabad"/>
    <s v="First Aid"/>
    <s v="Day"/>
    <s v="Administration"/>
    <n v="351"/>
  </r>
  <r>
    <n v="154"/>
    <d v="2020-09-06T00:00:00"/>
    <x v="6"/>
    <s v="Male"/>
    <s v="50-100"/>
    <s v="Fall"/>
    <n v="0"/>
    <s v="Mumbai"/>
    <s v="First Aid"/>
    <s v="Night"/>
    <s v="Fabrication"/>
    <n v="430"/>
  </r>
  <r>
    <n v="155"/>
    <d v="2020-09-07T00:00:00"/>
    <x v="10"/>
    <s v="Male"/>
    <s v="35-49"/>
    <s v="Falling object"/>
    <n v="0"/>
    <s v="Bhopal"/>
    <s v="Medical Claim"/>
    <s v="Day"/>
    <s v="Maintenance"/>
    <n v="4871"/>
  </r>
  <r>
    <n v="156"/>
    <d v="2020-09-11T00:00:00"/>
    <x v="4"/>
    <s v="Male"/>
    <s v="18-24"/>
    <s v="Fall"/>
    <n v="1.5"/>
    <s v="Bhopal"/>
    <s v="Lost Time"/>
    <s v="Night"/>
    <s v="Security"/>
    <n v="1230"/>
  </r>
  <r>
    <n v="157"/>
    <d v="2020-09-13T00:00:00"/>
    <x v="9"/>
    <s v="Male"/>
    <s v="50-100"/>
    <s v="Fall"/>
    <n v="0"/>
    <s v="Trivandrum"/>
    <s v="Near Miss"/>
    <s v="Night"/>
    <s v="Melting"/>
    <n v="0"/>
  </r>
  <r>
    <n v="158"/>
    <d v="2020-09-14T00:00:00"/>
    <x v="2"/>
    <s v="Male"/>
    <s v="35-49"/>
    <s v="Cut"/>
    <n v="0"/>
    <s v="Kolkata"/>
    <s v="Medical Claim"/>
    <s v="Night"/>
    <s v="Fabrication"/>
    <n v="1136"/>
  </r>
  <r>
    <n v="159"/>
    <d v="2020-09-16T00:00:00"/>
    <x v="5"/>
    <s v="Female"/>
    <s v="35-49"/>
    <s v="Lifting"/>
    <n v="0"/>
    <s v="Hyderabad"/>
    <s v="Medical Claim"/>
    <s v="Day"/>
    <s v="Fabrication"/>
    <n v="1819"/>
  </r>
  <r>
    <n v="160"/>
    <d v="2020-09-22T00:00:00"/>
    <x v="5"/>
    <s v="Male"/>
    <s v="25-34"/>
    <s v="Lifting"/>
    <n v="2.5"/>
    <s v="Chennai"/>
    <s v="Lost Time"/>
    <s v="Night"/>
    <s v="Finishing"/>
    <n v="709"/>
  </r>
  <r>
    <n v="161"/>
    <d v="2020-09-23T00:00:00"/>
    <x v="3"/>
    <s v="Male"/>
    <s v="18-24"/>
    <s v="Fall"/>
    <n v="0"/>
    <s v="Jaipur"/>
    <s v="First Aid"/>
    <s v="Afternoon"/>
    <s v="Finishing"/>
    <n v="366"/>
  </r>
  <r>
    <n v="162"/>
    <d v="2020-09-25T00:00:00"/>
    <x v="5"/>
    <s v="Male"/>
    <s v="35-49"/>
    <s v="Vehicle"/>
    <n v="0"/>
    <s v="Bangalore"/>
    <s v="First Aid"/>
    <s v="Night"/>
    <s v="Administration"/>
    <n v="133"/>
  </r>
  <r>
    <n v="163"/>
    <d v="2020-09-27T00:00:00"/>
    <x v="7"/>
    <s v="Male"/>
    <s v="50-100"/>
    <s v="Lifting"/>
    <n v="0"/>
    <s v="Trivandrum"/>
    <s v="First Aid"/>
    <s v="Afternoon"/>
    <s v="Fabrication"/>
    <n v="470"/>
  </r>
  <r>
    <n v="164"/>
    <d v="2020-09-30T00:00:00"/>
    <x v="1"/>
    <s v="Male"/>
    <s v="35-49"/>
    <s v="Cut"/>
    <n v="0"/>
    <s v="Chennai"/>
    <s v="Near Miss"/>
    <s v="Night"/>
    <s v="Shipping"/>
    <n v="0"/>
  </r>
  <r>
    <n v="165"/>
    <d v="2020-10-04T00:00:00"/>
    <x v="5"/>
    <s v="Male"/>
    <s v="35-49"/>
    <s v="Lifting"/>
    <n v="1"/>
    <s v="Kolkata"/>
    <s v="Lost Time"/>
    <s v="Day"/>
    <s v="Security"/>
    <n v="2237"/>
  </r>
  <r>
    <n v="166"/>
    <d v="2020-10-09T00:00:00"/>
    <x v="6"/>
    <s v="Male"/>
    <s v="50-100"/>
    <s v="Burn"/>
    <n v="0"/>
    <s v="Jaipur"/>
    <s v="First Aid"/>
    <s v="Day"/>
    <s v="Maintenance"/>
    <n v="58"/>
  </r>
  <r>
    <n v="167"/>
    <d v="2020-10-11T00:00:00"/>
    <x v="0"/>
    <s v="Male"/>
    <s v="35-49"/>
    <s v="Crush &amp; Pinch"/>
    <n v="4.5"/>
    <s v="Bangalore"/>
    <s v="Lost Time"/>
    <s v="Night"/>
    <s v="Fabrication"/>
    <n v="3299"/>
  </r>
  <r>
    <n v="168"/>
    <d v="2020-10-12T00:00:00"/>
    <x v="11"/>
    <s v="Male"/>
    <s v="50-100"/>
    <s v="Slip/trip"/>
    <n v="0"/>
    <s v="Delhi"/>
    <s v="First Aid"/>
    <s v="Night"/>
    <s v="Fabrication"/>
    <n v="369"/>
  </r>
  <r>
    <n v="169"/>
    <d v="2020-10-12T00:00:00"/>
    <x v="0"/>
    <s v="Male"/>
    <s v="18-24"/>
    <s v="Crush &amp; Pinch"/>
    <n v="0"/>
    <s v="Chennai"/>
    <s v="First Aid"/>
    <s v="Day"/>
    <s v="Security"/>
    <n v="229"/>
  </r>
  <r>
    <n v="170"/>
    <d v="2020-10-13T00:00:00"/>
    <x v="1"/>
    <s v="Male"/>
    <s v="25-34"/>
    <s v="Fall"/>
    <n v="2.5"/>
    <s v="Trivandrum"/>
    <s v="Lost Time"/>
    <s v="Day"/>
    <s v="Purchasing"/>
    <n v="1731"/>
  </r>
  <r>
    <n v="171"/>
    <d v="2020-10-13T00:00:00"/>
    <x v="1"/>
    <s v="Male"/>
    <s v="35-49"/>
    <s v="Crush &amp; Pinch"/>
    <n v="1.5"/>
    <s v="Jaipur"/>
    <s v="Lost Time"/>
    <s v="Afternoon"/>
    <s v="Fabrication"/>
    <n v="4823"/>
  </r>
  <r>
    <n v="172"/>
    <d v="2020-10-14T00:00:00"/>
    <x v="10"/>
    <s v="Male"/>
    <s v="25-34"/>
    <s v="Lifting"/>
    <n v="0"/>
    <s v="Chennai"/>
    <s v="First Aid"/>
    <s v="Night"/>
    <s v="Fabrication"/>
    <n v="57"/>
  </r>
  <r>
    <n v="173"/>
    <d v="2020-10-16T00:00:00"/>
    <x v="4"/>
    <s v="Male"/>
    <s v="35-49"/>
    <s v="Burn"/>
    <n v="0"/>
    <s v="Bangalore"/>
    <s v="First Aid"/>
    <s v="Day"/>
    <s v="Shipping"/>
    <n v="466"/>
  </r>
  <r>
    <n v="174"/>
    <d v="2020-10-16T00:00:00"/>
    <x v="1"/>
    <s v="Male"/>
    <s v="50-100"/>
    <s v="Slip/trip"/>
    <n v="0"/>
    <s v="Delhi"/>
    <s v="Near Miss"/>
    <s v="Night"/>
    <s v="Administration"/>
    <n v="0"/>
  </r>
  <r>
    <n v="175"/>
    <d v="2020-10-17T00:00:00"/>
    <x v="3"/>
    <s v="Male"/>
    <s v="25-34"/>
    <s v="Vehicle"/>
    <n v="0"/>
    <s v="Delhi"/>
    <s v="Near Miss"/>
    <s v="Night"/>
    <s v="Painting"/>
    <n v="0"/>
  </r>
  <r>
    <n v="176"/>
    <d v="2020-10-19T00:00:00"/>
    <x v="2"/>
    <s v="Male"/>
    <s v="25-34"/>
    <s v="Falling object"/>
    <n v="0"/>
    <s v="Hyderabad"/>
    <s v="Near Miss"/>
    <s v="Day"/>
    <s v="Security"/>
    <n v="0"/>
  </r>
  <r>
    <n v="177"/>
    <d v="2020-10-22T00:00:00"/>
    <x v="8"/>
    <s v="Male"/>
    <s v="25-34"/>
    <s v="Slip/trip"/>
    <n v="2"/>
    <s v="Bangalore"/>
    <s v="Lost Time"/>
    <s v="Night"/>
    <s v="Fabrication"/>
    <n v="3549"/>
  </r>
  <r>
    <n v="178"/>
    <d v="2020-10-24T00:00:00"/>
    <x v="8"/>
    <s v="Male"/>
    <s v="50-100"/>
    <s v="Equipment"/>
    <n v="0"/>
    <s v="Mumbai"/>
    <s v="Medical Claim"/>
    <s v="Day"/>
    <s v="Fabrication"/>
    <n v="2476"/>
  </r>
  <r>
    <n v="179"/>
    <d v="2020-10-26T00:00:00"/>
    <x v="9"/>
    <s v="Male"/>
    <s v="25-34"/>
    <s v="Burn"/>
    <n v="4.5"/>
    <s v="Hyderabad"/>
    <s v="Lost Time"/>
    <s v="Night"/>
    <s v="Maintenance"/>
    <n v="1935"/>
  </r>
  <r>
    <n v="180"/>
    <d v="2020-10-27T00:00:00"/>
    <x v="4"/>
    <s v="Male"/>
    <s v="35-49"/>
    <s v="Equipment"/>
    <n v="0"/>
    <s v="Trivandrum"/>
    <s v="First Aid"/>
    <s v="Night"/>
    <s v="Finishing"/>
    <n v="143"/>
  </r>
  <r>
    <n v="181"/>
    <d v="2020-10-27T00:00:00"/>
    <x v="0"/>
    <s v="Male"/>
    <s v="25-34"/>
    <s v="Lifting"/>
    <n v="3"/>
    <s v="Hyderabad"/>
    <s v="Lost Time"/>
    <s v="Afternoon"/>
    <s v="Administration"/>
    <n v="2397"/>
  </r>
  <r>
    <n v="182"/>
    <d v="2020-10-30T00:00:00"/>
    <x v="8"/>
    <s v="Male"/>
    <s v="35-49"/>
    <s v="Falling object"/>
    <n v="1.5"/>
    <s v="Hyderabad"/>
    <s v="Lost Time"/>
    <s v="Afternoon"/>
    <s v="Fabrication"/>
    <n v="4618"/>
  </r>
  <r>
    <n v="183"/>
    <d v="2020-11-07T00:00:00"/>
    <x v="0"/>
    <s v="Male"/>
    <s v="35-49"/>
    <s v="Burn"/>
    <n v="0"/>
    <s v="Chennai"/>
    <s v="Medical Claim"/>
    <s v="Day"/>
    <s v="Finishing"/>
    <n v="3849"/>
  </r>
  <r>
    <n v="184"/>
    <d v="2020-11-11T00:00:00"/>
    <x v="8"/>
    <s v="Male"/>
    <s v="18-24"/>
    <s v="Fall"/>
    <n v="0"/>
    <s v="Bhopal"/>
    <s v="Medical Claim"/>
    <s v="Afternoon"/>
    <s v="Finishing"/>
    <n v="588"/>
  </r>
  <r>
    <n v="185"/>
    <d v="2020-11-12T00:00:00"/>
    <x v="6"/>
    <s v="Male"/>
    <s v="18-24"/>
    <s v="Cut"/>
    <n v="0"/>
    <s v="Hyderabad"/>
    <s v="Near Miss"/>
    <s v="Afternoon"/>
    <s v="Finishing"/>
    <n v="0"/>
  </r>
  <r>
    <n v="186"/>
    <d v="2020-11-15T00:00:00"/>
    <x v="11"/>
    <s v="Male"/>
    <s v="35-49"/>
    <s v="Equipment"/>
    <n v="4.5"/>
    <s v="Hyderabad"/>
    <s v="Lost Time"/>
    <s v="Night"/>
    <s v="Fabrication"/>
    <n v="4411"/>
  </r>
  <r>
    <n v="187"/>
    <d v="2020-11-16T00:00:00"/>
    <x v="4"/>
    <s v="Male"/>
    <s v="50-100"/>
    <s v="Slip/trip"/>
    <n v="0"/>
    <s v="Hyderabad"/>
    <s v="Near Miss"/>
    <s v="Day"/>
    <s v="Painting"/>
    <n v="0"/>
  </r>
  <r>
    <n v="188"/>
    <d v="2020-11-18T00:00:00"/>
    <x v="0"/>
    <s v="Male"/>
    <s v="50-100"/>
    <s v="Vehicle"/>
    <n v="0"/>
    <s v="Delhi"/>
    <s v="Near Miss"/>
    <s v="Day"/>
    <s v="Maintenance"/>
    <n v="0"/>
  </r>
  <r>
    <n v="189"/>
    <d v="2020-11-19T00:00:00"/>
    <x v="3"/>
    <s v="Male"/>
    <s v="35-49"/>
    <s v="Fall"/>
    <n v="0"/>
    <s v="Hyderabad"/>
    <s v="First Aid"/>
    <s v="Afternoon"/>
    <s v="Shipping"/>
    <n v="282"/>
  </r>
  <r>
    <n v="190"/>
    <d v="2020-11-20T00:00:00"/>
    <x v="7"/>
    <s v="Female"/>
    <s v="35-49"/>
    <s v="Burn"/>
    <n v="0"/>
    <s v="Delhi"/>
    <s v="First Aid"/>
    <s v="Night"/>
    <s v="Finishing"/>
    <n v="244"/>
  </r>
  <r>
    <n v="191"/>
    <d v="2020-11-22T00:00:00"/>
    <x v="0"/>
    <s v="Male"/>
    <s v="35-49"/>
    <s v="Slip/trip"/>
    <n v="0"/>
    <s v="Trivandrum"/>
    <s v="First Aid"/>
    <s v="Day"/>
    <s v="Painting"/>
    <n v="278"/>
  </r>
  <r>
    <n v="192"/>
    <d v="2020-11-22T00:00:00"/>
    <x v="10"/>
    <s v="Female"/>
    <s v="25-34"/>
    <s v="Falling object"/>
    <n v="5"/>
    <s v="Delhi"/>
    <s v="Lost Time"/>
    <s v="Day"/>
    <s v="Fabrication"/>
    <n v="4879"/>
  </r>
  <r>
    <n v="193"/>
    <d v="2020-11-24T00:00:00"/>
    <x v="7"/>
    <s v="Female"/>
    <s v="18-24"/>
    <s v="Lifting"/>
    <n v="0"/>
    <s v="Bhopal"/>
    <s v="First Aid"/>
    <s v="Night"/>
    <s v="Maintenance"/>
    <n v="414"/>
  </r>
  <r>
    <n v="194"/>
    <d v="2020-11-25T00:00:00"/>
    <x v="10"/>
    <s v="Female"/>
    <s v="25-34"/>
    <s v="Burn"/>
    <n v="5"/>
    <s v="Kolkata"/>
    <s v="Lost Time"/>
    <s v="Day"/>
    <s v="Shipping"/>
    <n v="2569"/>
  </r>
  <r>
    <n v="195"/>
    <d v="2020-11-29T00:00:00"/>
    <x v="10"/>
    <s v="Male"/>
    <s v="35-49"/>
    <s v="Cut"/>
    <n v="0"/>
    <s v="Kolkata"/>
    <s v="Near Miss"/>
    <s v="Day"/>
    <s v="Security"/>
    <n v="0"/>
  </r>
  <r>
    <n v="196"/>
    <d v="2020-11-30T00:00:00"/>
    <x v="9"/>
    <s v="Male"/>
    <s v="25-34"/>
    <s v="Vehicle"/>
    <n v="0"/>
    <s v="Jaipur"/>
    <s v="Medical Claim"/>
    <s v="Day"/>
    <s v="Painting"/>
    <n v="4685"/>
  </r>
  <r>
    <n v="197"/>
    <d v="2020-11-30T00:00:00"/>
    <x v="1"/>
    <s v="Male"/>
    <s v="25-34"/>
    <s v="Burn"/>
    <n v="0"/>
    <s v="Bangalore"/>
    <s v="Medical Claim"/>
    <s v="Day"/>
    <s v="Melting"/>
    <n v="1222"/>
  </r>
  <r>
    <n v="198"/>
    <d v="2020-12-01T00:00:00"/>
    <x v="3"/>
    <s v="Male"/>
    <s v="25-34"/>
    <s v="Slip/trip"/>
    <n v="3.5"/>
    <s v="Trivandrum"/>
    <s v="Lost Time"/>
    <s v="Night"/>
    <s v="Shipping"/>
    <n v="1806"/>
  </r>
  <r>
    <n v="199"/>
    <d v="2020-12-03T00:00:00"/>
    <x v="9"/>
    <s v="Male"/>
    <s v="50-100"/>
    <s v="Equipment"/>
    <n v="0"/>
    <s v="Delhi"/>
    <s v="Near Miss"/>
    <s v="Day"/>
    <s v="Purchasing"/>
    <n v="0"/>
  </r>
  <r>
    <n v="200"/>
    <d v="2020-12-04T00:00:00"/>
    <x v="6"/>
    <s v="Female"/>
    <s v="25-34"/>
    <s v="Burn"/>
    <n v="1"/>
    <s v="Chennai"/>
    <s v="Lost Time"/>
    <s v="Afternoon"/>
    <s v="Maintenance"/>
    <n v="2877"/>
  </r>
  <r>
    <n v="201"/>
    <d v="2020-12-04T00:00:00"/>
    <x v="1"/>
    <s v="Male"/>
    <s v="25-34"/>
    <s v="Cut"/>
    <n v="0"/>
    <s v="Trivandrum"/>
    <s v="Medical Claim"/>
    <s v="Afternoon"/>
    <s v="Maintenance"/>
    <n v="1710"/>
  </r>
  <r>
    <n v="202"/>
    <d v="2020-12-04T00:00:00"/>
    <x v="8"/>
    <s v="Male"/>
    <s v="25-34"/>
    <s v="Fall"/>
    <n v="0"/>
    <s v="Hyderabad"/>
    <s v="Near Miss"/>
    <s v="Afternoon"/>
    <s v="Fabrication"/>
    <n v="0"/>
  </r>
  <r>
    <n v="203"/>
    <d v="2020-12-06T00:00:00"/>
    <x v="5"/>
    <s v="Male"/>
    <s v="18-24"/>
    <s v="Falling object"/>
    <n v="2.5"/>
    <s v="Delhi"/>
    <s v="Lost Time"/>
    <s v="Afternoon"/>
    <s v="Shipping"/>
    <n v="903"/>
  </r>
  <r>
    <n v="204"/>
    <d v="2020-12-08T00:00:00"/>
    <x v="2"/>
    <s v="Male"/>
    <s v="18-24"/>
    <s v="Burn"/>
    <n v="0"/>
    <s v="Jaipur"/>
    <s v="First Aid"/>
    <s v="Afternoon"/>
    <s v="Painting"/>
    <n v="115"/>
  </r>
  <r>
    <n v="205"/>
    <d v="2020-12-08T00:00:00"/>
    <x v="5"/>
    <s v="Male"/>
    <s v="50-100"/>
    <s v="Equipment"/>
    <n v="0"/>
    <s v="Chennai"/>
    <s v="Medical Claim"/>
    <s v="Day"/>
    <s v="Shipping"/>
    <n v="1168"/>
  </r>
  <r>
    <n v="206"/>
    <d v="2020-12-09T00:00:00"/>
    <x v="7"/>
    <s v="Male"/>
    <s v="18-24"/>
    <s v="Equipment"/>
    <n v="5"/>
    <s v="Hyderabad"/>
    <s v="Lost Time"/>
    <s v="Night"/>
    <s v="Melting"/>
    <n v="2479"/>
  </r>
  <r>
    <n v="207"/>
    <d v="2020-12-10T00:00:00"/>
    <x v="0"/>
    <s v="Male"/>
    <s v="18-24"/>
    <s v="Fall"/>
    <n v="0"/>
    <s v="Trivandrum"/>
    <s v="Near Miss"/>
    <s v="Day"/>
    <s v="Painting"/>
    <n v="0"/>
  </r>
  <r>
    <n v="208"/>
    <d v="2020-12-11T00:00:00"/>
    <x v="9"/>
    <s v="Male"/>
    <s v="18-24"/>
    <s v="Slip/trip"/>
    <n v="0"/>
    <s v="Jaipur"/>
    <s v="First Aid"/>
    <s v="Afternoon"/>
    <s v="Shipping"/>
    <n v="361"/>
  </r>
  <r>
    <n v="209"/>
    <d v="2020-12-12T00:00:00"/>
    <x v="10"/>
    <s v="Male"/>
    <s v="50-100"/>
    <s v="Equipment"/>
    <n v="0"/>
    <s v="Bangalore"/>
    <s v="Medical Claim"/>
    <s v="Afternoon"/>
    <s v="Maintenance"/>
    <n v="4176"/>
  </r>
  <r>
    <n v="210"/>
    <d v="2020-12-16T00:00:00"/>
    <x v="5"/>
    <s v="Male"/>
    <s v="35-49"/>
    <s v="Burn"/>
    <n v="3"/>
    <s v="Kolkata"/>
    <s v="Lost Time"/>
    <s v="Afternoon"/>
    <s v="Security"/>
    <n v="3846"/>
  </r>
  <r>
    <n v="211"/>
    <d v="2020-12-18T00:00:00"/>
    <x v="10"/>
    <s v="Male"/>
    <s v="35-49"/>
    <s v="Crush &amp; Pinch"/>
    <n v="0"/>
    <s v="Mumbai"/>
    <s v="Medical Claim"/>
    <s v="Afternoon"/>
    <s v="Melting"/>
    <n v="4288"/>
  </r>
  <r>
    <n v="212"/>
    <d v="2020-12-23T00:00:00"/>
    <x v="7"/>
    <s v="Male"/>
    <s v="25-34"/>
    <s v="Fall"/>
    <n v="2.5"/>
    <s v="Bhopal"/>
    <s v="Lost Time"/>
    <s v="Night"/>
    <s v="Security"/>
    <n v="3734"/>
  </r>
  <r>
    <n v="213"/>
    <d v="2020-12-23T00:00:00"/>
    <x v="0"/>
    <s v="Male"/>
    <s v="18-24"/>
    <s v="Falling object"/>
    <n v="0"/>
    <s v="Trivandrum"/>
    <s v="Near Miss"/>
    <s v="Afternoon"/>
    <s v="Painting"/>
    <n v="0"/>
  </r>
  <r>
    <n v="214"/>
    <d v="2020-12-24T00:00:00"/>
    <x v="8"/>
    <s v="Male"/>
    <s v="25-34"/>
    <s v="Fall"/>
    <n v="0"/>
    <s v="Bhopal"/>
    <s v="Near Miss"/>
    <s v="Night"/>
    <s v="Finishing"/>
    <n v="0"/>
  </r>
  <r>
    <n v="215"/>
    <d v="2020-12-25T00:00:00"/>
    <x v="7"/>
    <s v="Male"/>
    <s v="35-49"/>
    <s v="Cut"/>
    <n v="2.5"/>
    <s v="Bhopal"/>
    <s v="Lost Time"/>
    <s v="Afternoon"/>
    <s v="Fabrication"/>
    <n v="1486"/>
  </r>
  <r>
    <n v="216"/>
    <d v="2020-12-25T00:00:00"/>
    <x v="3"/>
    <s v="Male"/>
    <s v="25-34"/>
    <s v="Fall"/>
    <n v="0"/>
    <s v="Mumbai"/>
    <s v="Near Miss"/>
    <s v="Night"/>
    <s v="Security"/>
    <n v="0"/>
  </r>
  <r>
    <n v="217"/>
    <d v="2020-12-27T00:00:00"/>
    <x v="2"/>
    <s v="Male"/>
    <s v="25-34"/>
    <s v="Falling object"/>
    <n v="0"/>
    <s v="Chennai"/>
    <s v="Medical Claim"/>
    <s v="Day"/>
    <s v="Security"/>
    <n v="733"/>
  </r>
  <r>
    <n v="218"/>
    <d v="2020-12-27T00:00:00"/>
    <x v="3"/>
    <s v="Male"/>
    <s v="25-34"/>
    <s v="Burn"/>
    <n v="0"/>
    <s v="Bhopal"/>
    <s v="First Aid"/>
    <s v="Day"/>
    <s v="Security"/>
    <n v="265"/>
  </r>
  <r>
    <n v="219"/>
    <d v="2020-12-30T00:00:00"/>
    <x v="11"/>
    <s v="Male"/>
    <s v="50-100"/>
    <s v="Burn"/>
    <n v="0"/>
    <s v="Trivandrum"/>
    <s v="Medical Claim"/>
    <s v="Afternoon"/>
    <s v="Purchasing"/>
    <n v="5000"/>
  </r>
  <r>
    <n v="220"/>
    <d v="2020-12-30T00:00:00"/>
    <x v="11"/>
    <s v="Male"/>
    <s v="18-24"/>
    <s v="Fall"/>
    <n v="0"/>
    <s v="Kolkata"/>
    <s v="Medical Claim"/>
    <s v="Day"/>
    <s v="Finishing"/>
    <n v="4366"/>
  </r>
  <r>
    <n v="221"/>
    <d v="2020-12-31T00:00:00"/>
    <x v="10"/>
    <s v="Male"/>
    <s v="25-34"/>
    <s v="Burn"/>
    <n v="2"/>
    <s v="Jaipur"/>
    <s v="Lost Time"/>
    <s v="Day"/>
    <s v="Finishing"/>
    <n v="3060"/>
  </r>
  <r>
    <n v="222"/>
    <d v="2021-01-03T00:00:00"/>
    <x v="6"/>
    <s v="Female"/>
    <s v="50-100"/>
    <s v="Crush &amp; Pinch"/>
    <n v="0"/>
    <s v="Mumbai"/>
    <s v="Medical Claim"/>
    <s v="Afternoon"/>
    <s v="Finishing"/>
    <n v="503"/>
  </r>
  <r>
    <n v="223"/>
    <d v="2021-01-03T00:00:00"/>
    <x v="10"/>
    <s v="Female"/>
    <s v="25-34"/>
    <s v="Crush &amp; Pinch"/>
    <n v="0"/>
    <s v="Chennai"/>
    <s v="Medical Claim"/>
    <s v="Afternoon"/>
    <s v="Painting"/>
    <n v="3846"/>
  </r>
  <r>
    <n v="224"/>
    <d v="2021-01-06T00:00:00"/>
    <x v="6"/>
    <s v="Male"/>
    <s v="35-49"/>
    <s v="Vehicle"/>
    <n v="0"/>
    <s v="Jaipur"/>
    <s v="Medical Claim"/>
    <s v="Day"/>
    <s v="Fabrication"/>
    <n v="1690"/>
  </r>
  <r>
    <n v="225"/>
    <d v="2021-01-07T00:00:00"/>
    <x v="6"/>
    <s v="Male"/>
    <s v="35-49"/>
    <s v="Cut"/>
    <n v="0"/>
    <s v="Bangalore"/>
    <s v="Medical Claim"/>
    <s v="Afternoon"/>
    <s v="Finishing"/>
    <n v="1010"/>
  </r>
  <r>
    <n v="226"/>
    <d v="2021-01-08T00:00:00"/>
    <x v="11"/>
    <s v="Male"/>
    <s v="50-100"/>
    <s v="Falling object"/>
    <n v="0"/>
    <s v="Jaipur"/>
    <s v="Near Miss"/>
    <s v="Afternoon"/>
    <s v="Painting"/>
    <n v="0"/>
  </r>
  <r>
    <n v="227"/>
    <d v="2021-01-08T00:00:00"/>
    <x v="7"/>
    <s v="Male"/>
    <s v="35-49"/>
    <s v="Slip/trip"/>
    <n v="0"/>
    <s v="Bhopal"/>
    <s v="Near Miss"/>
    <s v="Night"/>
    <s v="Maintenance"/>
    <n v="0"/>
  </r>
  <r>
    <n v="228"/>
    <d v="2021-01-08T00:00:00"/>
    <x v="3"/>
    <s v="Male"/>
    <s v="25-34"/>
    <s v="Lifting"/>
    <n v="4"/>
    <s v="Hyderabad"/>
    <s v="Lost Time"/>
    <s v="Afternoon"/>
    <s v="Administration"/>
    <n v="1190"/>
  </r>
  <r>
    <n v="229"/>
    <d v="2021-01-11T00:00:00"/>
    <x v="11"/>
    <s v="Male"/>
    <s v="25-34"/>
    <s v="Fall"/>
    <n v="0"/>
    <s v="Jaipur"/>
    <s v="Medical Claim"/>
    <s v="Day"/>
    <s v="Administration"/>
    <n v="2459"/>
  </r>
  <r>
    <n v="230"/>
    <d v="2021-01-13T00:00:00"/>
    <x v="1"/>
    <s v="Male"/>
    <s v="25-34"/>
    <s v="Falling object"/>
    <n v="1.5"/>
    <s v="Jaipur"/>
    <s v="Lost Time"/>
    <s v="Night"/>
    <s v="Shipping"/>
    <n v="995"/>
  </r>
  <r>
    <n v="231"/>
    <d v="2021-01-16T00:00:00"/>
    <x v="7"/>
    <s v="Male"/>
    <s v="25-34"/>
    <s v="Crush &amp; Pinch"/>
    <n v="2"/>
    <s v="Mumbai"/>
    <s v="Lost Time"/>
    <s v="Day"/>
    <s v="Administration"/>
    <n v="2593"/>
  </r>
  <r>
    <n v="232"/>
    <d v="2021-01-19T00:00:00"/>
    <x v="11"/>
    <s v="Male"/>
    <s v="50-100"/>
    <s v="Lifting"/>
    <n v="0"/>
    <s v="Jaipur"/>
    <s v="Near Miss"/>
    <s v="Day"/>
    <s v="Administration"/>
    <n v="0"/>
  </r>
  <r>
    <n v="233"/>
    <d v="2021-01-23T00:00:00"/>
    <x v="4"/>
    <s v="Male"/>
    <s v="18-24"/>
    <s v="Falling object"/>
    <n v="0"/>
    <s v="Bangalore"/>
    <s v="First Aid"/>
    <s v="Afternoon"/>
    <s v="Painting"/>
    <n v="8"/>
  </r>
  <r>
    <n v="234"/>
    <d v="2021-01-25T00:00:00"/>
    <x v="9"/>
    <s v="Male"/>
    <s v="50-100"/>
    <s v="Vehicle"/>
    <n v="0"/>
    <s v="Bangalore"/>
    <s v="Medical Claim"/>
    <s v="Day"/>
    <s v="Melting"/>
    <n v="4259"/>
  </r>
  <r>
    <n v="235"/>
    <d v="2021-01-26T00:00:00"/>
    <x v="11"/>
    <s v="Male"/>
    <s v="35-49"/>
    <s v="Burn"/>
    <n v="0"/>
    <s v="Hyderabad"/>
    <s v="Medical Claim"/>
    <s v="Night"/>
    <s v="Administration"/>
    <n v="2582"/>
  </r>
  <r>
    <n v="236"/>
    <d v="2021-01-27T00:00:00"/>
    <x v="3"/>
    <s v="Male"/>
    <s v="25-34"/>
    <s v="Fall"/>
    <n v="0"/>
    <s v="Bangalore"/>
    <s v="First Aid"/>
    <s v="Night"/>
    <s v="Shipping"/>
    <n v="66"/>
  </r>
  <r>
    <n v="237"/>
    <d v="2021-02-02T00:00:00"/>
    <x v="1"/>
    <s v="Male"/>
    <s v="50-100"/>
    <s v="Fall"/>
    <n v="0.5"/>
    <s v="Bhopal"/>
    <s v="Lost Time"/>
    <s v="Day"/>
    <s v="Purchasing"/>
    <n v="2437"/>
  </r>
  <r>
    <n v="238"/>
    <d v="2021-02-02T00:00:00"/>
    <x v="7"/>
    <s v="Female"/>
    <s v="50-100"/>
    <s v="Vehicle"/>
    <n v="0"/>
    <s v="Mumbai"/>
    <s v="Near Miss"/>
    <s v="Day"/>
    <s v="Painting"/>
    <n v="0"/>
  </r>
  <r>
    <n v="239"/>
    <d v="2021-02-03T00:00:00"/>
    <x v="6"/>
    <s v="Male"/>
    <s v="18-24"/>
    <s v="Slip/trip"/>
    <n v="0"/>
    <s v="Bhopal"/>
    <s v="Medical Claim"/>
    <s v="Day"/>
    <s v="Painting"/>
    <n v="2359"/>
  </r>
  <r>
    <n v="240"/>
    <d v="2021-02-07T00:00:00"/>
    <x v="4"/>
    <s v="Male"/>
    <s v="50-100"/>
    <s v="Burn"/>
    <n v="0"/>
    <s v="Trivandrum"/>
    <s v="Medical Claim"/>
    <s v="Night"/>
    <s v="Painting"/>
    <n v="653"/>
  </r>
  <r>
    <n v="241"/>
    <d v="2021-02-11T00:00:00"/>
    <x v="3"/>
    <s v="Male"/>
    <s v="35-49"/>
    <s v="Cut"/>
    <n v="0"/>
    <s v="Bangalore"/>
    <s v="Medical Claim"/>
    <s v="Afternoon"/>
    <s v="Painting"/>
    <n v="3487"/>
  </r>
  <r>
    <n v="242"/>
    <d v="2021-02-11T00:00:00"/>
    <x v="5"/>
    <s v="Male"/>
    <s v="35-49"/>
    <s v="Falling object"/>
    <n v="0"/>
    <s v="Delhi"/>
    <s v="First Aid"/>
    <s v="Afternoon"/>
    <s v="Melting"/>
    <n v="67"/>
  </r>
  <r>
    <n v="243"/>
    <d v="2021-02-13T00:00:00"/>
    <x v="4"/>
    <s v="Male"/>
    <s v="50-100"/>
    <s v="Crush &amp; Pinch"/>
    <n v="2.5"/>
    <s v="Mumbai"/>
    <s v="Lost Time"/>
    <s v="Night"/>
    <s v="Shipping"/>
    <n v="1922"/>
  </r>
  <r>
    <n v="244"/>
    <d v="2021-02-14T00:00:00"/>
    <x v="11"/>
    <s v="Male"/>
    <s v="18-24"/>
    <s v="Fall"/>
    <n v="0"/>
    <s v="Kolkata"/>
    <s v="Medical Claim"/>
    <s v="Night"/>
    <s v="Painting"/>
    <n v="4247"/>
  </r>
  <r>
    <n v="245"/>
    <d v="2021-02-15T00:00:00"/>
    <x v="5"/>
    <s v="Male"/>
    <s v="50-100"/>
    <s v="Fall"/>
    <n v="0"/>
    <s v="Bhopal"/>
    <s v="Near Miss"/>
    <s v="Night"/>
    <s v="Fabrication"/>
    <n v="0"/>
  </r>
  <r>
    <n v="246"/>
    <d v="2021-02-18T00:00:00"/>
    <x v="11"/>
    <s v="Male"/>
    <s v="18-24"/>
    <s v="Fall"/>
    <n v="0"/>
    <s v="Bhopal"/>
    <s v="Near Miss"/>
    <s v="Night"/>
    <s v="Melting"/>
    <n v="0"/>
  </r>
  <r>
    <n v="247"/>
    <d v="2021-02-18T00:00:00"/>
    <x v="4"/>
    <s v="Female"/>
    <s v="25-34"/>
    <s v="Slip/trip"/>
    <n v="0"/>
    <s v="Jaipur"/>
    <s v="Near Miss"/>
    <s v="Night"/>
    <s v="Shipping"/>
    <n v="0"/>
  </r>
  <r>
    <n v="248"/>
    <d v="2021-02-19T00:00:00"/>
    <x v="0"/>
    <s v="Male"/>
    <s v="18-24"/>
    <s v="Crush &amp; Pinch"/>
    <n v="0"/>
    <s v="Delhi"/>
    <s v="First Aid"/>
    <s v="Night"/>
    <s v="Fabrication"/>
    <n v="189"/>
  </r>
  <r>
    <n v="249"/>
    <d v="2021-02-21T00:00:00"/>
    <x v="0"/>
    <s v="Male"/>
    <s v="25-34"/>
    <s v="Vehicle"/>
    <n v="0"/>
    <s v="Hyderabad"/>
    <s v="Near Miss"/>
    <s v="Night"/>
    <s v="Finishing"/>
    <n v="0"/>
  </r>
  <r>
    <n v="250"/>
    <d v="2021-02-24T00:00:00"/>
    <x v="11"/>
    <s v="Male"/>
    <s v="35-49"/>
    <s v="Lifting"/>
    <n v="0"/>
    <s v="Trivandrum"/>
    <s v="Near Miss"/>
    <s v="Afternoon"/>
    <s v="Purchasing"/>
    <n v="0"/>
  </r>
  <r>
    <n v="251"/>
    <d v="2021-02-26T00:00:00"/>
    <x v="6"/>
    <s v="Male"/>
    <s v="18-24"/>
    <s v="Slip/trip"/>
    <n v="0"/>
    <s v="Kolkata"/>
    <s v="Medical Claim"/>
    <s v="Day"/>
    <s v="Security"/>
    <n v="2801"/>
  </r>
  <r>
    <n v="252"/>
    <d v="2021-02-28T00:00:00"/>
    <x v="7"/>
    <s v="Male"/>
    <s v="18-24"/>
    <s v="Slip/trip"/>
    <n v="0"/>
    <s v="Bangalore"/>
    <s v="Near Miss"/>
    <s v="Afternoon"/>
    <s v="Purchasing"/>
    <n v="0"/>
  </r>
  <r>
    <n v="253"/>
    <d v="2021-03-01T00:00:00"/>
    <x v="6"/>
    <s v="Male"/>
    <s v="50-100"/>
    <s v="Lifting"/>
    <n v="0"/>
    <s v="Bhopal"/>
    <s v="Near Miss"/>
    <s v="Day"/>
    <s v="Purchasing"/>
    <n v="0"/>
  </r>
  <r>
    <n v="254"/>
    <d v="2021-03-02T00:00:00"/>
    <x v="10"/>
    <s v="Male"/>
    <s v="18-24"/>
    <s v="Equipment"/>
    <n v="0"/>
    <s v="Hyderabad"/>
    <s v="Near Miss"/>
    <s v="Afternoon"/>
    <s v="Finishing"/>
    <n v="0"/>
  </r>
  <r>
    <n v="255"/>
    <d v="2021-03-04T00:00:00"/>
    <x v="0"/>
    <s v="Male"/>
    <s v="25-34"/>
    <s v="Slip/trip"/>
    <n v="0"/>
    <s v="Jaipur"/>
    <s v="First Aid"/>
    <s v="Afternoon"/>
    <s v="Maintenance"/>
    <n v="382"/>
  </r>
  <r>
    <n v="256"/>
    <d v="2021-03-05T00:00:00"/>
    <x v="7"/>
    <s v="Male"/>
    <s v="25-34"/>
    <s v="Cut"/>
    <n v="1.5"/>
    <s v="Jaipur"/>
    <s v="Lost Time"/>
    <s v="Afternoon"/>
    <s v="Security"/>
    <n v="1177"/>
  </r>
  <r>
    <n v="257"/>
    <d v="2021-03-05T00:00:00"/>
    <x v="6"/>
    <s v="Male"/>
    <s v="25-34"/>
    <s v="Equipment"/>
    <n v="0"/>
    <s v="Bangalore"/>
    <s v="First Aid"/>
    <s v="Night"/>
    <s v="Finishing"/>
    <n v="308"/>
  </r>
  <r>
    <n v="258"/>
    <d v="2021-03-11T00:00:00"/>
    <x v="3"/>
    <s v="Female"/>
    <s v="35-49"/>
    <s v="Equipment"/>
    <n v="0"/>
    <s v="Delhi"/>
    <s v="First Aid"/>
    <s v="Night"/>
    <s v="Painting"/>
    <n v="84"/>
  </r>
  <r>
    <n v="259"/>
    <d v="2021-03-12T00:00:00"/>
    <x v="7"/>
    <s v="Male"/>
    <s v="18-24"/>
    <s v="Slip/trip"/>
    <n v="0"/>
    <s v="Hyderabad"/>
    <s v="Medical Claim"/>
    <s v="Night"/>
    <s v="Maintenance"/>
    <n v="501"/>
  </r>
  <r>
    <n v="260"/>
    <d v="2021-03-14T00:00:00"/>
    <x v="1"/>
    <s v="Male"/>
    <s v="25-34"/>
    <s v="Slip/trip"/>
    <n v="0"/>
    <s v="Bhopal"/>
    <s v="Medical Claim"/>
    <s v="Day"/>
    <s v="Purchasing"/>
    <n v="4587"/>
  </r>
  <r>
    <n v="261"/>
    <d v="2021-03-14T00:00:00"/>
    <x v="4"/>
    <s v="Male"/>
    <s v="25-34"/>
    <s v="Fall"/>
    <n v="0"/>
    <s v="Chennai"/>
    <s v="Near Miss"/>
    <s v="Afternoon"/>
    <s v="Painting"/>
    <n v="0"/>
  </r>
  <r>
    <n v="262"/>
    <d v="2021-03-15T00:00:00"/>
    <x v="6"/>
    <s v="Male"/>
    <s v="18-24"/>
    <s v="Vehicle"/>
    <n v="0"/>
    <s v="Bhopal"/>
    <s v="Medical Claim"/>
    <s v="Night"/>
    <s v="Security"/>
    <n v="3871"/>
  </r>
  <r>
    <n v="263"/>
    <d v="2021-03-17T00:00:00"/>
    <x v="10"/>
    <s v="Male"/>
    <s v="35-49"/>
    <s v="Burn"/>
    <n v="1.5"/>
    <s v="Trivandrum"/>
    <s v="Lost Time"/>
    <s v="Afternoon"/>
    <s v="Maintenance"/>
    <n v="4781"/>
  </r>
  <r>
    <n v="264"/>
    <d v="2021-03-17T00:00:00"/>
    <x v="5"/>
    <s v="Female"/>
    <s v="25-34"/>
    <s v="Burn"/>
    <n v="5"/>
    <s v="Bangalore"/>
    <s v="Lost Time"/>
    <s v="Day"/>
    <s v="Maintenance"/>
    <n v="4373"/>
  </r>
  <r>
    <n v="265"/>
    <d v="2021-03-18T00:00:00"/>
    <x v="9"/>
    <s v="Male"/>
    <s v="25-34"/>
    <s v="Slip/trip"/>
    <n v="0.5"/>
    <s v="Kolkata"/>
    <s v="Lost Time"/>
    <s v="Afternoon"/>
    <s v="Shipping"/>
    <n v="2854"/>
  </r>
  <r>
    <n v="266"/>
    <d v="2021-03-19T00:00:00"/>
    <x v="5"/>
    <s v="Female"/>
    <s v="25-34"/>
    <s v="Equipment"/>
    <n v="0"/>
    <s v="Mumbai"/>
    <s v="First Aid"/>
    <s v="Afternoon"/>
    <s v="Melting"/>
    <n v="217"/>
  </r>
  <r>
    <n v="267"/>
    <d v="2021-03-22T00:00:00"/>
    <x v="3"/>
    <s v="Male"/>
    <s v="50-100"/>
    <s v="Burn"/>
    <n v="0"/>
    <s v="Hyderabad"/>
    <s v="Medical Claim"/>
    <s v="Night"/>
    <s v="Melting"/>
    <n v="804"/>
  </r>
  <r>
    <n v="268"/>
    <d v="2021-03-23T00:00:00"/>
    <x v="5"/>
    <s v="Male"/>
    <s v="50-100"/>
    <s v="Lifting"/>
    <n v="0"/>
    <s v="Bhopal"/>
    <s v="Medical Claim"/>
    <s v="Afternoon"/>
    <s v="Finishing"/>
    <n v="668"/>
  </r>
  <r>
    <n v="269"/>
    <d v="2021-03-31T00:00:00"/>
    <x v="4"/>
    <s v="Male"/>
    <s v="35-49"/>
    <s v="Falling object"/>
    <n v="0"/>
    <s v="Hyderabad"/>
    <s v="Near Miss"/>
    <s v="Day"/>
    <s v="Administration"/>
    <n v="0"/>
  </r>
  <r>
    <n v="270"/>
    <d v="2021-03-31T00:00:00"/>
    <x v="2"/>
    <s v="Female"/>
    <s v="18-24"/>
    <s v="Vehicle"/>
    <n v="5"/>
    <s v="Trivandrum"/>
    <s v="Lost Time"/>
    <s v="Night"/>
    <s v="Melting"/>
    <n v="1993"/>
  </r>
  <r>
    <n v="271"/>
    <d v="2021-04-01T00:00:00"/>
    <x v="7"/>
    <s v="Male"/>
    <s v="25-34"/>
    <s v="Vehicle"/>
    <n v="0"/>
    <s v="Mumbai"/>
    <s v="Medical Claim"/>
    <s v="Night"/>
    <s v="Fabrication"/>
    <n v="4836"/>
  </r>
  <r>
    <n v="272"/>
    <d v="2021-04-01T00:00:00"/>
    <x v="2"/>
    <s v="Male"/>
    <s v="25-34"/>
    <s v="Crush &amp; Pinch"/>
    <n v="0"/>
    <s v="Bhopal"/>
    <s v="Near Miss"/>
    <s v="Day"/>
    <s v="Shipping"/>
    <n v="0"/>
  </r>
  <r>
    <n v="273"/>
    <d v="2021-04-02T00:00:00"/>
    <x v="7"/>
    <s v="Female"/>
    <s v="25-34"/>
    <s v="Slip/trip"/>
    <n v="0"/>
    <s v="Trivandrum"/>
    <s v="First Aid"/>
    <s v="Night"/>
    <s v="Administration"/>
    <n v="342"/>
  </r>
  <r>
    <n v="274"/>
    <d v="2021-04-06T00:00:00"/>
    <x v="1"/>
    <s v="Male"/>
    <s v="50-100"/>
    <s v="Equipment"/>
    <n v="5"/>
    <s v="Bhopal"/>
    <s v="Lost Time"/>
    <s v="Day"/>
    <s v="Fabrication"/>
    <n v="2468"/>
  </r>
  <r>
    <n v="275"/>
    <d v="2021-04-08T00:00:00"/>
    <x v="6"/>
    <s v="Male"/>
    <s v="25-34"/>
    <s v="Cut"/>
    <n v="0"/>
    <s v="Bangalore"/>
    <s v="Medical Claim"/>
    <s v="Night"/>
    <s v="Fabrication"/>
    <n v="2990"/>
  </r>
  <r>
    <n v="276"/>
    <d v="2021-04-09T00:00:00"/>
    <x v="1"/>
    <s v="Male"/>
    <s v="50-100"/>
    <s v="Lifting"/>
    <n v="0"/>
    <s v="Hyderabad"/>
    <s v="Medical Claim"/>
    <s v="Day"/>
    <s v="Security"/>
    <n v="4570"/>
  </r>
  <r>
    <n v="277"/>
    <d v="2021-04-11T00:00:00"/>
    <x v="6"/>
    <s v="Male"/>
    <s v="35-49"/>
    <s v="Equipment"/>
    <n v="0"/>
    <s v="Bhopal"/>
    <s v="Medical Claim"/>
    <s v="Night"/>
    <s v="Finishing"/>
    <n v="2022"/>
  </r>
  <r>
    <n v="278"/>
    <d v="2021-04-13T00:00:00"/>
    <x v="9"/>
    <s v="Male"/>
    <s v="50-100"/>
    <s v="Vehicle"/>
    <n v="4"/>
    <s v="Chennai"/>
    <s v="Lost Time"/>
    <s v="Afternoon"/>
    <s v="Melting"/>
    <n v="2705"/>
  </r>
  <r>
    <n v="279"/>
    <d v="2021-04-14T00:00:00"/>
    <x v="11"/>
    <s v="Male"/>
    <s v="50-100"/>
    <s v="Vehicle"/>
    <n v="2.5"/>
    <s v="Bhopal"/>
    <s v="Lost Time"/>
    <s v="Afternoon"/>
    <s v="Security"/>
    <n v="819"/>
  </r>
  <r>
    <n v="280"/>
    <d v="2021-04-15T00:00:00"/>
    <x v="2"/>
    <s v="Female"/>
    <s v="25-34"/>
    <s v="Burn"/>
    <n v="0"/>
    <s v="Bhopal"/>
    <s v="Near Miss"/>
    <s v="Night"/>
    <s v="Administration"/>
    <n v="0"/>
  </r>
  <r>
    <n v="281"/>
    <d v="2021-04-16T00:00:00"/>
    <x v="10"/>
    <s v="Male"/>
    <s v="50-100"/>
    <s v="Cut"/>
    <n v="0"/>
    <s v="Delhi"/>
    <s v="First Aid"/>
    <s v="Night"/>
    <s v="Purchasing"/>
    <n v="37"/>
  </r>
  <r>
    <n v="282"/>
    <d v="2021-04-17T00:00:00"/>
    <x v="3"/>
    <s v="Male"/>
    <s v="35-49"/>
    <s v="Lifting"/>
    <n v="0"/>
    <s v="Mumbai"/>
    <s v="Medical Claim"/>
    <s v="Night"/>
    <s v="Administration"/>
    <n v="4741"/>
  </r>
  <r>
    <n v="283"/>
    <d v="2021-04-20T00:00:00"/>
    <x v="8"/>
    <s v="Male"/>
    <s v="25-34"/>
    <s v="Cut"/>
    <n v="0"/>
    <s v="Hyderabad"/>
    <s v="Medical Claim"/>
    <s v="Day"/>
    <s v="Purchasing"/>
    <n v="2063"/>
  </r>
  <r>
    <n v="284"/>
    <d v="2021-04-20T00:00:00"/>
    <x v="1"/>
    <s v="Male"/>
    <s v="50-100"/>
    <s v="Crush &amp; Pinch"/>
    <n v="0"/>
    <s v="Bangalore"/>
    <s v="First Aid"/>
    <s v="Day"/>
    <s v="Painting"/>
    <n v="359"/>
  </r>
  <r>
    <n v="285"/>
    <d v="2021-04-21T00:00:00"/>
    <x v="0"/>
    <s v="Male"/>
    <s v="35-49"/>
    <s v="Falling object"/>
    <n v="5"/>
    <s v="Kolkata"/>
    <s v="Lost Time"/>
    <s v="Day"/>
    <s v="Melting"/>
    <n v="1119"/>
  </r>
  <r>
    <n v="286"/>
    <d v="2021-04-24T00:00:00"/>
    <x v="8"/>
    <s v="Male"/>
    <s v="18-24"/>
    <s v="Cut"/>
    <n v="3"/>
    <s v="Jaipur"/>
    <s v="Lost Time"/>
    <s v="Day"/>
    <s v="Purchasing"/>
    <n v="2851"/>
  </r>
  <r>
    <n v="287"/>
    <d v="2021-04-25T00:00:00"/>
    <x v="6"/>
    <s v="Male"/>
    <s v="50-100"/>
    <s v="Falling object"/>
    <n v="0"/>
    <s v="Kolkata"/>
    <s v="Near Miss"/>
    <s v="Night"/>
    <s v="Purchasing"/>
    <n v="0"/>
  </r>
  <r>
    <n v="288"/>
    <d v="2021-05-01T00:00:00"/>
    <x v="7"/>
    <s v="Male"/>
    <s v="35-49"/>
    <s v="Burn"/>
    <n v="0"/>
    <s v="Hyderabad"/>
    <s v="Medical Claim"/>
    <s v="Afternoon"/>
    <s v="Painting"/>
    <n v="1872"/>
  </r>
  <r>
    <n v="289"/>
    <d v="2021-05-04T00:00:00"/>
    <x v="3"/>
    <s v="Male"/>
    <s v="25-34"/>
    <s v="Fall"/>
    <n v="3"/>
    <s v="Mumbai"/>
    <s v="Lost Time"/>
    <s v="Day"/>
    <s v="Purchasing"/>
    <n v="4303"/>
  </r>
  <r>
    <n v="290"/>
    <d v="2021-05-06T00:00:00"/>
    <x v="0"/>
    <s v="Male"/>
    <s v="25-34"/>
    <s v="Burn"/>
    <n v="0"/>
    <s v="Bangalore"/>
    <s v="Medical Claim"/>
    <s v="Afternoon"/>
    <s v="Melting"/>
    <n v="1884"/>
  </r>
  <r>
    <n v="291"/>
    <d v="2021-05-07T00:00:00"/>
    <x v="6"/>
    <s v="Male"/>
    <s v="25-34"/>
    <s v="Cut"/>
    <n v="0.5"/>
    <s v="Chennai"/>
    <s v="Lost Time"/>
    <s v="Day"/>
    <s v="Administration"/>
    <n v="1084"/>
  </r>
  <r>
    <n v="292"/>
    <d v="2021-05-08T00:00:00"/>
    <x v="11"/>
    <s v="Male"/>
    <s v="35-49"/>
    <s v="Falling object"/>
    <n v="0"/>
    <s v="Trivandrum"/>
    <s v="Near Miss"/>
    <s v="Day"/>
    <s v="Security"/>
    <n v="0"/>
  </r>
  <r>
    <n v="293"/>
    <d v="2021-05-08T00:00:00"/>
    <x v="8"/>
    <s v="Male"/>
    <s v="18-24"/>
    <s v="Falling object"/>
    <n v="0"/>
    <s v="Chennai"/>
    <s v="First Aid"/>
    <s v="Night"/>
    <s v="Maintenance"/>
    <n v="152"/>
  </r>
  <r>
    <n v="294"/>
    <d v="2021-05-10T00:00:00"/>
    <x v="6"/>
    <s v="Male"/>
    <s v="25-34"/>
    <s v="Cut"/>
    <n v="0"/>
    <s v="Kolkata"/>
    <s v="Near Miss"/>
    <s v="Afternoon"/>
    <s v="Melting"/>
    <n v="0"/>
  </r>
  <r>
    <n v="295"/>
    <d v="2021-05-12T00:00:00"/>
    <x v="0"/>
    <s v="Male"/>
    <s v="25-34"/>
    <s v="Vehicle"/>
    <n v="0"/>
    <s v="Trivandrum"/>
    <s v="Near Miss"/>
    <s v="Afternoon"/>
    <s v="Purchasing"/>
    <n v="0"/>
  </r>
  <r>
    <n v="296"/>
    <d v="2021-05-19T00:00:00"/>
    <x v="5"/>
    <s v="Female"/>
    <s v="18-24"/>
    <s v="Equipment"/>
    <n v="0"/>
    <s v="Kolkata"/>
    <s v="Medical Claim"/>
    <s v="Afternoon"/>
    <s v="Shipping"/>
    <n v="3286"/>
  </r>
  <r>
    <n v="297"/>
    <d v="2021-05-19T00:00:00"/>
    <x v="10"/>
    <s v="Male"/>
    <s v="25-34"/>
    <s v="Falling object"/>
    <n v="0"/>
    <s v="Delhi"/>
    <s v="Near Miss"/>
    <s v="Day"/>
    <s v="Melting"/>
    <n v="0"/>
  </r>
  <r>
    <n v="298"/>
    <d v="2021-05-20T00:00:00"/>
    <x v="9"/>
    <s v="Male"/>
    <s v="35-49"/>
    <s v="Vehicle"/>
    <n v="0"/>
    <s v="Bangalore"/>
    <s v="Near Miss"/>
    <s v="Afternoon"/>
    <s v="Painting"/>
    <n v="0"/>
  </r>
  <r>
    <n v="299"/>
    <d v="2021-05-20T00:00:00"/>
    <x v="11"/>
    <s v="Male"/>
    <s v="25-34"/>
    <s v="Fall"/>
    <n v="0"/>
    <s v="Chennai"/>
    <s v="First Aid"/>
    <s v="Night"/>
    <s v="Administration"/>
    <n v="60"/>
  </r>
  <r>
    <n v="300"/>
    <d v="2021-05-24T00:00:00"/>
    <x v="9"/>
    <s v="Female"/>
    <s v="50-100"/>
    <s v="Burn"/>
    <n v="0"/>
    <s v="Kolkata"/>
    <s v="Near Miss"/>
    <s v="Afternoon"/>
    <s v="Administration"/>
    <n v="0"/>
  </r>
  <r>
    <n v="301"/>
    <d v="2021-05-26T00:00:00"/>
    <x v="5"/>
    <s v="Male"/>
    <s v="18-24"/>
    <s v="Fall"/>
    <n v="0"/>
    <s v="Kolkata"/>
    <s v="Near Miss"/>
    <s v="Afternoon"/>
    <s v="Painting"/>
    <n v="0"/>
  </r>
  <r>
    <n v="302"/>
    <d v="2021-05-26T00:00:00"/>
    <x v="5"/>
    <s v="Male"/>
    <s v="50-100"/>
    <s v="Cut"/>
    <n v="0"/>
    <s v="Trivandrum"/>
    <s v="Medical Claim"/>
    <s v="Night"/>
    <s v="Security"/>
    <n v="4213"/>
  </r>
  <r>
    <n v="303"/>
    <d v="2021-05-29T00:00:00"/>
    <x v="4"/>
    <s v="Male"/>
    <s v="25-34"/>
    <s v="Crush &amp; Pinch"/>
    <n v="1"/>
    <s v="Bangalore"/>
    <s v="Lost Time"/>
    <s v="Afternoon"/>
    <s v="Finishing"/>
    <n v="3657"/>
  </r>
  <r>
    <n v="304"/>
    <d v="2021-05-30T00:00:00"/>
    <x v="5"/>
    <s v="Male"/>
    <s v="35-49"/>
    <s v="Vehicle"/>
    <n v="0"/>
    <s v="Delhi"/>
    <s v="First Aid"/>
    <s v="Afternoon"/>
    <s v="Melting"/>
    <n v="442"/>
  </r>
  <r>
    <n v="305"/>
    <d v="2021-06-01T00:00:00"/>
    <x v="11"/>
    <s v="Male"/>
    <s v="50-100"/>
    <s v="Cut"/>
    <n v="0"/>
    <s v="Chennai"/>
    <s v="Near Miss"/>
    <s v="Day"/>
    <s v="Security"/>
    <n v="0"/>
  </r>
  <r>
    <n v="306"/>
    <d v="2021-06-01T00:00:00"/>
    <x v="4"/>
    <s v="Male"/>
    <s v="25-34"/>
    <s v="Vehicle"/>
    <n v="0"/>
    <s v="Trivandrum"/>
    <s v="Near Miss"/>
    <s v="Day"/>
    <s v="Fabrication"/>
    <n v="0"/>
  </r>
  <r>
    <n v="307"/>
    <d v="2021-06-02T00:00:00"/>
    <x v="8"/>
    <s v="Male"/>
    <s v="25-34"/>
    <s v="Fall"/>
    <n v="0"/>
    <s v="Jaipur"/>
    <s v="Medical Claim"/>
    <s v="Night"/>
    <s v="Melting"/>
    <n v="882"/>
  </r>
  <r>
    <n v="308"/>
    <d v="2021-06-02T00:00:00"/>
    <x v="5"/>
    <s v="Male"/>
    <s v="25-34"/>
    <s v="Lifting"/>
    <n v="0"/>
    <s v="Delhi"/>
    <s v="Near Miss"/>
    <s v="Afternoon"/>
    <s v="Purchasing"/>
    <n v="0"/>
  </r>
  <r>
    <n v="309"/>
    <d v="2021-06-03T00:00:00"/>
    <x v="10"/>
    <s v="Female"/>
    <s v="18-24"/>
    <s v="Vehicle"/>
    <n v="3"/>
    <s v="Delhi"/>
    <s v="Lost Time"/>
    <s v="Afternoon"/>
    <s v="Security"/>
    <n v="498"/>
  </r>
  <r>
    <n v="310"/>
    <d v="2021-06-03T00:00:00"/>
    <x v="0"/>
    <s v="Male"/>
    <s v="50-100"/>
    <s v="Equipment"/>
    <n v="4.5"/>
    <s v="Hyderabad"/>
    <s v="Lost Time"/>
    <s v="Afternoon"/>
    <s v="Painting"/>
    <n v="3170"/>
  </r>
  <r>
    <n v="311"/>
    <d v="2021-06-06T00:00:00"/>
    <x v="3"/>
    <s v="Male"/>
    <s v="25-34"/>
    <s v="Burn"/>
    <n v="0"/>
    <s v="Jaipur"/>
    <s v="Medical Claim"/>
    <s v="Day"/>
    <s v="Painting"/>
    <n v="4260"/>
  </r>
  <r>
    <n v="312"/>
    <d v="2021-06-07T00:00:00"/>
    <x v="2"/>
    <s v="Male"/>
    <s v="50-100"/>
    <s v="Fall"/>
    <n v="0"/>
    <s v="Bhopal"/>
    <s v="First Aid"/>
    <s v="Day"/>
    <s v="Shipping"/>
    <n v="107"/>
  </r>
  <r>
    <n v="313"/>
    <d v="2021-06-08T00:00:00"/>
    <x v="6"/>
    <s v="Male"/>
    <s v="18-24"/>
    <s v="Falling object"/>
    <n v="0"/>
    <s v="Mumbai"/>
    <s v="Near Miss"/>
    <s v="Afternoon"/>
    <s v="Finishing"/>
    <n v="0"/>
  </r>
  <r>
    <n v="314"/>
    <d v="2021-06-08T00:00:00"/>
    <x v="1"/>
    <s v="Male"/>
    <s v="50-100"/>
    <s v="Equipment"/>
    <n v="0"/>
    <s v="Hyderabad"/>
    <s v="First Aid"/>
    <s v="Night"/>
    <s v="Painting"/>
    <n v="152"/>
  </r>
  <r>
    <n v="315"/>
    <d v="2021-06-12T00:00:00"/>
    <x v="7"/>
    <s v="Male"/>
    <s v="35-49"/>
    <s v="Burn"/>
    <n v="4.5"/>
    <s v="Hyderabad"/>
    <s v="Lost Time"/>
    <s v="Night"/>
    <s v="Purchasing"/>
    <n v="2651"/>
  </r>
  <r>
    <n v="316"/>
    <d v="2021-06-12T00:00:00"/>
    <x v="9"/>
    <s v="Male"/>
    <s v="18-24"/>
    <s v="Cut"/>
    <n v="0"/>
    <s v="Hyderabad"/>
    <s v="First Aid"/>
    <s v="Afternoon"/>
    <s v="Melting"/>
    <n v="491"/>
  </r>
  <r>
    <n v="317"/>
    <d v="2021-06-13T00:00:00"/>
    <x v="11"/>
    <s v="Male"/>
    <s v="50-100"/>
    <s v="Vehicle"/>
    <n v="0"/>
    <s v="Hyderabad"/>
    <s v="Near Miss"/>
    <s v="Afternoon"/>
    <s v="Maintenance"/>
    <n v="0"/>
  </r>
  <r>
    <n v="318"/>
    <d v="2021-06-15T00:00:00"/>
    <x v="7"/>
    <s v="Male"/>
    <s v="18-24"/>
    <s v="Fall"/>
    <n v="2"/>
    <s v="Delhi"/>
    <s v="Lost Time"/>
    <s v="Night"/>
    <s v="Administration"/>
    <n v="674"/>
  </r>
  <r>
    <n v="319"/>
    <d v="2021-06-17T00:00:00"/>
    <x v="10"/>
    <s v="Male"/>
    <s v="18-24"/>
    <s v="Burn"/>
    <n v="0"/>
    <s v="Hyderabad"/>
    <s v="Medical Claim"/>
    <s v="Night"/>
    <s v="Melting"/>
    <n v="718"/>
  </r>
  <r>
    <n v="320"/>
    <d v="2021-06-18T00:00:00"/>
    <x v="2"/>
    <s v="Male"/>
    <s v="35-49"/>
    <s v="Cut"/>
    <n v="1.5"/>
    <s v="Hyderabad"/>
    <s v="Lost Time"/>
    <s v="Afternoon"/>
    <s v="Maintenance"/>
    <n v="1698"/>
  </r>
  <r>
    <n v="321"/>
    <d v="2021-06-18T00:00:00"/>
    <x v="0"/>
    <s v="Male"/>
    <s v="25-34"/>
    <s v="Burn"/>
    <n v="0"/>
    <s v="Kolkata"/>
    <s v="Medical Claim"/>
    <s v="Day"/>
    <s v="Painting"/>
    <n v="4664"/>
  </r>
  <r>
    <n v="322"/>
    <d v="2021-06-18T00:00:00"/>
    <x v="7"/>
    <s v="Male"/>
    <s v="25-34"/>
    <s v="Crush &amp; Pinch"/>
    <n v="4.5"/>
    <s v="Jaipur"/>
    <s v="Lost Time"/>
    <s v="Night"/>
    <s v="Security"/>
    <n v="1694"/>
  </r>
  <r>
    <n v="323"/>
    <d v="2021-06-19T00:00:00"/>
    <x v="8"/>
    <s v="Male"/>
    <s v="50-100"/>
    <s v="Lifting"/>
    <n v="0"/>
    <s v="Chennai"/>
    <s v="Medical Claim"/>
    <s v="Night"/>
    <s v="Maintenance"/>
    <n v="522"/>
  </r>
  <r>
    <n v="324"/>
    <d v="2021-06-21T00:00:00"/>
    <x v="3"/>
    <s v="Male"/>
    <s v="35-49"/>
    <s v="Falling object"/>
    <n v="0"/>
    <s v="Chennai"/>
    <s v="Medical Claim"/>
    <s v="Day"/>
    <s v="Finishing"/>
    <n v="3221"/>
  </r>
  <r>
    <n v="325"/>
    <d v="2021-06-23T00:00:00"/>
    <x v="6"/>
    <s v="Male"/>
    <s v="18-24"/>
    <s v="Lifting"/>
    <n v="0"/>
    <s v="Chennai"/>
    <s v="Near Miss"/>
    <s v="Day"/>
    <s v="Painting"/>
    <n v="0"/>
  </r>
  <r>
    <n v="326"/>
    <d v="2021-06-25T00:00:00"/>
    <x v="10"/>
    <s v="Male"/>
    <s v="50-100"/>
    <s v="Burn"/>
    <n v="0"/>
    <s v="Mumbai"/>
    <s v="Near Miss"/>
    <s v="Day"/>
    <s v="Painting"/>
    <n v="0"/>
  </r>
  <r>
    <n v="327"/>
    <d v="2021-06-26T00:00:00"/>
    <x v="2"/>
    <s v="Male"/>
    <s v="18-24"/>
    <s v="Fall"/>
    <n v="0"/>
    <s v="Chennai"/>
    <s v="First Aid"/>
    <s v="Night"/>
    <s v="Finishing"/>
    <n v="383"/>
  </r>
  <r>
    <n v="328"/>
    <d v="2021-06-27T00:00:00"/>
    <x v="2"/>
    <s v="Male"/>
    <s v="25-34"/>
    <s v="Falling object"/>
    <n v="4.5"/>
    <s v="Chennai"/>
    <s v="Lost Time"/>
    <s v="Day"/>
    <s v="Shipping"/>
    <n v="3588"/>
  </r>
  <r>
    <n v="329"/>
    <d v="2021-06-28T00:00:00"/>
    <x v="9"/>
    <s v="Male"/>
    <s v="35-49"/>
    <s v="Vehicle"/>
    <n v="0"/>
    <s v="Trivandrum"/>
    <s v="First Aid"/>
    <s v="Day"/>
    <s v="Fabrication"/>
    <n v="119"/>
  </r>
  <r>
    <n v="330"/>
    <d v="2021-06-29T00:00:00"/>
    <x v="6"/>
    <s v="Male"/>
    <s v="25-34"/>
    <s v="Lifting"/>
    <n v="0"/>
    <s v="Bangalore"/>
    <s v="Near Miss"/>
    <s v="Day"/>
    <s v="Painting"/>
    <n v="0"/>
  </r>
  <r>
    <n v="331"/>
    <d v="2021-07-04T00:00:00"/>
    <x v="11"/>
    <s v="Male"/>
    <s v="25-34"/>
    <s v="Falling object"/>
    <n v="0"/>
    <s v="Bhopal"/>
    <s v="First Aid"/>
    <s v="Night"/>
    <s v="Administration"/>
    <n v="88"/>
  </r>
  <r>
    <n v="332"/>
    <d v="2021-07-06T00:00:00"/>
    <x v="9"/>
    <s v="Male"/>
    <s v="18-24"/>
    <s v="Fall"/>
    <n v="0"/>
    <s v="Mumbai"/>
    <s v="First Aid"/>
    <s v="Day"/>
    <s v="Maintenance"/>
    <n v="373"/>
  </r>
  <r>
    <n v="333"/>
    <d v="2021-07-07T00:00:00"/>
    <x v="9"/>
    <s v="Male"/>
    <s v="35-49"/>
    <s v="Lifting"/>
    <n v="0"/>
    <s v="Bhopal"/>
    <s v="Medical Claim"/>
    <s v="Day"/>
    <s v="Shipping"/>
    <n v="4905"/>
  </r>
  <r>
    <n v="334"/>
    <d v="2021-07-08T00:00:00"/>
    <x v="10"/>
    <s v="Male"/>
    <s v="50-100"/>
    <s v="Crush &amp; Pinch"/>
    <n v="4.5"/>
    <s v="Trivandrum"/>
    <s v="Lost Time"/>
    <s v="Afternoon"/>
    <s v="Maintenance"/>
    <n v="738"/>
  </r>
  <r>
    <n v="335"/>
    <d v="2021-07-08T00:00:00"/>
    <x v="7"/>
    <s v="Male"/>
    <s v="25-34"/>
    <s v="Fall"/>
    <n v="0"/>
    <s v="Kolkata"/>
    <s v="Medical Claim"/>
    <s v="Day"/>
    <s v="Painting"/>
    <n v="2450"/>
  </r>
  <r>
    <n v="336"/>
    <d v="2021-07-11T00:00:00"/>
    <x v="0"/>
    <s v="Male"/>
    <s v="25-34"/>
    <s v="Burn"/>
    <n v="0"/>
    <s v="Jaipur"/>
    <s v="First Aid"/>
    <s v="Night"/>
    <s v="Maintenance"/>
    <n v="321"/>
  </r>
  <r>
    <n v="337"/>
    <d v="2021-07-12T00:00:00"/>
    <x v="10"/>
    <s v="Male"/>
    <s v="18-24"/>
    <s v="Burn"/>
    <n v="0"/>
    <s v="Chennai"/>
    <s v="Near Miss"/>
    <s v="Day"/>
    <s v="Painting"/>
    <n v="0"/>
  </r>
  <r>
    <n v="338"/>
    <d v="2021-07-13T00:00:00"/>
    <x v="11"/>
    <s v="Male"/>
    <s v="35-49"/>
    <s v="Vehicle"/>
    <n v="3.5"/>
    <s v="Delhi"/>
    <s v="Lost Time"/>
    <s v="Night"/>
    <s v="Finishing"/>
    <n v="2466"/>
  </r>
  <r>
    <n v="339"/>
    <d v="2021-07-19T00:00:00"/>
    <x v="5"/>
    <s v="Male"/>
    <s v="50-100"/>
    <s v="Falling object"/>
    <n v="0"/>
    <s v="Kolkata"/>
    <s v="Near Miss"/>
    <s v="Afternoon"/>
    <s v="Administration"/>
    <n v="0"/>
  </r>
  <r>
    <n v="340"/>
    <d v="2021-07-20T00:00:00"/>
    <x v="7"/>
    <s v="Male"/>
    <s v="18-24"/>
    <s v="Crush &amp; Pinch"/>
    <n v="0"/>
    <s v="Kolkata"/>
    <s v="Medical Claim"/>
    <s v="Night"/>
    <s v="Melting"/>
    <n v="2514"/>
  </r>
  <r>
    <n v="341"/>
    <d v="2021-07-21T00:00:00"/>
    <x v="8"/>
    <s v="Male"/>
    <s v="50-100"/>
    <s v="Crush &amp; Pinch"/>
    <n v="1"/>
    <s v="Bangalore"/>
    <s v="Lost Time"/>
    <s v="Day"/>
    <s v="Administration"/>
    <n v="3959"/>
  </r>
  <r>
    <n v="342"/>
    <d v="2021-07-22T00:00:00"/>
    <x v="0"/>
    <s v="Male"/>
    <s v="25-34"/>
    <s v="Fall"/>
    <n v="0"/>
    <s v="Trivandrum"/>
    <s v="Medical Claim"/>
    <s v="Afternoon"/>
    <s v="Melting"/>
    <n v="4530"/>
  </r>
  <r>
    <n v="343"/>
    <d v="2021-07-25T00:00:00"/>
    <x v="8"/>
    <s v="Male"/>
    <s v="25-34"/>
    <s v="Equipment"/>
    <n v="1.5"/>
    <s v="Mumbai"/>
    <s v="Lost Time"/>
    <s v="Day"/>
    <s v="Security"/>
    <n v="1241"/>
  </r>
  <r>
    <n v="344"/>
    <d v="2021-07-25T00:00:00"/>
    <x v="9"/>
    <s v="Male"/>
    <s v="25-34"/>
    <s v="Lifting"/>
    <n v="1"/>
    <s v="Trivandrum"/>
    <s v="Lost Time"/>
    <s v="Night"/>
    <s v="Fabrication"/>
    <n v="1301"/>
  </r>
  <r>
    <n v="345"/>
    <d v="2021-07-31T00:00:00"/>
    <x v="10"/>
    <s v="Male"/>
    <s v="35-49"/>
    <s v="Equipment"/>
    <n v="0"/>
    <s v="Chennai"/>
    <s v="First Aid"/>
    <s v="Day"/>
    <s v="Security"/>
    <n v="140"/>
  </r>
  <r>
    <n v="346"/>
    <d v="2021-08-02T00:00:00"/>
    <x v="6"/>
    <s v="Male"/>
    <s v="25-34"/>
    <s v="Vehicle"/>
    <n v="0"/>
    <s v="Kolkata"/>
    <s v="Medical Claim"/>
    <s v="Day"/>
    <s v="Maintenance"/>
    <n v="634"/>
  </r>
  <r>
    <n v="347"/>
    <d v="2021-08-03T00:00:00"/>
    <x v="10"/>
    <s v="Male"/>
    <s v="25-34"/>
    <s v="Slip/trip"/>
    <n v="0"/>
    <s v="Kolkata"/>
    <s v="Medical Claim"/>
    <s v="Afternoon"/>
    <s v="Finishing"/>
    <n v="3204"/>
  </r>
  <r>
    <n v="348"/>
    <d v="2021-08-07T00:00:00"/>
    <x v="6"/>
    <s v="Male"/>
    <s v="35-49"/>
    <s v="Falling object"/>
    <n v="0"/>
    <s v="Delhi"/>
    <s v="First Aid"/>
    <s v="Afternoon"/>
    <s v="Melting"/>
    <n v="453"/>
  </r>
  <r>
    <n v="349"/>
    <d v="2021-08-07T00:00:00"/>
    <x v="4"/>
    <s v="Male"/>
    <s v="25-34"/>
    <s v="Falling object"/>
    <n v="3"/>
    <s v="Trivandrum"/>
    <s v="Lost Time"/>
    <s v="Afternoon"/>
    <s v="Fabrication"/>
    <n v="2937"/>
  </r>
  <r>
    <n v="350"/>
    <d v="2021-08-10T00:00:00"/>
    <x v="1"/>
    <s v="Male"/>
    <s v="50-100"/>
    <s v="Cut"/>
    <n v="0"/>
    <s v="Jaipur"/>
    <s v="Near Miss"/>
    <s v="Day"/>
    <s v="Administration"/>
    <n v="0"/>
  </r>
  <r>
    <n v="351"/>
    <d v="2021-08-12T00:00:00"/>
    <x v="11"/>
    <s v="Male"/>
    <s v="18-24"/>
    <s v="Falling object"/>
    <n v="0"/>
    <s v="Trivandrum"/>
    <s v="Near Miss"/>
    <s v="Night"/>
    <s v="Fabrication"/>
    <n v="0"/>
  </r>
  <r>
    <n v="352"/>
    <d v="2021-08-13T00:00:00"/>
    <x v="10"/>
    <s v="Male"/>
    <s v="18-24"/>
    <s v="Equipment"/>
    <n v="0"/>
    <s v="Trivandrum"/>
    <s v="First Aid"/>
    <s v="Afternoon"/>
    <s v="Security"/>
    <n v="53"/>
  </r>
  <r>
    <n v="353"/>
    <d v="2021-08-16T00:00:00"/>
    <x v="8"/>
    <s v="Male"/>
    <s v="35-49"/>
    <s v="Vehicle"/>
    <n v="2"/>
    <s v="Jaipur"/>
    <s v="Lost Time"/>
    <s v="Day"/>
    <s v="Security"/>
    <n v="4160"/>
  </r>
  <r>
    <n v="354"/>
    <d v="2021-08-18T00:00:00"/>
    <x v="11"/>
    <s v="Male"/>
    <s v="35-49"/>
    <s v="Cut"/>
    <n v="4.5"/>
    <s v="Chennai"/>
    <s v="Lost Time"/>
    <s v="Night"/>
    <s v="Shipping"/>
    <n v="2988"/>
  </r>
  <r>
    <n v="355"/>
    <d v="2021-08-19T00:00:00"/>
    <x v="9"/>
    <s v="Female"/>
    <s v="18-24"/>
    <s v="Slip/trip"/>
    <n v="0"/>
    <s v="Hyderabad"/>
    <s v="Near Miss"/>
    <s v="Day"/>
    <s v="Painting"/>
    <n v="0"/>
  </r>
  <r>
    <n v="356"/>
    <d v="2021-08-21T00:00:00"/>
    <x v="10"/>
    <s v="Male"/>
    <s v="25-34"/>
    <s v="Crush &amp; Pinch"/>
    <n v="3.5"/>
    <s v="Mumbai"/>
    <s v="Lost Time"/>
    <s v="Afternoon"/>
    <s v="Painting"/>
    <n v="1155"/>
  </r>
  <r>
    <n v="357"/>
    <d v="2021-08-22T00:00:00"/>
    <x v="3"/>
    <s v="Male"/>
    <s v="25-34"/>
    <s v="Fall"/>
    <n v="0"/>
    <s v="Trivandrum"/>
    <s v="Near Miss"/>
    <s v="Night"/>
    <s v="Melting"/>
    <n v="0"/>
  </r>
  <r>
    <n v="358"/>
    <d v="2021-08-22T00:00:00"/>
    <x v="7"/>
    <s v="Male"/>
    <s v="50-100"/>
    <s v="Vehicle"/>
    <n v="2"/>
    <s v="Bhopal"/>
    <s v="Lost Time"/>
    <s v="Day"/>
    <s v="Security"/>
    <n v="1902"/>
  </r>
  <r>
    <n v="359"/>
    <d v="2021-08-22T00:00:00"/>
    <x v="6"/>
    <s v="Male"/>
    <s v="35-49"/>
    <s v="Vehicle"/>
    <n v="0"/>
    <s v="Bhopal"/>
    <s v="Near Miss"/>
    <s v="Afternoon"/>
    <s v="Maintenance"/>
    <n v="0"/>
  </r>
  <r>
    <n v="360"/>
    <d v="2021-08-23T00:00:00"/>
    <x v="2"/>
    <s v="Male"/>
    <s v="25-34"/>
    <s v="Burn"/>
    <n v="2.5"/>
    <s v="Chennai"/>
    <s v="Lost Time"/>
    <s v="Day"/>
    <s v="Security"/>
    <n v="3817"/>
  </r>
  <r>
    <n v="361"/>
    <d v="2021-08-24T00:00:00"/>
    <x v="9"/>
    <s v="Female"/>
    <s v="35-49"/>
    <s v="Burn"/>
    <n v="0"/>
    <s v="Hyderabad"/>
    <s v="Near Miss"/>
    <s v="Afternoon"/>
    <s v="Maintenance"/>
    <n v="0"/>
  </r>
  <r>
    <n v="362"/>
    <d v="2021-08-29T00:00:00"/>
    <x v="0"/>
    <s v="Male"/>
    <s v="25-34"/>
    <s v="Lifting"/>
    <n v="0"/>
    <s v="Chennai"/>
    <s v="Near Miss"/>
    <s v="Afternoon"/>
    <s v="Melting"/>
    <n v="0"/>
  </r>
  <r>
    <n v="363"/>
    <d v="2021-08-29T00:00:00"/>
    <x v="0"/>
    <s v="Male"/>
    <s v="35-49"/>
    <s v="Equipment"/>
    <n v="0"/>
    <s v="Bhopal"/>
    <s v="First Aid"/>
    <s v="Afternoon"/>
    <s v="Finishing"/>
    <n v="302"/>
  </r>
  <r>
    <n v="364"/>
    <d v="2021-09-01T00:00:00"/>
    <x v="6"/>
    <s v="Male"/>
    <s v="18-24"/>
    <s v="Cut"/>
    <n v="0"/>
    <s v="Trivandrum"/>
    <s v="First Aid"/>
    <s v="Day"/>
    <s v="Security"/>
    <n v="95"/>
  </r>
  <r>
    <n v="365"/>
    <d v="2021-09-03T00:00:00"/>
    <x v="2"/>
    <s v="Male"/>
    <s v="25-34"/>
    <s v="Cut"/>
    <n v="0"/>
    <s v="Chennai"/>
    <s v="Medical Claim"/>
    <s v="Afternoon"/>
    <s v="Shipping"/>
    <n v="4834"/>
  </r>
  <r>
    <n v="366"/>
    <d v="2021-09-03T00:00:00"/>
    <x v="0"/>
    <s v="Male"/>
    <s v="25-34"/>
    <s v="Falling object"/>
    <n v="0"/>
    <s v="Bangalore"/>
    <s v="Near Miss"/>
    <s v="Day"/>
    <s v="Fabrication"/>
    <n v="0"/>
  </r>
  <r>
    <n v="367"/>
    <d v="2021-09-06T00:00:00"/>
    <x v="3"/>
    <s v="Female"/>
    <s v="50-100"/>
    <s v="Falling object"/>
    <n v="0"/>
    <s v="Hyderabad"/>
    <s v="Medical Claim"/>
    <s v="Day"/>
    <s v="Finishing"/>
    <n v="1433"/>
  </r>
  <r>
    <n v="368"/>
    <d v="2021-09-10T00:00:00"/>
    <x v="5"/>
    <s v="Male"/>
    <s v="35-49"/>
    <s v="Falling object"/>
    <n v="0"/>
    <s v="Bhopal"/>
    <s v="Near Miss"/>
    <s v="Day"/>
    <s v="Maintenance"/>
    <n v="0"/>
  </r>
  <r>
    <n v="369"/>
    <d v="2021-09-11T00:00:00"/>
    <x v="7"/>
    <s v="Male"/>
    <s v="35-49"/>
    <s v="Burn"/>
    <n v="0"/>
    <s v="Kolkata"/>
    <s v="First Aid"/>
    <s v="Afternoon"/>
    <s v="Finishing"/>
    <n v="159"/>
  </r>
  <r>
    <n v="370"/>
    <d v="2021-09-15T00:00:00"/>
    <x v="2"/>
    <s v="Male"/>
    <s v="18-24"/>
    <s v="Equipment"/>
    <n v="0"/>
    <s v="Bhopal"/>
    <s v="Near Miss"/>
    <s v="Night"/>
    <s v="Security"/>
    <n v="0"/>
  </r>
  <r>
    <n v="371"/>
    <d v="2021-09-17T00:00:00"/>
    <x v="3"/>
    <s v="Male"/>
    <s v="50-100"/>
    <s v="Crush &amp; Pinch"/>
    <n v="4"/>
    <s v="Chennai"/>
    <s v="Lost Time"/>
    <s v="Night"/>
    <s v="Purchasing"/>
    <n v="4771"/>
  </r>
  <r>
    <n v="372"/>
    <d v="2021-09-18T00:00:00"/>
    <x v="11"/>
    <s v="Male"/>
    <s v="18-24"/>
    <s v="Slip/trip"/>
    <n v="3.5"/>
    <s v="Chennai"/>
    <s v="Lost Time"/>
    <s v="Day"/>
    <s v="Shipping"/>
    <n v="3378"/>
  </r>
  <r>
    <n v="373"/>
    <d v="2021-09-19T00:00:00"/>
    <x v="9"/>
    <s v="Male"/>
    <s v="18-24"/>
    <s v="Lifting"/>
    <n v="0"/>
    <s v="Chennai"/>
    <s v="Medical Claim"/>
    <s v="Day"/>
    <s v="Shipping"/>
    <n v="3713"/>
  </r>
  <r>
    <n v="374"/>
    <d v="2021-09-20T00:00:00"/>
    <x v="10"/>
    <s v="Male"/>
    <s v="25-34"/>
    <s v="Falling object"/>
    <n v="0"/>
    <s v="Jaipur"/>
    <s v="Near Miss"/>
    <s v="Night"/>
    <s v="Shipping"/>
    <n v="0"/>
  </r>
  <r>
    <n v="375"/>
    <d v="2021-09-24T00:00:00"/>
    <x v="10"/>
    <s v="Male"/>
    <s v="50-100"/>
    <s v="Cut"/>
    <n v="0"/>
    <s v="Hyderabad"/>
    <s v="Medical Claim"/>
    <s v="Day"/>
    <s v="Shipping"/>
    <n v="4994"/>
  </r>
  <r>
    <n v="376"/>
    <d v="2021-09-28T00:00:00"/>
    <x v="8"/>
    <s v="Female"/>
    <s v="50-100"/>
    <s v="Cut"/>
    <n v="0"/>
    <s v="Delhi"/>
    <s v="First Aid"/>
    <s v="Night"/>
    <s v="Purchasing"/>
    <n v="238"/>
  </r>
  <r>
    <n v="377"/>
    <d v="2021-09-29T00:00:00"/>
    <x v="3"/>
    <s v="Male"/>
    <s v="35-49"/>
    <s v="Vehicle"/>
    <n v="0"/>
    <s v="Chennai"/>
    <s v="First Aid"/>
    <s v="Afternoon"/>
    <s v="Purchasing"/>
    <n v="209"/>
  </r>
  <r>
    <n v="378"/>
    <d v="2021-10-01T00:00:00"/>
    <x v="11"/>
    <s v="Male"/>
    <s v="25-34"/>
    <s v="Falling object"/>
    <n v="0"/>
    <s v="Mumbai"/>
    <s v="Medical Claim"/>
    <s v="Afternoon"/>
    <s v="Painting"/>
    <n v="2120"/>
  </r>
  <r>
    <n v="379"/>
    <d v="2021-10-01T00:00:00"/>
    <x v="0"/>
    <s v="Female"/>
    <s v="25-34"/>
    <s v="Vehicle"/>
    <n v="0"/>
    <s v="Kolkata"/>
    <s v="Near Miss"/>
    <s v="Afternoon"/>
    <s v="Painting"/>
    <n v="0"/>
  </r>
  <r>
    <n v="380"/>
    <d v="2021-10-05T00:00:00"/>
    <x v="5"/>
    <s v="Male"/>
    <s v="25-34"/>
    <s v="Vehicle"/>
    <n v="1"/>
    <s v="Jaipur"/>
    <s v="Lost Time"/>
    <s v="Day"/>
    <s v="Fabrication"/>
    <n v="2245"/>
  </r>
  <r>
    <n v="381"/>
    <d v="2021-10-10T00:00:00"/>
    <x v="9"/>
    <s v="Male"/>
    <s v="18-24"/>
    <s v="Crush &amp; Pinch"/>
    <n v="0"/>
    <s v="Delhi"/>
    <s v="First Aid"/>
    <s v="Afternoon"/>
    <s v="Purchasing"/>
    <n v="118"/>
  </r>
  <r>
    <n v="382"/>
    <d v="2021-10-13T00:00:00"/>
    <x v="5"/>
    <s v="Male"/>
    <s v="18-24"/>
    <s v="Falling object"/>
    <n v="0"/>
    <s v="Jaipur"/>
    <s v="Medical Claim"/>
    <s v="Afternoon"/>
    <s v="Melting"/>
    <n v="534"/>
  </r>
  <r>
    <n v="383"/>
    <d v="2021-10-14T00:00:00"/>
    <x v="8"/>
    <s v="Male"/>
    <s v="35-49"/>
    <s v="Lifting"/>
    <n v="0"/>
    <s v="Kolkata"/>
    <s v="Near Miss"/>
    <s v="Afternoon"/>
    <s v="Melting"/>
    <n v="0"/>
  </r>
  <r>
    <n v="384"/>
    <d v="2021-10-14T00:00:00"/>
    <x v="0"/>
    <s v="Male"/>
    <s v="25-34"/>
    <s v="Crush &amp; Pinch"/>
    <n v="0"/>
    <s v="Hyderabad"/>
    <s v="First Aid"/>
    <s v="Day"/>
    <s v="Melting"/>
    <n v="420"/>
  </r>
  <r>
    <n v="385"/>
    <d v="2021-10-15T00:00:00"/>
    <x v="1"/>
    <s v="Female"/>
    <s v="50-100"/>
    <s v="Equipment"/>
    <n v="4"/>
    <s v="Hyderabad"/>
    <s v="Lost Time"/>
    <s v="Afternoon"/>
    <s v="Painting"/>
    <n v="2622"/>
  </r>
  <r>
    <n v="386"/>
    <d v="2021-10-16T00:00:00"/>
    <x v="11"/>
    <s v="Male"/>
    <s v="35-49"/>
    <s v="Vehicle"/>
    <n v="3.5"/>
    <s v="Delhi"/>
    <s v="Lost Time"/>
    <s v="Day"/>
    <s v="Melting"/>
    <n v="1213"/>
  </r>
  <r>
    <n v="387"/>
    <d v="2021-10-17T00:00:00"/>
    <x v="3"/>
    <s v="Male"/>
    <s v="35-49"/>
    <s v="Cut"/>
    <n v="0"/>
    <s v="Kolkata"/>
    <s v="Near Miss"/>
    <s v="Afternoon"/>
    <s v="Security"/>
    <n v="0"/>
  </r>
  <r>
    <n v="388"/>
    <d v="2021-10-19T00:00:00"/>
    <x v="3"/>
    <s v="Male"/>
    <s v="25-34"/>
    <s v="Fall"/>
    <n v="0"/>
    <s v="Kolkata"/>
    <s v="First Aid"/>
    <s v="Day"/>
    <s v="Security"/>
    <n v="65"/>
  </r>
  <r>
    <n v="389"/>
    <d v="2021-10-19T00:00:00"/>
    <x v="3"/>
    <s v="Male"/>
    <s v="35-49"/>
    <s v="Cut"/>
    <n v="0"/>
    <s v="Kolkata"/>
    <s v="Medical Claim"/>
    <s v="Night"/>
    <s v="Shipping"/>
    <n v="2860"/>
  </r>
  <r>
    <n v="390"/>
    <d v="2021-10-23T00:00:00"/>
    <x v="4"/>
    <s v="Male"/>
    <s v="25-34"/>
    <s v="Lifting"/>
    <n v="0"/>
    <s v="Bangalore"/>
    <s v="First Aid"/>
    <s v="Day"/>
    <s v="Shipping"/>
    <n v="129"/>
  </r>
  <r>
    <n v="391"/>
    <d v="2021-10-23T00:00:00"/>
    <x v="5"/>
    <s v="Male"/>
    <s v="18-24"/>
    <s v="Lifting"/>
    <n v="0"/>
    <s v="Hyderabad"/>
    <s v="Medical Claim"/>
    <s v="Day"/>
    <s v="Finishing"/>
    <n v="4698"/>
  </r>
  <r>
    <n v="392"/>
    <d v="2021-10-26T00:00:00"/>
    <x v="0"/>
    <s v="Male"/>
    <s v="35-49"/>
    <s v="Fall"/>
    <n v="0"/>
    <s v="Delhi"/>
    <s v="Near Miss"/>
    <s v="Day"/>
    <s v="Shipping"/>
    <n v="0"/>
  </r>
  <r>
    <n v="393"/>
    <d v="2021-10-28T00:00:00"/>
    <x v="11"/>
    <s v="Male"/>
    <s v="35-49"/>
    <s v="Lifting"/>
    <n v="0"/>
    <s v="Bhopal"/>
    <s v="First Aid"/>
    <s v="Day"/>
    <s v="Security"/>
    <n v="36"/>
  </r>
  <r>
    <n v="394"/>
    <d v="2021-10-30T00:00:00"/>
    <x v="9"/>
    <s v="Male"/>
    <s v="50-100"/>
    <s v="Cut"/>
    <n v="0"/>
    <s v="Bhopal"/>
    <s v="Near Miss"/>
    <s v="Day"/>
    <s v="Shipping"/>
    <n v="0"/>
  </r>
  <r>
    <n v="395"/>
    <d v="2021-11-02T00:00:00"/>
    <x v="10"/>
    <s v="Male"/>
    <s v="50-100"/>
    <s v="Cut"/>
    <n v="0"/>
    <s v="Jaipur"/>
    <s v="Near Miss"/>
    <s v="Day"/>
    <s v="Shipping"/>
    <n v="0"/>
  </r>
  <r>
    <n v="396"/>
    <d v="2021-11-06T00:00:00"/>
    <x v="4"/>
    <s v="Male"/>
    <s v="50-100"/>
    <s v="Cut"/>
    <n v="0"/>
    <s v="Delhi"/>
    <s v="Medical Claim"/>
    <s v="Night"/>
    <s v="Shipping"/>
    <n v="1585"/>
  </r>
  <r>
    <n v="397"/>
    <d v="2021-11-09T00:00:00"/>
    <x v="8"/>
    <s v="Male"/>
    <s v="35-49"/>
    <s v="Slip/trip"/>
    <n v="3"/>
    <s v="Bangalore"/>
    <s v="Lost Time"/>
    <s v="Night"/>
    <s v="Melting"/>
    <n v="2015"/>
  </r>
  <r>
    <n v="398"/>
    <d v="2021-11-10T00:00:00"/>
    <x v="5"/>
    <s v="Male"/>
    <s v="50-100"/>
    <s v="Equipment"/>
    <n v="4"/>
    <s v="Delhi"/>
    <s v="Lost Time"/>
    <s v="Day"/>
    <s v="Administration"/>
    <n v="1793"/>
  </r>
  <r>
    <n v="399"/>
    <d v="2021-11-12T00:00:00"/>
    <x v="9"/>
    <s v="Male"/>
    <s v="18-24"/>
    <s v="Vehicle"/>
    <n v="2.5"/>
    <s v="Bhopal"/>
    <s v="Lost Time"/>
    <s v="Afternoon"/>
    <s v="Melting"/>
    <n v="807"/>
  </r>
  <r>
    <n v="400"/>
    <d v="2021-11-14T00:00:00"/>
    <x v="8"/>
    <s v="Female"/>
    <s v="35-49"/>
    <s v="Cut"/>
    <n v="0.5"/>
    <s v="Delhi"/>
    <s v="Lost Time"/>
    <s v="Afternoon"/>
    <s v="Painting"/>
    <n v="920"/>
  </r>
  <r>
    <n v="401"/>
    <d v="2021-11-15T00:00:00"/>
    <x v="7"/>
    <s v="Male"/>
    <s v="25-34"/>
    <s v="Slip/trip"/>
    <n v="0"/>
    <s v="Jaipur"/>
    <s v="First Aid"/>
    <s v="Day"/>
    <s v="Maintenance"/>
    <n v="37"/>
  </r>
  <r>
    <n v="402"/>
    <d v="2021-11-15T00:00:00"/>
    <x v="6"/>
    <s v="Male"/>
    <s v="50-100"/>
    <s v="Slip/trip"/>
    <n v="0"/>
    <s v="Chennai"/>
    <s v="Medical Claim"/>
    <s v="Night"/>
    <s v="Painting"/>
    <n v="4791"/>
  </r>
  <r>
    <n v="403"/>
    <d v="2021-11-16T00:00:00"/>
    <x v="8"/>
    <s v="Male"/>
    <s v="25-34"/>
    <s v="Crush &amp; Pinch"/>
    <n v="0"/>
    <s v="Bangalore"/>
    <s v="Medical Claim"/>
    <s v="Day"/>
    <s v="Melting"/>
    <n v="2124"/>
  </r>
  <r>
    <n v="404"/>
    <d v="2021-11-17T00:00:00"/>
    <x v="7"/>
    <s v="Female"/>
    <s v="35-49"/>
    <s v="Fall"/>
    <n v="0"/>
    <s v="Trivandrum"/>
    <s v="Near Miss"/>
    <s v="Afternoon"/>
    <s v="Purchasing"/>
    <n v="0"/>
  </r>
  <r>
    <n v="405"/>
    <d v="2021-11-21T00:00:00"/>
    <x v="5"/>
    <s v="Male"/>
    <s v="25-34"/>
    <s v="Slip/trip"/>
    <n v="0"/>
    <s v="Mumbai"/>
    <s v="Medical Claim"/>
    <s v="Day"/>
    <s v="Fabrication"/>
    <n v="1636"/>
  </r>
  <r>
    <n v="406"/>
    <d v="2021-11-22T00:00:00"/>
    <x v="1"/>
    <s v="Male"/>
    <s v="25-34"/>
    <s v="Vehicle"/>
    <n v="0"/>
    <s v="Chennai"/>
    <s v="Medical Claim"/>
    <s v="Night"/>
    <s v="Maintenance"/>
    <n v="4069"/>
  </r>
  <r>
    <n v="407"/>
    <d v="2021-11-23T00:00:00"/>
    <x v="11"/>
    <s v="Male"/>
    <s v="35-49"/>
    <s v="Lifting"/>
    <n v="0"/>
    <s v="Trivandrum"/>
    <s v="First Aid"/>
    <s v="Afternoon"/>
    <s v="Shipping"/>
    <n v="493"/>
  </r>
  <r>
    <n v="408"/>
    <d v="2021-11-24T00:00:00"/>
    <x v="0"/>
    <s v="Male"/>
    <s v="18-24"/>
    <s v="Falling object"/>
    <n v="0"/>
    <s v="Mumbai"/>
    <s v="Medical Claim"/>
    <s v="Night"/>
    <s v="Finishing"/>
    <n v="1493"/>
  </r>
  <r>
    <n v="409"/>
    <d v="2021-11-26T00:00:00"/>
    <x v="8"/>
    <s v="Male"/>
    <s v="18-24"/>
    <s v="Cut"/>
    <n v="0"/>
    <s v="Trivandrum"/>
    <s v="Near Miss"/>
    <s v="Night"/>
    <s v="Shipping"/>
    <n v="0"/>
  </r>
  <r>
    <n v="410"/>
    <d v="2021-11-28T00:00:00"/>
    <x v="2"/>
    <s v="Female"/>
    <s v="50-100"/>
    <s v="Fall"/>
    <n v="0"/>
    <s v="Mumbai"/>
    <s v="First Aid"/>
    <s v="Day"/>
    <s v="Administration"/>
    <n v="449"/>
  </r>
  <r>
    <n v="411"/>
    <d v="2021-11-30T00:00:00"/>
    <x v="0"/>
    <s v="Male"/>
    <s v="18-24"/>
    <s v="Slip/trip"/>
    <n v="1.5"/>
    <s v="Jaipur"/>
    <s v="Lost Time"/>
    <s v="Night"/>
    <s v="Administration"/>
    <n v="4871"/>
  </r>
  <r>
    <n v="412"/>
    <d v="2021-12-03T00:00:00"/>
    <x v="5"/>
    <s v="Female"/>
    <s v="25-34"/>
    <s v="Lifting"/>
    <n v="0"/>
    <s v="Jaipur"/>
    <s v="Near Miss"/>
    <s v="Day"/>
    <s v="Purchasing"/>
    <n v="0"/>
  </r>
  <r>
    <n v="413"/>
    <d v="2021-12-04T00:00:00"/>
    <x v="6"/>
    <s v="Male"/>
    <s v="50-100"/>
    <s v="Fall"/>
    <n v="0"/>
    <s v="Kolkata"/>
    <s v="Near Miss"/>
    <s v="Night"/>
    <s v="Melting"/>
    <n v="0"/>
  </r>
  <r>
    <n v="414"/>
    <d v="2021-12-06T00:00:00"/>
    <x v="9"/>
    <s v="Male"/>
    <s v="25-34"/>
    <s v="Lifting"/>
    <n v="0"/>
    <s v="Delhi"/>
    <s v="Medical Claim"/>
    <s v="Night"/>
    <s v="Purchasing"/>
    <n v="4021"/>
  </r>
  <r>
    <n v="415"/>
    <d v="2021-12-06T00:00:00"/>
    <x v="10"/>
    <s v="Male"/>
    <s v="25-34"/>
    <s v="Fall"/>
    <n v="4.5"/>
    <s v="Chennai"/>
    <s v="Lost Time"/>
    <s v="Night"/>
    <s v="Melting"/>
    <n v="4399"/>
  </r>
  <r>
    <n v="416"/>
    <d v="2021-12-08T00:00:00"/>
    <x v="8"/>
    <s v="Male"/>
    <s v="35-49"/>
    <s v="Vehicle"/>
    <n v="0"/>
    <s v="Hyderabad"/>
    <s v="First Aid"/>
    <s v="Afternoon"/>
    <s v="Painting"/>
    <n v="324"/>
  </r>
  <r>
    <n v="417"/>
    <d v="2021-12-17T00:00:00"/>
    <x v="5"/>
    <s v="Male"/>
    <s v="35-49"/>
    <s v="Cut"/>
    <n v="0"/>
    <s v="Mumbai"/>
    <s v="First Aid"/>
    <s v="Day"/>
    <s v="Finishing"/>
    <n v="125"/>
  </r>
  <r>
    <n v="418"/>
    <d v="2021-12-20T00:00:00"/>
    <x v="7"/>
    <s v="Male"/>
    <s v="50-100"/>
    <s v="Lifting"/>
    <n v="0"/>
    <s v="Bangalore"/>
    <s v="Medical Claim"/>
    <s v="Day"/>
    <s v="Purchasing"/>
    <n v="2351"/>
  </r>
  <r>
    <n v="419"/>
    <d v="2021-12-22T00:00:00"/>
    <x v="3"/>
    <s v="Male"/>
    <s v="25-34"/>
    <s v="Lifting"/>
    <n v="0"/>
    <s v="Jaipur"/>
    <s v="Near Miss"/>
    <s v="Day"/>
    <s v="Administration"/>
    <n v="0"/>
  </r>
  <r>
    <n v="420"/>
    <d v="2021-12-23T00:00:00"/>
    <x v="9"/>
    <s v="Male"/>
    <s v="35-49"/>
    <s v="Equipment"/>
    <n v="0"/>
    <s v="Delhi"/>
    <s v="Medical Claim"/>
    <s v="Day"/>
    <s v="Maintenance"/>
    <n v="2699"/>
  </r>
  <r>
    <n v="421"/>
    <d v="2021-12-28T00:00:00"/>
    <x v="9"/>
    <s v="Male"/>
    <s v="35-49"/>
    <s v="Equipment"/>
    <n v="0"/>
    <s v="Mumbai"/>
    <s v="First Aid"/>
    <s v="Night"/>
    <s v="Painting"/>
    <n v="422"/>
  </r>
  <r>
    <n v="422"/>
    <d v="2021-12-29T00:00:00"/>
    <x v="1"/>
    <s v="Male"/>
    <s v="50-100"/>
    <s v="Cut"/>
    <n v="0"/>
    <s v="Bhopal"/>
    <s v="Near Miss"/>
    <s v="Night"/>
    <s v="Finishing"/>
    <n v="0"/>
  </r>
  <r>
    <n v="423"/>
    <d v="2022-01-02T00:00:00"/>
    <x v="0"/>
    <s v="Male"/>
    <s v="50-100"/>
    <s v="Equipment"/>
    <n v="1"/>
    <s v="Jaipur"/>
    <s v="Lost Time"/>
    <s v="Afternoon"/>
    <s v="Maintenance"/>
    <n v="3582"/>
  </r>
  <r>
    <n v="424"/>
    <d v="2022-01-03T00:00:00"/>
    <x v="9"/>
    <s v="Male"/>
    <s v="35-49"/>
    <s v="Fall"/>
    <n v="0"/>
    <s v="Delhi"/>
    <s v="Near Miss"/>
    <s v="Night"/>
    <s v="Security"/>
    <n v="0"/>
  </r>
  <r>
    <n v="425"/>
    <d v="2022-01-04T00:00:00"/>
    <x v="8"/>
    <s v="Male"/>
    <s v="25-34"/>
    <s v="Slip/trip"/>
    <n v="0"/>
    <s v="Bangalore"/>
    <s v="Near Miss"/>
    <s v="Afternoon"/>
    <s v="Painting"/>
    <n v="0"/>
  </r>
  <r>
    <n v="426"/>
    <d v="2022-01-04T00:00:00"/>
    <x v="1"/>
    <s v="Male"/>
    <s v="25-34"/>
    <s v="Crush &amp; Pinch"/>
    <n v="1.5"/>
    <s v="Bangalore"/>
    <s v="Lost Time"/>
    <s v="Night"/>
    <s v="Fabrication"/>
    <n v="2459"/>
  </r>
  <r>
    <n v="427"/>
    <d v="2022-01-08T00:00:00"/>
    <x v="1"/>
    <s v="Male"/>
    <s v="25-34"/>
    <s v="Cut"/>
    <n v="0"/>
    <s v="Hyderabad"/>
    <s v="First Aid"/>
    <s v="Day"/>
    <s v="Purchasing"/>
    <n v="60"/>
  </r>
  <r>
    <n v="428"/>
    <d v="2022-01-09T00:00:00"/>
    <x v="7"/>
    <s v="Female"/>
    <s v="35-49"/>
    <s v="Lifting"/>
    <n v="4"/>
    <s v="Mumbai"/>
    <s v="Lost Time"/>
    <s v="Night"/>
    <s v="Security"/>
    <n v="736"/>
  </r>
  <r>
    <n v="429"/>
    <d v="2022-01-12T00:00:00"/>
    <x v="8"/>
    <s v="Male"/>
    <s v="50-100"/>
    <s v="Equipment"/>
    <n v="0"/>
    <s v="Hyderabad"/>
    <s v="Near Miss"/>
    <s v="Day"/>
    <s v="Painting"/>
    <n v="0"/>
  </r>
  <r>
    <n v="430"/>
    <d v="2022-01-14T00:00:00"/>
    <x v="1"/>
    <s v="Male"/>
    <s v="35-49"/>
    <s v="Burn"/>
    <n v="0"/>
    <s v="Bhopal"/>
    <s v="Near Miss"/>
    <s v="Night"/>
    <s v="Shipping"/>
    <n v="0"/>
  </r>
  <r>
    <n v="431"/>
    <d v="2022-01-15T00:00:00"/>
    <x v="5"/>
    <s v="Male"/>
    <s v="50-100"/>
    <s v="Cut"/>
    <n v="0"/>
    <s v="Mumbai"/>
    <s v="Medical Claim"/>
    <s v="Day"/>
    <s v="Security"/>
    <n v="1045"/>
  </r>
  <r>
    <n v="432"/>
    <d v="2022-01-16T00:00:00"/>
    <x v="5"/>
    <s v="Male"/>
    <s v="50-100"/>
    <s v="Slip/trip"/>
    <n v="0"/>
    <s v="Bhopal"/>
    <s v="First Aid"/>
    <s v="Day"/>
    <s v="Maintenance"/>
    <n v="83"/>
  </r>
  <r>
    <n v="433"/>
    <d v="2022-01-16T00:00:00"/>
    <x v="4"/>
    <s v="Male"/>
    <s v="50-100"/>
    <s v="Slip/trip"/>
    <n v="0"/>
    <s v="Kolkata"/>
    <s v="Near Miss"/>
    <s v="Night"/>
    <s v="Purchasing"/>
    <n v="0"/>
  </r>
  <r>
    <n v="434"/>
    <d v="2022-01-19T00:00:00"/>
    <x v="7"/>
    <s v="Male"/>
    <s v="35-49"/>
    <s v="Burn"/>
    <n v="1.5"/>
    <s v="Mumbai"/>
    <s v="Lost Time"/>
    <s v="Day"/>
    <s v="Security"/>
    <n v="998"/>
  </r>
  <r>
    <n v="435"/>
    <d v="2022-01-19T00:00:00"/>
    <x v="7"/>
    <s v="Male"/>
    <s v="25-34"/>
    <s v="Burn"/>
    <n v="1"/>
    <s v="Jaipur"/>
    <s v="Lost Time"/>
    <s v="Day"/>
    <s v="Painting"/>
    <n v="2170"/>
  </r>
  <r>
    <n v="436"/>
    <d v="2022-01-20T00:00:00"/>
    <x v="0"/>
    <s v="Male"/>
    <s v="18-24"/>
    <s v="Equipment"/>
    <n v="0"/>
    <s v="Bangalore"/>
    <s v="First Aid"/>
    <s v="Night"/>
    <s v="Administration"/>
    <n v="385"/>
  </r>
  <r>
    <n v="437"/>
    <d v="2022-01-21T00:00:00"/>
    <x v="2"/>
    <s v="Male"/>
    <s v="18-24"/>
    <s v="Burn"/>
    <n v="0"/>
    <s v="Mumbai"/>
    <s v="Medical Claim"/>
    <s v="Afternoon"/>
    <s v="Purchasing"/>
    <n v="1277"/>
  </r>
  <r>
    <n v="438"/>
    <d v="2022-01-22T00:00:00"/>
    <x v="9"/>
    <s v="Male"/>
    <s v="35-49"/>
    <s v="Fall"/>
    <n v="0"/>
    <s v="Chennai"/>
    <s v="First Aid"/>
    <s v="Afternoon"/>
    <s v="Purchasing"/>
    <n v="350"/>
  </r>
  <r>
    <n v="439"/>
    <d v="2022-01-27T00:00:00"/>
    <x v="8"/>
    <s v="Male"/>
    <s v="25-34"/>
    <s v="Falling object"/>
    <n v="0"/>
    <s v="Trivandrum"/>
    <s v="Medical Claim"/>
    <s v="Night"/>
    <s v="Administration"/>
    <n v="2321"/>
  </r>
  <r>
    <n v="440"/>
    <d v="2022-01-28T00:00:00"/>
    <x v="3"/>
    <s v="Male"/>
    <s v="18-24"/>
    <s v="Vehicle"/>
    <n v="0"/>
    <s v="Jaipur"/>
    <s v="Near Miss"/>
    <s v="Day"/>
    <s v="Finishing"/>
    <n v="0"/>
  </r>
  <r>
    <n v="441"/>
    <d v="2022-01-28T00:00:00"/>
    <x v="3"/>
    <s v="Male"/>
    <s v="18-24"/>
    <s v="Lifting"/>
    <n v="2.5"/>
    <s v="Jaipur"/>
    <s v="Lost Time"/>
    <s v="Afternoon"/>
    <s v="Melting"/>
    <n v="4947"/>
  </r>
  <r>
    <n v="442"/>
    <d v="2022-01-30T00:00:00"/>
    <x v="2"/>
    <s v="Female"/>
    <s v="35-49"/>
    <s v="Equipment"/>
    <n v="5"/>
    <s v="Trivandrum"/>
    <s v="Lost Time"/>
    <s v="Day"/>
    <s v="Shipping"/>
    <n v="1919"/>
  </r>
  <r>
    <n v="443"/>
    <d v="2022-02-02T00:00:00"/>
    <x v="0"/>
    <s v="Male"/>
    <s v="35-49"/>
    <s v="Falling object"/>
    <n v="0"/>
    <s v="Hyderabad"/>
    <s v="Near Miss"/>
    <s v="Afternoon"/>
    <s v="Fabrication"/>
    <n v="0"/>
  </r>
  <r>
    <n v="444"/>
    <d v="2022-02-02T00:00:00"/>
    <x v="1"/>
    <s v="Male"/>
    <s v="25-34"/>
    <s v="Falling object"/>
    <n v="1.5"/>
    <s v="Mumbai"/>
    <s v="Lost Time"/>
    <s v="Night"/>
    <s v="Security"/>
    <n v="2381"/>
  </r>
  <r>
    <n v="445"/>
    <d v="2022-02-06T00:00:00"/>
    <x v="0"/>
    <s v="Male"/>
    <s v="50-100"/>
    <s v="Vehicle"/>
    <n v="0"/>
    <s v="Chennai"/>
    <s v="Medical Claim"/>
    <s v="Afternoon"/>
    <s v="Security"/>
    <n v="534"/>
  </r>
  <r>
    <n v="446"/>
    <d v="2022-02-07T00:00:00"/>
    <x v="10"/>
    <s v="Male"/>
    <s v="18-24"/>
    <s v="Vehicle"/>
    <n v="0"/>
    <s v="Chennai"/>
    <s v="First Aid"/>
    <s v="Day"/>
    <s v="Shipping"/>
    <n v="461"/>
  </r>
  <r>
    <n v="447"/>
    <d v="2022-02-08T00:00:00"/>
    <x v="9"/>
    <s v="Male"/>
    <s v="50-100"/>
    <s v="Crush &amp; Pinch"/>
    <n v="0"/>
    <s v="Chennai"/>
    <s v="Near Miss"/>
    <s v="Night"/>
    <s v="Security"/>
    <n v="0"/>
  </r>
  <r>
    <n v="448"/>
    <d v="2022-02-08T00:00:00"/>
    <x v="7"/>
    <s v="Male"/>
    <s v="35-49"/>
    <s v="Cut"/>
    <n v="4"/>
    <s v="Chennai"/>
    <s v="Lost Time"/>
    <s v="Night"/>
    <s v="Fabrication"/>
    <n v="1392"/>
  </r>
  <r>
    <n v="449"/>
    <d v="2022-02-09T00:00:00"/>
    <x v="5"/>
    <s v="Male"/>
    <s v="50-100"/>
    <s v="Cut"/>
    <n v="4"/>
    <s v="Hyderabad"/>
    <s v="Lost Time"/>
    <s v="Night"/>
    <s v="Finishing"/>
    <n v="540"/>
  </r>
  <r>
    <n v="450"/>
    <d v="2022-02-09T00:00:00"/>
    <x v="1"/>
    <s v="Male"/>
    <s v="50-100"/>
    <s v="Fall"/>
    <n v="0"/>
    <s v="Bhopal"/>
    <s v="First Aid"/>
    <s v="Night"/>
    <s v="Security"/>
    <n v="41"/>
  </r>
  <r>
    <n v="451"/>
    <d v="2022-02-10T00:00:00"/>
    <x v="0"/>
    <s v="Male"/>
    <s v="25-34"/>
    <s v="Lifting"/>
    <n v="0"/>
    <s v="Bangalore"/>
    <s v="Medical Claim"/>
    <s v="Afternoon"/>
    <s v="Administration"/>
    <n v="719"/>
  </r>
  <r>
    <n v="452"/>
    <d v="2022-02-11T00:00:00"/>
    <x v="8"/>
    <s v="Male"/>
    <s v="25-34"/>
    <s v="Vehicle"/>
    <n v="0"/>
    <s v="Chennai"/>
    <s v="Near Miss"/>
    <s v="Night"/>
    <s v="Security"/>
    <n v="0"/>
  </r>
  <r>
    <n v="453"/>
    <d v="2022-02-14T00:00:00"/>
    <x v="0"/>
    <s v="Male"/>
    <s v="35-49"/>
    <s v="Lifting"/>
    <n v="0"/>
    <s v="Hyderabad"/>
    <s v="First Aid"/>
    <s v="Night"/>
    <s v="Fabrication"/>
    <n v="330"/>
  </r>
  <r>
    <n v="454"/>
    <d v="2022-02-14T00:00:00"/>
    <x v="0"/>
    <s v="Male"/>
    <s v="50-100"/>
    <s v="Falling object"/>
    <n v="4.5"/>
    <s v="Kolkata"/>
    <s v="Lost Time"/>
    <s v="Afternoon"/>
    <s v="Painting"/>
    <n v="855"/>
  </r>
  <r>
    <n v="455"/>
    <d v="2022-02-15T00:00:00"/>
    <x v="11"/>
    <s v="Male"/>
    <s v="35-49"/>
    <s v="Slip/trip"/>
    <n v="3.5"/>
    <s v="Bangalore"/>
    <s v="Lost Time"/>
    <s v="Night"/>
    <s v="Painting"/>
    <n v="3824"/>
  </r>
  <r>
    <n v="456"/>
    <d v="2022-02-22T00:00:00"/>
    <x v="0"/>
    <s v="Male"/>
    <s v="25-34"/>
    <s v="Vehicle"/>
    <n v="0"/>
    <s v="Mumbai"/>
    <s v="Medical Claim"/>
    <s v="Night"/>
    <s v="Shipping"/>
    <n v="3419"/>
  </r>
  <r>
    <n v="457"/>
    <d v="2022-02-23T00:00:00"/>
    <x v="2"/>
    <s v="Female"/>
    <s v="50-100"/>
    <s v="Crush &amp; Pinch"/>
    <n v="4"/>
    <s v="Bangalore"/>
    <s v="Lost Time"/>
    <s v="Afternoon"/>
    <s v="Purchasing"/>
    <n v="1594"/>
  </r>
  <r>
    <n v="458"/>
    <d v="2022-02-24T00:00:00"/>
    <x v="6"/>
    <s v="Male"/>
    <s v="35-49"/>
    <s v="Fall"/>
    <n v="4.5"/>
    <s v="Delhi"/>
    <s v="Lost Time"/>
    <s v="Night"/>
    <s v="Melting"/>
    <n v="585"/>
  </r>
  <r>
    <n v="459"/>
    <d v="2022-02-24T00:00:00"/>
    <x v="7"/>
    <s v="Male"/>
    <s v="35-49"/>
    <s v="Burn"/>
    <n v="0"/>
    <s v="Hyderabad"/>
    <s v="Near Miss"/>
    <s v="Night"/>
    <s v="Administration"/>
    <n v="0"/>
  </r>
  <r>
    <n v="460"/>
    <d v="2022-02-26T00:00:00"/>
    <x v="0"/>
    <s v="Female"/>
    <s v="25-34"/>
    <s v="Cut"/>
    <n v="0"/>
    <s v="Trivandrum"/>
    <s v="Medical Claim"/>
    <s v="Night"/>
    <s v="Purchasing"/>
    <n v="2793"/>
  </r>
  <r>
    <n v="461"/>
    <d v="2022-02-27T00:00:00"/>
    <x v="0"/>
    <s v="Male"/>
    <s v="35-49"/>
    <s v="Lifting"/>
    <n v="0"/>
    <s v="Bhopal"/>
    <s v="First Aid"/>
    <s v="Night"/>
    <s v="Shipping"/>
    <n v="326"/>
  </r>
  <r>
    <n v="462"/>
    <d v="2022-02-28T00:00:00"/>
    <x v="9"/>
    <s v="Male"/>
    <s v="35-49"/>
    <s v="Falling object"/>
    <n v="0"/>
    <s v="Kolkata"/>
    <s v="First Aid"/>
    <s v="Night"/>
    <s v="Security"/>
    <n v="314"/>
  </r>
  <r>
    <n v="463"/>
    <d v="2022-03-03T00:00:00"/>
    <x v="4"/>
    <s v="Male"/>
    <s v="35-49"/>
    <s v="Vehicle"/>
    <n v="3.5"/>
    <s v="Hyderabad"/>
    <s v="Lost Time"/>
    <s v="Afternoon"/>
    <s v="Finishing"/>
    <n v="1769"/>
  </r>
  <r>
    <n v="464"/>
    <d v="2022-03-12T00:00:00"/>
    <x v="8"/>
    <s v="Male"/>
    <s v="50-100"/>
    <s v="Vehicle"/>
    <n v="0"/>
    <s v="Bhopal"/>
    <s v="Near Miss"/>
    <s v="Afternoon"/>
    <s v="Security"/>
    <n v="0"/>
  </r>
  <r>
    <n v="465"/>
    <d v="2022-03-12T00:00:00"/>
    <x v="5"/>
    <s v="Male"/>
    <s v="18-24"/>
    <s v="Equipment"/>
    <n v="4"/>
    <s v="Mumbai"/>
    <s v="Lost Time"/>
    <s v="Afternoon"/>
    <s v="Shipping"/>
    <n v="3498"/>
  </r>
  <r>
    <n v="466"/>
    <d v="2022-03-15T00:00:00"/>
    <x v="3"/>
    <s v="Male"/>
    <s v="25-34"/>
    <s v="Crush &amp; Pinch"/>
    <n v="1.5"/>
    <s v="Hyderabad"/>
    <s v="Lost Time"/>
    <s v="Day"/>
    <s v="Maintenance"/>
    <n v="2336"/>
  </r>
  <r>
    <n v="467"/>
    <d v="2022-03-17T00:00:00"/>
    <x v="7"/>
    <s v="Male"/>
    <s v="50-100"/>
    <s v="Cut"/>
    <n v="0"/>
    <s v="Bhopal"/>
    <s v="First Aid"/>
    <s v="Night"/>
    <s v="Painting"/>
    <n v="114"/>
  </r>
  <r>
    <n v="468"/>
    <d v="2022-03-22T00:00:00"/>
    <x v="9"/>
    <s v="Male"/>
    <s v="18-24"/>
    <s v="Cut"/>
    <n v="0"/>
    <s v="Mumbai"/>
    <s v="First Aid"/>
    <s v="Afternoon"/>
    <s v="Finishing"/>
    <n v="174"/>
  </r>
  <r>
    <n v="469"/>
    <d v="2022-03-22T00:00:00"/>
    <x v="9"/>
    <s v="Male"/>
    <s v="25-34"/>
    <s v="Slip/trip"/>
    <n v="0"/>
    <s v="Delhi"/>
    <s v="Medical Claim"/>
    <s v="Night"/>
    <s v="Finishing"/>
    <n v="3379"/>
  </r>
  <r>
    <n v="470"/>
    <d v="2022-03-25T00:00:00"/>
    <x v="1"/>
    <s v="Male"/>
    <s v="25-34"/>
    <s v="Slip/trip"/>
    <n v="0.5"/>
    <s v="Trivandrum"/>
    <s v="Lost Time"/>
    <s v="Afternoon"/>
    <s v="Maintenance"/>
    <n v="4145"/>
  </r>
  <r>
    <n v="471"/>
    <d v="2022-03-26T00:00:00"/>
    <x v="2"/>
    <s v="Male"/>
    <s v="50-100"/>
    <s v="Slip/trip"/>
    <n v="0"/>
    <s v="Hyderabad"/>
    <s v="Medical Claim"/>
    <s v="Day"/>
    <s v="Shipping"/>
    <n v="4150"/>
  </r>
  <r>
    <n v="472"/>
    <d v="2022-03-28T00:00:00"/>
    <x v="2"/>
    <s v="Male"/>
    <s v="50-100"/>
    <s v="Fall"/>
    <n v="0"/>
    <s v="Kolkata"/>
    <s v="First Aid"/>
    <s v="Night"/>
    <s v="Fabrication"/>
    <n v="259"/>
  </r>
  <r>
    <n v="473"/>
    <d v="2022-04-01T00:00:00"/>
    <x v="9"/>
    <s v="Male"/>
    <s v="35-49"/>
    <s v="Fall"/>
    <n v="3.5"/>
    <s v="Bangalore"/>
    <s v="Lost Time"/>
    <s v="Day"/>
    <s v="Shipping"/>
    <n v="3134"/>
  </r>
  <r>
    <n v="474"/>
    <d v="2022-04-01T00:00:00"/>
    <x v="2"/>
    <s v="Male"/>
    <s v="18-24"/>
    <s v="Equipment"/>
    <n v="0"/>
    <s v="Delhi"/>
    <s v="Medical Claim"/>
    <s v="Night"/>
    <s v="Painting"/>
    <n v="4130"/>
  </r>
  <r>
    <n v="475"/>
    <d v="2022-04-03T00:00:00"/>
    <x v="3"/>
    <s v="Male"/>
    <s v="25-34"/>
    <s v="Equipment"/>
    <n v="3.5"/>
    <s v="Kolkata"/>
    <s v="Lost Time"/>
    <s v="Night"/>
    <s v="Security"/>
    <n v="1424"/>
  </r>
  <r>
    <n v="476"/>
    <d v="2022-04-04T00:00:00"/>
    <x v="7"/>
    <s v="Male"/>
    <s v="18-24"/>
    <s v="Lifting"/>
    <n v="2"/>
    <s v="Jaipur"/>
    <s v="Lost Time"/>
    <s v="Day"/>
    <s v="Maintenance"/>
    <n v="4908"/>
  </r>
  <r>
    <n v="477"/>
    <d v="2022-04-06T00:00:00"/>
    <x v="7"/>
    <s v="Male"/>
    <s v="50-100"/>
    <s v="Fall"/>
    <n v="0"/>
    <s v="Kolkata"/>
    <s v="First Aid"/>
    <s v="Afternoon"/>
    <s v="Finishing"/>
    <n v="162"/>
  </r>
  <r>
    <n v="478"/>
    <d v="2022-04-07T00:00:00"/>
    <x v="6"/>
    <s v="Male"/>
    <s v="35-49"/>
    <s v="Fall"/>
    <n v="0"/>
    <s v="Jaipur"/>
    <s v="Medical Claim"/>
    <s v="Day"/>
    <s v="Finishing"/>
    <n v="4149"/>
  </r>
  <r>
    <n v="479"/>
    <d v="2022-04-07T00:00:00"/>
    <x v="3"/>
    <s v="Male"/>
    <s v="35-49"/>
    <s v="Equipment"/>
    <n v="0"/>
    <s v="Jaipur"/>
    <s v="Near Miss"/>
    <s v="Night"/>
    <s v="Purchasing"/>
    <n v="0"/>
  </r>
  <r>
    <n v="480"/>
    <d v="2022-04-08T00:00:00"/>
    <x v="6"/>
    <s v="Male"/>
    <s v="18-24"/>
    <s v="Lifting"/>
    <n v="0"/>
    <s v="Kolkata"/>
    <s v="Near Miss"/>
    <s v="Afternoon"/>
    <s v="Maintenance"/>
    <n v="0"/>
  </r>
  <r>
    <n v="481"/>
    <d v="2022-04-08T00:00:00"/>
    <x v="6"/>
    <s v="Male"/>
    <s v="18-24"/>
    <s v="Slip/trip"/>
    <n v="0"/>
    <s v="Trivandrum"/>
    <s v="Medical Claim"/>
    <s v="Afternoon"/>
    <s v="Shipping"/>
    <n v="1174"/>
  </r>
  <r>
    <n v="482"/>
    <d v="2022-04-12T00:00:00"/>
    <x v="10"/>
    <s v="Male"/>
    <s v="25-34"/>
    <s v="Burn"/>
    <n v="1.5"/>
    <s v="Delhi"/>
    <s v="Lost Time"/>
    <s v="Afternoon"/>
    <s v="Administration"/>
    <n v="1777"/>
  </r>
  <r>
    <n v="483"/>
    <d v="2022-04-17T00:00:00"/>
    <x v="5"/>
    <s v="Male"/>
    <s v="25-34"/>
    <s v="Falling object"/>
    <n v="0"/>
    <s v="Kolkata"/>
    <s v="First Aid"/>
    <s v="Day"/>
    <s v="Melting"/>
    <n v="59"/>
  </r>
  <r>
    <n v="484"/>
    <d v="2022-04-20T00:00:00"/>
    <x v="6"/>
    <s v="Male"/>
    <s v="35-49"/>
    <s v="Vehicle"/>
    <n v="0"/>
    <s v="Chennai"/>
    <s v="Near Miss"/>
    <s v="Night"/>
    <s v="Maintenance"/>
    <n v="0"/>
  </r>
  <r>
    <n v="485"/>
    <d v="2022-04-24T00:00:00"/>
    <x v="10"/>
    <s v="Male"/>
    <s v="25-34"/>
    <s v="Crush &amp; Pinch"/>
    <n v="0"/>
    <s v="Mumbai"/>
    <s v="Medical Claim"/>
    <s v="Afternoon"/>
    <s v="Fabrication"/>
    <n v="1848"/>
  </r>
  <r>
    <n v="486"/>
    <d v="2022-04-24T00:00:00"/>
    <x v="2"/>
    <s v="Male"/>
    <s v="18-24"/>
    <s v="Slip/trip"/>
    <n v="0"/>
    <s v="Bangalore"/>
    <s v="Near Miss"/>
    <s v="Day"/>
    <s v="Shipping"/>
    <n v="0"/>
  </r>
  <r>
    <n v="487"/>
    <d v="2022-04-27T00:00:00"/>
    <x v="5"/>
    <s v="Male"/>
    <s v="25-34"/>
    <s v="Slip/trip"/>
    <n v="0"/>
    <s v="Hyderabad"/>
    <s v="Medical Claim"/>
    <s v="Day"/>
    <s v="Administration"/>
    <n v="1696"/>
  </r>
  <r>
    <n v="488"/>
    <d v="2022-04-27T00:00:00"/>
    <x v="1"/>
    <s v="Male"/>
    <s v="50-100"/>
    <s v="Fall"/>
    <n v="0"/>
    <s v="Hyderabad"/>
    <s v="First Aid"/>
    <s v="Night"/>
    <s v="Security"/>
    <n v="5"/>
  </r>
  <r>
    <n v="489"/>
    <d v="2022-04-29T00:00:00"/>
    <x v="9"/>
    <s v="Male"/>
    <s v="50-100"/>
    <s v="Slip/trip"/>
    <n v="0"/>
    <s v="Trivandrum"/>
    <s v="Near Miss"/>
    <s v="Night"/>
    <s v="Shipping"/>
    <n v="0"/>
  </r>
  <r>
    <n v="490"/>
    <d v="2022-05-03T00:00:00"/>
    <x v="7"/>
    <s v="Female"/>
    <s v="35-49"/>
    <s v="Vehicle"/>
    <n v="0"/>
    <s v="Bhopal"/>
    <s v="Medical Claim"/>
    <s v="Afternoon"/>
    <s v="Administration"/>
    <n v="2795"/>
  </r>
  <r>
    <n v="491"/>
    <d v="2022-05-06T00:00:00"/>
    <x v="9"/>
    <s v="Male"/>
    <s v="18-24"/>
    <s v="Burn"/>
    <n v="0"/>
    <s v="Kolkata"/>
    <s v="Near Miss"/>
    <s v="Day"/>
    <s v="Fabrication"/>
    <n v="0"/>
  </r>
  <r>
    <n v="492"/>
    <d v="2022-05-07T00:00:00"/>
    <x v="8"/>
    <s v="Male"/>
    <s v="50-100"/>
    <s v="Vehicle"/>
    <n v="0"/>
    <s v="Mumbai"/>
    <s v="Near Miss"/>
    <s v="Afternoon"/>
    <s v="Melting"/>
    <n v="0"/>
  </r>
  <r>
    <n v="493"/>
    <d v="2022-05-08T00:00:00"/>
    <x v="2"/>
    <s v="Male"/>
    <s v="25-34"/>
    <s v="Slip/trip"/>
    <n v="0"/>
    <s v="Kolkata"/>
    <s v="First Aid"/>
    <s v="Day"/>
    <s v="Shipping"/>
    <n v="277"/>
  </r>
  <r>
    <n v="494"/>
    <d v="2022-05-11T00:00:00"/>
    <x v="2"/>
    <s v="Male"/>
    <s v="50-100"/>
    <s v="Fall"/>
    <n v="0"/>
    <s v="Bangalore"/>
    <s v="First Aid"/>
    <s v="Afternoon"/>
    <s v="Security"/>
    <n v="189"/>
  </r>
  <r>
    <n v="495"/>
    <d v="2022-05-16T00:00:00"/>
    <x v="9"/>
    <s v="Male"/>
    <s v="25-34"/>
    <s v="Falling object"/>
    <n v="2.5"/>
    <s v="Jaipur"/>
    <s v="Lost Time"/>
    <s v="Night"/>
    <s v="Maintenance"/>
    <n v="4563"/>
  </r>
  <r>
    <n v="496"/>
    <d v="2022-05-17T00:00:00"/>
    <x v="9"/>
    <s v="Male"/>
    <s v="35-49"/>
    <s v="Equipment"/>
    <n v="0"/>
    <s v="Kolkata"/>
    <s v="First Aid"/>
    <s v="Afternoon"/>
    <s v="Administration"/>
    <n v="341"/>
  </r>
  <r>
    <n v="497"/>
    <d v="2022-05-19T00:00:00"/>
    <x v="5"/>
    <s v="Male"/>
    <s v="50-100"/>
    <s v="Cut"/>
    <n v="0"/>
    <s v="Chennai"/>
    <s v="Near Miss"/>
    <s v="Day"/>
    <s v="Finishing"/>
    <n v="0"/>
  </r>
  <r>
    <n v="498"/>
    <d v="2022-05-23T00:00:00"/>
    <x v="1"/>
    <s v="Male"/>
    <s v="18-24"/>
    <s v="Burn"/>
    <n v="0"/>
    <s v="Jaipur"/>
    <s v="Medical Claim"/>
    <s v="Day"/>
    <s v="Melting"/>
    <n v="1824"/>
  </r>
  <r>
    <n v="499"/>
    <d v="2022-05-26T00:00:00"/>
    <x v="0"/>
    <s v="Male"/>
    <s v="35-49"/>
    <s v="Cut"/>
    <n v="0"/>
    <s v="Jaipur"/>
    <s v="Medical Claim"/>
    <s v="Night"/>
    <s v="Fabrication"/>
    <n v="1643"/>
  </r>
  <r>
    <n v="500"/>
    <d v="2022-05-27T00:00:00"/>
    <x v="2"/>
    <s v="Male"/>
    <s v="18-24"/>
    <s v="Equipment"/>
    <n v="0"/>
    <s v="Chennai"/>
    <s v="First Aid"/>
    <s v="Afternoon"/>
    <s v="Administration"/>
    <n v="115"/>
  </r>
  <r>
    <n v="501"/>
    <d v="2022-05-30T00:00:00"/>
    <x v="5"/>
    <s v="Male"/>
    <s v="18-24"/>
    <s v="Burn"/>
    <n v="1"/>
    <s v="Bhopal"/>
    <s v="Lost Time"/>
    <s v="Night"/>
    <s v="Painting"/>
    <n v="1449"/>
  </r>
  <r>
    <n v="502"/>
    <d v="2022-05-31T00:00:00"/>
    <x v="5"/>
    <s v="Male"/>
    <s v="25-34"/>
    <s v="Fall"/>
    <n v="0"/>
    <s v="Delhi"/>
    <s v="Medical Claim"/>
    <s v="Afternoon"/>
    <s v="Painting"/>
    <n v="2764"/>
  </r>
  <r>
    <n v="503"/>
    <d v="2022-06-03T00:00:00"/>
    <x v="7"/>
    <s v="Male"/>
    <s v="50-100"/>
    <s v="Lifting"/>
    <n v="0"/>
    <s v="Mumbai"/>
    <s v="Near Miss"/>
    <s v="Afternoon"/>
    <s v="Maintenance"/>
    <n v="0"/>
  </r>
  <r>
    <n v="504"/>
    <d v="2022-06-03T00:00:00"/>
    <x v="11"/>
    <s v="Male"/>
    <s v="18-24"/>
    <s v="Equipment"/>
    <n v="0"/>
    <s v="Delhi"/>
    <s v="First Aid"/>
    <s v="Day"/>
    <s v="Maintenance"/>
    <n v="67"/>
  </r>
  <r>
    <n v="505"/>
    <d v="2022-06-03T00:00:00"/>
    <x v="3"/>
    <s v="Male"/>
    <s v="50-100"/>
    <s v="Burn"/>
    <n v="0"/>
    <s v="Chennai"/>
    <s v="Medical Claim"/>
    <s v="Afternoon"/>
    <s v="Finishing"/>
    <n v="4639"/>
  </r>
  <r>
    <n v="506"/>
    <d v="2022-06-05T00:00:00"/>
    <x v="7"/>
    <s v="Male"/>
    <s v="25-34"/>
    <s v="Slip/trip"/>
    <n v="0"/>
    <s v="Bangalore"/>
    <s v="Near Miss"/>
    <s v="Day"/>
    <s v="Purchasing"/>
    <n v="0"/>
  </r>
  <r>
    <n v="507"/>
    <d v="2022-06-07T00:00:00"/>
    <x v="10"/>
    <s v="Male"/>
    <s v="25-34"/>
    <s v="Crush &amp; Pinch"/>
    <n v="0"/>
    <s v="Delhi"/>
    <s v="Near Miss"/>
    <s v="Day"/>
    <s v="Shipping"/>
    <n v="0"/>
  </r>
  <r>
    <n v="508"/>
    <d v="2022-06-10T00:00:00"/>
    <x v="0"/>
    <s v="Female"/>
    <s v="50-100"/>
    <s v="Slip/trip"/>
    <n v="0"/>
    <s v="Jaipur"/>
    <s v="Medical Claim"/>
    <s v="Day"/>
    <s v="Administration"/>
    <n v="2356"/>
  </r>
  <r>
    <n v="509"/>
    <d v="2022-06-25T00:00:00"/>
    <x v="5"/>
    <s v="Male"/>
    <s v="50-100"/>
    <s v="Burn"/>
    <n v="0"/>
    <s v="Bangalore"/>
    <s v="Medical Claim"/>
    <s v="Day"/>
    <s v="Purchasing"/>
    <n v="2184"/>
  </r>
  <r>
    <n v="510"/>
    <d v="2022-06-26T00:00:00"/>
    <x v="9"/>
    <s v="Female"/>
    <s v="25-34"/>
    <s v="Crush &amp; Pinch"/>
    <n v="0"/>
    <s v="Delhi"/>
    <s v="First Aid"/>
    <s v="Night"/>
    <s v="Administration"/>
    <n v="77"/>
  </r>
  <r>
    <n v="511"/>
    <d v="2022-06-27T00:00:00"/>
    <x v="8"/>
    <s v="Male"/>
    <s v="25-34"/>
    <s v="Lifting"/>
    <n v="0"/>
    <s v="Jaipur"/>
    <s v="Near Miss"/>
    <s v="Afternoon"/>
    <s v="Melting"/>
    <n v="0"/>
  </r>
  <r>
    <n v="512"/>
    <d v="2022-06-28T00:00:00"/>
    <x v="8"/>
    <s v="Male"/>
    <s v="25-34"/>
    <s v="Cut"/>
    <n v="0"/>
    <s v="Jaipur"/>
    <s v="Near Miss"/>
    <s v="Afternoon"/>
    <s v="Purchasing"/>
    <n v="0"/>
  </r>
  <r>
    <n v="513"/>
    <d v="2022-06-28T00:00:00"/>
    <x v="11"/>
    <s v="Male"/>
    <s v="50-100"/>
    <s v="Falling object"/>
    <d v="1899-12-30T00:00:00"/>
    <s v="Jaipur"/>
    <s v="Medical Claim"/>
    <s v="Night"/>
    <s v="Administration"/>
    <n v="804"/>
  </r>
  <r>
    <n v="514"/>
    <d v="2022-06-28T00:00:00"/>
    <x v="8"/>
    <s v="Male"/>
    <s v="18-24"/>
    <s v="Vehicle"/>
    <d v="1899-12-30T00:00:00"/>
    <s v="Hyderabad"/>
    <s v="Medical Claim"/>
    <s v="Afternoon"/>
    <s v="Melting"/>
    <n v="706"/>
  </r>
  <r>
    <m/>
    <m/>
    <x v="12"/>
    <m/>
    <m/>
    <m/>
    <m/>
    <m/>
    <m/>
    <m/>
    <m/>
    <m/>
  </r>
  <r>
    <m/>
    <m/>
    <x v="12"/>
    <m/>
    <m/>
    <m/>
    <m/>
    <m/>
    <m/>
    <m/>
    <m/>
    <m/>
  </r>
  <r>
    <m/>
    <m/>
    <x v="12"/>
    <m/>
    <m/>
    <m/>
    <m/>
    <m/>
    <m/>
    <m/>
    <m/>
    <m/>
  </r>
  <r>
    <m/>
    <m/>
    <x v="12"/>
    <m/>
    <m/>
    <m/>
    <m/>
    <m/>
    <m/>
    <m/>
    <m/>
    <m/>
  </r>
  <r>
    <m/>
    <m/>
    <x v="12"/>
    <m/>
    <m/>
    <m/>
    <m/>
    <m/>
    <m/>
    <m/>
    <m/>
    <m/>
  </r>
  <r>
    <m/>
    <m/>
    <x v="12"/>
    <m/>
    <m/>
    <m/>
    <m/>
    <m/>
    <m/>
    <m/>
    <m/>
    <m/>
  </r>
  <r>
    <m/>
    <m/>
    <x v="12"/>
    <m/>
    <m/>
    <m/>
    <m/>
    <m/>
    <m/>
    <m/>
    <m/>
    <m/>
  </r>
  <r>
    <m/>
    <m/>
    <x v="12"/>
    <m/>
    <m/>
    <m/>
    <m/>
    <m/>
    <m/>
    <m/>
    <m/>
    <m/>
  </r>
  <r>
    <m/>
    <m/>
    <x v="12"/>
    <m/>
    <m/>
    <m/>
    <m/>
    <m/>
    <m/>
    <m/>
    <m/>
    <m/>
  </r>
  <r>
    <m/>
    <m/>
    <x v="12"/>
    <m/>
    <m/>
    <m/>
    <m/>
    <m/>
    <m/>
    <m/>
    <m/>
    <m/>
  </r>
  <r>
    <m/>
    <m/>
    <x v="12"/>
    <m/>
    <m/>
    <m/>
    <m/>
    <m/>
    <m/>
    <m/>
    <m/>
    <m/>
  </r>
  <r>
    <m/>
    <m/>
    <x v="12"/>
    <m/>
    <m/>
    <m/>
    <m/>
    <m/>
    <m/>
    <m/>
    <m/>
    <m/>
  </r>
  <r>
    <m/>
    <m/>
    <x v="12"/>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n v="1"/>
    <d v="2020-01-01T00:00:00"/>
    <s v="Multiple"/>
    <x v="0"/>
    <s v="25-34"/>
    <x v="0"/>
    <n v="0"/>
    <s v="Bangalore"/>
    <s v="Near Miss"/>
    <s v="Afternoon"/>
    <s v="Painting"/>
    <n v="0"/>
  </r>
  <r>
    <n v="2"/>
    <d v="2020-01-03T00:00:00"/>
    <s v="N/A"/>
    <x v="0"/>
    <s v="35-49"/>
    <x v="1"/>
    <n v="0.5"/>
    <s v="Mumbai"/>
    <s v="Lost Time"/>
    <s v="Day"/>
    <s v="Fabrication"/>
    <n v="3367"/>
  </r>
  <r>
    <n v="3"/>
    <d v="2020-01-03T00:00:00"/>
    <s v="Eye"/>
    <x v="0"/>
    <s v="18-24"/>
    <x v="2"/>
    <n v="0"/>
    <s v="Chennai"/>
    <s v="Near Miss"/>
    <s v="Day"/>
    <s v="Administration"/>
    <n v="0"/>
  </r>
  <r>
    <n v="4"/>
    <d v="2020-01-04T00:00:00"/>
    <s v="Legs"/>
    <x v="1"/>
    <s v="50-100"/>
    <x v="3"/>
    <n v="0"/>
    <s v="Bangalore"/>
    <s v="Near Miss"/>
    <s v="Day"/>
    <s v="Painting"/>
    <n v="0"/>
  </r>
  <r>
    <n v="5"/>
    <d v="2020-01-07T00:00:00"/>
    <s v="Legs"/>
    <x v="0"/>
    <s v="25-34"/>
    <x v="4"/>
    <n v="0"/>
    <s v="Trivandrum"/>
    <s v="Near Miss"/>
    <s v="Day"/>
    <s v="Painting"/>
    <n v="0"/>
  </r>
  <r>
    <n v="6"/>
    <d v="2020-01-11T00:00:00"/>
    <s v="N/A"/>
    <x v="1"/>
    <s v="50-100"/>
    <x v="5"/>
    <n v="0"/>
    <s v="Chennai"/>
    <s v="First Aid"/>
    <s v="Afternoon"/>
    <s v="Security"/>
    <n v="132"/>
  </r>
  <r>
    <n v="7"/>
    <d v="2020-01-11T00:00:00"/>
    <s v="Neck"/>
    <x v="0"/>
    <s v="25-34"/>
    <x v="5"/>
    <n v="3.5"/>
    <s v="Bangalore"/>
    <s v="Lost Time"/>
    <s v="Day"/>
    <s v="Purchasing"/>
    <n v="4872"/>
  </r>
  <r>
    <n v="8"/>
    <d v="2020-01-12T00:00:00"/>
    <s v="Feet"/>
    <x v="0"/>
    <s v="35-49"/>
    <x v="0"/>
    <n v="1.5"/>
    <s v="Delhi"/>
    <s v="Lost Time"/>
    <s v="Night"/>
    <s v="Administration"/>
    <n v="1248"/>
  </r>
  <r>
    <n v="9"/>
    <d v="2020-01-15T00:00:00"/>
    <s v="N/A"/>
    <x v="0"/>
    <s v="18-24"/>
    <x v="6"/>
    <n v="0"/>
    <s v="Jaipur"/>
    <s v="First Aid"/>
    <s v="Afternoon"/>
    <s v="Maintenance"/>
    <n v="29"/>
  </r>
  <r>
    <n v="10"/>
    <d v="2020-01-16T00:00:00"/>
    <s v="Arms"/>
    <x v="0"/>
    <s v="50-100"/>
    <x v="5"/>
    <n v="4.5"/>
    <s v="Jaipur"/>
    <s v="Lost Time"/>
    <s v="Afternoon"/>
    <s v="Administration"/>
    <n v="2525"/>
  </r>
  <r>
    <n v="11"/>
    <d v="2020-01-18T00:00:00"/>
    <s v="N/A"/>
    <x v="1"/>
    <s v="35-49"/>
    <x v="3"/>
    <n v="0"/>
    <s v="Bangalore"/>
    <s v="First Aid"/>
    <s v="Night"/>
    <s v="Shipping"/>
    <n v="59"/>
  </r>
  <r>
    <n v="12"/>
    <d v="2020-01-23T00:00:00"/>
    <s v="Neck"/>
    <x v="0"/>
    <s v="35-49"/>
    <x v="5"/>
    <n v="0"/>
    <s v="Mumbai"/>
    <s v="Medical Claim"/>
    <s v="Afternoon"/>
    <s v="Shipping"/>
    <n v="1947"/>
  </r>
  <r>
    <n v="13"/>
    <d v="2020-01-26T00:00:00"/>
    <s v="Eye"/>
    <x v="0"/>
    <s v="35-49"/>
    <x v="1"/>
    <n v="0"/>
    <s v="Jaipur"/>
    <s v="Medical Claim"/>
    <s v="Day"/>
    <s v="Finishing"/>
    <n v="2268"/>
  </r>
  <r>
    <n v="14"/>
    <d v="2020-01-27T00:00:00"/>
    <s v="Eye"/>
    <x v="0"/>
    <s v="50-100"/>
    <x v="0"/>
    <n v="0"/>
    <s v="Hyderabad"/>
    <s v="Medical Claim"/>
    <s v="Day"/>
    <s v="Maintenance"/>
    <n v="628"/>
  </r>
  <r>
    <n v="15"/>
    <d v="2020-01-27T00:00:00"/>
    <s v="Eye"/>
    <x v="0"/>
    <s v="35-49"/>
    <x v="0"/>
    <n v="0"/>
    <s v="Chennai"/>
    <s v="First Aid"/>
    <s v="Night"/>
    <s v="Finishing"/>
    <n v="77"/>
  </r>
  <r>
    <n v="16"/>
    <d v="2020-01-27T00:00:00"/>
    <s v="Back"/>
    <x v="0"/>
    <s v="50-100"/>
    <x v="2"/>
    <n v="0"/>
    <s v="Trivandrum"/>
    <s v="First Aid"/>
    <s v="Day"/>
    <s v="Shipping"/>
    <n v="341"/>
  </r>
  <r>
    <n v="17"/>
    <d v="2020-01-30T00:00:00"/>
    <s v="Arms"/>
    <x v="0"/>
    <s v="18-24"/>
    <x v="0"/>
    <n v="0"/>
    <s v="Kolkata"/>
    <s v="Near Miss"/>
    <s v="Afternoon"/>
    <s v="Maintenance"/>
    <n v="0"/>
  </r>
  <r>
    <n v="18"/>
    <d v="2020-01-30T00:00:00"/>
    <s v="Hands"/>
    <x v="0"/>
    <s v="35-49"/>
    <x v="6"/>
    <n v="0"/>
    <s v="Delhi"/>
    <s v="Medical Claim"/>
    <s v="Day"/>
    <s v="Melting"/>
    <n v="2007"/>
  </r>
  <r>
    <n v="19"/>
    <d v="2020-02-01T00:00:00"/>
    <s v="Multiple"/>
    <x v="0"/>
    <s v="50-100"/>
    <x v="5"/>
    <n v="0"/>
    <s v="Bhopal"/>
    <s v="First Aid"/>
    <s v="Night"/>
    <s v="Painting"/>
    <n v="338"/>
  </r>
  <r>
    <n v="20"/>
    <d v="2020-02-03T00:00:00"/>
    <s v="Arms"/>
    <x v="0"/>
    <s v="35-49"/>
    <x v="6"/>
    <n v="4"/>
    <s v="Trivandrum"/>
    <s v="Lost Time"/>
    <s v="Night"/>
    <s v="Maintenance"/>
    <n v="1196"/>
  </r>
  <r>
    <n v="21"/>
    <d v="2020-02-04T00:00:00"/>
    <s v="Head"/>
    <x v="0"/>
    <s v="18-24"/>
    <x v="4"/>
    <n v="0"/>
    <s v="Kolkata"/>
    <s v="Near Miss"/>
    <s v="Night"/>
    <s v="Shipping"/>
    <n v="0"/>
  </r>
  <r>
    <n v="22"/>
    <d v="2020-02-09T00:00:00"/>
    <s v="Feet"/>
    <x v="0"/>
    <s v="35-49"/>
    <x v="5"/>
    <n v="0"/>
    <s v="Kolkata"/>
    <s v="First Aid"/>
    <s v="Afternoon"/>
    <s v="Melting"/>
    <n v="180"/>
  </r>
  <r>
    <n v="23"/>
    <d v="2020-02-09T00:00:00"/>
    <s v="Head"/>
    <x v="0"/>
    <s v="25-34"/>
    <x v="7"/>
    <n v="4.5"/>
    <s v="Jaipur"/>
    <s v="Lost Time"/>
    <s v="Afternoon"/>
    <s v="Shipping"/>
    <n v="3784"/>
  </r>
  <r>
    <n v="24"/>
    <d v="2020-02-10T00:00:00"/>
    <s v="Feet"/>
    <x v="0"/>
    <s v="35-49"/>
    <x v="0"/>
    <n v="1.5"/>
    <s v="Hyderabad"/>
    <s v="Lost Time"/>
    <s v="Day"/>
    <s v="Melting"/>
    <n v="4414"/>
  </r>
  <r>
    <n v="25"/>
    <d v="2020-02-10T00:00:00"/>
    <s v="Head"/>
    <x v="0"/>
    <s v="35-49"/>
    <x v="8"/>
    <n v="2.5"/>
    <s v="Trivandrum"/>
    <s v="Lost Time"/>
    <s v="Afternoon"/>
    <s v="Security"/>
    <n v="2790"/>
  </r>
  <r>
    <n v="26"/>
    <d v="2020-02-11T00:00:00"/>
    <s v="N/A"/>
    <x v="0"/>
    <s v="25-34"/>
    <x v="8"/>
    <n v="0"/>
    <s v="Bhopal"/>
    <s v="First Aid"/>
    <s v="Afternoon"/>
    <s v="Administration"/>
    <n v="394"/>
  </r>
  <r>
    <n v="27"/>
    <d v="2020-02-12T00:00:00"/>
    <s v="Hands"/>
    <x v="0"/>
    <s v="50-100"/>
    <x v="6"/>
    <n v="4"/>
    <s v="Kolkata"/>
    <s v="Lost Time"/>
    <s v="Afternoon"/>
    <s v="Finishing"/>
    <n v="4743"/>
  </r>
  <r>
    <n v="28"/>
    <d v="2020-02-13T00:00:00"/>
    <s v="N/A"/>
    <x v="0"/>
    <s v="50-100"/>
    <x v="0"/>
    <n v="4.5"/>
    <s v="Bhopal"/>
    <s v="Lost Time"/>
    <s v="Night"/>
    <s v="Finishing"/>
    <n v="3417"/>
  </r>
  <r>
    <n v="29"/>
    <d v="2020-02-13T00:00:00"/>
    <s v="Legs"/>
    <x v="0"/>
    <s v="25-34"/>
    <x v="5"/>
    <n v="0"/>
    <s v="Mumbai"/>
    <s v="Medical Claim"/>
    <s v="Night"/>
    <s v="Painting"/>
    <n v="2337"/>
  </r>
  <r>
    <n v="30"/>
    <d v="2020-02-14T00:00:00"/>
    <s v="Abdomen"/>
    <x v="0"/>
    <s v="25-34"/>
    <x v="7"/>
    <n v="0"/>
    <s v="Chennai"/>
    <s v="Near Miss"/>
    <s v="Night"/>
    <s v="Shipping"/>
    <n v="0"/>
  </r>
  <r>
    <n v="31"/>
    <d v="2020-02-16T00:00:00"/>
    <s v="Abdomen"/>
    <x v="0"/>
    <s v="50-100"/>
    <x v="8"/>
    <n v="0"/>
    <s v="Delhi"/>
    <s v="First Aid"/>
    <s v="Day"/>
    <s v="Fabrication"/>
    <n v="207"/>
  </r>
  <r>
    <n v="32"/>
    <d v="2020-02-17T00:00:00"/>
    <s v="Multiple"/>
    <x v="1"/>
    <s v="35-49"/>
    <x v="6"/>
    <n v="2"/>
    <s v="Trivandrum"/>
    <s v="Lost Time"/>
    <s v="Night"/>
    <s v="Maintenance"/>
    <n v="2544"/>
  </r>
  <r>
    <n v="33"/>
    <d v="2020-02-19T00:00:00"/>
    <s v="Multiple"/>
    <x v="1"/>
    <s v="35-49"/>
    <x v="7"/>
    <n v="0"/>
    <s v="Kolkata"/>
    <s v="Medical Claim"/>
    <s v="Day"/>
    <s v="Administration"/>
    <n v="3411"/>
  </r>
  <r>
    <n v="34"/>
    <d v="2020-02-20T00:00:00"/>
    <s v="Back"/>
    <x v="0"/>
    <s v="25-34"/>
    <x v="8"/>
    <n v="0"/>
    <s v="Delhi"/>
    <s v="Near Miss"/>
    <s v="Afternoon"/>
    <s v="Fabrication"/>
    <n v="0"/>
  </r>
  <r>
    <n v="35"/>
    <d v="2020-02-22T00:00:00"/>
    <s v="N/A"/>
    <x v="0"/>
    <s v="25-34"/>
    <x v="7"/>
    <n v="0"/>
    <s v="Chennai"/>
    <s v="Medical Claim"/>
    <s v="Afternoon"/>
    <s v="Fabrication"/>
    <n v="4800"/>
  </r>
  <r>
    <n v="36"/>
    <d v="2020-02-27T00:00:00"/>
    <s v="Neck"/>
    <x v="0"/>
    <s v="50-100"/>
    <x v="7"/>
    <n v="0"/>
    <s v="Hyderabad"/>
    <s v="Medical Claim"/>
    <s v="Night"/>
    <s v="Maintenance"/>
    <n v="3339"/>
  </r>
  <r>
    <n v="37"/>
    <d v="2020-02-28T00:00:00"/>
    <s v="Back"/>
    <x v="0"/>
    <s v="50-100"/>
    <x v="4"/>
    <n v="5"/>
    <s v="Kolkata"/>
    <s v="Lost Time"/>
    <s v="Night"/>
    <s v="Fabrication"/>
    <n v="4969"/>
  </r>
  <r>
    <n v="38"/>
    <d v="2020-03-01T00:00:00"/>
    <s v="Trunk"/>
    <x v="0"/>
    <s v="18-24"/>
    <x v="6"/>
    <n v="0"/>
    <s v="Kolkata"/>
    <s v="First Aid"/>
    <s v="Afternoon"/>
    <s v="Shipping"/>
    <n v="360"/>
  </r>
  <r>
    <n v="39"/>
    <d v="2020-03-03T00:00:00"/>
    <s v="Eye"/>
    <x v="0"/>
    <s v="35-49"/>
    <x v="0"/>
    <n v="0"/>
    <s v="Bangalore"/>
    <s v="Near Miss"/>
    <s v="Afternoon"/>
    <s v="Shipping"/>
    <n v="0"/>
  </r>
  <r>
    <n v="40"/>
    <d v="2020-03-03T00:00:00"/>
    <s v="N/A"/>
    <x v="0"/>
    <s v="50-100"/>
    <x v="5"/>
    <n v="2.5"/>
    <s v="Jaipur"/>
    <s v="Lost Time"/>
    <s v="Day"/>
    <s v="Maintenance"/>
    <n v="4718"/>
  </r>
  <r>
    <n v="41"/>
    <d v="2020-03-06T00:00:00"/>
    <s v="Eye"/>
    <x v="0"/>
    <s v="25-34"/>
    <x v="0"/>
    <n v="0"/>
    <s v="Trivandrum"/>
    <s v="Near Miss"/>
    <s v="Night"/>
    <s v="Shipping"/>
    <n v="0"/>
  </r>
  <r>
    <n v="42"/>
    <d v="2020-03-06T00:00:00"/>
    <s v="Head"/>
    <x v="0"/>
    <s v="18-24"/>
    <x v="2"/>
    <n v="0"/>
    <s v="Kolkata"/>
    <s v="First Aid"/>
    <s v="Day"/>
    <s v="Shipping"/>
    <n v="456"/>
  </r>
  <r>
    <n v="43"/>
    <d v="2020-03-07T00:00:00"/>
    <s v="Feet"/>
    <x v="0"/>
    <s v="18-24"/>
    <x v="6"/>
    <n v="0"/>
    <s v="Mumbai"/>
    <s v="First Aid"/>
    <s v="Night"/>
    <s v="Administration"/>
    <n v="307"/>
  </r>
  <r>
    <n v="44"/>
    <d v="2020-03-11T00:00:00"/>
    <s v="Arms"/>
    <x v="0"/>
    <s v="35-49"/>
    <x v="2"/>
    <n v="0"/>
    <s v="Trivandrum"/>
    <s v="Near Miss"/>
    <s v="Day"/>
    <s v="Maintenance"/>
    <n v="0"/>
  </r>
  <r>
    <n v="45"/>
    <d v="2020-03-12T00:00:00"/>
    <s v="Neck"/>
    <x v="1"/>
    <s v="18-24"/>
    <x v="6"/>
    <n v="0"/>
    <s v="Jaipur"/>
    <s v="Medical Claim"/>
    <s v="Day"/>
    <s v="Administration"/>
    <n v="4933"/>
  </r>
  <r>
    <n v="46"/>
    <d v="2020-03-17T00:00:00"/>
    <s v="Abdomen"/>
    <x v="0"/>
    <s v="25-34"/>
    <x v="8"/>
    <n v="4.5"/>
    <s v="Bangalore"/>
    <s v="Lost Time"/>
    <s v="Day"/>
    <s v="Fabrication"/>
    <n v="3146"/>
  </r>
  <r>
    <n v="47"/>
    <d v="2020-03-20T00:00:00"/>
    <s v="Eye"/>
    <x v="0"/>
    <s v="35-49"/>
    <x v="4"/>
    <n v="0"/>
    <s v="Kolkata"/>
    <s v="Near Miss"/>
    <s v="Day"/>
    <s v="Security"/>
    <n v="0"/>
  </r>
  <r>
    <n v="48"/>
    <d v="2020-03-21T00:00:00"/>
    <s v="Back"/>
    <x v="0"/>
    <s v="35-49"/>
    <x v="3"/>
    <n v="0"/>
    <s v="Trivandrum"/>
    <s v="Medical Claim"/>
    <s v="Night"/>
    <s v="Melting"/>
    <n v="3084"/>
  </r>
  <r>
    <n v="49"/>
    <d v="2020-03-23T00:00:00"/>
    <s v="Multiple"/>
    <x v="0"/>
    <s v="35-49"/>
    <x v="3"/>
    <n v="0"/>
    <s v="Jaipur"/>
    <s v="Near Miss"/>
    <s v="Afternoon"/>
    <s v="Finishing"/>
    <n v="0"/>
  </r>
  <r>
    <n v="50"/>
    <d v="2020-04-03T00:00:00"/>
    <s v="Legs"/>
    <x v="0"/>
    <s v="18-24"/>
    <x v="0"/>
    <n v="0"/>
    <s v="Delhi"/>
    <s v="First Aid"/>
    <s v="Night"/>
    <s v="Painting"/>
    <n v="260"/>
  </r>
  <r>
    <n v="51"/>
    <d v="2020-04-04T00:00:00"/>
    <s v="Trunk"/>
    <x v="0"/>
    <s v="25-34"/>
    <x v="7"/>
    <n v="0"/>
    <s v="Bhopal"/>
    <s v="First Aid"/>
    <s v="Afternoon"/>
    <s v="Melting"/>
    <n v="40"/>
  </r>
  <r>
    <n v="52"/>
    <d v="2020-04-04T00:00:00"/>
    <s v="Back"/>
    <x v="0"/>
    <s v="25-34"/>
    <x v="1"/>
    <n v="0"/>
    <s v="Kolkata"/>
    <s v="Medical Claim"/>
    <s v="Day"/>
    <s v="Finishing"/>
    <n v="2615"/>
  </r>
  <r>
    <n v="53"/>
    <d v="2020-04-04T00:00:00"/>
    <s v="Arms"/>
    <x v="0"/>
    <s v="35-49"/>
    <x v="3"/>
    <n v="4.5"/>
    <s v="Kolkata"/>
    <s v="Lost Time"/>
    <s v="Day"/>
    <s v="Administration"/>
    <n v="450"/>
  </r>
  <r>
    <n v="54"/>
    <d v="2020-04-06T00:00:00"/>
    <s v="N/A"/>
    <x v="0"/>
    <s v="18-24"/>
    <x v="8"/>
    <n v="0"/>
    <s v="Bhopal"/>
    <s v="Medical Claim"/>
    <s v="Night"/>
    <s v="Finishing"/>
    <n v="4462"/>
  </r>
  <r>
    <n v="55"/>
    <d v="2020-04-07T00:00:00"/>
    <s v="Legs"/>
    <x v="0"/>
    <s v="25-34"/>
    <x v="4"/>
    <n v="0"/>
    <s v="Trivandrum"/>
    <s v="First Aid"/>
    <s v="Night"/>
    <s v="Purchasing"/>
    <n v="76"/>
  </r>
  <r>
    <n v="56"/>
    <d v="2020-04-12T00:00:00"/>
    <s v="N/A"/>
    <x v="0"/>
    <s v="25-34"/>
    <x v="6"/>
    <n v="0"/>
    <s v="Trivandrum"/>
    <s v="First Aid"/>
    <s v="Night"/>
    <s v="Maintenance"/>
    <n v="297"/>
  </r>
  <r>
    <n v="57"/>
    <d v="2020-04-13T00:00:00"/>
    <s v="Eye"/>
    <x v="1"/>
    <s v="50-100"/>
    <x v="1"/>
    <n v="4.5"/>
    <s v="Mumbai"/>
    <s v="Lost Time"/>
    <s v="Night"/>
    <s v="Fabrication"/>
    <n v="1152"/>
  </r>
  <r>
    <n v="58"/>
    <d v="2020-04-13T00:00:00"/>
    <s v="Legs"/>
    <x v="0"/>
    <s v="18-24"/>
    <x v="8"/>
    <n v="0"/>
    <s v="Bhopal"/>
    <s v="Near Miss"/>
    <s v="Day"/>
    <s v="Finishing"/>
    <n v="0"/>
  </r>
  <r>
    <n v="59"/>
    <d v="2020-04-14T00:00:00"/>
    <s v="Back"/>
    <x v="0"/>
    <s v="50-100"/>
    <x v="0"/>
    <n v="0"/>
    <s v="Hyderabad"/>
    <s v="First Aid"/>
    <s v="Night"/>
    <s v="Purchasing"/>
    <n v="173"/>
  </r>
  <r>
    <n v="60"/>
    <d v="2020-04-14T00:00:00"/>
    <s v="Arms"/>
    <x v="0"/>
    <s v="50-100"/>
    <x v="6"/>
    <n v="0"/>
    <s v="Kolkata"/>
    <s v="Near Miss"/>
    <s v="Night"/>
    <s v="Finishing"/>
    <n v="0"/>
  </r>
  <r>
    <n v="61"/>
    <d v="2020-04-15T00:00:00"/>
    <s v="Back"/>
    <x v="0"/>
    <s v="35-49"/>
    <x v="3"/>
    <n v="1.5"/>
    <s v="Bhopal"/>
    <s v="Lost Time"/>
    <s v="Afternoon"/>
    <s v="Shipping"/>
    <n v="4731"/>
  </r>
  <r>
    <n v="62"/>
    <d v="2020-04-16T00:00:00"/>
    <s v="Eye"/>
    <x v="0"/>
    <s v="50-100"/>
    <x v="0"/>
    <n v="0"/>
    <s v="Bangalore"/>
    <s v="First Aid"/>
    <s v="Afternoon"/>
    <s v="Painting"/>
    <n v="155"/>
  </r>
  <r>
    <n v="63"/>
    <d v="2020-04-17T00:00:00"/>
    <s v="Abdomen"/>
    <x v="0"/>
    <s v="25-34"/>
    <x v="5"/>
    <n v="3"/>
    <s v="Chennai"/>
    <s v="Lost Time"/>
    <s v="Night"/>
    <s v="Administration"/>
    <n v="3425"/>
  </r>
  <r>
    <n v="64"/>
    <d v="2020-04-18T00:00:00"/>
    <s v="Neck"/>
    <x v="0"/>
    <s v="25-34"/>
    <x v="0"/>
    <n v="0"/>
    <s v="Mumbai"/>
    <s v="Near Miss"/>
    <s v="Night"/>
    <s v="Administration"/>
    <n v="0"/>
  </r>
  <r>
    <n v="65"/>
    <d v="2020-04-21T00:00:00"/>
    <s v="Arms"/>
    <x v="0"/>
    <s v="18-24"/>
    <x v="2"/>
    <n v="3"/>
    <s v="Delhi"/>
    <s v="Lost Time"/>
    <s v="Night"/>
    <s v="Fabrication"/>
    <n v="2627"/>
  </r>
  <r>
    <n v="66"/>
    <d v="2020-04-21T00:00:00"/>
    <s v="Head"/>
    <x v="1"/>
    <s v="18-24"/>
    <x v="1"/>
    <n v="4"/>
    <s v="Hyderabad"/>
    <s v="Lost Time"/>
    <s v="Afternoon"/>
    <s v="Shipping"/>
    <n v="3680"/>
  </r>
  <r>
    <n v="67"/>
    <d v="2020-04-22T00:00:00"/>
    <s v="Legs"/>
    <x v="0"/>
    <s v="35-49"/>
    <x v="1"/>
    <n v="0"/>
    <s v="Bangalore"/>
    <s v="First Aid"/>
    <s v="Day"/>
    <s v="Administration"/>
    <n v="281"/>
  </r>
  <r>
    <n v="68"/>
    <d v="2020-04-22T00:00:00"/>
    <s v="Legs"/>
    <x v="0"/>
    <s v="18-24"/>
    <x v="7"/>
    <n v="0"/>
    <s v="Bangalore"/>
    <s v="Near Miss"/>
    <s v="Afternoon"/>
    <s v="Security"/>
    <n v="0"/>
  </r>
  <r>
    <n v="69"/>
    <d v="2020-04-24T00:00:00"/>
    <s v="Back"/>
    <x v="0"/>
    <s v="18-24"/>
    <x v="4"/>
    <n v="1"/>
    <s v="Kolkata"/>
    <s v="Lost Time"/>
    <s v="Day"/>
    <s v="Maintenance"/>
    <n v="3954"/>
  </r>
  <r>
    <n v="70"/>
    <d v="2020-04-25T00:00:00"/>
    <s v="Eye"/>
    <x v="1"/>
    <s v="50-100"/>
    <x v="7"/>
    <n v="0"/>
    <s v="Kolkata"/>
    <s v="Near Miss"/>
    <s v="Day"/>
    <s v="Purchasing"/>
    <n v="0"/>
  </r>
  <r>
    <n v="71"/>
    <d v="2020-04-27T00:00:00"/>
    <s v="Trunk"/>
    <x v="1"/>
    <s v="18-24"/>
    <x v="8"/>
    <n v="0"/>
    <s v="Delhi"/>
    <s v="Near Miss"/>
    <s v="Day"/>
    <s v="Purchasing"/>
    <n v="0"/>
  </r>
  <r>
    <n v="72"/>
    <d v="2020-05-02T00:00:00"/>
    <s v="Legs"/>
    <x v="0"/>
    <s v="25-34"/>
    <x v="4"/>
    <n v="0"/>
    <s v="Bhopal"/>
    <s v="Medical Claim"/>
    <s v="Day"/>
    <s v="Maintenance"/>
    <n v="2461"/>
  </r>
  <r>
    <n v="73"/>
    <d v="2020-05-04T00:00:00"/>
    <s v="Head"/>
    <x v="0"/>
    <s v="25-34"/>
    <x v="2"/>
    <n v="0"/>
    <s v="Bhopal"/>
    <s v="Medical Claim"/>
    <s v="Day"/>
    <s v="Administration"/>
    <n v="3851"/>
  </r>
  <r>
    <n v="74"/>
    <d v="2020-05-05T00:00:00"/>
    <s v="Feet"/>
    <x v="0"/>
    <s v="50-100"/>
    <x v="0"/>
    <n v="0"/>
    <s v="Jaipur"/>
    <s v="First Aid"/>
    <s v="Night"/>
    <s v="Finishing"/>
    <n v="224"/>
  </r>
  <r>
    <n v="75"/>
    <d v="2020-05-07T00:00:00"/>
    <s v="Neck"/>
    <x v="0"/>
    <s v="18-24"/>
    <x v="4"/>
    <n v="4"/>
    <s v="Jaipur"/>
    <s v="Lost Time"/>
    <s v="Night"/>
    <s v="Finishing"/>
    <n v="3969"/>
  </r>
  <r>
    <n v="76"/>
    <d v="2020-05-08T00:00:00"/>
    <s v="Arms"/>
    <x v="0"/>
    <s v="18-24"/>
    <x v="0"/>
    <n v="0"/>
    <s v="Mumbai"/>
    <s v="First Aid"/>
    <s v="Night"/>
    <s v="Administration"/>
    <n v="434"/>
  </r>
  <r>
    <n v="77"/>
    <d v="2020-05-08T00:00:00"/>
    <s v="Neck"/>
    <x v="0"/>
    <s v="50-100"/>
    <x v="5"/>
    <n v="1"/>
    <s v="Trivandrum"/>
    <s v="Lost Time"/>
    <s v="Night"/>
    <s v="Melting"/>
    <n v="1173"/>
  </r>
  <r>
    <n v="78"/>
    <d v="2020-05-09T00:00:00"/>
    <s v="Eye"/>
    <x v="0"/>
    <s v="35-49"/>
    <x v="6"/>
    <n v="0"/>
    <s v="Mumbai"/>
    <s v="First Aid"/>
    <s v="Afternoon"/>
    <s v="Maintenance"/>
    <n v="236"/>
  </r>
  <r>
    <n v="79"/>
    <d v="2020-05-10T00:00:00"/>
    <s v="Trunk"/>
    <x v="0"/>
    <s v="35-49"/>
    <x v="4"/>
    <n v="0"/>
    <s v="Bangalore"/>
    <s v="Near Miss"/>
    <s v="Day"/>
    <s v="Administration"/>
    <n v="0"/>
  </r>
  <r>
    <n v="80"/>
    <d v="2020-05-10T00:00:00"/>
    <s v="Feet"/>
    <x v="0"/>
    <s v="35-49"/>
    <x v="5"/>
    <n v="1.5"/>
    <s v="Kolkata"/>
    <s v="Lost Time"/>
    <s v="Night"/>
    <s v="Maintenance"/>
    <n v="1592"/>
  </r>
  <r>
    <n v="81"/>
    <d v="2020-05-11T00:00:00"/>
    <s v="Abdomen"/>
    <x v="0"/>
    <s v="50-100"/>
    <x v="8"/>
    <n v="0"/>
    <s v="Chennai"/>
    <s v="Near Miss"/>
    <s v="Night"/>
    <s v="Shipping"/>
    <n v="0"/>
  </r>
  <r>
    <n v="82"/>
    <d v="2020-05-13T00:00:00"/>
    <s v="Feet"/>
    <x v="0"/>
    <s v="50-100"/>
    <x v="6"/>
    <n v="0"/>
    <s v="Kolkata"/>
    <s v="Near Miss"/>
    <s v="Afternoon"/>
    <s v="Melting"/>
    <n v="0"/>
  </r>
  <r>
    <n v="83"/>
    <d v="2020-05-13T00:00:00"/>
    <s v="Neck"/>
    <x v="0"/>
    <s v="35-49"/>
    <x v="2"/>
    <n v="0"/>
    <s v="Bhopal"/>
    <s v="First Aid"/>
    <s v="Night"/>
    <s v="Maintenance"/>
    <n v="457"/>
  </r>
  <r>
    <n v="84"/>
    <d v="2020-05-17T00:00:00"/>
    <s v="N/A"/>
    <x v="0"/>
    <s v="35-49"/>
    <x v="2"/>
    <n v="0"/>
    <s v="Trivandrum"/>
    <s v="Near Miss"/>
    <s v="Day"/>
    <s v="Security"/>
    <n v="0"/>
  </r>
  <r>
    <n v="85"/>
    <d v="2020-05-17T00:00:00"/>
    <s v="Head"/>
    <x v="0"/>
    <s v="18-24"/>
    <x v="6"/>
    <n v="0"/>
    <s v="Trivandrum"/>
    <s v="First Aid"/>
    <s v="Afternoon"/>
    <s v="Security"/>
    <n v="247"/>
  </r>
  <r>
    <n v="86"/>
    <d v="2020-05-19T00:00:00"/>
    <s v="Hands"/>
    <x v="0"/>
    <s v="25-34"/>
    <x v="5"/>
    <n v="0"/>
    <s v="Chennai"/>
    <s v="First Aid"/>
    <s v="Night"/>
    <s v="Administration"/>
    <n v="457"/>
  </r>
  <r>
    <n v="87"/>
    <d v="2020-05-21T00:00:00"/>
    <s v="Back"/>
    <x v="0"/>
    <s v="35-49"/>
    <x v="3"/>
    <n v="0"/>
    <s v="Bhopal"/>
    <s v="Near Miss"/>
    <s v="Afternoon"/>
    <s v="Security"/>
    <n v="0"/>
  </r>
  <r>
    <n v="88"/>
    <d v="2020-05-22T00:00:00"/>
    <s v="Trunk"/>
    <x v="0"/>
    <s v="35-49"/>
    <x v="3"/>
    <n v="0"/>
    <s v="Trivandrum"/>
    <s v="First Aid"/>
    <s v="Day"/>
    <s v="Melting"/>
    <n v="305"/>
  </r>
  <r>
    <n v="89"/>
    <d v="2020-05-23T00:00:00"/>
    <s v="Neck"/>
    <x v="0"/>
    <s v="50-100"/>
    <x v="4"/>
    <n v="0"/>
    <s v="Kolkata"/>
    <s v="Near Miss"/>
    <s v="Afternoon"/>
    <s v="Administration"/>
    <n v="0"/>
  </r>
  <r>
    <n v="90"/>
    <d v="2020-05-25T00:00:00"/>
    <s v="Head"/>
    <x v="0"/>
    <s v="25-34"/>
    <x v="5"/>
    <n v="0.5"/>
    <s v="Jaipur"/>
    <s v="Lost Time"/>
    <s v="Afternoon"/>
    <s v="Purchasing"/>
    <n v="2468"/>
  </r>
  <r>
    <n v="91"/>
    <d v="2020-05-26T00:00:00"/>
    <s v="Arms"/>
    <x v="0"/>
    <s v="35-49"/>
    <x v="0"/>
    <n v="0.5"/>
    <s v="Delhi"/>
    <s v="Lost Time"/>
    <s v="Afternoon"/>
    <s v="Finishing"/>
    <n v="786"/>
  </r>
  <r>
    <n v="92"/>
    <d v="2020-05-26T00:00:00"/>
    <s v="Eye"/>
    <x v="0"/>
    <s v="18-24"/>
    <x v="4"/>
    <n v="0"/>
    <s v="Mumbai"/>
    <s v="Medical Claim"/>
    <s v="Day"/>
    <s v="Administration"/>
    <n v="2481"/>
  </r>
  <r>
    <n v="93"/>
    <d v="2020-05-29T00:00:00"/>
    <s v="Arms"/>
    <x v="0"/>
    <s v="25-34"/>
    <x v="0"/>
    <n v="0.5"/>
    <s v="Delhi"/>
    <s v="Lost Time"/>
    <s v="Day"/>
    <s v="Shipping"/>
    <n v="674"/>
  </r>
  <r>
    <n v="94"/>
    <d v="2020-05-31T00:00:00"/>
    <s v="Head"/>
    <x v="0"/>
    <s v="50-100"/>
    <x v="5"/>
    <n v="0"/>
    <s v="Mumbai"/>
    <s v="Near Miss"/>
    <s v="Night"/>
    <s v="Purchasing"/>
    <n v="0"/>
  </r>
  <r>
    <n v="95"/>
    <d v="2020-05-31T00:00:00"/>
    <s v="Legs"/>
    <x v="0"/>
    <s v="35-49"/>
    <x v="4"/>
    <n v="0"/>
    <s v="Mumbai"/>
    <s v="Near Miss"/>
    <s v="Afternoon"/>
    <s v="Shipping"/>
    <n v="0"/>
  </r>
  <r>
    <n v="96"/>
    <d v="2020-06-02T00:00:00"/>
    <s v="Feet"/>
    <x v="0"/>
    <s v="50-100"/>
    <x v="8"/>
    <n v="0"/>
    <s v="Chennai"/>
    <s v="Near Miss"/>
    <s v="Afternoon"/>
    <s v="Shipping"/>
    <n v="0"/>
  </r>
  <r>
    <n v="97"/>
    <d v="2020-06-07T00:00:00"/>
    <s v="Legs"/>
    <x v="0"/>
    <s v="25-34"/>
    <x v="7"/>
    <n v="0"/>
    <s v="Chennai"/>
    <s v="Near Miss"/>
    <s v="Night"/>
    <s v="Shipping"/>
    <n v="0"/>
  </r>
  <r>
    <n v="98"/>
    <d v="2020-06-10T00:00:00"/>
    <s v="Back"/>
    <x v="0"/>
    <s v="18-24"/>
    <x v="7"/>
    <n v="2.5"/>
    <s v="Trivandrum"/>
    <s v="Lost Time"/>
    <s v="Night"/>
    <s v="Shipping"/>
    <n v="2370"/>
  </r>
  <r>
    <n v="99"/>
    <d v="2020-06-11T00:00:00"/>
    <s v="Hands"/>
    <x v="0"/>
    <s v="35-49"/>
    <x v="3"/>
    <n v="0"/>
    <s v="Delhi"/>
    <s v="Medical Claim"/>
    <s v="Night"/>
    <s v="Purchasing"/>
    <n v="1121"/>
  </r>
  <r>
    <n v="100"/>
    <d v="2020-06-12T00:00:00"/>
    <s v="Eye"/>
    <x v="0"/>
    <s v="18-24"/>
    <x v="8"/>
    <n v="0"/>
    <s v="Delhi"/>
    <s v="Medical Claim"/>
    <s v="Day"/>
    <s v="Maintenance"/>
    <n v="3269"/>
  </r>
  <r>
    <n v="101"/>
    <d v="2020-06-15T00:00:00"/>
    <s v="Legs"/>
    <x v="0"/>
    <s v="18-24"/>
    <x v="4"/>
    <n v="0"/>
    <s v="Bhopal"/>
    <s v="First Aid"/>
    <s v="Day"/>
    <s v="Painting"/>
    <n v="249"/>
  </r>
  <r>
    <n v="102"/>
    <d v="2020-06-15T00:00:00"/>
    <s v="Multiple"/>
    <x v="0"/>
    <s v="18-24"/>
    <x v="0"/>
    <n v="0"/>
    <s v="Bhopal"/>
    <s v="First Aid"/>
    <s v="Night"/>
    <s v="Shipping"/>
    <n v="423"/>
  </r>
  <r>
    <n v="103"/>
    <d v="2020-06-16T00:00:00"/>
    <s v="Feet"/>
    <x v="0"/>
    <s v="18-24"/>
    <x v="3"/>
    <n v="0"/>
    <s v="Chennai"/>
    <s v="Medical Claim"/>
    <s v="Day"/>
    <s v="Maintenance"/>
    <n v="3397"/>
  </r>
  <r>
    <n v="104"/>
    <d v="2020-06-19T00:00:00"/>
    <s v="Head"/>
    <x v="1"/>
    <s v="25-34"/>
    <x v="3"/>
    <n v="0"/>
    <s v="Delhi"/>
    <s v="Medical Claim"/>
    <s v="Day"/>
    <s v="Fabrication"/>
    <n v="4016"/>
  </r>
  <r>
    <n v="105"/>
    <d v="2020-06-23T00:00:00"/>
    <s v="Hands"/>
    <x v="0"/>
    <s v="25-34"/>
    <x v="8"/>
    <n v="0"/>
    <s v="Kolkata"/>
    <s v="Medical Claim"/>
    <s v="Afternoon"/>
    <s v="Maintenance"/>
    <n v="2387"/>
  </r>
  <r>
    <n v="106"/>
    <d v="2020-06-26T00:00:00"/>
    <s v="Legs"/>
    <x v="0"/>
    <s v="50-100"/>
    <x v="5"/>
    <n v="0"/>
    <s v="Bangalore"/>
    <s v="Near Miss"/>
    <s v="Afternoon"/>
    <s v="Administration"/>
    <n v="0"/>
  </r>
  <r>
    <n v="107"/>
    <d v="2020-06-27T00:00:00"/>
    <s v="Back"/>
    <x v="0"/>
    <s v="35-49"/>
    <x v="8"/>
    <n v="0"/>
    <s v="Kolkata"/>
    <s v="Medical Claim"/>
    <s v="Afternoon"/>
    <s v="Shipping"/>
    <n v="4292"/>
  </r>
  <r>
    <n v="108"/>
    <d v="2020-06-28T00:00:00"/>
    <s v="Feet"/>
    <x v="1"/>
    <s v="25-34"/>
    <x v="7"/>
    <n v="2"/>
    <s v="Mumbai"/>
    <s v="Lost Time"/>
    <s v="Day"/>
    <s v="Melting"/>
    <n v="1635"/>
  </r>
  <r>
    <n v="109"/>
    <d v="2020-06-30T00:00:00"/>
    <s v="Trunk"/>
    <x v="0"/>
    <s v="18-24"/>
    <x v="5"/>
    <n v="0"/>
    <s v="Jaipur"/>
    <s v="Near Miss"/>
    <s v="Night"/>
    <s v="Security"/>
    <n v="0"/>
  </r>
  <r>
    <n v="110"/>
    <d v="2020-06-30T00:00:00"/>
    <s v="Neck"/>
    <x v="0"/>
    <s v="18-24"/>
    <x v="8"/>
    <n v="5"/>
    <s v="Mumbai"/>
    <s v="Lost Time"/>
    <s v="Day"/>
    <s v="Security"/>
    <n v="603"/>
  </r>
  <r>
    <n v="111"/>
    <d v="2020-07-01T00:00:00"/>
    <s v="Neck"/>
    <x v="0"/>
    <s v="50-100"/>
    <x v="4"/>
    <n v="0"/>
    <s v="Mumbai"/>
    <s v="Medical Claim"/>
    <s v="Afternoon"/>
    <s v="Finishing"/>
    <n v="1335"/>
  </r>
  <r>
    <n v="112"/>
    <d v="2020-07-06T00:00:00"/>
    <s v="N/A"/>
    <x v="1"/>
    <s v="50-100"/>
    <x v="7"/>
    <n v="0"/>
    <s v="Trivandrum"/>
    <s v="First Aid"/>
    <s v="Day"/>
    <s v="Melting"/>
    <n v="250"/>
  </r>
  <r>
    <n v="113"/>
    <d v="2020-07-06T00:00:00"/>
    <s v="Neck"/>
    <x v="0"/>
    <s v="18-24"/>
    <x v="0"/>
    <n v="2"/>
    <s v="Bhopal"/>
    <s v="Lost Time"/>
    <s v="Day"/>
    <s v="Security"/>
    <n v="3203"/>
  </r>
  <r>
    <n v="114"/>
    <d v="2020-07-07T00:00:00"/>
    <s v="Back"/>
    <x v="0"/>
    <s v="25-34"/>
    <x v="8"/>
    <n v="0"/>
    <s v="Bhopal"/>
    <s v="Medical Claim"/>
    <s v="Day"/>
    <s v="Maintenance"/>
    <n v="4246"/>
  </r>
  <r>
    <n v="115"/>
    <d v="2020-07-10T00:00:00"/>
    <s v="Abdomen"/>
    <x v="0"/>
    <s v="25-34"/>
    <x v="5"/>
    <n v="0"/>
    <s v="Jaipur"/>
    <s v="Medical Claim"/>
    <s v="Afternoon"/>
    <s v="Melting"/>
    <n v="4229"/>
  </r>
  <r>
    <n v="116"/>
    <d v="2020-07-11T00:00:00"/>
    <s v="Arms"/>
    <x v="0"/>
    <s v="18-24"/>
    <x v="3"/>
    <n v="1"/>
    <s v="Mumbai"/>
    <s v="Lost Time"/>
    <s v="Night"/>
    <s v="Administration"/>
    <n v="3256"/>
  </r>
  <r>
    <n v="117"/>
    <d v="2020-07-12T00:00:00"/>
    <s v="Trunk"/>
    <x v="0"/>
    <s v="25-34"/>
    <x v="2"/>
    <n v="4"/>
    <s v="Bangalore"/>
    <s v="Lost Time"/>
    <s v="Night"/>
    <s v="Finishing"/>
    <n v="2861"/>
  </r>
  <r>
    <n v="118"/>
    <d v="2020-07-12T00:00:00"/>
    <s v="Eye"/>
    <x v="0"/>
    <s v="18-24"/>
    <x v="8"/>
    <n v="0"/>
    <s v="Kolkata"/>
    <s v="First Aid"/>
    <s v="Night"/>
    <s v="Melting"/>
    <n v="118"/>
  </r>
  <r>
    <n v="119"/>
    <d v="2020-07-13T00:00:00"/>
    <s v="N/A"/>
    <x v="0"/>
    <s v="50-100"/>
    <x v="7"/>
    <n v="3.5"/>
    <s v="Trivandrum"/>
    <s v="Lost Time"/>
    <s v="Day"/>
    <s v="Maintenance"/>
    <n v="3716"/>
  </r>
  <r>
    <n v="120"/>
    <d v="2020-07-14T00:00:00"/>
    <s v="Abdomen"/>
    <x v="0"/>
    <s v="18-24"/>
    <x v="5"/>
    <n v="0"/>
    <s v="Kolkata"/>
    <s v="Near Miss"/>
    <s v="Day"/>
    <s v="Finishing"/>
    <n v="0"/>
  </r>
  <r>
    <n v="121"/>
    <d v="2020-07-16T00:00:00"/>
    <s v="Head"/>
    <x v="0"/>
    <s v="35-49"/>
    <x v="4"/>
    <n v="0"/>
    <s v="Mumbai"/>
    <s v="Near Miss"/>
    <s v="Night"/>
    <s v="Maintenance"/>
    <n v="0"/>
  </r>
  <r>
    <n v="122"/>
    <d v="2020-07-18T00:00:00"/>
    <s v="Feet"/>
    <x v="0"/>
    <s v="35-49"/>
    <x v="2"/>
    <n v="0"/>
    <s v="Bangalore"/>
    <s v="Medical Claim"/>
    <s v="Night"/>
    <s v="Maintenance"/>
    <n v="532"/>
  </r>
  <r>
    <n v="123"/>
    <d v="2020-07-19T00:00:00"/>
    <s v="Back"/>
    <x v="0"/>
    <s v="18-24"/>
    <x v="7"/>
    <n v="0"/>
    <s v="Mumbai"/>
    <s v="Near Miss"/>
    <s v="Night"/>
    <s v="Painting"/>
    <n v="0"/>
  </r>
  <r>
    <n v="124"/>
    <d v="2020-07-22T00:00:00"/>
    <s v="Trunk"/>
    <x v="0"/>
    <s v="18-24"/>
    <x v="4"/>
    <n v="0"/>
    <s v="Mumbai"/>
    <s v="Near Miss"/>
    <s v="Day"/>
    <s v="Fabrication"/>
    <n v="0"/>
  </r>
  <r>
    <n v="125"/>
    <d v="2020-07-26T00:00:00"/>
    <s v="N/A"/>
    <x v="0"/>
    <s v="25-34"/>
    <x v="7"/>
    <n v="5"/>
    <s v="Hyderabad"/>
    <s v="Lost Time"/>
    <s v="Night"/>
    <s v="Melting"/>
    <n v="4281"/>
  </r>
  <r>
    <n v="126"/>
    <d v="2020-07-27T00:00:00"/>
    <s v="Head"/>
    <x v="0"/>
    <s v="25-34"/>
    <x v="0"/>
    <n v="0"/>
    <s v="Kolkata"/>
    <s v="Medical Claim"/>
    <s v="Day"/>
    <s v="Melting"/>
    <n v="4455"/>
  </r>
  <r>
    <n v="127"/>
    <d v="2020-07-28T00:00:00"/>
    <s v="Head"/>
    <x v="0"/>
    <s v="18-24"/>
    <x v="7"/>
    <n v="0"/>
    <s v="Delhi"/>
    <s v="Medical Claim"/>
    <s v="Night"/>
    <s v="Purchasing"/>
    <n v="4444"/>
  </r>
  <r>
    <n v="128"/>
    <d v="2020-07-28T00:00:00"/>
    <s v="N/A"/>
    <x v="0"/>
    <s v="50-100"/>
    <x v="7"/>
    <n v="2"/>
    <s v="Delhi"/>
    <s v="Lost Time"/>
    <s v="Night"/>
    <s v="Security"/>
    <n v="2777"/>
  </r>
  <r>
    <n v="129"/>
    <d v="2020-07-30T00:00:00"/>
    <s v="Abdomen"/>
    <x v="0"/>
    <s v="35-49"/>
    <x v="4"/>
    <n v="3"/>
    <s v="Bhopal"/>
    <s v="Lost Time"/>
    <s v="Night"/>
    <s v="Shipping"/>
    <n v="4940"/>
  </r>
  <r>
    <n v="130"/>
    <d v="2020-07-30T00:00:00"/>
    <s v="N/A"/>
    <x v="1"/>
    <s v="35-49"/>
    <x v="3"/>
    <n v="0"/>
    <s v="Trivandrum"/>
    <s v="Near Miss"/>
    <s v="Night"/>
    <s v="Shipping"/>
    <n v="0"/>
  </r>
  <r>
    <n v="131"/>
    <d v="2020-08-01T00:00:00"/>
    <s v="Neck"/>
    <x v="0"/>
    <s v="25-34"/>
    <x v="5"/>
    <n v="0"/>
    <s v="Jaipur"/>
    <s v="Near Miss"/>
    <s v="Afternoon"/>
    <s v="Administration"/>
    <n v="0"/>
  </r>
  <r>
    <n v="132"/>
    <d v="2020-08-03T00:00:00"/>
    <s v="Multiple"/>
    <x v="0"/>
    <s v="35-49"/>
    <x v="8"/>
    <n v="0"/>
    <s v="Bhopal"/>
    <s v="Medical Claim"/>
    <s v="Day"/>
    <s v="Painting"/>
    <n v="2521"/>
  </r>
  <r>
    <n v="133"/>
    <d v="2020-08-04T00:00:00"/>
    <s v="Back"/>
    <x v="0"/>
    <s v="35-49"/>
    <x v="3"/>
    <n v="0"/>
    <s v="Chennai"/>
    <s v="Medical Claim"/>
    <s v="Day"/>
    <s v="Maintenance"/>
    <n v="1430"/>
  </r>
  <r>
    <n v="134"/>
    <d v="2020-08-07T00:00:00"/>
    <s v="Trunk"/>
    <x v="0"/>
    <s v="35-49"/>
    <x v="7"/>
    <n v="5"/>
    <s v="Bangalore"/>
    <s v="Lost Time"/>
    <s v="Afternoon"/>
    <s v="Fabrication"/>
    <n v="1505"/>
  </r>
  <r>
    <n v="135"/>
    <d v="2020-08-09T00:00:00"/>
    <s v="Feet"/>
    <x v="0"/>
    <s v="35-49"/>
    <x v="0"/>
    <n v="0"/>
    <s v="Mumbai"/>
    <s v="Medical Claim"/>
    <s v="Night"/>
    <s v="Maintenance"/>
    <n v="921"/>
  </r>
  <r>
    <n v="136"/>
    <d v="2020-08-09T00:00:00"/>
    <s v="Legs"/>
    <x v="0"/>
    <s v="25-34"/>
    <x v="7"/>
    <n v="0"/>
    <s v="Chennai"/>
    <s v="First Aid"/>
    <s v="Afternoon"/>
    <s v="Administration"/>
    <n v="206"/>
  </r>
  <r>
    <n v="137"/>
    <d v="2020-08-10T00:00:00"/>
    <s v="Trunk"/>
    <x v="1"/>
    <s v="25-34"/>
    <x v="8"/>
    <n v="0"/>
    <s v="Hyderabad"/>
    <s v="Near Miss"/>
    <s v="Day"/>
    <s v="Melting"/>
    <n v="0"/>
  </r>
  <r>
    <n v="138"/>
    <d v="2020-08-11T00:00:00"/>
    <s v="Legs"/>
    <x v="0"/>
    <s v="50-100"/>
    <x v="1"/>
    <n v="0"/>
    <s v="Jaipur"/>
    <s v="Near Miss"/>
    <s v="Afternoon"/>
    <s v="Finishing"/>
    <n v="0"/>
  </r>
  <r>
    <n v="139"/>
    <d v="2020-08-12T00:00:00"/>
    <s v="Arms"/>
    <x v="0"/>
    <s v="50-100"/>
    <x v="0"/>
    <n v="0"/>
    <s v="Delhi"/>
    <s v="Medical Claim"/>
    <s v="Afternoon"/>
    <s v="Fabrication"/>
    <n v="1835"/>
  </r>
  <r>
    <n v="140"/>
    <d v="2020-08-13T00:00:00"/>
    <s v="Feet"/>
    <x v="0"/>
    <s v="35-49"/>
    <x v="8"/>
    <n v="1"/>
    <s v="Delhi"/>
    <s v="Lost Time"/>
    <s v="Afternoon"/>
    <s v="Administration"/>
    <n v="2333"/>
  </r>
  <r>
    <n v="141"/>
    <d v="2020-08-13T00:00:00"/>
    <s v="Trunk"/>
    <x v="1"/>
    <s v="35-49"/>
    <x v="2"/>
    <n v="0"/>
    <s v="Kolkata"/>
    <s v="Near Miss"/>
    <s v="Afternoon"/>
    <s v="Maintenance"/>
    <n v="0"/>
  </r>
  <r>
    <n v="142"/>
    <d v="2020-08-13T00:00:00"/>
    <s v="Hands"/>
    <x v="0"/>
    <s v="35-49"/>
    <x v="6"/>
    <n v="0"/>
    <s v="Chennai"/>
    <s v="Medical Claim"/>
    <s v="Afternoon"/>
    <s v="Fabrication"/>
    <n v="1890"/>
  </r>
  <r>
    <n v="143"/>
    <d v="2020-08-15T00:00:00"/>
    <s v="Back"/>
    <x v="0"/>
    <s v="35-49"/>
    <x v="4"/>
    <n v="0"/>
    <s v="Chennai"/>
    <s v="Medical Claim"/>
    <s v="Night"/>
    <s v="Security"/>
    <n v="1951"/>
  </r>
  <r>
    <n v="144"/>
    <d v="2020-08-21T00:00:00"/>
    <s v="Arms"/>
    <x v="0"/>
    <s v="35-49"/>
    <x v="3"/>
    <n v="5"/>
    <s v="Kolkata"/>
    <s v="Lost Time"/>
    <s v="Night"/>
    <s v="Administration"/>
    <n v="3692"/>
  </r>
  <r>
    <n v="145"/>
    <d v="2020-08-21T00:00:00"/>
    <s v="Trunk"/>
    <x v="0"/>
    <s v="50-100"/>
    <x v="8"/>
    <n v="0"/>
    <s v="Bangalore"/>
    <s v="First Aid"/>
    <s v="Night"/>
    <s v="Administration"/>
    <n v="242"/>
  </r>
  <r>
    <n v="146"/>
    <d v="2020-08-23T00:00:00"/>
    <s v="Hands"/>
    <x v="1"/>
    <s v="35-49"/>
    <x v="2"/>
    <n v="0"/>
    <s v="Bhopal"/>
    <s v="Near Miss"/>
    <s v="Night"/>
    <s v="Painting"/>
    <n v="0"/>
  </r>
  <r>
    <n v="147"/>
    <d v="2020-08-25T00:00:00"/>
    <s v="Legs"/>
    <x v="0"/>
    <s v="25-34"/>
    <x v="8"/>
    <n v="0"/>
    <s v="Kolkata"/>
    <s v="Near Miss"/>
    <s v="Day"/>
    <s v="Administration"/>
    <n v="0"/>
  </r>
  <r>
    <n v="148"/>
    <d v="2020-08-26T00:00:00"/>
    <s v="Abdomen"/>
    <x v="0"/>
    <s v="35-49"/>
    <x v="8"/>
    <n v="0"/>
    <s v="Jaipur"/>
    <s v="Medical Claim"/>
    <s v="Day"/>
    <s v="Shipping"/>
    <n v="845"/>
  </r>
  <r>
    <n v="149"/>
    <d v="2020-08-27T00:00:00"/>
    <s v="Eye"/>
    <x v="0"/>
    <s v="18-24"/>
    <x v="6"/>
    <n v="0"/>
    <s v="Bhopal"/>
    <s v="First Aid"/>
    <s v="Day"/>
    <s v="Administration"/>
    <n v="395"/>
  </r>
  <r>
    <n v="150"/>
    <d v="2020-08-27T00:00:00"/>
    <s v="Hands"/>
    <x v="1"/>
    <s v="35-49"/>
    <x v="4"/>
    <n v="0"/>
    <s v="Delhi"/>
    <s v="First Aid"/>
    <s v="Afternoon"/>
    <s v="Maintenance"/>
    <n v="88"/>
  </r>
  <r>
    <n v="151"/>
    <d v="2020-08-30T00:00:00"/>
    <s v="Legs"/>
    <x v="0"/>
    <s v="35-49"/>
    <x v="2"/>
    <n v="0"/>
    <s v="Mumbai"/>
    <s v="Near Miss"/>
    <s v="Afternoon"/>
    <s v="Painting"/>
    <n v="0"/>
  </r>
  <r>
    <n v="152"/>
    <d v="2020-08-31T00:00:00"/>
    <s v="Hands"/>
    <x v="1"/>
    <s v="18-24"/>
    <x v="8"/>
    <n v="2.5"/>
    <s v="Trivandrum"/>
    <s v="Lost Time"/>
    <s v="Night"/>
    <s v="Finishing"/>
    <n v="3488"/>
  </r>
  <r>
    <n v="153"/>
    <d v="2020-09-05T00:00:00"/>
    <s v="N/A"/>
    <x v="1"/>
    <s v="25-34"/>
    <x v="2"/>
    <n v="0"/>
    <s v="Hyderabad"/>
    <s v="First Aid"/>
    <s v="Day"/>
    <s v="Administration"/>
    <n v="351"/>
  </r>
  <r>
    <n v="154"/>
    <d v="2020-09-06T00:00:00"/>
    <s v="Arms"/>
    <x v="0"/>
    <s v="50-100"/>
    <x v="6"/>
    <n v="0"/>
    <s v="Mumbai"/>
    <s v="First Aid"/>
    <s v="Night"/>
    <s v="Fabrication"/>
    <n v="430"/>
  </r>
  <r>
    <n v="155"/>
    <d v="2020-09-07T00:00:00"/>
    <s v="Abdomen"/>
    <x v="0"/>
    <s v="35-49"/>
    <x v="3"/>
    <n v="0"/>
    <s v="Bhopal"/>
    <s v="Medical Claim"/>
    <s v="Day"/>
    <s v="Maintenance"/>
    <n v="4871"/>
  </r>
  <r>
    <n v="156"/>
    <d v="2020-09-11T00:00:00"/>
    <s v="Neck"/>
    <x v="0"/>
    <s v="18-24"/>
    <x v="6"/>
    <n v="1.5"/>
    <s v="Bhopal"/>
    <s v="Lost Time"/>
    <s v="Night"/>
    <s v="Security"/>
    <n v="1230"/>
  </r>
  <r>
    <n v="157"/>
    <d v="2020-09-13T00:00:00"/>
    <s v="Head"/>
    <x v="0"/>
    <s v="50-100"/>
    <x v="6"/>
    <n v="0"/>
    <s v="Trivandrum"/>
    <s v="Near Miss"/>
    <s v="Night"/>
    <s v="Melting"/>
    <n v="0"/>
  </r>
  <r>
    <n v="158"/>
    <d v="2020-09-14T00:00:00"/>
    <s v="Eye"/>
    <x v="0"/>
    <s v="35-49"/>
    <x v="2"/>
    <n v="0"/>
    <s v="Kolkata"/>
    <s v="Medical Claim"/>
    <s v="Night"/>
    <s v="Fabrication"/>
    <n v="1136"/>
  </r>
  <r>
    <n v="159"/>
    <d v="2020-09-16T00:00:00"/>
    <s v="Feet"/>
    <x v="1"/>
    <s v="35-49"/>
    <x v="4"/>
    <n v="0"/>
    <s v="Hyderabad"/>
    <s v="Medical Claim"/>
    <s v="Day"/>
    <s v="Fabrication"/>
    <n v="1819"/>
  </r>
  <r>
    <n v="160"/>
    <d v="2020-09-22T00:00:00"/>
    <s v="Feet"/>
    <x v="0"/>
    <s v="25-34"/>
    <x v="4"/>
    <n v="2.5"/>
    <s v="Chennai"/>
    <s v="Lost Time"/>
    <s v="Night"/>
    <s v="Finishing"/>
    <n v="709"/>
  </r>
  <r>
    <n v="161"/>
    <d v="2020-09-23T00:00:00"/>
    <s v="Legs"/>
    <x v="0"/>
    <s v="18-24"/>
    <x v="6"/>
    <n v="0"/>
    <s v="Jaipur"/>
    <s v="First Aid"/>
    <s v="Afternoon"/>
    <s v="Finishing"/>
    <n v="366"/>
  </r>
  <r>
    <n v="162"/>
    <d v="2020-09-25T00:00:00"/>
    <s v="Feet"/>
    <x v="0"/>
    <s v="35-49"/>
    <x v="1"/>
    <n v="0"/>
    <s v="Bangalore"/>
    <s v="First Aid"/>
    <s v="Night"/>
    <s v="Administration"/>
    <n v="133"/>
  </r>
  <r>
    <n v="163"/>
    <d v="2020-09-27T00:00:00"/>
    <s v="Back"/>
    <x v="0"/>
    <s v="50-100"/>
    <x v="4"/>
    <n v="0"/>
    <s v="Trivandrum"/>
    <s v="First Aid"/>
    <s v="Afternoon"/>
    <s v="Fabrication"/>
    <n v="470"/>
  </r>
  <r>
    <n v="164"/>
    <d v="2020-09-30T00:00:00"/>
    <s v="N/A"/>
    <x v="0"/>
    <s v="35-49"/>
    <x v="2"/>
    <n v="0"/>
    <s v="Chennai"/>
    <s v="Near Miss"/>
    <s v="Night"/>
    <s v="Shipping"/>
    <n v="0"/>
  </r>
  <r>
    <n v="165"/>
    <d v="2020-10-04T00:00:00"/>
    <s v="Feet"/>
    <x v="0"/>
    <s v="35-49"/>
    <x v="4"/>
    <n v="1"/>
    <s v="Kolkata"/>
    <s v="Lost Time"/>
    <s v="Day"/>
    <s v="Security"/>
    <n v="2237"/>
  </r>
  <r>
    <n v="166"/>
    <d v="2020-10-09T00:00:00"/>
    <s v="Arms"/>
    <x v="0"/>
    <s v="50-100"/>
    <x v="0"/>
    <n v="0"/>
    <s v="Jaipur"/>
    <s v="First Aid"/>
    <s v="Day"/>
    <s v="Maintenance"/>
    <n v="58"/>
  </r>
  <r>
    <n v="167"/>
    <d v="2020-10-11T00:00:00"/>
    <s v="Multiple"/>
    <x v="0"/>
    <s v="35-49"/>
    <x v="5"/>
    <n v="4.5"/>
    <s v="Bangalore"/>
    <s v="Lost Time"/>
    <s v="Night"/>
    <s v="Fabrication"/>
    <n v="3299"/>
  </r>
  <r>
    <n v="168"/>
    <d v="2020-10-12T00:00:00"/>
    <s v="Trunk"/>
    <x v="0"/>
    <s v="50-100"/>
    <x v="8"/>
    <n v="0"/>
    <s v="Delhi"/>
    <s v="First Aid"/>
    <s v="Night"/>
    <s v="Fabrication"/>
    <n v="369"/>
  </r>
  <r>
    <n v="169"/>
    <d v="2020-10-12T00:00:00"/>
    <s v="Multiple"/>
    <x v="0"/>
    <s v="18-24"/>
    <x v="5"/>
    <n v="0"/>
    <s v="Chennai"/>
    <s v="First Aid"/>
    <s v="Day"/>
    <s v="Security"/>
    <n v="229"/>
  </r>
  <r>
    <n v="170"/>
    <d v="2020-10-13T00:00:00"/>
    <s v="N/A"/>
    <x v="0"/>
    <s v="25-34"/>
    <x v="6"/>
    <n v="2.5"/>
    <s v="Trivandrum"/>
    <s v="Lost Time"/>
    <s v="Day"/>
    <s v="Purchasing"/>
    <n v="1731"/>
  </r>
  <r>
    <n v="171"/>
    <d v="2020-10-13T00:00:00"/>
    <s v="N/A"/>
    <x v="0"/>
    <s v="35-49"/>
    <x v="5"/>
    <n v="1.5"/>
    <s v="Jaipur"/>
    <s v="Lost Time"/>
    <s v="Afternoon"/>
    <s v="Fabrication"/>
    <n v="4823"/>
  </r>
  <r>
    <n v="172"/>
    <d v="2020-10-14T00:00:00"/>
    <s v="Abdomen"/>
    <x v="0"/>
    <s v="25-34"/>
    <x v="4"/>
    <n v="0"/>
    <s v="Chennai"/>
    <s v="First Aid"/>
    <s v="Night"/>
    <s v="Fabrication"/>
    <n v="57"/>
  </r>
  <r>
    <n v="173"/>
    <d v="2020-10-16T00:00:00"/>
    <s v="Neck"/>
    <x v="0"/>
    <s v="35-49"/>
    <x v="0"/>
    <n v="0"/>
    <s v="Bangalore"/>
    <s v="First Aid"/>
    <s v="Day"/>
    <s v="Shipping"/>
    <n v="466"/>
  </r>
  <r>
    <n v="174"/>
    <d v="2020-10-16T00:00:00"/>
    <s v="N/A"/>
    <x v="0"/>
    <s v="50-100"/>
    <x v="8"/>
    <n v="0"/>
    <s v="Delhi"/>
    <s v="Near Miss"/>
    <s v="Night"/>
    <s v="Administration"/>
    <n v="0"/>
  </r>
  <r>
    <n v="175"/>
    <d v="2020-10-17T00:00:00"/>
    <s v="Legs"/>
    <x v="0"/>
    <s v="25-34"/>
    <x v="1"/>
    <n v="0"/>
    <s v="Delhi"/>
    <s v="Near Miss"/>
    <s v="Night"/>
    <s v="Painting"/>
    <n v="0"/>
  </r>
  <r>
    <n v="176"/>
    <d v="2020-10-19T00:00:00"/>
    <s v="Eye"/>
    <x v="0"/>
    <s v="25-34"/>
    <x v="3"/>
    <n v="0"/>
    <s v="Hyderabad"/>
    <s v="Near Miss"/>
    <s v="Day"/>
    <s v="Security"/>
    <n v="0"/>
  </r>
  <r>
    <n v="177"/>
    <d v="2020-10-22T00:00:00"/>
    <s v="Hands"/>
    <x v="0"/>
    <s v="25-34"/>
    <x v="8"/>
    <n v="2"/>
    <s v="Bangalore"/>
    <s v="Lost Time"/>
    <s v="Night"/>
    <s v="Fabrication"/>
    <n v="3549"/>
  </r>
  <r>
    <n v="178"/>
    <d v="2020-10-24T00:00:00"/>
    <s v="Hands"/>
    <x v="0"/>
    <s v="50-100"/>
    <x v="7"/>
    <n v="0"/>
    <s v="Mumbai"/>
    <s v="Medical Claim"/>
    <s v="Day"/>
    <s v="Fabrication"/>
    <n v="2476"/>
  </r>
  <r>
    <n v="179"/>
    <d v="2020-10-26T00:00:00"/>
    <s v="Head"/>
    <x v="0"/>
    <s v="25-34"/>
    <x v="0"/>
    <n v="4.5"/>
    <s v="Hyderabad"/>
    <s v="Lost Time"/>
    <s v="Night"/>
    <s v="Maintenance"/>
    <n v="1935"/>
  </r>
  <r>
    <n v="180"/>
    <d v="2020-10-27T00:00:00"/>
    <s v="Neck"/>
    <x v="0"/>
    <s v="35-49"/>
    <x v="7"/>
    <n v="0"/>
    <s v="Trivandrum"/>
    <s v="First Aid"/>
    <s v="Night"/>
    <s v="Finishing"/>
    <n v="143"/>
  </r>
  <r>
    <n v="181"/>
    <d v="2020-10-27T00:00:00"/>
    <s v="Multiple"/>
    <x v="0"/>
    <s v="25-34"/>
    <x v="4"/>
    <n v="3"/>
    <s v="Hyderabad"/>
    <s v="Lost Time"/>
    <s v="Afternoon"/>
    <s v="Administration"/>
    <n v="2397"/>
  </r>
  <r>
    <n v="182"/>
    <d v="2020-10-30T00:00:00"/>
    <s v="Hands"/>
    <x v="0"/>
    <s v="35-49"/>
    <x v="3"/>
    <n v="1.5"/>
    <s v="Hyderabad"/>
    <s v="Lost Time"/>
    <s v="Afternoon"/>
    <s v="Fabrication"/>
    <n v="4618"/>
  </r>
  <r>
    <n v="183"/>
    <d v="2020-11-07T00:00:00"/>
    <s v="Multiple"/>
    <x v="0"/>
    <s v="35-49"/>
    <x v="0"/>
    <n v="0"/>
    <s v="Chennai"/>
    <s v="Medical Claim"/>
    <s v="Day"/>
    <s v="Finishing"/>
    <n v="3849"/>
  </r>
  <r>
    <n v="184"/>
    <d v="2020-11-11T00:00:00"/>
    <s v="Hands"/>
    <x v="0"/>
    <s v="18-24"/>
    <x v="6"/>
    <n v="0"/>
    <s v="Bhopal"/>
    <s v="Medical Claim"/>
    <s v="Afternoon"/>
    <s v="Finishing"/>
    <n v="588"/>
  </r>
  <r>
    <n v="185"/>
    <d v="2020-11-12T00:00:00"/>
    <s v="Arms"/>
    <x v="0"/>
    <s v="18-24"/>
    <x v="2"/>
    <n v="0"/>
    <s v="Hyderabad"/>
    <s v="Near Miss"/>
    <s v="Afternoon"/>
    <s v="Finishing"/>
    <n v="0"/>
  </r>
  <r>
    <n v="186"/>
    <d v="2020-11-15T00:00:00"/>
    <s v="Trunk"/>
    <x v="0"/>
    <s v="35-49"/>
    <x v="7"/>
    <n v="4.5"/>
    <s v="Hyderabad"/>
    <s v="Lost Time"/>
    <s v="Night"/>
    <s v="Fabrication"/>
    <n v="4411"/>
  </r>
  <r>
    <n v="187"/>
    <d v="2020-11-16T00:00:00"/>
    <s v="Neck"/>
    <x v="0"/>
    <s v="50-100"/>
    <x v="8"/>
    <n v="0"/>
    <s v="Hyderabad"/>
    <s v="Near Miss"/>
    <s v="Day"/>
    <s v="Painting"/>
    <n v="0"/>
  </r>
  <r>
    <n v="188"/>
    <d v="2020-11-18T00:00:00"/>
    <s v="Multiple"/>
    <x v="0"/>
    <s v="50-100"/>
    <x v="1"/>
    <n v="0"/>
    <s v="Delhi"/>
    <s v="Near Miss"/>
    <s v="Day"/>
    <s v="Maintenance"/>
    <n v="0"/>
  </r>
  <r>
    <n v="189"/>
    <d v="2020-11-19T00:00:00"/>
    <s v="Legs"/>
    <x v="0"/>
    <s v="35-49"/>
    <x v="6"/>
    <n v="0"/>
    <s v="Hyderabad"/>
    <s v="First Aid"/>
    <s v="Afternoon"/>
    <s v="Shipping"/>
    <n v="282"/>
  </r>
  <r>
    <n v="190"/>
    <d v="2020-11-20T00:00:00"/>
    <s v="Back"/>
    <x v="1"/>
    <s v="35-49"/>
    <x v="0"/>
    <n v="0"/>
    <s v="Delhi"/>
    <s v="First Aid"/>
    <s v="Night"/>
    <s v="Finishing"/>
    <n v="244"/>
  </r>
  <r>
    <n v="191"/>
    <d v="2020-11-22T00:00:00"/>
    <s v="Multiple"/>
    <x v="0"/>
    <s v="35-49"/>
    <x v="8"/>
    <n v="0"/>
    <s v="Trivandrum"/>
    <s v="First Aid"/>
    <s v="Day"/>
    <s v="Painting"/>
    <n v="278"/>
  </r>
  <r>
    <n v="192"/>
    <d v="2020-11-22T00:00:00"/>
    <s v="Abdomen"/>
    <x v="1"/>
    <s v="25-34"/>
    <x v="3"/>
    <n v="5"/>
    <s v="Delhi"/>
    <s v="Lost Time"/>
    <s v="Day"/>
    <s v="Fabrication"/>
    <n v="4879"/>
  </r>
  <r>
    <n v="193"/>
    <d v="2020-11-24T00:00:00"/>
    <s v="Back"/>
    <x v="1"/>
    <s v="18-24"/>
    <x v="4"/>
    <n v="0"/>
    <s v="Bhopal"/>
    <s v="First Aid"/>
    <s v="Night"/>
    <s v="Maintenance"/>
    <n v="414"/>
  </r>
  <r>
    <n v="194"/>
    <d v="2020-11-25T00:00:00"/>
    <s v="Abdomen"/>
    <x v="1"/>
    <s v="25-34"/>
    <x v="0"/>
    <n v="5"/>
    <s v="Kolkata"/>
    <s v="Lost Time"/>
    <s v="Day"/>
    <s v="Shipping"/>
    <n v="2569"/>
  </r>
  <r>
    <n v="195"/>
    <d v="2020-11-29T00:00:00"/>
    <s v="Abdomen"/>
    <x v="0"/>
    <s v="35-49"/>
    <x v="2"/>
    <n v="0"/>
    <s v="Kolkata"/>
    <s v="Near Miss"/>
    <s v="Day"/>
    <s v="Security"/>
    <n v="0"/>
  </r>
  <r>
    <n v="196"/>
    <d v="2020-11-30T00:00:00"/>
    <s v="Head"/>
    <x v="0"/>
    <s v="25-34"/>
    <x v="1"/>
    <n v="0"/>
    <s v="Jaipur"/>
    <s v="Medical Claim"/>
    <s v="Day"/>
    <s v="Painting"/>
    <n v="4685"/>
  </r>
  <r>
    <n v="197"/>
    <d v="2020-11-30T00:00:00"/>
    <s v="N/A"/>
    <x v="0"/>
    <s v="25-34"/>
    <x v="0"/>
    <n v="0"/>
    <s v="Bangalore"/>
    <s v="Medical Claim"/>
    <s v="Day"/>
    <s v="Melting"/>
    <n v="1222"/>
  </r>
  <r>
    <n v="198"/>
    <d v="2020-12-01T00:00:00"/>
    <s v="Legs"/>
    <x v="0"/>
    <s v="25-34"/>
    <x v="8"/>
    <n v="3.5"/>
    <s v="Trivandrum"/>
    <s v="Lost Time"/>
    <s v="Night"/>
    <s v="Shipping"/>
    <n v="1806"/>
  </r>
  <r>
    <n v="199"/>
    <d v="2020-12-03T00:00:00"/>
    <s v="Head"/>
    <x v="0"/>
    <s v="50-100"/>
    <x v="7"/>
    <n v="0"/>
    <s v="Delhi"/>
    <s v="Near Miss"/>
    <s v="Day"/>
    <s v="Purchasing"/>
    <n v="0"/>
  </r>
  <r>
    <n v="200"/>
    <d v="2020-12-04T00:00:00"/>
    <s v="Arms"/>
    <x v="1"/>
    <s v="25-34"/>
    <x v="0"/>
    <n v="1"/>
    <s v="Chennai"/>
    <s v="Lost Time"/>
    <s v="Afternoon"/>
    <s v="Maintenance"/>
    <n v="2877"/>
  </r>
  <r>
    <n v="201"/>
    <d v="2020-12-04T00:00:00"/>
    <s v="N/A"/>
    <x v="0"/>
    <s v="25-34"/>
    <x v="2"/>
    <n v="0"/>
    <s v="Trivandrum"/>
    <s v="Medical Claim"/>
    <s v="Afternoon"/>
    <s v="Maintenance"/>
    <n v="1710"/>
  </r>
  <r>
    <n v="202"/>
    <d v="2020-12-04T00:00:00"/>
    <s v="Hands"/>
    <x v="0"/>
    <s v="25-34"/>
    <x v="6"/>
    <n v="0"/>
    <s v="Hyderabad"/>
    <s v="Near Miss"/>
    <s v="Afternoon"/>
    <s v="Fabrication"/>
    <n v="0"/>
  </r>
  <r>
    <n v="203"/>
    <d v="2020-12-06T00:00:00"/>
    <s v="Feet"/>
    <x v="0"/>
    <s v="18-24"/>
    <x v="3"/>
    <n v="2.5"/>
    <s v="Delhi"/>
    <s v="Lost Time"/>
    <s v="Afternoon"/>
    <s v="Shipping"/>
    <n v="903"/>
  </r>
  <r>
    <n v="204"/>
    <d v="2020-12-08T00:00:00"/>
    <s v="Eye"/>
    <x v="0"/>
    <s v="18-24"/>
    <x v="0"/>
    <n v="0"/>
    <s v="Jaipur"/>
    <s v="First Aid"/>
    <s v="Afternoon"/>
    <s v="Painting"/>
    <n v="115"/>
  </r>
  <r>
    <n v="205"/>
    <d v="2020-12-08T00:00:00"/>
    <s v="Feet"/>
    <x v="0"/>
    <s v="50-100"/>
    <x v="7"/>
    <n v="0"/>
    <s v="Chennai"/>
    <s v="Medical Claim"/>
    <s v="Day"/>
    <s v="Shipping"/>
    <n v="1168"/>
  </r>
  <r>
    <n v="206"/>
    <d v="2020-12-09T00:00:00"/>
    <s v="Back"/>
    <x v="0"/>
    <s v="18-24"/>
    <x v="7"/>
    <n v="5"/>
    <s v="Hyderabad"/>
    <s v="Lost Time"/>
    <s v="Night"/>
    <s v="Melting"/>
    <n v="2479"/>
  </r>
  <r>
    <n v="207"/>
    <d v="2020-12-10T00:00:00"/>
    <s v="Multiple"/>
    <x v="0"/>
    <s v="18-24"/>
    <x v="6"/>
    <n v="0"/>
    <s v="Trivandrum"/>
    <s v="Near Miss"/>
    <s v="Day"/>
    <s v="Painting"/>
    <n v="0"/>
  </r>
  <r>
    <n v="208"/>
    <d v="2020-12-11T00:00:00"/>
    <s v="Head"/>
    <x v="0"/>
    <s v="18-24"/>
    <x v="8"/>
    <n v="0"/>
    <s v="Jaipur"/>
    <s v="First Aid"/>
    <s v="Afternoon"/>
    <s v="Shipping"/>
    <n v="361"/>
  </r>
  <r>
    <n v="209"/>
    <d v="2020-12-12T00:00:00"/>
    <s v="Abdomen"/>
    <x v="0"/>
    <s v="50-100"/>
    <x v="7"/>
    <n v="0"/>
    <s v="Bangalore"/>
    <s v="Medical Claim"/>
    <s v="Afternoon"/>
    <s v="Maintenance"/>
    <n v="4176"/>
  </r>
  <r>
    <n v="210"/>
    <d v="2020-12-16T00:00:00"/>
    <s v="Feet"/>
    <x v="0"/>
    <s v="35-49"/>
    <x v="0"/>
    <n v="3"/>
    <s v="Kolkata"/>
    <s v="Lost Time"/>
    <s v="Afternoon"/>
    <s v="Security"/>
    <n v="3846"/>
  </r>
  <r>
    <n v="211"/>
    <d v="2020-12-18T00:00:00"/>
    <s v="Abdomen"/>
    <x v="0"/>
    <s v="35-49"/>
    <x v="5"/>
    <n v="0"/>
    <s v="Mumbai"/>
    <s v="Medical Claim"/>
    <s v="Afternoon"/>
    <s v="Melting"/>
    <n v="4288"/>
  </r>
  <r>
    <n v="212"/>
    <d v="2020-12-23T00:00:00"/>
    <s v="Back"/>
    <x v="0"/>
    <s v="25-34"/>
    <x v="6"/>
    <n v="2.5"/>
    <s v="Bhopal"/>
    <s v="Lost Time"/>
    <s v="Night"/>
    <s v="Security"/>
    <n v="3734"/>
  </r>
  <r>
    <n v="213"/>
    <d v="2020-12-23T00:00:00"/>
    <s v="Multiple"/>
    <x v="0"/>
    <s v="18-24"/>
    <x v="3"/>
    <n v="0"/>
    <s v="Trivandrum"/>
    <s v="Near Miss"/>
    <s v="Afternoon"/>
    <s v="Painting"/>
    <n v="0"/>
  </r>
  <r>
    <n v="214"/>
    <d v="2020-12-24T00:00:00"/>
    <s v="Hands"/>
    <x v="0"/>
    <s v="25-34"/>
    <x v="6"/>
    <n v="0"/>
    <s v="Bhopal"/>
    <s v="Near Miss"/>
    <s v="Night"/>
    <s v="Finishing"/>
    <n v="0"/>
  </r>
  <r>
    <n v="215"/>
    <d v="2020-12-25T00:00:00"/>
    <s v="Back"/>
    <x v="0"/>
    <s v="35-49"/>
    <x v="2"/>
    <n v="2.5"/>
    <s v="Bhopal"/>
    <s v="Lost Time"/>
    <s v="Afternoon"/>
    <s v="Fabrication"/>
    <n v="1486"/>
  </r>
  <r>
    <n v="216"/>
    <d v="2020-12-25T00:00:00"/>
    <s v="Legs"/>
    <x v="0"/>
    <s v="25-34"/>
    <x v="6"/>
    <n v="0"/>
    <s v="Mumbai"/>
    <s v="Near Miss"/>
    <s v="Night"/>
    <s v="Security"/>
    <n v="0"/>
  </r>
  <r>
    <n v="217"/>
    <d v="2020-12-27T00:00:00"/>
    <s v="Eye"/>
    <x v="0"/>
    <s v="25-34"/>
    <x v="3"/>
    <n v="0"/>
    <s v="Chennai"/>
    <s v="Medical Claim"/>
    <s v="Day"/>
    <s v="Security"/>
    <n v="733"/>
  </r>
  <r>
    <n v="218"/>
    <d v="2020-12-27T00:00:00"/>
    <s v="Legs"/>
    <x v="0"/>
    <s v="25-34"/>
    <x v="0"/>
    <n v="0"/>
    <s v="Bhopal"/>
    <s v="First Aid"/>
    <s v="Day"/>
    <s v="Security"/>
    <n v="265"/>
  </r>
  <r>
    <n v="219"/>
    <d v="2020-12-30T00:00:00"/>
    <s v="Trunk"/>
    <x v="0"/>
    <s v="50-100"/>
    <x v="0"/>
    <n v="0"/>
    <s v="Trivandrum"/>
    <s v="Medical Claim"/>
    <s v="Afternoon"/>
    <s v="Purchasing"/>
    <n v="5000"/>
  </r>
  <r>
    <n v="220"/>
    <d v="2020-12-30T00:00:00"/>
    <s v="Trunk"/>
    <x v="0"/>
    <s v="18-24"/>
    <x v="6"/>
    <n v="0"/>
    <s v="Kolkata"/>
    <s v="Medical Claim"/>
    <s v="Day"/>
    <s v="Finishing"/>
    <n v="4366"/>
  </r>
  <r>
    <n v="221"/>
    <d v="2020-12-31T00:00:00"/>
    <s v="Abdomen"/>
    <x v="0"/>
    <s v="25-34"/>
    <x v="0"/>
    <n v="2"/>
    <s v="Jaipur"/>
    <s v="Lost Time"/>
    <s v="Day"/>
    <s v="Finishing"/>
    <n v="3060"/>
  </r>
  <r>
    <n v="222"/>
    <d v="2021-01-03T00:00:00"/>
    <s v="Arms"/>
    <x v="1"/>
    <s v="50-100"/>
    <x v="5"/>
    <n v="0"/>
    <s v="Mumbai"/>
    <s v="Medical Claim"/>
    <s v="Afternoon"/>
    <s v="Finishing"/>
    <n v="503"/>
  </r>
  <r>
    <n v="223"/>
    <d v="2021-01-03T00:00:00"/>
    <s v="Abdomen"/>
    <x v="1"/>
    <s v="25-34"/>
    <x v="5"/>
    <n v="0"/>
    <s v="Chennai"/>
    <s v="Medical Claim"/>
    <s v="Afternoon"/>
    <s v="Painting"/>
    <n v="3846"/>
  </r>
  <r>
    <n v="224"/>
    <d v="2021-01-06T00:00:00"/>
    <s v="Arms"/>
    <x v="0"/>
    <s v="35-49"/>
    <x v="1"/>
    <n v="0"/>
    <s v="Jaipur"/>
    <s v="Medical Claim"/>
    <s v="Day"/>
    <s v="Fabrication"/>
    <n v="1690"/>
  </r>
  <r>
    <n v="225"/>
    <d v="2021-01-07T00:00:00"/>
    <s v="Arms"/>
    <x v="0"/>
    <s v="35-49"/>
    <x v="2"/>
    <n v="0"/>
    <s v="Bangalore"/>
    <s v="Medical Claim"/>
    <s v="Afternoon"/>
    <s v="Finishing"/>
    <n v="1010"/>
  </r>
  <r>
    <n v="226"/>
    <d v="2021-01-08T00:00:00"/>
    <s v="Trunk"/>
    <x v="0"/>
    <s v="50-100"/>
    <x v="3"/>
    <n v="0"/>
    <s v="Jaipur"/>
    <s v="Near Miss"/>
    <s v="Afternoon"/>
    <s v="Painting"/>
    <n v="0"/>
  </r>
  <r>
    <n v="227"/>
    <d v="2021-01-08T00:00:00"/>
    <s v="Back"/>
    <x v="0"/>
    <s v="35-49"/>
    <x v="8"/>
    <n v="0"/>
    <s v="Bhopal"/>
    <s v="Near Miss"/>
    <s v="Night"/>
    <s v="Maintenance"/>
    <n v="0"/>
  </r>
  <r>
    <n v="228"/>
    <d v="2021-01-08T00:00:00"/>
    <s v="Legs"/>
    <x v="0"/>
    <s v="25-34"/>
    <x v="4"/>
    <n v="4"/>
    <s v="Hyderabad"/>
    <s v="Lost Time"/>
    <s v="Afternoon"/>
    <s v="Administration"/>
    <n v="1190"/>
  </r>
  <r>
    <n v="229"/>
    <d v="2021-01-11T00:00:00"/>
    <s v="Trunk"/>
    <x v="0"/>
    <s v="25-34"/>
    <x v="6"/>
    <n v="0"/>
    <s v="Jaipur"/>
    <s v="Medical Claim"/>
    <s v="Day"/>
    <s v="Administration"/>
    <n v="2459"/>
  </r>
  <r>
    <n v="230"/>
    <d v="2021-01-13T00:00:00"/>
    <s v="N/A"/>
    <x v="0"/>
    <s v="25-34"/>
    <x v="3"/>
    <n v="1.5"/>
    <s v="Jaipur"/>
    <s v="Lost Time"/>
    <s v="Night"/>
    <s v="Shipping"/>
    <n v="995"/>
  </r>
  <r>
    <n v="231"/>
    <d v="2021-01-16T00:00:00"/>
    <s v="Back"/>
    <x v="0"/>
    <s v="25-34"/>
    <x v="5"/>
    <n v="2"/>
    <s v="Mumbai"/>
    <s v="Lost Time"/>
    <s v="Day"/>
    <s v="Administration"/>
    <n v="2593"/>
  </r>
  <r>
    <n v="232"/>
    <d v="2021-01-19T00:00:00"/>
    <s v="Trunk"/>
    <x v="0"/>
    <s v="50-100"/>
    <x v="4"/>
    <n v="0"/>
    <s v="Jaipur"/>
    <s v="Near Miss"/>
    <s v="Day"/>
    <s v="Administration"/>
    <n v="0"/>
  </r>
  <r>
    <n v="233"/>
    <d v="2021-01-23T00:00:00"/>
    <s v="Neck"/>
    <x v="0"/>
    <s v="18-24"/>
    <x v="3"/>
    <n v="0"/>
    <s v="Bangalore"/>
    <s v="First Aid"/>
    <s v="Afternoon"/>
    <s v="Painting"/>
    <n v="8"/>
  </r>
  <r>
    <n v="234"/>
    <d v="2021-01-25T00:00:00"/>
    <s v="Head"/>
    <x v="0"/>
    <s v="50-100"/>
    <x v="1"/>
    <n v="0"/>
    <s v="Bangalore"/>
    <s v="Medical Claim"/>
    <s v="Day"/>
    <s v="Melting"/>
    <n v="4259"/>
  </r>
  <r>
    <n v="235"/>
    <d v="2021-01-26T00:00:00"/>
    <s v="Trunk"/>
    <x v="0"/>
    <s v="35-49"/>
    <x v="0"/>
    <n v="0"/>
    <s v="Hyderabad"/>
    <s v="Medical Claim"/>
    <s v="Night"/>
    <s v="Administration"/>
    <n v="2582"/>
  </r>
  <r>
    <n v="236"/>
    <d v="2021-01-27T00:00:00"/>
    <s v="Legs"/>
    <x v="0"/>
    <s v="25-34"/>
    <x v="6"/>
    <n v="0"/>
    <s v="Bangalore"/>
    <s v="First Aid"/>
    <s v="Night"/>
    <s v="Shipping"/>
    <n v="66"/>
  </r>
  <r>
    <n v="237"/>
    <d v="2021-02-02T00:00:00"/>
    <s v="N/A"/>
    <x v="0"/>
    <s v="50-100"/>
    <x v="6"/>
    <n v="0.5"/>
    <s v="Bhopal"/>
    <s v="Lost Time"/>
    <s v="Day"/>
    <s v="Purchasing"/>
    <n v="2437"/>
  </r>
  <r>
    <n v="238"/>
    <d v="2021-02-02T00:00:00"/>
    <s v="Back"/>
    <x v="1"/>
    <s v="50-100"/>
    <x v="1"/>
    <n v="0"/>
    <s v="Mumbai"/>
    <s v="Near Miss"/>
    <s v="Day"/>
    <s v="Painting"/>
    <n v="0"/>
  </r>
  <r>
    <n v="239"/>
    <d v="2021-02-03T00:00:00"/>
    <s v="Arms"/>
    <x v="0"/>
    <s v="18-24"/>
    <x v="8"/>
    <n v="0"/>
    <s v="Bhopal"/>
    <s v="Medical Claim"/>
    <s v="Day"/>
    <s v="Painting"/>
    <n v="2359"/>
  </r>
  <r>
    <n v="240"/>
    <d v="2021-02-07T00:00:00"/>
    <s v="Neck"/>
    <x v="0"/>
    <s v="50-100"/>
    <x v="0"/>
    <n v="0"/>
    <s v="Trivandrum"/>
    <s v="Medical Claim"/>
    <s v="Night"/>
    <s v="Painting"/>
    <n v="653"/>
  </r>
  <r>
    <n v="241"/>
    <d v="2021-02-11T00:00:00"/>
    <s v="Legs"/>
    <x v="0"/>
    <s v="35-49"/>
    <x v="2"/>
    <n v="0"/>
    <s v="Bangalore"/>
    <s v="Medical Claim"/>
    <s v="Afternoon"/>
    <s v="Painting"/>
    <n v="3487"/>
  </r>
  <r>
    <n v="242"/>
    <d v="2021-02-11T00:00:00"/>
    <s v="Feet"/>
    <x v="0"/>
    <s v="35-49"/>
    <x v="3"/>
    <n v="0"/>
    <s v="Delhi"/>
    <s v="First Aid"/>
    <s v="Afternoon"/>
    <s v="Melting"/>
    <n v="67"/>
  </r>
  <r>
    <n v="243"/>
    <d v="2021-02-13T00:00:00"/>
    <s v="Neck"/>
    <x v="0"/>
    <s v="50-100"/>
    <x v="5"/>
    <n v="2.5"/>
    <s v="Mumbai"/>
    <s v="Lost Time"/>
    <s v="Night"/>
    <s v="Shipping"/>
    <n v="1922"/>
  </r>
  <r>
    <n v="244"/>
    <d v="2021-02-14T00:00:00"/>
    <s v="Trunk"/>
    <x v="0"/>
    <s v="18-24"/>
    <x v="6"/>
    <n v="0"/>
    <s v="Kolkata"/>
    <s v="Medical Claim"/>
    <s v="Night"/>
    <s v="Painting"/>
    <n v="4247"/>
  </r>
  <r>
    <n v="245"/>
    <d v="2021-02-15T00:00:00"/>
    <s v="Feet"/>
    <x v="0"/>
    <s v="50-100"/>
    <x v="6"/>
    <n v="0"/>
    <s v="Bhopal"/>
    <s v="Near Miss"/>
    <s v="Night"/>
    <s v="Fabrication"/>
    <n v="0"/>
  </r>
  <r>
    <n v="246"/>
    <d v="2021-02-18T00:00:00"/>
    <s v="Trunk"/>
    <x v="0"/>
    <s v="18-24"/>
    <x v="6"/>
    <n v="0"/>
    <s v="Bhopal"/>
    <s v="Near Miss"/>
    <s v="Night"/>
    <s v="Melting"/>
    <n v="0"/>
  </r>
  <r>
    <n v="247"/>
    <d v="2021-02-18T00:00:00"/>
    <s v="Neck"/>
    <x v="1"/>
    <s v="25-34"/>
    <x v="8"/>
    <n v="0"/>
    <s v="Jaipur"/>
    <s v="Near Miss"/>
    <s v="Night"/>
    <s v="Shipping"/>
    <n v="0"/>
  </r>
  <r>
    <n v="248"/>
    <d v="2021-02-19T00:00:00"/>
    <s v="Multiple"/>
    <x v="0"/>
    <s v="18-24"/>
    <x v="5"/>
    <n v="0"/>
    <s v="Delhi"/>
    <s v="First Aid"/>
    <s v="Night"/>
    <s v="Fabrication"/>
    <n v="189"/>
  </r>
  <r>
    <n v="249"/>
    <d v="2021-02-21T00:00:00"/>
    <s v="Multiple"/>
    <x v="0"/>
    <s v="25-34"/>
    <x v="1"/>
    <n v="0"/>
    <s v="Hyderabad"/>
    <s v="Near Miss"/>
    <s v="Night"/>
    <s v="Finishing"/>
    <n v="0"/>
  </r>
  <r>
    <n v="250"/>
    <d v="2021-02-24T00:00:00"/>
    <s v="Trunk"/>
    <x v="0"/>
    <s v="35-49"/>
    <x v="4"/>
    <n v="0"/>
    <s v="Trivandrum"/>
    <s v="Near Miss"/>
    <s v="Afternoon"/>
    <s v="Purchasing"/>
    <n v="0"/>
  </r>
  <r>
    <n v="251"/>
    <d v="2021-02-26T00:00:00"/>
    <s v="Arms"/>
    <x v="0"/>
    <s v="18-24"/>
    <x v="8"/>
    <n v="0"/>
    <s v="Kolkata"/>
    <s v="Medical Claim"/>
    <s v="Day"/>
    <s v="Security"/>
    <n v="2801"/>
  </r>
  <r>
    <n v="252"/>
    <d v="2021-02-28T00:00:00"/>
    <s v="Back"/>
    <x v="0"/>
    <s v="18-24"/>
    <x v="8"/>
    <n v="0"/>
    <s v="Bangalore"/>
    <s v="Near Miss"/>
    <s v="Afternoon"/>
    <s v="Purchasing"/>
    <n v="0"/>
  </r>
  <r>
    <n v="253"/>
    <d v="2021-03-01T00:00:00"/>
    <s v="Arms"/>
    <x v="0"/>
    <s v="50-100"/>
    <x v="4"/>
    <n v="0"/>
    <s v="Bhopal"/>
    <s v="Near Miss"/>
    <s v="Day"/>
    <s v="Purchasing"/>
    <n v="0"/>
  </r>
  <r>
    <n v="254"/>
    <d v="2021-03-02T00:00:00"/>
    <s v="Abdomen"/>
    <x v="0"/>
    <s v="18-24"/>
    <x v="7"/>
    <n v="0"/>
    <s v="Hyderabad"/>
    <s v="Near Miss"/>
    <s v="Afternoon"/>
    <s v="Finishing"/>
    <n v="0"/>
  </r>
  <r>
    <n v="255"/>
    <d v="2021-03-04T00:00:00"/>
    <s v="Multiple"/>
    <x v="0"/>
    <s v="25-34"/>
    <x v="8"/>
    <n v="0"/>
    <s v="Jaipur"/>
    <s v="First Aid"/>
    <s v="Afternoon"/>
    <s v="Maintenance"/>
    <n v="382"/>
  </r>
  <r>
    <n v="256"/>
    <d v="2021-03-05T00:00:00"/>
    <s v="Back"/>
    <x v="0"/>
    <s v="25-34"/>
    <x v="2"/>
    <n v="1.5"/>
    <s v="Jaipur"/>
    <s v="Lost Time"/>
    <s v="Afternoon"/>
    <s v="Security"/>
    <n v="1177"/>
  </r>
  <r>
    <n v="257"/>
    <d v="2021-03-05T00:00:00"/>
    <s v="Arms"/>
    <x v="0"/>
    <s v="25-34"/>
    <x v="7"/>
    <n v="0"/>
    <s v="Bangalore"/>
    <s v="First Aid"/>
    <s v="Night"/>
    <s v="Finishing"/>
    <n v="308"/>
  </r>
  <r>
    <n v="258"/>
    <d v="2021-03-11T00:00:00"/>
    <s v="Legs"/>
    <x v="1"/>
    <s v="35-49"/>
    <x v="7"/>
    <n v="0"/>
    <s v="Delhi"/>
    <s v="First Aid"/>
    <s v="Night"/>
    <s v="Painting"/>
    <n v="84"/>
  </r>
  <r>
    <n v="259"/>
    <d v="2021-03-12T00:00:00"/>
    <s v="Back"/>
    <x v="0"/>
    <s v="18-24"/>
    <x v="8"/>
    <n v="0"/>
    <s v="Hyderabad"/>
    <s v="Medical Claim"/>
    <s v="Night"/>
    <s v="Maintenance"/>
    <n v="501"/>
  </r>
  <r>
    <n v="260"/>
    <d v="2021-03-14T00:00:00"/>
    <s v="N/A"/>
    <x v="0"/>
    <s v="25-34"/>
    <x v="8"/>
    <n v="0"/>
    <s v="Bhopal"/>
    <s v="Medical Claim"/>
    <s v="Day"/>
    <s v="Purchasing"/>
    <n v="4587"/>
  </r>
  <r>
    <n v="261"/>
    <d v="2021-03-14T00:00:00"/>
    <s v="Neck"/>
    <x v="0"/>
    <s v="25-34"/>
    <x v="6"/>
    <n v="0"/>
    <s v="Chennai"/>
    <s v="Near Miss"/>
    <s v="Afternoon"/>
    <s v="Painting"/>
    <n v="0"/>
  </r>
  <r>
    <n v="262"/>
    <d v="2021-03-15T00:00:00"/>
    <s v="Arms"/>
    <x v="0"/>
    <s v="18-24"/>
    <x v="1"/>
    <n v="0"/>
    <s v="Bhopal"/>
    <s v="Medical Claim"/>
    <s v="Night"/>
    <s v="Security"/>
    <n v="3871"/>
  </r>
  <r>
    <n v="263"/>
    <d v="2021-03-17T00:00:00"/>
    <s v="Abdomen"/>
    <x v="0"/>
    <s v="35-49"/>
    <x v="0"/>
    <n v="1.5"/>
    <s v="Trivandrum"/>
    <s v="Lost Time"/>
    <s v="Afternoon"/>
    <s v="Maintenance"/>
    <n v="4781"/>
  </r>
  <r>
    <n v="264"/>
    <d v="2021-03-17T00:00:00"/>
    <s v="Feet"/>
    <x v="1"/>
    <s v="25-34"/>
    <x v="0"/>
    <n v="5"/>
    <s v="Bangalore"/>
    <s v="Lost Time"/>
    <s v="Day"/>
    <s v="Maintenance"/>
    <n v="4373"/>
  </r>
  <r>
    <n v="265"/>
    <d v="2021-03-18T00:00:00"/>
    <s v="Head"/>
    <x v="0"/>
    <s v="25-34"/>
    <x v="8"/>
    <n v="0.5"/>
    <s v="Kolkata"/>
    <s v="Lost Time"/>
    <s v="Afternoon"/>
    <s v="Shipping"/>
    <n v="2854"/>
  </r>
  <r>
    <n v="266"/>
    <d v="2021-03-19T00:00:00"/>
    <s v="Feet"/>
    <x v="1"/>
    <s v="25-34"/>
    <x v="7"/>
    <n v="0"/>
    <s v="Mumbai"/>
    <s v="First Aid"/>
    <s v="Afternoon"/>
    <s v="Melting"/>
    <n v="217"/>
  </r>
  <r>
    <n v="267"/>
    <d v="2021-03-22T00:00:00"/>
    <s v="Legs"/>
    <x v="0"/>
    <s v="50-100"/>
    <x v="0"/>
    <n v="0"/>
    <s v="Hyderabad"/>
    <s v="Medical Claim"/>
    <s v="Night"/>
    <s v="Melting"/>
    <n v="804"/>
  </r>
  <r>
    <n v="268"/>
    <d v="2021-03-23T00:00:00"/>
    <s v="Feet"/>
    <x v="0"/>
    <s v="50-100"/>
    <x v="4"/>
    <n v="0"/>
    <s v="Bhopal"/>
    <s v="Medical Claim"/>
    <s v="Afternoon"/>
    <s v="Finishing"/>
    <n v="668"/>
  </r>
  <r>
    <n v="269"/>
    <d v="2021-03-31T00:00:00"/>
    <s v="Neck"/>
    <x v="0"/>
    <s v="35-49"/>
    <x v="3"/>
    <n v="0"/>
    <s v="Hyderabad"/>
    <s v="Near Miss"/>
    <s v="Day"/>
    <s v="Administration"/>
    <n v="0"/>
  </r>
  <r>
    <n v="270"/>
    <d v="2021-03-31T00:00:00"/>
    <s v="Eye"/>
    <x v="1"/>
    <s v="18-24"/>
    <x v="1"/>
    <n v="5"/>
    <s v="Trivandrum"/>
    <s v="Lost Time"/>
    <s v="Night"/>
    <s v="Melting"/>
    <n v="1993"/>
  </r>
  <r>
    <n v="271"/>
    <d v="2021-04-01T00:00:00"/>
    <s v="Back"/>
    <x v="0"/>
    <s v="25-34"/>
    <x v="1"/>
    <n v="0"/>
    <s v="Mumbai"/>
    <s v="Medical Claim"/>
    <s v="Night"/>
    <s v="Fabrication"/>
    <n v="4836"/>
  </r>
  <r>
    <n v="272"/>
    <d v="2021-04-01T00:00:00"/>
    <s v="Eye"/>
    <x v="0"/>
    <s v="25-34"/>
    <x v="5"/>
    <n v="0"/>
    <s v="Bhopal"/>
    <s v="Near Miss"/>
    <s v="Day"/>
    <s v="Shipping"/>
    <n v="0"/>
  </r>
  <r>
    <n v="273"/>
    <d v="2021-04-02T00:00:00"/>
    <s v="Back"/>
    <x v="1"/>
    <s v="25-34"/>
    <x v="8"/>
    <n v="0"/>
    <s v="Trivandrum"/>
    <s v="First Aid"/>
    <s v="Night"/>
    <s v="Administration"/>
    <n v="342"/>
  </r>
  <r>
    <n v="274"/>
    <d v="2021-04-06T00:00:00"/>
    <s v="N/A"/>
    <x v="0"/>
    <s v="50-100"/>
    <x v="7"/>
    <n v="5"/>
    <s v="Bhopal"/>
    <s v="Lost Time"/>
    <s v="Day"/>
    <s v="Fabrication"/>
    <n v="2468"/>
  </r>
  <r>
    <n v="275"/>
    <d v="2021-04-08T00:00:00"/>
    <s v="Arms"/>
    <x v="0"/>
    <s v="25-34"/>
    <x v="2"/>
    <n v="0"/>
    <s v="Bangalore"/>
    <s v="Medical Claim"/>
    <s v="Night"/>
    <s v="Fabrication"/>
    <n v="2990"/>
  </r>
  <r>
    <n v="276"/>
    <d v="2021-04-09T00:00:00"/>
    <s v="N/A"/>
    <x v="0"/>
    <s v="50-100"/>
    <x v="4"/>
    <n v="0"/>
    <s v="Hyderabad"/>
    <s v="Medical Claim"/>
    <s v="Day"/>
    <s v="Security"/>
    <n v="4570"/>
  </r>
  <r>
    <n v="277"/>
    <d v="2021-04-11T00:00:00"/>
    <s v="Arms"/>
    <x v="0"/>
    <s v="35-49"/>
    <x v="7"/>
    <n v="0"/>
    <s v="Bhopal"/>
    <s v="Medical Claim"/>
    <s v="Night"/>
    <s v="Finishing"/>
    <n v="2022"/>
  </r>
  <r>
    <n v="278"/>
    <d v="2021-04-13T00:00:00"/>
    <s v="Head"/>
    <x v="0"/>
    <s v="50-100"/>
    <x v="1"/>
    <n v="4"/>
    <s v="Chennai"/>
    <s v="Lost Time"/>
    <s v="Afternoon"/>
    <s v="Melting"/>
    <n v="2705"/>
  </r>
  <r>
    <n v="279"/>
    <d v="2021-04-14T00:00:00"/>
    <s v="Trunk"/>
    <x v="0"/>
    <s v="50-100"/>
    <x v="1"/>
    <n v="2.5"/>
    <s v="Bhopal"/>
    <s v="Lost Time"/>
    <s v="Afternoon"/>
    <s v="Security"/>
    <n v="819"/>
  </r>
  <r>
    <n v="280"/>
    <d v="2021-04-15T00:00:00"/>
    <s v="Eye"/>
    <x v="1"/>
    <s v="25-34"/>
    <x v="0"/>
    <n v="0"/>
    <s v="Bhopal"/>
    <s v="Near Miss"/>
    <s v="Night"/>
    <s v="Administration"/>
    <n v="0"/>
  </r>
  <r>
    <n v="281"/>
    <d v="2021-04-16T00:00:00"/>
    <s v="Abdomen"/>
    <x v="0"/>
    <s v="50-100"/>
    <x v="2"/>
    <n v="0"/>
    <s v="Delhi"/>
    <s v="First Aid"/>
    <s v="Night"/>
    <s v="Purchasing"/>
    <n v="37"/>
  </r>
  <r>
    <n v="282"/>
    <d v="2021-04-17T00:00:00"/>
    <s v="Legs"/>
    <x v="0"/>
    <s v="35-49"/>
    <x v="4"/>
    <n v="0"/>
    <s v="Mumbai"/>
    <s v="Medical Claim"/>
    <s v="Night"/>
    <s v="Administration"/>
    <n v="4741"/>
  </r>
  <r>
    <n v="283"/>
    <d v="2021-04-20T00:00:00"/>
    <s v="Hands"/>
    <x v="0"/>
    <s v="25-34"/>
    <x v="2"/>
    <n v="0"/>
    <s v="Hyderabad"/>
    <s v="Medical Claim"/>
    <s v="Day"/>
    <s v="Purchasing"/>
    <n v="2063"/>
  </r>
  <r>
    <n v="284"/>
    <d v="2021-04-20T00:00:00"/>
    <s v="N/A"/>
    <x v="0"/>
    <s v="50-100"/>
    <x v="5"/>
    <n v="0"/>
    <s v="Bangalore"/>
    <s v="First Aid"/>
    <s v="Day"/>
    <s v="Painting"/>
    <n v="359"/>
  </r>
  <r>
    <n v="285"/>
    <d v="2021-04-21T00:00:00"/>
    <s v="Multiple"/>
    <x v="0"/>
    <s v="35-49"/>
    <x v="3"/>
    <n v="5"/>
    <s v="Kolkata"/>
    <s v="Lost Time"/>
    <s v="Day"/>
    <s v="Melting"/>
    <n v="1119"/>
  </r>
  <r>
    <n v="286"/>
    <d v="2021-04-24T00:00:00"/>
    <s v="Hands"/>
    <x v="0"/>
    <s v="18-24"/>
    <x v="2"/>
    <n v="3"/>
    <s v="Jaipur"/>
    <s v="Lost Time"/>
    <s v="Day"/>
    <s v="Purchasing"/>
    <n v="2851"/>
  </r>
  <r>
    <n v="287"/>
    <d v="2021-04-25T00:00:00"/>
    <s v="Arms"/>
    <x v="0"/>
    <s v="50-100"/>
    <x v="3"/>
    <n v="0"/>
    <s v="Kolkata"/>
    <s v="Near Miss"/>
    <s v="Night"/>
    <s v="Purchasing"/>
    <n v="0"/>
  </r>
  <r>
    <n v="288"/>
    <d v="2021-05-01T00:00:00"/>
    <s v="Back"/>
    <x v="0"/>
    <s v="35-49"/>
    <x v="0"/>
    <n v="0"/>
    <s v="Hyderabad"/>
    <s v="Medical Claim"/>
    <s v="Afternoon"/>
    <s v="Painting"/>
    <n v="1872"/>
  </r>
  <r>
    <n v="289"/>
    <d v="2021-05-04T00:00:00"/>
    <s v="Legs"/>
    <x v="0"/>
    <s v="25-34"/>
    <x v="6"/>
    <n v="3"/>
    <s v="Mumbai"/>
    <s v="Lost Time"/>
    <s v="Day"/>
    <s v="Purchasing"/>
    <n v="4303"/>
  </r>
  <r>
    <n v="290"/>
    <d v="2021-05-06T00:00:00"/>
    <s v="Multiple"/>
    <x v="0"/>
    <s v="25-34"/>
    <x v="0"/>
    <n v="0"/>
    <s v="Bangalore"/>
    <s v="Medical Claim"/>
    <s v="Afternoon"/>
    <s v="Melting"/>
    <n v="1884"/>
  </r>
  <r>
    <n v="291"/>
    <d v="2021-05-07T00:00:00"/>
    <s v="Arms"/>
    <x v="0"/>
    <s v="25-34"/>
    <x v="2"/>
    <n v="0.5"/>
    <s v="Chennai"/>
    <s v="Lost Time"/>
    <s v="Day"/>
    <s v="Administration"/>
    <n v="1084"/>
  </r>
  <r>
    <n v="292"/>
    <d v="2021-05-08T00:00:00"/>
    <s v="Trunk"/>
    <x v="0"/>
    <s v="35-49"/>
    <x v="3"/>
    <n v="0"/>
    <s v="Trivandrum"/>
    <s v="Near Miss"/>
    <s v="Day"/>
    <s v="Security"/>
    <n v="0"/>
  </r>
  <r>
    <n v="293"/>
    <d v="2021-05-08T00:00:00"/>
    <s v="Hands"/>
    <x v="0"/>
    <s v="18-24"/>
    <x v="3"/>
    <n v="0"/>
    <s v="Chennai"/>
    <s v="First Aid"/>
    <s v="Night"/>
    <s v="Maintenance"/>
    <n v="152"/>
  </r>
  <r>
    <n v="294"/>
    <d v="2021-05-10T00:00:00"/>
    <s v="Arms"/>
    <x v="0"/>
    <s v="25-34"/>
    <x v="2"/>
    <n v="0"/>
    <s v="Kolkata"/>
    <s v="Near Miss"/>
    <s v="Afternoon"/>
    <s v="Melting"/>
    <n v="0"/>
  </r>
  <r>
    <n v="295"/>
    <d v="2021-05-12T00:00:00"/>
    <s v="Multiple"/>
    <x v="0"/>
    <s v="25-34"/>
    <x v="1"/>
    <n v="0"/>
    <s v="Trivandrum"/>
    <s v="Near Miss"/>
    <s v="Afternoon"/>
    <s v="Purchasing"/>
    <n v="0"/>
  </r>
  <r>
    <n v="296"/>
    <d v="2021-05-19T00:00:00"/>
    <s v="Feet"/>
    <x v="1"/>
    <s v="18-24"/>
    <x v="7"/>
    <n v="0"/>
    <s v="Kolkata"/>
    <s v="Medical Claim"/>
    <s v="Afternoon"/>
    <s v="Shipping"/>
    <n v="3286"/>
  </r>
  <r>
    <n v="297"/>
    <d v="2021-05-19T00:00:00"/>
    <s v="Abdomen"/>
    <x v="0"/>
    <s v="25-34"/>
    <x v="3"/>
    <n v="0"/>
    <s v="Delhi"/>
    <s v="Near Miss"/>
    <s v="Day"/>
    <s v="Melting"/>
    <n v="0"/>
  </r>
  <r>
    <n v="298"/>
    <d v="2021-05-20T00:00:00"/>
    <s v="Head"/>
    <x v="0"/>
    <s v="35-49"/>
    <x v="1"/>
    <n v="0"/>
    <s v="Bangalore"/>
    <s v="Near Miss"/>
    <s v="Afternoon"/>
    <s v="Painting"/>
    <n v="0"/>
  </r>
  <r>
    <n v="299"/>
    <d v="2021-05-20T00:00:00"/>
    <s v="Trunk"/>
    <x v="0"/>
    <s v="25-34"/>
    <x v="6"/>
    <n v="0"/>
    <s v="Chennai"/>
    <s v="First Aid"/>
    <s v="Night"/>
    <s v="Administration"/>
    <n v="60"/>
  </r>
  <r>
    <n v="300"/>
    <d v="2021-05-24T00:00:00"/>
    <s v="Head"/>
    <x v="1"/>
    <s v="50-100"/>
    <x v="0"/>
    <n v="0"/>
    <s v="Kolkata"/>
    <s v="Near Miss"/>
    <s v="Afternoon"/>
    <s v="Administration"/>
    <n v="0"/>
  </r>
  <r>
    <n v="301"/>
    <d v="2021-05-26T00:00:00"/>
    <s v="Feet"/>
    <x v="0"/>
    <s v="18-24"/>
    <x v="6"/>
    <n v="0"/>
    <s v="Kolkata"/>
    <s v="Near Miss"/>
    <s v="Afternoon"/>
    <s v="Painting"/>
    <n v="0"/>
  </r>
  <r>
    <n v="302"/>
    <d v="2021-05-26T00:00:00"/>
    <s v="Feet"/>
    <x v="0"/>
    <s v="50-100"/>
    <x v="2"/>
    <n v="0"/>
    <s v="Trivandrum"/>
    <s v="Medical Claim"/>
    <s v="Night"/>
    <s v="Security"/>
    <n v="4213"/>
  </r>
  <r>
    <n v="303"/>
    <d v="2021-05-29T00:00:00"/>
    <s v="Neck"/>
    <x v="0"/>
    <s v="25-34"/>
    <x v="5"/>
    <n v="1"/>
    <s v="Bangalore"/>
    <s v="Lost Time"/>
    <s v="Afternoon"/>
    <s v="Finishing"/>
    <n v="3657"/>
  </r>
  <r>
    <n v="304"/>
    <d v="2021-05-30T00:00:00"/>
    <s v="Feet"/>
    <x v="0"/>
    <s v="35-49"/>
    <x v="1"/>
    <n v="0"/>
    <s v="Delhi"/>
    <s v="First Aid"/>
    <s v="Afternoon"/>
    <s v="Melting"/>
    <n v="442"/>
  </r>
  <r>
    <n v="305"/>
    <d v="2021-06-01T00:00:00"/>
    <s v="Trunk"/>
    <x v="0"/>
    <s v="50-100"/>
    <x v="2"/>
    <n v="0"/>
    <s v="Chennai"/>
    <s v="Near Miss"/>
    <s v="Day"/>
    <s v="Security"/>
    <n v="0"/>
  </r>
  <r>
    <n v="306"/>
    <d v="2021-06-01T00:00:00"/>
    <s v="Neck"/>
    <x v="0"/>
    <s v="25-34"/>
    <x v="1"/>
    <n v="0"/>
    <s v="Trivandrum"/>
    <s v="Near Miss"/>
    <s v="Day"/>
    <s v="Fabrication"/>
    <n v="0"/>
  </r>
  <r>
    <n v="307"/>
    <d v="2021-06-02T00:00:00"/>
    <s v="Hands"/>
    <x v="0"/>
    <s v="25-34"/>
    <x v="6"/>
    <n v="0"/>
    <s v="Jaipur"/>
    <s v="Medical Claim"/>
    <s v="Night"/>
    <s v="Melting"/>
    <n v="882"/>
  </r>
  <r>
    <n v="308"/>
    <d v="2021-06-02T00:00:00"/>
    <s v="Feet"/>
    <x v="0"/>
    <s v="25-34"/>
    <x v="4"/>
    <n v="0"/>
    <s v="Delhi"/>
    <s v="Near Miss"/>
    <s v="Afternoon"/>
    <s v="Purchasing"/>
    <n v="0"/>
  </r>
  <r>
    <n v="309"/>
    <d v="2021-06-03T00:00:00"/>
    <s v="Abdomen"/>
    <x v="1"/>
    <s v="18-24"/>
    <x v="1"/>
    <n v="3"/>
    <s v="Delhi"/>
    <s v="Lost Time"/>
    <s v="Afternoon"/>
    <s v="Security"/>
    <n v="498"/>
  </r>
  <r>
    <n v="310"/>
    <d v="2021-06-03T00:00:00"/>
    <s v="Multiple"/>
    <x v="0"/>
    <s v="50-100"/>
    <x v="7"/>
    <n v="4.5"/>
    <s v="Hyderabad"/>
    <s v="Lost Time"/>
    <s v="Afternoon"/>
    <s v="Painting"/>
    <n v="3170"/>
  </r>
  <r>
    <n v="311"/>
    <d v="2021-06-06T00:00:00"/>
    <s v="Legs"/>
    <x v="0"/>
    <s v="25-34"/>
    <x v="0"/>
    <n v="0"/>
    <s v="Jaipur"/>
    <s v="Medical Claim"/>
    <s v="Day"/>
    <s v="Painting"/>
    <n v="4260"/>
  </r>
  <r>
    <n v="312"/>
    <d v="2021-06-07T00:00:00"/>
    <s v="Eye"/>
    <x v="0"/>
    <s v="50-100"/>
    <x v="6"/>
    <n v="0"/>
    <s v="Bhopal"/>
    <s v="First Aid"/>
    <s v="Day"/>
    <s v="Shipping"/>
    <n v="107"/>
  </r>
  <r>
    <n v="313"/>
    <d v="2021-06-08T00:00:00"/>
    <s v="Arms"/>
    <x v="0"/>
    <s v="18-24"/>
    <x v="3"/>
    <n v="0"/>
    <s v="Mumbai"/>
    <s v="Near Miss"/>
    <s v="Afternoon"/>
    <s v="Finishing"/>
    <n v="0"/>
  </r>
  <r>
    <n v="314"/>
    <d v="2021-06-08T00:00:00"/>
    <s v="N/A"/>
    <x v="0"/>
    <s v="50-100"/>
    <x v="7"/>
    <n v="0"/>
    <s v="Hyderabad"/>
    <s v="First Aid"/>
    <s v="Night"/>
    <s v="Painting"/>
    <n v="152"/>
  </r>
  <r>
    <n v="315"/>
    <d v="2021-06-12T00:00:00"/>
    <s v="Back"/>
    <x v="0"/>
    <s v="35-49"/>
    <x v="0"/>
    <n v="4.5"/>
    <s v="Hyderabad"/>
    <s v="Lost Time"/>
    <s v="Night"/>
    <s v="Purchasing"/>
    <n v="2651"/>
  </r>
  <r>
    <n v="316"/>
    <d v="2021-06-12T00:00:00"/>
    <s v="Head"/>
    <x v="0"/>
    <s v="18-24"/>
    <x v="2"/>
    <n v="0"/>
    <s v="Hyderabad"/>
    <s v="First Aid"/>
    <s v="Afternoon"/>
    <s v="Melting"/>
    <n v="491"/>
  </r>
  <r>
    <n v="317"/>
    <d v="2021-06-13T00:00:00"/>
    <s v="Trunk"/>
    <x v="0"/>
    <s v="50-100"/>
    <x v="1"/>
    <n v="0"/>
    <s v="Hyderabad"/>
    <s v="Near Miss"/>
    <s v="Afternoon"/>
    <s v="Maintenance"/>
    <n v="0"/>
  </r>
  <r>
    <n v="318"/>
    <d v="2021-06-15T00:00:00"/>
    <s v="Back"/>
    <x v="0"/>
    <s v="18-24"/>
    <x v="6"/>
    <n v="2"/>
    <s v="Delhi"/>
    <s v="Lost Time"/>
    <s v="Night"/>
    <s v="Administration"/>
    <n v="674"/>
  </r>
  <r>
    <n v="319"/>
    <d v="2021-06-17T00:00:00"/>
    <s v="Abdomen"/>
    <x v="0"/>
    <s v="18-24"/>
    <x v="0"/>
    <n v="0"/>
    <s v="Hyderabad"/>
    <s v="Medical Claim"/>
    <s v="Night"/>
    <s v="Melting"/>
    <n v="718"/>
  </r>
  <r>
    <n v="320"/>
    <d v="2021-06-18T00:00:00"/>
    <s v="Eye"/>
    <x v="0"/>
    <s v="35-49"/>
    <x v="2"/>
    <n v="1.5"/>
    <s v="Hyderabad"/>
    <s v="Lost Time"/>
    <s v="Afternoon"/>
    <s v="Maintenance"/>
    <n v="1698"/>
  </r>
  <r>
    <n v="321"/>
    <d v="2021-06-18T00:00:00"/>
    <s v="Multiple"/>
    <x v="0"/>
    <s v="25-34"/>
    <x v="0"/>
    <n v="0"/>
    <s v="Kolkata"/>
    <s v="Medical Claim"/>
    <s v="Day"/>
    <s v="Painting"/>
    <n v="4664"/>
  </r>
  <r>
    <n v="322"/>
    <d v="2021-06-18T00:00:00"/>
    <s v="Back"/>
    <x v="0"/>
    <s v="25-34"/>
    <x v="5"/>
    <n v="4.5"/>
    <s v="Jaipur"/>
    <s v="Lost Time"/>
    <s v="Night"/>
    <s v="Security"/>
    <n v="1694"/>
  </r>
  <r>
    <n v="323"/>
    <d v="2021-06-19T00:00:00"/>
    <s v="Hands"/>
    <x v="0"/>
    <s v="50-100"/>
    <x v="4"/>
    <n v="0"/>
    <s v="Chennai"/>
    <s v="Medical Claim"/>
    <s v="Night"/>
    <s v="Maintenance"/>
    <n v="522"/>
  </r>
  <r>
    <n v="324"/>
    <d v="2021-06-21T00:00:00"/>
    <s v="Legs"/>
    <x v="0"/>
    <s v="35-49"/>
    <x v="3"/>
    <n v="0"/>
    <s v="Chennai"/>
    <s v="Medical Claim"/>
    <s v="Day"/>
    <s v="Finishing"/>
    <n v="3221"/>
  </r>
  <r>
    <n v="325"/>
    <d v="2021-06-23T00:00:00"/>
    <s v="Arms"/>
    <x v="0"/>
    <s v="18-24"/>
    <x v="4"/>
    <n v="0"/>
    <s v="Chennai"/>
    <s v="Near Miss"/>
    <s v="Day"/>
    <s v="Painting"/>
    <n v="0"/>
  </r>
  <r>
    <n v="326"/>
    <d v="2021-06-25T00:00:00"/>
    <s v="Abdomen"/>
    <x v="0"/>
    <s v="50-100"/>
    <x v="0"/>
    <n v="0"/>
    <s v="Mumbai"/>
    <s v="Near Miss"/>
    <s v="Day"/>
    <s v="Painting"/>
    <n v="0"/>
  </r>
  <r>
    <n v="327"/>
    <d v="2021-06-26T00:00:00"/>
    <s v="Eye"/>
    <x v="0"/>
    <s v="18-24"/>
    <x v="6"/>
    <n v="0"/>
    <s v="Chennai"/>
    <s v="First Aid"/>
    <s v="Night"/>
    <s v="Finishing"/>
    <n v="383"/>
  </r>
  <r>
    <n v="328"/>
    <d v="2021-06-27T00:00:00"/>
    <s v="Eye"/>
    <x v="0"/>
    <s v="25-34"/>
    <x v="3"/>
    <n v="4.5"/>
    <s v="Chennai"/>
    <s v="Lost Time"/>
    <s v="Day"/>
    <s v="Shipping"/>
    <n v="3588"/>
  </r>
  <r>
    <n v="329"/>
    <d v="2021-06-28T00:00:00"/>
    <s v="Head"/>
    <x v="0"/>
    <s v="35-49"/>
    <x v="1"/>
    <n v="0"/>
    <s v="Trivandrum"/>
    <s v="First Aid"/>
    <s v="Day"/>
    <s v="Fabrication"/>
    <n v="119"/>
  </r>
  <r>
    <n v="330"/>
    <d v="2021-06-29T00:00:00"/>
    <s v="Arms"/>
    <x v="0"/>
    <s v="25-34"/>
    <x v="4"/>
    <n v="0"/>
    <s v="Bangalore"/>
    <s v="Near Miss"/>
    <s v="Day"/>
    <s v="Painting"/>
    <n v="0"/>
  </r>
  <r>
    <n v="331"/>
    <d v="2021-07-04T00:00:00"/>
    <s v="Trunk"/>
    <x v="0"/>
    <s v="25-34"/>
    <x v="3"/>
    <n v="0"/>
    <s v="Bhopal"/>
    <s v="First Aid"/>
    <s v="Night"/>
    <s v="Administration"/>
    <n v="88"/>
  </r>
  <r>
    <n v="332"/>
    <d v="2021-07-06T00:00:00"/>
    <s v="Head"/>
    <x v="0"/>
    <s v="18-24"/>
    <x v="6"/>
    <n v="0"/>
    <s v="Mumbai"/>
    <s v="First Aid"/>
    <s v="Day"/>
    <s v="Maintenance"/>
    <n v="373"/>
  </r>
  <r>
    <n v="333"/>
    <d v="2021-07-07T00:00:00"/>
    <s v="Head"/>
    <x v="0"/>
    <s v="35-49"/>
    <x v="4"/>
    <n v="0"/>
    <s v="Bhopal"/>
    <s v="Medical Claim"/>
    <s v="Day"/>
    <s v="Shipping"/>
    <n v="4905"/>
  </r>
  <r>
    <n v="334"/>
    <d v="2021-07-08T00:00:00"/>
    <s v="Abdomen"/>
    <x v="0"/>
    <s v="50-100"/>
    <x v="5"/>
    <n v="4.5"/>
    <s v="Trivandrum"/>
    <s v="Lost Time"/>
    <s v="Afternoon"/>
    <s v="Maintenance"/>
    <n v="738"/>
  </r>
  <r>
    <n v="335"/>
    <d v="2021-07-08T00:00:00"/>
    <s v="Back"/>
    <x v="0"/>
    <s v="25-34"/>
    <x v="6"/>
    <n v="0"/>
    <s v="Kolkata"/>
    <s v="Medical Claim"/>
    <s v="Day"/>
    <s v="Painting"/>
    <n v="2450"/>
  </r>
  <r>
    <n v="336"/>
    <d v="2021-07-11T00:00:00"/>
    <s v="Multiple"/>
    <x v="0"/>
    <s v="25-34"/>
    <x v="0"/>
    <n v="0"/>
    <s v="Jaipur"/>
    <s v="First Aid"/>
    <s v="Night"/>
    <s v="Maintenance"/>
    <n v="321"/>
  </r>
  <r>
    <n v="337"/>
    <d v="2021-07-12T00:00:00"/>
    <s v="Abdomen"/>
    <x v="0"/>
    <s v="18-24"/>
    <x v="0"/>
    <n v="0"/>
    <s v="Chennai"/>
    <s v="Near Miss"/>
    <s v="Day"/>
    <s v="Painting"/>
    <n v="0"/>
  </r>
  <r>
    <n v="338"/>
    <d v="2021-07-13T00:00:00"/>
    <s v="Trunk"/>
    <x v="0"/>
    <s v="35-49"/>
    <x v="1"/>
    <n v="3.5"/>
    <s v="Delhi"/>
    <s v="Lost Time"/>
    <s v="Night"/>
    <s v="Finishing"/>
    <n v="2466"/>
  </r>
  <r>
    <n v="339"/>
    <d v="2021-07-19T00:00:00"/>
    <s v="Feet"/>
    <x v="0"/>
    <s v="50-100"/>
    <x v="3"/>
    <n v="0"/>
    <s v="Kolkata"/>
    <s v="Near Miss"/>
    <s v="Afternoon"/>
    <s v="Administration"/>
    <n v="0"/>
  </r>
  <r>
    <n v="340"/>
    <d v="2021-07-20T00:00:00"/>
    <s v="Back"/>
    <x v="0"/>
    <s v="18-24"/>
    <x v="5"/>
    <n v="0"/>
    <s v="Kolkata"/>
    <s v="Medical Claim"/>
    <s v="Night"/>
    <s v="Melting"/>
    <n v="2514"/>
  </r>
  <r>
    <n v="341"/>
    <d v="2021-07-21T00:00:00"/>
    <s v="Hands"/>
    <x v="0"/>
    <s v="50-100"/>
    <x v="5"/>
    <n v="1"/>
    <s v="Bangalore"/>
    <s v="Lost Time"/>
    <s v="Day"/>
    <s v="Administration"/>
    <n v="3959"/>
  </r>
  <r>
    <n v="342"/>
    <d v="2021-07-22T00:00:00"/>
    <s v="Multiple"/>
    <x v="0"/>
    <s v="25-34"/>
    <x v="6"/>
    <n v="0"/>
    <s v="Trivandrum"/>
    <s v="Medical Claim"/>
    <s v="Afternoon"/>
    <s v="Melting"/>
    <n v="4530"/>
  </r>
  <r>
    <n v="343"/>
    <d v="2021-07-25T00:00:00"/>
    <s v="Hands"/>
    <x v="0"/>
    <s v="25-34"/>
    <x v="7"/>
    <n v="1.5"/>
    <s v="Mumbai"/>
    <s v="Lost Time"/>
    <s v="Day"/>
    <s v="Security"/>
    <n v="1241"/>
  </r>
  <r>
    <n v="344"/>
    <d v="2021-07-25T00:00:00"/>
    <s v="Head"/>
    <x v="0"/>
    <s v="25-34"/>
    <x v="4"/>
    <n v="1"/>
    <s v="Trivandrum"/>
    <s v="Lost Time"/>
    <s v="Night"/>
    <s v="Fabrication"/>
    <n v="1301"/>
  </r>
  <r>
    <n v="345"/>
    <d v="2021-07-31T00:00:00"/>
    <s v="Abdomen"/>
    <x v="0"/>
    <s v="35-49"/>
    <x v="7"/>
    <n v="0"/>
    <s v="Chennai"/>
    <s v="First Aid"/>
    <s v="Day"/>
    <s v="Security"/>
    <n v="140"/>
  </r>
  <r>
    <n v="346"/>
    <d v="2021-08-02T00:00:00"/>
    <s v="Arms"/>
    <x v="0"/>
    <s v="25-34"/>
    <x v="1"/>
    <n v="0"/>
    <s v="Kolkata"/>
    <s v="Medical Claim"/>
    <s v="Day"/>
    <s v="Maintenance"/>
    <n v="634"/>
  </r>
  <r>
    <n v="347"/>
    <d v="2021-08-03T00:00:00"/>
    <s v="Abdomen"/>
    <x v="0"/>
    <s v="25-34"/>
    <x v="8"/>
    <n v="0"/>
    <s v="Kolkata"/>
    <s v="Medical Claim"/>
    <s v="Afternoon"/>
    <s v="Finishing"/>
    <n v="3204"/>
  </r>
  <r>
    <n v="348"/>
    <d v="2021-08-07T00:00:00"/>
    <s v="Arms"/>
    <x v="0"/>
    <s v="35-49"/>
    <x v="3"/>
    <n v="0"/>
    <s v="Delhi"/>
    <s v="First Aid"/>
    <s v="Afternoon"/>
    <s v="Melting"/>
    <n v="453"/>
  </r>
  <r>
    <n v="349"/>
    <d v="2021-08-07T00:00:00"/>
    <s v="Neck"/>
    <x v="0"/>
    <s v="25-34"/>
    <x v="3"/>
    <n v="3"/>
    <s v="Trivandrum"/>
    <s v="Lost Time"/>
    <s v="Afternoon"/>
    <s v="Fabrication"/>
    <n v="2937"/>
  </r>
  <r>
    <n v="350"/>
    <d v="2021-08-10T00:00:00"/>
    <s v="N/A"/>
    <x v="0"/>
    <s v="50-100"/>
    <x v="2"/>
    <n v="0"/>
    <s v="Jaipur"/>
    <s v="Near Miss"/>
    <s v="Day"/>
    <s v="Administration"/>
    <n v="0"/>
  </r>
  <r>
    <n v="351"/>
    <d v="2021-08-12T00:00:00"/>
    <s v="Trunk"/>
    <x v="0"/>
    <s v="18-24"/>
    <x v="3"/>
    <n v="0"/>
    <s v="Trivandrum"/>
    <s v="Near Miss"/>
    <s v="Night"/>
    <s v="Fabrication"/>
    <n v="0"/>
  </r>
  <r>
    <n v="352"/>
    <d v="2021-08-13T00:00:00"/>
    <s v="Abdomen"/>
    <x v="0"/>
    <s v="18-24"/>
    <x v="7"/>
    <n v="0"/>
    <s v="Trivandrum"/>
    <s v="First Aid"/>
    <s v="Afternoon"/>
    <s v="Security"/>
    <n v="53"/>
  </r>
  <r>
    <n v="353"/>
    <d v="2021-08-16T00:00:00"/>
    <s v="Hands"/>
    <x v="0"/>
    <s v="35-49"/>
    <x v="1"/>
    <n v="2"/>
    <s v="Jaipur"/>
    <s v="Lost Time"/>
    <s v="Day"/>
    <s v="Security"/>
    <n v="4160"/>
  </r>
  <r>
    <n v="354"/>
    <d v="2021-08-18T00:00:00"/>
    <s v="Trunk"/>
    <x v="0"/>
    <s v="35-49"/>
    <x v="2"/>
    <n v="4.5"/>
    <s v="Chennai"/>
    <s v="Lost Time"/>
    <s v="Night"/>
    <s v="Shipping"/>
    <n v="2988"/>
  </r>
  <r>
    <n v="355"/>
    <d v="2021-08-19T00:00:00"/>
    <s v="Head"/>
    <x v="1"/>
    <s v="18-24"/>
    <x v="8"/>
    <n v="0"/>
    <s v="Hyderabad"/>
    <s v="Near Miss"/>
    <s v="Day"/>
    <s v="Painting"/>
    <n v="0"/>
  </r>
  <r>
    <n v="356"/>
    <d v="2021-08-21T00:00:00"/>
    <s v="Abdomen"/>
    <x v="0"/>
    <s v="25-34"/>
    <x v="5"/>
    <n v="3.5"/>
    <s v="Mumbai"/>
    <s v="Lost Time"/>
    <s v="Afternoon"/>
    <s v="Painting"/>
    <n v="1155"/>
  </r>
  <r>
    <n v="357"/>
    <d v="2021-08-22T00:00:00"/>
    <s v="Legs"/>
    <x v="0"/>
    <s v="25-34"/>
    <x v="6"/>
    <n v="0"/>
    <s v="Trivandrum"/>
    <s v="Near Miss"/>
    <s v="Night"/>
    <s v="Melting"/>
    <n v="0"/>
  </r>
  <r>
    <n v="358"/>
    <d v="2021-08-22T00:00:00"/>
    <s v="Back"/>
    <x v="0"/>
    <s v="50-100"/>
    <x v="1"/>
    <n v="2"/>
    <s v="Bhopal"/>
    <s v="Lost Time"/>
    <s v="Day"/>
    <s v="Security"/>
    <n v="1902"/>
  </r>
  <r>
    <n v="359"/>
    <d v="2021-08-22T00:00:00"/>
    <s v="Arms"/>
    <x v="0"/>
    <s v="35-49"/>
    <x v="1"/>
    <n v="0"/>
    <s v="Bhopal"/>
    <s v="Near Miss"/>
    <s v="Afternoon"/>
    <s v="Maintenance"/>
    <n v="0"/>
  </r>
  <r>
    <n v="360"/>
    <d v="2021-08-23T00:00:00"/>
    <s v="Eye"/>
    <x v="0"/>
    <s v="25-34"/>
    <x v="0"/>
    <n v="2.5"/>
    <s v="Chennai"/>
    <s v="Lost Time"/>
    <s v="Day"/>
    <s v="Security"/>
    <n v="3817"/>
  </r>
  <r>
    <n v="361"/>
    <d v="2021-08-24T00:00:00"/>
    <s v="Head"/>
    <x v="1"/>
    <s v="35-49"/>
    <x v="0"/>
    <n v="0"/>
    <s v="Hyderabad"/>
    <s v="Near Miss"/>
    <s v="Afternoon"/>
    <s v="Maintenance"/>
    <n v="0"/>
  </r>
  <r>
    <n v="362"/>
    <d v="2021-08-29T00:00:00"/>
    <s v="Multiple"/>
    <x v="0"/>
    <s v="25-34"/>
    <x v="4"/>
    <n v="0"/>
    <s v="Chennai"/>
    <s v="Near Miss"/>
    <s v="Afternoon"/>
    <s v="Melting"/>
    <n v="0"/>
  </r>
  <r>
    <n v="363"/>
    <d v="2021-08-29T00:00:00"/>
    <s v="Multiple"/>
    <x v="0"/>
    <s v="35-49"/>
    <x v="7"/>
    <n v="0"/>
    <s v="Bhopal"/>
    <s v="First Aid"/>
    <s v="Afternoon"/>
    <s v="Finishing"/>
    <n v="302"/>
  </r>
  <r>
    <n v="364"/>
    <d v="2021-09-01T00:00:00"/>
    <s v="Arms"/>
    <x v="0"/>
    <s v="18-24"/>
    <x v="2"/>
    <n v="0"/>
    <s v="Trivandrum"/>
    <s v="First Aid"/>
    <s v="Day"/>
    <s v="Security"/>
    <n v="95"/>
  </r>
  <r>
    <n v="365"/>
    <d v="2021-09-03T00:00:00"/>
    <s v="Eye"/>
    <x v="0"/>
    <s v="25-34"/>
    <x v="2"/>
    <n v="0"/>
    <s v="Chennai"/>
    <s v="Medical Claim"/>
    <s v="Afternoon"/>
    <s v="Shipping"/>
    <n v="4834"/>
  </r>
  <r>
    <n v="366"/>
    <d v="2021-09-03T00:00:00"/>
    <s v="Multiple"/>
    <x v="0"/>
    <s v="25-34"/>
    <x v="3"/>
    <n v="0"/>
    <s v="Bangalore"/>
    <s v="Near Miss"/>
    <s v="Day"/>
    <s v="Fabrication"/>
    <n v="0"/>
  </r>
  <r>
    <n v="367"/>
    <d v="2021-09-06T00:00:00"/>
    <s v="Legs"/>
    <x v="1"/>
    <s v="50-100"/>
    <x v="3"/>
    <n v="0"/>
    <s v="Hyderabad"/>
    <s v="Medical Claim"/>
    <s v="Day"/>
    <s v="Finishing"/>
    <n v="1433"/>
  </r>
  <r>
    <n v="368"/>
    <d v="2021-09-10T00:00:00"/>
    <s v="Feet"/>
    <x v="0"/>
    <s v="35-49"/>
    <x v="3"/>
    <n v="0"/>
    <s v="Bhopal"/>
    <s v="Near Miss"/>
    <s v="Day"/>
    <s v="Maintenance"/>
    <n v="0"/>
  </r>
  <r>
    <n v="369"/>
    <d v="2021-09-11T00:00:00"/>
    <s v="Back"/>
    <x v="0"/>
    <s v="35-49"/>
    <x v="0"/>
    <n v="0"/>
    <s v="Kolkata"/>
    <s v="First Aid"/>
    <s v="Afternoon"/>
    <s v="Finishing"/>
    <n v="159"/>
  </r>
  <r>
    <n v="370"/>
    <d v="2021-09-15T00:00:00"/>
    <s v="Eye"/>
    <x v="0"/>
    <s v="18-24"/>
    <x v="7"/>
    <n v="0"/>
    <s v="Bhopal"/>
    <s v="Near Miss"/>
    <s v="Night"/>
    <s v="Security"/>
    <n v="0"/>
  </r>
  <r>
    <n v="371"/>
    <d v="2021-09-17T00:00:00"/>
    <s v="Legs"/>
    <x v="0"/>
    <s v="50-100"/>
    <x v="5"/>
    <n v="4"/>
    <s v="Chennai"/>
    <s v="Lost Time"/>
    <s v="Night"/>
    <s v="Purchasing"/>
    <n v="4771"/>
  </r>
  <r>
    <n v="372"/>
    <d v="2021-09-18T00:00:00"/>
    <s v="Trunk"/>
    <x v="0"/>
    <s v="18-24"/>
    <x v="8"/>
    <n v="3.5"/>
    <s v="Chennai"/>
    <s v="Lost Time"/>
    <s v="Day"/>
    <s v="Shipping"/>
    <n v="3378"/>
  </r>
  <r>
    <n v="373"/>
    <d v="2021-09-19T00:00:00"/>
    <s v="Head"/>
    <x v="0"/>
    <s v="18-24"/>
    <x v="4"/>
    <n v="0"/>
    <s v="Chennai"/>
    <s v="Medical Claim"/>
    <s v="Day"/>
    <s v="Shipping"/>
    <n v="3713"/>
  </r>
  <r>
    <n v="374"/>
    <d v="2021-09-20T00:00:00"/>
    <s v="Abdomen"/>
    <x v="0"/>
    <s v="25-34"/>
    <x v="3"/>
    <n v="0"/>
    <s v="Jaipur"/>
    <s v="Near Miss"/>
    <s v="Night"/>
    <s v="Shipping"/>
    <n v="0"/>
  </r>
  <r>
    <n v="375"/>
    <d v="2021-09-24T00:00:00"/>
    <s v="Abdomen"/>
    <x v="0"/>
    <s v="50-100"/>
    <x v="2"/>
    <n v="0"/>
    <s v="Hyderabad"/>
    <s v="Medical Claim"/>
    <s v="Day"/>
    <s v="Shipping"/>
    <n v="4994"/>
  </r>
  <r>
    <n v="376"/>
    <d v="2021-09-28T00:00:00"/>
    <s v="Hands"/>
    <x v="1"/>
    <s v="50-100"/>
    <x v="2"/>
    <n v="0"/>
    <s v="Delhi"/>
    <s v="First Aid"/>
    <s v="Night"/>
    <s v="Purchasing"/>
    <n v="238"/>
  </r>
  <r>
    <n v="377"/>
    <d v="2021-09-29T00:00:00"/>
    <s v="Legs"/>
    <x v="0"/>
    <s v="35-49"/>
    <x v="1"/>
    <n v="0"/>
    <s v="Chennai"/>
    <s v="First Aid"/>
    <s v="Afternoon"/>
    <s v="Purchasing"/>
    <n v="209"/>
  </r>
  <r>
    <n v="378"/>
    <d v="2021-10-01T00:00:00"/>
    <s v="Trunk"/>
    <x v="0"/>
    <s v="25-34"/>
    <x v="3"/>
    <n v="0"/>
    <s v="Mumbai"/>
    <s v="Medical Claim"/>
    <s v="Afternoon"/>
    <s v="Painting"/>
    <n v="2120"/>
  </r>
  <r>
    <n v="379"/>
    <d v="2021-10-01T00:00:00"/>
    <s v="Multiple"/>
    <x v="1"/>
    <s v="25-34"/>
    <x v="1"/>
    <n v="0"/>
    <s v="Kolkata"/>
    <s v="Near Miss"/>
    <s v="Afternoon"/>
    <s v="Painting"/>
    <n v="0"/>
  </r>
  <r>
    <n v="380"/>
    <d v="2021-10-05T00:00:00"/>
    <s v="Feet"/>
    <x v="0"/>
    <s v="25-34"/>
    <x v="1"/>
    <n v="1"/>
    <s v="Jaipur"/>
    <s v="Lost Time"/>
    <s v="Day"/>
    <s v="Fabrication"/>
    <n v="2245"/>
  </r>
  <r>
    <n v="381"/>
    <d v="2021-10-10T00:00:00"/>
    <s v="Head"/>
    <x v="0"/>
    <s v="18-24"/>
    <x v="5"/>
    <n v="0"/>
    <s v="Delhi"/>
    <s v="First Aid"/>
    <s v="Afternoon"/>
    <s v="Purchasing"/>
    <n v="118"/>
  </r>
  <r>
    <n v="382"/>
    <d v="2021-10-13T00:00:00"/>
    <s v="Feet"/>
    <x v="0"/>
    <s v="18-24"/>
    <x v="3"/>
    <n v="0"/>
    <s v="Jaipur"/>
    <s v="Medical Claim"/>
    <s v="Afternoon"/>
    <s v="Melting"/>
    <n v="534"/>
  </r>
  <r>
    <n v="383"/>
    <d v="2021-10-14T00:00:00"/>
    <s v="Hands"/>
    <x v="0"/>
    <s v="35-49"/>
    <x v="4"/>
    <n v="0"/>
    <s v="Kolkata"/>
    <s v="Near Miss"/>
    <s v="Afternoon"/>
    <s v="Melting"/>
    <n v="0"/>
  </r>
  <r>
    <n v="384"/>
    <d v="2021-10-14T00:00:00"/>
    <s v="Multiple"/>
    <x v="0"/>
    <s v="25-34"/>
    <x v="5"/>
    <n v="0"/>
    <s v="Hyderabad"/>
    <s v="First Aid"/>
    <s v="Day"/>
    <s v="Melting"/>
    <n v="420"/>
  </r>
  <r>
    <n v="385"/>
    <d v="2021-10-15T00:00:00"/>
    <s v="N/A"/>
    <x v="1"/>
    <s v="50-100"/>
    <x v="7"/>
    <n v="4"/>
    <s v="Hyderabad"/>
    <s v="Lost Time"/>
    <s v="Afternoon"/>
    <s v="Painting"/>
    <n v="2622"/>
  </r>
  <r>
    <n v="386"/>
    <d v="2021-10-16T00:00:00"/>
    <s v="Trunk"/>
    <x v="0"/>
    <s v="35-49"/>
    <x v="1"/>
    <n v="3.5"/>
    <s v="Delhi"/>
    <s v="Lost Time"/>
    <s v="Day"/>
    <s v="Melting"/>
    <n v="1213"/>
  </r>
  <r>
    <n v="387"/>
    <d v="2021-10-17T00:00:00"/>
    <s v="Legs"/>
    <x v="0"/>
    <s v="35-49"/>
    <x v="2"/>
    <n v="0"/>
    <s v="Kolkata"/>
    <s v="Near Miss"/>
    <s v="Afternoon"/>
    <s v="Security"/>
    <n v="0"/>
  </r>
  <r>
    <n v="388"/>
    <d v="2021-10-19T00:00:00"/>
    <s v="Legs"/>
    <x v="0"/>
    <s v="25-34"/>
    <x v="6"/>
    <n v="0"/>
    <s v="Kolkata"/>
    <s v="First Aid"/>
    <s v="Day"/>
    <s v="Security"/>
    <n v="65"/>
  </r>
  <r>
    <n v="389"/>
    <d v="2021-10-19T00:00:00"/>
    <s v="Legs"/>
    <x v="0"/>
    <s v="35-49"/>
    <x v="2"/>
    <n v="0"/>
    <s v="Kolkata"/>
    <s v="Medical Claim"/>
    <s v="Night"/>
    <s v="Shipping"/>
    <n v="2860"/>
  </r>
  <r>
    <n v="390"/>
    <d v="2021-10-23T00:00:00"/>
    <s v="Neck"/>
    <x v="0"/>
    <s v="25-34"/>
    <x v="4"/>
    <n v="0"/>
    <s v="Bangalore"/>
    <s v="First Aid"/>
    <s v="Day"/>
    <s v="Shipping"/>
    <n v="129"/>
  </r>
  <r>
    <n v="391"/>
    <d v="2021-10-23T00:00:00"/>
    <s v="Feet"/>
    <x v="0"/>
    <s v="18-24"/>
    <x v="4"/>
    <n v="0"/>
    <s v="Hyderabad"/>
    <s v="Medical Claim"/>
    <s v="Day"/>
    <s v="Finishing"/>
    <n v="4698"/>
  </r>
  <r>
    <n v="392"/>
    <d v="2021-10-26T00:00:00"/>
    <s v="Multiple"/>
    <x v="0"/>
    <s v="35-49"/>
    <x v="6"/>
    <n v="0"/>
    <s v="Delhi"/>
    <s v="Near Miss"/>
    <s v="Day"/>
    <s v="Shipping"/>
    <n v="0"/>
  </r>
  <r>
    <n v="393"/>
    <d v="2021-10-28T00:00:00"/>
    <s v="Trunk"/>
    <x v="0"/>
    <s v="35-49"/>
    <x v="4"/>
    <n v="0"/>
    <s v="Bhopal"/>
    <s v="First Aid"/>
    <s v="Day"/>
    <s v="Security"/>
    <n v="36"/>
  </r>
  <r>
    <n v="394"/>
    <d v="2021-10-30T00:00:00"/>
    <s v="Head"/>
    <x v="0"/>
    <s v="50-100"/>
    <x v="2"/>
    <n v="0"/>
    <s v="Bhopal"/>
    <s v="Near Miss"/>
    <s v="Day"/>
    <s v="Shipping"/>
    <n v="0"/>
  </r>
  <r>
    <n v="395"/>
    <d v="2021-11-02T00:00:00"/>
    <s v="Abdomen"/>
    <x v="0"/>
    <s v="50-100"/>
    <x v="2"/>
    <n v="0"/>
    <s v="Jaipur"/>
    <s v="Near Miss"/>
    <s v="Day"/>
    <s v="Shipping"/>
    <n v="0"/>
  </r>
  <r>
    <n v="396"/>
    <d v="2021-11-06T00:00:00"/>
    <s v="Neck"/>
    <x v="0"/>
    <s v="50-100"/>
    <x v="2"/>
    <n v="0"/>
    <s v="Delhi"/>
    <s v="Medical Claim"/>
    <s v="Night"/>
    <s v="Shipping"/>
    <n v="1585"/>
  </r>
  <r>
    <n v="397"/>
    <d v="2021-11-09T00:00:00"/>
    <s v="Hands"/>
    <x v="0"/>
    <s v="35-49"/>
    <x v="8"/>
    <n v="3"/>
    <s v="Bangalore"/>
    <s v="Lost Time"/>
    <s v="Night"/>
    <s v="Melting"/>
    <n v="2015"/>
  </r>
  <r>
    <n v="398"/>
    <d v="2021-11-10T00:00:00"/>
    <s v="Feet"/>
    <x v="0"/>
    <s v="50-100"/>
    <x v="7"/>
    <n v="4"/>
    <s v="Delhi"/>
    <s v="Lost Time"/>
    <s v="Day"/>
    <s v="Administration"/>
    <n v="1793"/>
  </r>
  <r>
    <n v="399"/>
    <d v="2021-11-12T00:00:00"/>
    <s v="Head"/>
    <x v="0"/>
    <s v="18-24"/>
    <x v="1"/>
    <n v="2.5"/>
    <s v="Bhopal"/>
    <s v="Lost Time"/>
    <s v="Afternoon"/>
    <s v="Melting"/>
    <n v="807"/>
  </r>
  <r>
    <n v="400"/>
    <d v="2021-11-14T00:00:00"/>
    <s v="Hands"/>
    <x v="1"/>
    <s v="35-49"/>
    <x v="2"/>
    <n v="0.5"/>
    <s v="Delhi"/>
    <s v="Lost Time"/>
    <s v="Afternoon"/>
    <s v="Painting"/>
    <n v="920"/>
  </r>
  <r>
    <n v="401"/>
    <d v="2021-11-15T00:00:00"/>
    <s v="Back"/>
    <x v="0"/>
    <s v="25-34"/>
    <x v="8"/>
    <n v="0"/>
    <s v="Jaipur"/>
    <s v="First Aid"/>
    <s v="Day"/>
    <s v="Maintenance"/>
    <n v="37"/>
  </r>
  <r>
    <n v="402"/>
    <d v="2021-11-15T00:00:00"/>
    <s v="Arms"/>
    <x v="0"/>
    <s v="50-100"/>
    <x v="8"/>
    <n v="0"/>
    <s v="Chennai"/>
    <s v="Medical Claim"/>
    <s v="Night"/>
    <s v="Painting"/>
    <n v="4791"/>
  </r>
  <r>
    <n v="403"/>
    <d v="2021-11-16T00:00:00"/>
    <s v="Hands"/>
    <x v="0"/>
    <s v="25-34"/>
    <x v="5"/>
    <n v="0"/>
    <s v="Bangalore"/>
    <s v="Medical Claim"/>
    <s v="Day"/>
    <s v="Melting"/>
    <n v="2124"/>
  </r>
  <r>
    <n v="404"/>
    <d v="2021-11-17T00:00:00"/>
    <s v="Back"/>
    <x v="1"/>
    <s v="35-49"/>
    <x v="6"/>
    <n v="0"/>
    <s v="Trivandrum"/>
    <s v="Near Miss"/>
    <s v="Afternoon"/>
    <s v="Purchasing"/>
    <n v="0"/>
  </r>
  <r>
    <n v="405"/>
    <d v="2021-11-21T00:00:00"/>
    <s v="Feet"/>
    <x v="0"/>
    <s v="25-34"/>
    <x v="8"/>
    <n v="0"/>
    <s v="Mumbai"/>
    <s v="Medical Claim"/>
    <s v="Day"/>
    <s v="Fabrication"/>
    <n v="1636"/>
  </r>
  <r>
    <n v="406"/>
    <d v="2021-11-22T00:00:00"/>
    <s v="N/A"/>
    <x v="0"/>
    <s v="25-34"/>
    <x v="1"/>
    <n v="0"/>
    <s v="Chennai"/>
    <s v="Medical Claim"/>
    <s v="Night"/>
    <s v="Maintenance"/>
    <n v="4069"/>
  </r>
  <r>
    <n v="407"/>
    <d v="2021-11-23T00:00:00"/>
    <s v="Trunk"/>
    <x v="0"/>
    <s v="35-49"/>
    <x v="4"/>
    <n v="0"/>
    <s v="Trivandrum"/>
    <s v="First Aid"/>
    <s v="Afternoon"/>
    <s v="Shipping"/>
    <n v="493"/>
  </r>
  <r>
    <n v="408"/>
    <d v="2021-11-24T00:00:00"/>
    <s v="Multiple"/>
    <x v="0"/>
    <s v="18-24"/>
    <x v="3"/>
    <n v="0"/>
    <s v="Mumbai"/>
    <s v="Medical Claim"/>
    <s v="Night"/>
    <s v="Finishing"/>
    <n v="1493"/>
  </r>
  <r>
    <n v="409"/>
    <d v="2021-11-26T00:00:00"/>
    <s v="Hands"/>
    <x v="0"/>
    <s v="18-24"/>
    <x v="2"/>
    <n v="0"/>
    <s v="Trivandrum"/>
    <s v="Near Miss"/>
    <s v="Night"/>
    <s v="Shipping"/>
    <n v="0"/>
  </r>
  <r>
    <n v="410"/>
    <d v="2021-11-28T00:00:00"/>
    <s v="Eye"/>
    <x v="1"/>
    <s v="50-100"/>
    <x v="6"/>
    <n v="0"/>
    <s v="Mumbai"/>
    <s v="First Aid"/>
    <s v="Day"/>
    <s v="Administration"/>
    <n v="449"/>
  </r>
  <r>
    <n v="411"/>
    <d v="2021-11-30T00:00:00"/>
    <s v="Multiple"/>
    <x v="0"/>
    <s v="18-24"/>
    <x v="8"/>
    <n v="1.5"/>
    <s v="Jaipur"/>
    <s v="Lost Time"/>
    <s v="Night"/>
    <s v="Administration"/>
    <n v="4871"/>
  </r>
  <r>
    <n v="412"/>
    <d v="2021-12-03T00:00:00"/>
    <s v="Feet"/>
    <x v="1"/>
    <s v="25-34"/>
    <x v="4"/>
    <n v="0"/>
    <s v="Jaipur"/>
    <s v="Near Miss"/>
    <s v="Day"/>
    <s v="Purchasing"/>
    <n v="0"/>
  </r>
  <r>
    <n v="413"/>
    <d v="2021-12-04T00:00:00"/>
    <s v="Arms"/>
    <x v="0"/>
    <s v="50-100"/>
    <x v="6"/>
    <n v="0"/>
    <s v="Kolkata"/>
    <s v="Near Miss"/>
    <s v="Night"/>
    <s v="Melting"/>
    <n v="0"/>
  </r>
  <r>
    <n v="414"/>
    <d v="2021-12-06T00:00:00"/>
    <s v="Head"/>
    <x v="0"/>
    <s v="25-34"/>
    <x v="4"/>
    <n v="0"/>
    <s v="Delhi"/>
    <s v="Medical Claim"/>
    <s v="Night"/>
    <s v="Purchasing"/>
    <n v="4021"/>
  </r>
  <r>
    <n v="415"/>
    <d v="2021-12-06T00:00:00"/>
    <s v="Abdomen"/>
    <x v="0"/>
    <s v="25-34"/>
    <x v="6"/>
    <n v="4.5"/>
    <s v="Chennai"/>
    <s v="Lost Time"/>
    <s v="Night"/>
    <s v="Melting"/>
    <n v="4399"/>
  </r>
  <r>
    <n v="416"/>
    <d v="2021-12-08T00:00:00"/>
    <s v="Hands"/>
    <x v="0"/>
    <s v="35-49"/>
    <x v="1"/>
    <n v="0"/>
    <s v="Hyderabad"/>
    <s v="First Aid"/>
    <s v="Afternoon"/>
    <s v="Painting"/>
    <n v="324"/>
  </r>
  <r>
    <n v="417"/>
    <d v="2021-12-17T00:00:00"/>
    <s v="Feet"/>
    <x v="0"/>
    <s v="35-49"/>
    <x v="2"/>
    <n v="0"/>
    <s v="Mumbai"/>
    <s v="First Aid"/>
    <s v="Day"/>
    <s v="Finishing"/>
    <n v="125"/>
  </r>
  <r>
    <n v="418"/>
    <d v="2021-12-20T00:00:00"/>
    <s v="Back"/>
    <x v="0"/>
    <s v="50-100"/>
    <x v="4"/>
    <n v="0"/>
    <s v="Bangalore"/>
    <s v="Medical Claim"/>
    <s v="Day"/>
    <s v="Purchasing"/>
    <n v="2351"/>
  </r>
  <r>
    <n v="419"/>
    <d v="2021-12-22T00:00:00"/>
    <s v="Legs"/>
    <x v="0"/>
    <s v="25-34"/>
    <x v="4"/>
    <n v="0"/>
    <s v="Jaipur"/>
    <s v="Near Miss"/>
    <s v="Day"/>
    <s v="Administration"/>
    <n v="0"/>
  </r>
  <r>
    <n v="420"/>
    <d v="2021-12-23T00:00:00"/>
    <s v="Head"/>
    <x v="0"/>
    <s v="35-49"/>
    <x v="7"/>
    <n v="0"/>
    <s v="Delhi"/>
    <s v="Medical Claim"/>
    <s v="Day"/>
    <s v="Maintenance"/>
    <n v="2699"/>
  </r>
  <r>
    <n v="421"/>
    <d v="2021-12-28T00:00:00"/>
    <s v="Head"/>
    <x v="0"/>
    <s v="35-49"/>
    <x v="7"/>
    <n v="0"/>
    <s v="Mumbai"/>
    <s v="First Aid"/>
    <s v="Night"/>
    <s v="Painting"/>
    <n v="422"/>
  </r>
  <r>
    <n v="422"/>
    <d v="2021-12-29T00:00:00"/>
    <s v="N/A"/>
    <x v="0"/>
    <s v="50-100"/>
    <x v="2"/>
    <n v="0"/>
    <s v="Bhopal"/>
    <s v="Near Miss"/>
    <s v="Night"/>
    <s v="Finishing"/>
    <n v="0"/>
  </r>
  <r>
    <n v="423"/>
    <d v="2022-01-02T00:00:00"/>
    <s v="Multiple"/>
    <x v="0"/>
    <s v="50-100"/>
    <x v="7"/>
    <n v="1"/>
    <s v="Jaipur"/>
    <s v="Lost Time"/>
    <s v="Afternoon"/>
    <s v="Maintenance"/>
    <n v="3582"/>
  </r>
  <r>
    <n v="424"/>
    <d v="2022-01-03T00:00:00"/>
    <s v="Head"/>
    <x v="0"/>
    <s v="35-49"/>
    <x v="6"/>
    <n v="0"/>
    <s v="Delhi"/>
    <s v="Near Miss"/>
    <s v="Night"/>
    <s v="Security"/>
    <n v="0"/>
  </r>
  <r>
    <n v="425"/>
    <d v="2022-01-04T00:00:00"/>
    <s v="Hands"/>
    <x v="0"/>
    <s v="25-34"/>
    <x v="8"/>
    <n v="0"/>
    <s v="Bangalore"/>
    <s v="Near Miss"/>
    <s v="Afternoon"/>
    <s v="Painting"/>
    <n v="0"/>
  </r>
  <r>
    <n v="426"/>
    <d v="2022-01-04T00:00:00"/>
    <s v="N/A"/>
    <x v="0"/>
    <s v="25-34"/>
    <x v="5"/>
    <n v="1.5"/>
    <s v="Bangalore"/>
    <s v="Lost Time"/>
    <s v="Night"/>
    <s v="Fabrication"/>
    <n v="2459"/>
  </r>
  <r>
    <n v="427"/>
    <d v="2022-01-08T00:00:00"/>
    <s v="N/A"/>
    <x v="0"/>
    <s v="25-34"/>
    <x v="2"/>
    <n v="0"/>
    <s v="Hyderabad"/>
    <s v="First Aid"/>
    <s v="Day"/>
    <s v="Purchasing"/>
    <n v="60"/>
  </r>
  <r>
    <n v="428"/>
    <d v="2022-01-09T00:00:00"/>
    <s v="Back"/>
    <x v="1"/>
    <s v="35-49"/>
    <x v="4"/>
    <n v="4"/>
    <s v="Mumbai"/>
    <s v="Lost Time"/>
    <s v="Night"/>
    <s v="Security"/>
    <n v="736"/>
  </r>
  <r>
    <n v="429"/>
    <d v="2022-01-12T00:00:00"/>
    <s v="Hands"/>
    <x v="0"/>
    <s v="50-100"/>
    <x v="7"/>
    <n v="0"/>
    <s v="Hyderabad"/>
    <s v="Near Miss"/>
    <s v="Day"/>
    <s v="Painting"/>
    <n v="0"/>
  </r>
  <r>
    <n v="430"/>
    <d v="2022-01-14T00:00:00"/>
    <s v="N/A"/>
    <x v="0"/>
    <s v="35-49"/>
    <x v="0"/>
    <n v="0"/>
    <s v="Bhopal"/>
    <s v="Near Miss"/>
    <s v="Night"/>
    <s v="Shipping"/>
    <n v="0"/>
  </r>
  <r>
    <n v="431"/>
    <d v="2022-01-15T00:00:00"/>
    <s v="Feet"/>
    <x v="0"/>
    <s v="50-100"/>
    <x v="2"/>
    <n v="0"/>
    <s v="Mumbai"/>
    <s v="Medical Claim"/>
    <s v="Day"/>
    <s v="Security"/>
    <n v="1045"/>
  </r>
  <r>
    <n v="432"/>
    <d v="2022-01-16T00:00:00"/>
    <s v="Feet"/>
    <x v="0"/>
    <s v="50-100"/>
    <x v="8"/>
    <n v="0"/>
    <s v="Bhopal"/>
    <s v="First Aid"/>
    <s v="Day"/>
    <s v="Maintenance"/>
    <n v="83"/>
  </r>
  <r>
    <n v="433"/>
    <d v="2022-01-16T00:00:00"/>
    <s v="Neck"/>
    <x v="0"/>
    <s v="50-100"/>
    <x v="8"/>
    <n v="0"/>
    <s v="Kolkata"/>
    <s v="Near Miss"/>
    <s v="Night"/>
    <s v="Purchasing"/>
    <n v="0"/>
  </r>
  <r>
    <n v="434"/>
    <d v="2022-01-19T00:00:00"/>
    <s v="Back"/>
    <x v="0"/>
    <s v="35-49"/>
    <x v="0"/>
    <n v="1.5"/>
    <s v="Mumbai"/>
    <s v="Lost Time"/>
    <s v="Day"/>
    <s v="Security"/>
    <n v="998"/>
  </r>
  <r>
    <n v="435"/>
    <d v="2022-01-19T00:00:00"/>
    <s v="Back"/>
    <x v="0"/>
    <s v="25-34"/>
    <x v="0"/>
    <n v="1"/>
    <s v="Jaipur"/>
    <s v="Lost Time"/>
    <s v="Day"/>
    <s v="Painting"/>
    <n v="2170"/>
  </r>
  <r>
    <n v="436"/>
    <d v="2022-01-20T00:00:00"/>
    <s v="Multiple"/>
    <x v="0"/>
    <s v="18-24"/>
    <x v="7"/>
    <n v="0"/>
    <s v="Bangalore"/>
    <s v="First Aid"/>
    <s v="Night"/>
    <s v="Administration"/>
    <n v="385"/>
  </r>
  <r>
    <n v="437"/>
    <d v="2022-01-21T00:00:00"/>
    <s v="Eye"/>
    <x v="0"/>
    <s v="18-24"/>
    <x v="0"/>
    <n v="0"/>
    <s v="Mumbai"/>
    <s v="Medical Claim"/>
    <s v="Afternoon"/>
    <s v="Purchasing"/>
    <n v="1277"/>
  </r>
  <r>
    <n v="438"/>
    <d v="2022-01-22T00:00:00"/>
    <s v="Head"/>
    <x v="0"/>
    <s v="35-49"/>
    <x v="6"/>
    <n v="0"/>
    <s v="Chennai"/>
    <s v="First Aid"/>
    <s v="Afternoon"/>
    <s v="Purchasing"/>
    <n v="350"/>
  </r>
  <r>
    <n v="439"/>
    <d v="2022-01-27T00:00:00"/>
    <s v="Hands"/>
    <x v="0"/>
    <s v="25-34"/>
    <x v="3"/>
    <n v="0"/>
    <s v="Trivandrum"/>
    <s v="Medical Claim"/>
    <s v="Night"/>
    <s v="Administration"/>
    <n v="2321"/>
  </r>
  <r>
    <n v="440"/>
    <d v="2022-01-28T00:00:00"/>
    <s v="Legs"/>
    <x v="0"/>
    <s v="18-24"/>
    <x v="1"/>
    <n v="0"/>
    <s v="Jaipur"/>
    <s v="Near Miss"/>
    <s v="Day"/>
    <s v="Finishing"/>
    <n v="0"/>
  </r>
  <r>
    <n v="441"/>
    <d v="2022-01-28T00:00:00"/>
    <s v="Legs"/>
    <x v="0"/>
    <s v="18-24"/>
    <x v="4"/>
    <n v="2.5"/>
    <s v="Jaipur"/>
    <s v="Lost Time"/>
    <s v="Afternoon"/>
    <s v="Melting"/>
    <n v="4947"/>
  </r>
  <r>
    <n v="442"/>
    <d v="2022-01-30T00:00:00"/>
    <s v="Eye"/>
    <x v="1"/>
    <s v="35-49"/>
    <x v="7"/>
    <n v="5"/>
    <s v="Trivandrum"/>
    <s v="Lost Time"/>
    <s v="Day"/>
    <s v="Shipping"/>
    <n v="1919"/>
  </r>
  <r>
    <n v="443"/>
    <d v="2022-02-02T00:00:00"/>
    <s v="Multiple"/>
    <x v="0"/>
    <s v="35-49"/>
    <x v="3"/>
    <n v="0"/>
    <s v="Hyderabad"/>
    <s v="Near Miss"/>
    <s v="Afternoon"/>
    <s v="Fabrication"/>
    <n v="0"/>
  </r>
  <r>
    <n v="444"/>
    <d v="2022-02-02T00:00:00"/>
    <s v="N/A"/>
    <x v="0"/>
    <s v="25-34"/>
    <x v="3"/>
    <n v="1.5"/>
    <s v="Mumbai"/>
    <s v="Lost Time"/>
    <s v="Night"/>
    <s v="Security"/>
    <n v="2381"/>
  </r>
  <r>
    <n v="445"/>
    <d v="2022-02-06T00:00:00"/>
    <s v="Multiple"/>
    <x v="0"/>
    <s v="50-100"/>
    <x v="1"/>
    <n v="0"/>
    <s v="Chennai"/>
    <s v="Medical Claim"/>
    <s v="Afternoon"/>
    <s v="Security"/>
    <n v="534"/>
  </r>
  <r>
    <n v="446"/>
    <d v="2022-02-07T00:00:00"/>
    <s v="Abdomen"/>
    <x v="0"/>
    <s v="18-24"/>
    <x v="1"/>
    <n v="0"/>
    <s v="Chennai"/>
    <s v="First Aid"/>
    <s v="Day"/>
    <s v="Shipping"/>
    <n v="461"/>
  </r>
  <r>
    <n v="447"/>
    <d v="2022-02-08T00:00:00"/>
    <s v="Head"/>
    <x v="0"/>
    <s v="50-100"/>
    <x v="5"/>
    <n v="0"/>
    <s v="Chennai"/>
    <s v="Near Miss"/>
    <s v="Night"/>
    <s v="Security"/>
    <n v="0"/>
  </r>
  <r>
    <n v="448"/>
    <d v="2022-02-08T00:00:00"/>
    <s v="Back"/>
    <x v="0"/>
    <s v="35-49"/>
    <x v="2"/>
    <n v="4"/>
    <s v="Chennai"/>
    <s v="Lost Time"/>
    <s v="Night"/>
    <s v="Fabrication"/>
    <n v="1392"/>
  </r>
  <r>
    <n v="449"/>
    <d v="2022-02-09T00:00:00"/>
    <s v="Feet"/>
    <x v="0"/>
    <s v="50-100"/>
    <x v="2"/>
    <n v="4"/>
    <s v="Hyderabad"/>
    <s v="Lost Time"/>
    <s v="Night"/>
    <s v="Finishing"/>
    <n v="540"/>
  </r>
  <r>
    <n v="450"/>
    <d v="2022-02-09T00:00:00"/>
    <s v="N/A"/>
    <x v="0"/>
    <s v="50-100"/>
    <x v="6"/>
    <n v="0"/>
    <s v="Bhopal"/>
    <s v="First Aid"/>
    <s v="Night"/>
    <s v="Security"/>
    <n v="41"/>
  </r>
  <r>
    <n v="451"/>
    <d v="2022-02-10T00:00:00"/>
    <s v="Multiple"/>
    <x v="0"/>
    <s v="25-34"/>
    <x v="4"/>
    <n v="0"/>
    <s v="Bangalore"/>
    <s v="Medical Claim"/>
    <s v="Afternoon"/>
    <s v="Administration"/>
    <n v="719"/>
  </r>
  <r>
    <n v="452"/>
    <d v="2022-02-11T00:00:00"/>
    <s v="Hands"/>
    <x v="0"/>
    <s v="25-34"/>
    <x v="1"/>
    <n v="0"/>
    <s v="Chennai"/>
    <s v="Near Miss"/>
    <s v="Night"/>
    <s v="Security"/>
    <n v="0"/>
  </r>
  <r>
    <n v="453"/>
    <d v="2022-02-14T00:00:00"/>
    <s v="Multiple"/>
    <x v="0"/>
    <s v="35-49"/>
    <x v="4"/>
    <n v="0"/>
    <s v="Hyderabad"/>
    <s v="First Aid"/>
    <s v="Night"/>
    <s v="Fabrication"/>
    <n v="330"/>
  </r>
  <r>
    <n v="454"/>
    <d v="2022-02-14T00:00:00"/>
    <s v="Multiple"/>
    <x v="0"/>
    <s v="50-100"/>
    <x v="3"/>
    <n v="4.5"/>
    <s v="Kolkata"/>
    <s v="Lost Time"/>
    <s v="Afternoon"/>
    <s v="Painting"/>
    <n v="855"/>
  </r>
  <r>
    <n v="455"/>
    <d v="2022-02-15T00:00:00"/>
    <s v="Trunk"/>
    <x v="0"/>
    <s v="35-49"/>
    <x v="8"/>
    <n v="3.5"/>
    <s v="Bangalore"/>
    <s v="Lost Time"/>
    <s v="Night"/>
    <s v="Painting"/>
    <n v="3824"/>
  </r>
  <r>
    <n v="456"/>
    <d v="2022-02-22T00:00:00"/>
    <s v="Multiple"/>
    <x v="0"/>
    <s v="25-34"/>
    <x v="1"/>
    <n v="0"/>
    <s v="Mumbai"/>
    <s v="Medical Claim"/>
    <s v="Night"/>
    <s v="Shipping"/>
    <n v="3419"/>
  </r>
  <r>
    <n v="457"/>
    <d v="2022-02-23T00:00:00"/>
    <s v="Eye"/>
    <x v="1"/>
    <s v="50-100"/>
    <x v="5"/>
    <n v="4"/>
    <s v="Bangalore"/>
    <s v="Lost Time"/>
    <s v="Afternoon"/>
    <s v="Purchasing"/>
    <n v="1594"/>
  </r>
  <r>
    <n v="458"/>
    <d v="2022-02-24T00:00:00"/>
    <s v="Arms"/>
    <x v="0"/>
    <s v="35-49"/>
    <x v="6"/>
    <n v="4.5"/>
    <s v="Delhi"/>
    <s v="Lost Time"/>
    <s v="Night"/>
    <s v="Melting"/>
    <n v="585"/>
  </r>
  <r>
    <n v="459"/>
    <d v="2022-02-24T00:00:00"/>
    <s v="Back"/>
    <x v="0"/>
    <s v="35-49"/>
    <x v="0"/>
    <n v="0"/>
    <s v="Hyderabad"/>
    <s v="Near Miss"/>
    <s v="Night"/>
    <s v="Administration"/>
    <n v="0"/>
  </r>
  <r>
    <n v="460"/>
    <d v="2022-02-26T00:00:00"/>
    <s v="Multiple"/>
    <x v="1"/>
    <s v="25-34"/>
    <x v="2"/>
    <n v="0"/>
    <s v="Trivandrum"/>
    <s v="Medical Claim"/>
    <s v="Night"/>
    <s v="Purchasing"/>
    <n v="2793"/>
  </r>
  <r>
    <n v="461"/>
    <d v="2022-02-27T00:00:00"/>
    <s v="Multiple"/>
    <x v="0"/>
    <s v="35-49"/>
    <x v="4"/>
    <n v="0"/>
    <s v="Bhopal"/>
    <s v="First Aid"/>
    <s v="Night"/>
    <s v="Shipping"/>
    <n v="326"/>
  </r>
  <r>
    <n v="462"/>
    <d v="2022-02-28T00:00:00"/>
    <s v="Head"/>
    <x v="0"/>
    <s v="35-49"/>
    <x v="3"/>
    <n v="0"/>
    <s v="Kolkata"/>
    <s v="First Aid"/>
    <s v="Night"/>
    <s v="Security"/>
    <n v="314"/>
  </r>
  <r>
    <n v="463"/>
    <d v="2022-03-03T00:00:00"/>
    <s v="Neck"/>
    <x v="0"/>
    <s v="35-49"/>
    <x v="1"/>
    <n v="3.5"/>
    <s v="Hyderabad"/>
    <s v="Lost Time"/>
    <s v="Afternoon"/>
    <s v="Finishing"/>
    <n v="1769"/>
  </r>
  <r>
    <n v="464"/>
    <d v="2022-03-12T00:00:00"/>
    <s v="Hands"/>
    <x v="0"/>
    <s v="50-100"/>
    <x v="1"/>
    <n v="0"/>
    <s v="Bhopal"/>
    <s v="Near Miss"/>
    <s v="Afternoon"/>
    <s v="Security"/>
    <n v="0"/>
  </r>
  <r>
    <n v="465"/>
    <d v="2022-03-12T00:00:00"/>
    <s v="Feet"/>
    <x v="0"/>
    <s v="18-24"/>
    <x v="7"/>
    <n v="4"/>
    <s v="Mumbai"/>
    <s v="Lost Time"/>
    <s v="Afternoon"/>
    <s v="Shipping"/>
    <n v="3498"/>
  </r>
  <r>
    <n v="466"/>
    <d v="2022-03-15T00:00:00"/>
    <s v="Legs"/>
    <x v="0"/>
    <s v="25-34"/>
    <x v="5"/>
    <n v="1.5"/>
    <s v="Hyderabad"/>
    <s v="Lost Time"/>
    <s v="Day"/>
    <s v="Maintenance"/>
    <n v="2336"/>
  </r>
  <r>
    <n v="467"/>
    <d v="2022-03-17T00:00:00"/>
    <s v="Back"/>
    <x v="0"/>
    <s v="50-100"/>
    <x v="2"/>
    <n v="0"/>
    <s v="Bhopal"/>
    <s v="First Aid"/>
    <s v="Night"/>
    <s v="Painting"/>
    <n v="114"/>
  </r>
  <r>
    <n v="468"/>
    <d v="2022-03-22T00:00:00"/>
    <s v="Head"/>
    <x v="0"/>
    <s v="18-24"/>
    <x v="2"/>
    <n v="0"/>
    <s v="Mumbai"/>
    <s v="First Aid"/>
    <s v="Afternoon"/>
    <s v="Finishing"/>
    <n v="174"/>
  </r>
  <r>
    <n v="469"/>
    <d v="2022-03-22T00:00:00"/>
    <s v="Head"/>
    <x v="0"/>
    <s v="25-34"/>
    <x v="8"/>
    <n v="0"/>
    <s v="Delhi"/>
    <s v="Medical Claim"/>
    <s v="Night"/>
    <s v="Finishing"/>
    <n v="3379"/>
  </r>
  <r>
    <n v="470"/>
    <d v="2022-03-25T00:00:00"/>
    <s v="N/A"/>
    <x v="0"/>
    <s v="25-34"/>
    <x v="8"/>
    <n v="0.5"/>
    <s v="Trivandrum"/>
    <s v="Lost Time"/>
    <s v="Afternoon"/>
    <s v="Maintenance"/>
    <n v="4145"/>
  </r>
  <r>
    <n v="471"/>
    <d v="2022-03-26T00:00:00"/>
    <s v="Eye"/>
    <x v="0"/>
    <s v="50-100"/>
    <x v="8"/>
    <n v="0"/>
    <s v="Hyderabad"/>
    <s v="Medical Claim"/>
    <s v="Day"/>
    <s v="Shipping"/>
    <n v="4150"/>
  </r>
  <r>
    <n v="472"/>
    <d v="2022-03-28T00:00:00"/>
    <s v="Eye"/>
    <x v="0"/>
    <s v="50-100"/>
    <x v="6"/>
    <n v="0"/>
    <s v="Kolkata"/>
    <s v="First Aid"/>
    <s v="Night"/>
    <s v="Fabrication"/>
    <n v="259"/>
  </r>
  <r>
    <n v="473"/>
    <d v="2022-04-01T00:00:00"/>
    <s v="Head"/>
    <x v="0"/>
    <s v="35-49"/>
    <x v="6"/>
    <n v="3.5"/>
    <s v="Bangalore"/>
    <s v="Lost Time"/>
    <s v="Day"/>
    <s v="Shipping"/>
    <n v="3134"/>
  </r>
  <r>
    <n v="474"/>
    <d v="2022-04-01T00:00:00"/>
    <s v="Eye"/>
    <x v="0"/>
    <s v="18-24"/>
    <x v="7"/>
    <n v="0"/>
    <s v="Delhi"/>
    <s v="Medical Claim"/>
    <s v="Night"/>
    <s v="Painting"/>
    <n v="4130"/>
  </r>
  <r>
    <n v="475"/>
    <d v="2022-04-03T00:00:00"/>
    <s v="Legs"/>
    <x v="0"/>
    <s v="25-34"/>
    <x v="7"/>
    <n v="3.5"/>
    <s v="Kolkata"/>
    <s v="Lost Time"/>
    <s v="Night"/>
    <s v="Security"/>
    <n v="1424"/>
  </r>
  <r>
    <n v="476"/>
    <d v="2022-04-04T00:00:00"/>
    <s v="Back"/>
    <x v="0"/>
    <s v="18-24"/>
    <x v="4"/>
    <n v="2"/>
    <s v="Jaipur"/>
    <s v="Lost Time"/>
    <s v="Day"/>
    <s v="Maintenance"/>
    <n v="4908"/>
  </r>
  <r>
    <n v="477"/>
    <d v="2022-04-06T00:00:00"/>
    <s v="Back"/>
    <x v="0"/>
    <s v="50-100"/>
    <x v="6"/>
    <n v="0"/>
    <s v="Kolkata"/>
    <s v="First Aid"/>
    <s v="Afternoon"/>
    <s v="Finishing"/>
    <n v="162"/>
  </r>
  <r>
    <n v="478"/>
    <d v="2022-04-07T00:00:00"/>
    <s v="Arms"/>
    <x v="0"/>
    <s v="35-49"/>
    <x v="6"/>
    <n v="0"/>
    <s v="Jaipur"/>
    <s v="Medical Claim"/>
    <s v="Day"/>
    <s v="Finishing"/>
    <n v="4149"/>
  </r>
  <r>
    <n v="479"/>
    <d v="2022-04-07T00:00:00"/>
    <s v="Legs"/>
    <x v="0"/>
    <s v="35-49"/>
    <x v="7"/>
    <n v="0"/>
    <s v="Jaipur"/>
    <s v="Near Miss"/>
    <s v="Night"/>
    <s v="Purchasing"/>
    <n v="0"/>
  </r>
  <r>
    <n v="480"/>
    <d v="2022-04-08T00:00:00"/>
    <s v="Arms"/>
    <x v="0"/>
    <s v="18-24"/>
    <x v="4"/>
    <n v="0"/>
    <s v="Kolkata"/>
    <s v="Near Miss"/>
    <s v="Afternoon"/>
    <s v="Maintenance"/>
    <n v="0"/>
  </r>
  <r>
    <n v="481"/>
    <d v="2022-04-08T00:00:00"/>
    <s v="Arms"/>
    <x v="0"/>
    <s v="18-24"/>
    <x v="8"/>
    <n v="0"/>
    <s v="Trivandrum"/>
    <s v="Medical Claim"/>
    <s v="Afternoon"/>
    <s v="Shipping"/>
    <n v="1174"/>
  </r>
  <r>
    <n v="482"/>
    <d v="2022-04-12T00:00:00"/>
    <s v="Abdomen"/>
    <x v="0"/>
    <s v="25-34"/>
    <x v="0"/>
    <n v="1.5"/>
    <s v="Delhi"/>
    <s v="Lost Time"/>
    <s v="Afternoon"/>
    <s v="Administration"/>
    <n v="1777"/>
  </r>
  <r>
    <n v="483"/>
    <d v="2022-04-17T00:00:00"/>
    <s v="Feet"/>
    <x v="0"/>
    <s v="25-34"/>
    <x v="3"/>
    <n v="0"/>
    <s v="Kolkata"/>
    <s v="First Aid"/>
    <s v="Day"/>
    <s v="Melting"/>
    <n v="59"/>
  </r>
  <r>
    <n v="484"/>
    <d v="2022-04-20T00:00:00"/>
    <s v="Arms"/>
    <x v="0"/>
    <s v="35-49"/>
    <x v="1"/>
    <n v="0"/>
    <s v="Chennai"/>
    <s v="Near Miss"/>
    <s v="Night"/>
    <s v="Maintenance"/>
    <n v="0"/>
  </r>
  <r>
    <n v="485"/>
    <d v="2022-04-24T00:00:00"/>
    <s v="Abdomen"/>
    <x v="0"/>
    <s v="25-34"/>
    <x v="5"/>
    <n v="0"/>
    <s v="Mumbai"/>
    <s v="Medical Claim"/>
    <s v="Afternoon"/>
    <s v="Fabrication"/>
    <n v="1848"/>
  </r>
  <r>
    <n v="486"/>
    <d v="2022-04-24T00:00:00"/>
    <s v="Eye"/>
    <x v="0"/>
    <s v="18-24"/>
    <x v="8"/>
    <n v="0"/>
    <s v="Bangalore"/>
    <s v="Near Miss"/>
    <s v="Day"/>
    <s v="Shipping"/>
    <n v="0"/>
  </r>
  <r>
    <n v="487"/>
    <d v="2022-04-27T00:00:00"/>
    <s v="Feet"/>
    <x v="0"/>
    <s v="25-34"/>
    <x v="8"/>
    <n v="0"/>
    <s v="Hyderabad"/>
    <s v="Medical Claim"/>
    <s v="Day"/>
    <s v="Administration"/>
    <n v="1696"/>
  </r>
  <r>
    <n v="488"/>
    <d v="2022-04-27T00:00:00"/>
    <s v="N/A"/>
    <x v="0"/>
    <s v="50-100"/>
    <x v="6"/>
    <n v="0"/>
    <s v="Hyderabad"/>
    <s v="First Aid"/>
    <s v="Night"/>
    <s v="Security"/>
    <n v="5"/>
  </r>
  <r>
    <n v="489"/>
    <d v="2022-04-29T00:00:00"/>
    <s v="Head"/>
    <x v="0"/>
    <s v="50-100"/>
    <x v="8"/>
    <n v="0"/>
    <s v="Trivandrum"/>
    <s v="Near Miss"/>
    <s v="Night"/>
    <s v="Shipping"/>
    <n v="0"/>
  </r>
  <r>
    <n v="490"/>
    <d v="2022-05-03T00:00:00"/>
    <s v="Back"/>
    <x v="1"/>
    <s v="35-49"/>
    <x v="1"/>
    <n v="0"/>
    <s v="Bhopal"/>
    <s v="Medical Claim"/>
    <s v="Afternoon"/>
    <s v="Administration"/>
    <n v="2795"/>
  </r>
  <r>
    <n v="491"/>
    <d v="2022-05-06T00:00:00"/>
    <s v="Head"/>
    <x v="0"/>
    <s v="18-24"/>
    <x v="0"/>
    <n v="0"/>
    <s v="Kolkata"/>
    <s v="Near Miss"/>
    <s v="Day"/>
    <s v="Fabrication"/>
    <n v="0"/>
  </r>
  <r>
    <n v="492"/>
    <d v="2022-05-07T00:00:00"/>
    <s v="Hands"/>
    <x v="0"/>
    <s v="50-100"/>
    <x v="1"/>
    <n v="0"/>
    <s v="Mumbai"/>
    <s v="Near Miss"/>
    <s v="Afternoon"/>
    <s v="Melting"/>
    <n v="0"/>
  </r>
  <r>
    <n v="493"/>
    <d v="2022-05-08T00:00:00"/>
    <s v="Eye"/>
    <x v="0"/>
    <s v="25-34"/>
    <x v="8"/>
    <n v="0"/>
    <s v="Kolkata"/>
    <s v="First Aid"/>
    <s v="Day"/>
    <s v="Shipping"/>
    <n v="277"/>
  </r>
  <r>
    <n v="494"/>
    <d v="2022-05-11T00:00:00"/>
    <s v="Eye"/>
    <x v="0"/>
    <s v="50-100"/>
    <x v="6"/>
    <n v="0"/>
    <s v="Bangalore"/>
    <s v="First Aid"/>
    <s v="Afternoon"/>
    <s v="Security"/>
    <n v="189"/>
  </r>
  <r>
    <n v="495"/>
    <d v="2022-05-16T00:00:00"/>
    <s v="Head"/>
    <x v="0"/>
    <s v="25-34"/>
    <x v="3"/>
    <n v="2.5"/>
    <s v="Jaipur"/>
    <s v="Lost Time"/>
    <s v="Night"/>
    <s v="Maintenance"/>
    <n v="4563"/>
  </r>
  <r>
    <n v="496"/>
    <d v="2022-05-17T00:00:00"/>
    <s v="Head"/>
    <x v="0"/>
    <s v="35-49"/>
    <x v="7"/>
    <n v="0"/>
    <s v="Kolkata"/>
    <s v="First Aid"/>
    <s v="Afternoon"/>
    <s v="Administration"/>
    <n v="341"/>
  </r>
  <r>
    <n v="497"/>
    <d v="2022-05-19T00:00:00"/>
    <s v="Feet"/>
    <x v="0"/>
    <s v="50-100"/>
    <x v="2"/>
    <n v="0"/>
    <s v="Chennai"/>
    <s v="Near Miss"/>
    <s v="Day"/>
    <s v="Finishing"/>
    <n v="0"/>
  </r>
  <r>
    <n v="498"/>
    <d v="2022-05-23T00:00:00"/>
    <s v="N/A"/>
    <x v="0"/>
    <s v="18-24"/>
    <x v="0"/>
    <n v="0"/>
    <s v="Jaipur"/>
    <s v="Medical Claim"/>
    <s v="Day"/>
    <s v="Melting"/>
    <n v="1824"/>
  </r>
  <r>
    <n v="499"/>
    <d v="2022-05-26T00:00:00"/>
    <s v="Multiple"/>
    <x v="0"/>
    <s v="35-49"/>
    <x v="2"/>
    <n v="0"/>
    <s v="Jaipur"/>
    <s v="Medical Claim"/>
    <s v="Night"/>
    <s v="Fabrication"/>
    <n v="1643"/>
  </r>
  <r>
    <n v="500"/>
    <d v="2022-05-27T00:00:00"/>
    <s v="Eye"/>
    <x v="0"/>
    <s v="18-24"/>
    <x v="7"/>
    <n v="0"/>
    <s v="Chennai"/>
    <s v="First Aid"/>
    <s v="Afternoon"/>
    <s v="Administration"/>
    <n v="115"/>
  </r>
  <r>
    <n v="501"/>
    <d v="2022-05-30T00:00:00"/>
    <s v="Feet"/>
    <x v="0"/>
    <s v="18-24"/>
    <x v="0"/>
    <n v="1"/>
    <s v="Bhopal"/>
    <s v="Lost Time"/>
    <s v="Night"/>
    <s v="Painting"/>
    <n v="1449"/>
  </r>
  <r>
    <n v="502"/>
    <d v="2022-05-31T00:00:00"/>
    <s v="Feet"/>
    <x v="0"/>
    <s v="25-34"/>
    <x v="6"/>
    <n v="0"/>
    <s v="Delhi"/>
    <s v="Medical Claim"/>
    <s v="Afternoon"/>
    <s v="Painting"/>
    <n v="2764"/>
  </r>
  <r>
    <n v="503"/>
    <d v="2022-06-03T00:00:00"/>
    <s v="Back"/>
    <x v="0"/>
    <s v="50-100"/>
    <x v="4"/>
    <n v="0"/>
    <s v="Mumbai"/>
    <s v="Near Miss"/>
    <s v="Afternoon"/>
    <s v="Maintenance"/>
    <n v="0"/>
  </r>
  <r>
    <n v="504"/>
    <d v="2022-06-03T00:00:00"/>
    <s v="Trunk"/>
    <x v="0"/>
    <s v="18-24"/>
    <x v="7"/>
    <n v="0"/>
    <s v="Delhi"/>
    <s v="First Aid"/>
    <s v="Day"/>
    <s v="Maintenance"/>
    <n v="67"/>
  </r>
  <r>
    <n v="505"/>
    <d v="2022-06-03T00:00:00"/>
    <s v="Legs"/>
    <x v="0"/>
    <s v="50-100"/>
    <x v="0"/>
    <n v="0"/>
    <s v="Chennai"/>
    <s v="Medical Claim"/>
    <s v="Afternoon"/>
    <s v="Finishing"/>
    <n v="4639"/>
  </r>
  <r>
    <n v="506"/>
    <d v="2022-06-05T00:00:00"/>
    <s v="Back"/>
    <x v="0"/>
    <s v="25-34"/>
    <x v="8"/>
    <n v="0"/>
    <s v="Bangalore"/>
    <s v="Near Miss"/>
    <s v="Day"/>
    <s v="Purchasing"/>
    <n v="0"/>
  </r>
  <r>
    <n v="507"/>
    <d v="2022-06-07T00:00:00"/>
    <s v="Abdomen"/>
    <x v="0"/>
    <s v="25-34"/>
    <x v="5"/>
    <n v="0"/>
    <s v="Delhi"/>
    <s v="Near Miss"/>
    <s v="Day"/>
    <s v="Shipping"/>
    <n v="0"/>
  </r>
  <r>
    <n v="508"/>
    <d v="2022-06-10T00:00:00"/>
    <s v="Multiple"/>
    <x v="1"/>
    <s v="50-100"/>
    <x v="8"/>
    <n v="0"/>
    <s v="Jaipur"/>
    <s v="Medical Claim"/>
    <s v="Day"/>
    <s v="Administration"/>
    <n v="2356"/>
  </r>
  <r>
    <n v="509"/>
    <d v="2022-06-25T00:00:00"/>
    <s v="Feet"/>
    <x v="0"/>
    <s v="50-100"/>
    <x v="0"/>
    <n v="0"/>
    <s v="Bangalore"/>
    <s v="Medical Claim"/>
    <s v="Day"/>
    <s v="Purchasing"/>
    <n v="2184"/>
  </r>
  <r>
    <n v="510"/>
    <d v="2022-06-26T00:00:00"/>
    <s v="Head"/>
    <x v="1"/>
    <s v="25-34"/>
    <x v="5"/>
    <n v="0"/>
    <s v="Delhi"/>
    <s v="First Aid"/>
    <s v="Night"/>
    <s v="Administration"/>
    <n v="77"/>
  </r>
  <r>
    <n v="511"/>
    <d v="2022-06-27T00:00:00"/>
    <s v="Hands"/>
    <x v="0"/>
    <s v="25-34"/>
    <x v="4"/>
    <n v="0"/>
    <s v="Jaipur"/>
    <s v="Near Miss"/>
    <s v="Afternoon"/>
    <s v="Melting"/>
    <n v="0"/>
  </r>
  <r>
    <n v="512"/>
    <d v="2022-06-28T00:00:00"/>
    <s v="Hands"/>
    <x v="0"/>
    <s v="25-34"/>
    <x v="2"/>
    <n v="0"/>
    <s v="Jaipur"/>
    <s v="Near Miss"/>
    <s v="Afternoon"/>
    <s v="Purchasing"/>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6B7F78-5E81-4223-95CB-DD659E135CA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9" firstHeaderRow="1" firstDataRow="2" firstDataCol="1"/>
  <pivotFields count="12">
    <pivotField dataField="1" numFmtId="1" showAll="0"/>
    <pivotField numFmtId="166" showAll="0"/>
    <pivotField showAll="0"/>
    <pivotField axis="axisCol" showAll="0">
      <items count="3">
        <item x="1"/>
        <item x="0"/>
        <item t="default"/>
      </items>
    </pivotField>
    <pivotField showAll="0"/>
    <pivotField axis="axisRow" showAll="0">
      <items count="10">
        <item h="1" x="0"/>
        <item x="5"/>
        <item h="1" x="2"/>
        <item x="7"/>
        <item x="6"/>
        <item x="3"/>
        <item h="1" x="4"/>
        <item h="1" x="8"/>
        <item h="1" x="1"/>
        <item t="default"/>
      </items>
    </pivotField>
    <pivotField showAll="0"/>
    <pivotField showAll="0"/>
    <pivotField showAll="0"/>
    <pivotField showAll="0"/>
    <pivotField showAll="0"/>
    <pivotField numFmtId="164" showAll="0"/>
  </pivotFields>
  <rowFields count="1">
    <field x="5"/>
  </rowFields>
  <rowItems count="5">
    <i>
      <x v="1"/>
    </i>
    <i>
      <x v="3"/>
    </i>
    <i>
      <x v="4"/>
    </i>
    <i>
      <x v="5"/>
    </i>
    <i t="grand">
      <x/>
    </i>
  </rowItems>
  <colFields count="1">
    <field x="3"/>
  </colFields>
  <colItems count="3">
    <i>
      <x/>
    </i>
    <i>
      <x v="1"/>
    </i>
    <i t="grand">
      <x/>
    </i>
  </colItems>
  <dataFields count="1">
    <dataField name="Count of S.No" fld="0" subtotal="count" baseField="5" baseItem="1"/>
  </dataFields>
  <chartFormats count="10">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pivotArea type="data" outline="0" fieldPosition="0">
        <references count="3">
          <reference field="4294967294" count="1" selected="0">
            <x v="0"/>
          </reference>
          <reference field="3" count="1" selected="0">
            <x v="0"/>
          </reference>
          <reference field="5" count="1" selected="0">
            <x v="1"/>
          </reference>
        </references>
      </pivotArea>
    </chartFormat>
    <chartFormat chart="5" format="3">
      <pivotArea type="data" outline="0" fieldPosition="0">
        <references count="3">
          <reference field="4294967294" count="1" selected="0">
            <x v="0"/>
          </reference>
          <reference field="3" count="1" selected="0">
            <x v="0"/>
          </reference>
          <reference field="5" count="1" selected="0">
            <x v="3"/>
          </reference>
        </references>
      </pivotArea>
    </chartFormat>
    <chartFormat chart="5" format="4">
      <pivotArea type="data" outline="0" fieldPosition="0">
        <references count="3">
          <reference field="4294967294" count="1" selected="0">
            <x v="0"/>
          </reference>
          <reference field="3" count="1" selected="0">
            <x v="0"/>
          </reference>
          <reference field="5" count="1" selected="0">
            <x v="4"/>
          </reference>
        </references>
      </pivotArea>
    </chartFormat>
    <chartFormat chart="5" format="5">
      <pivotArea type="data" outline="0" fieldPosition="0">
        <references count="3">
          <reference field="4294967294" count="1" selected="0">
            <x v="0"/>
          </reference>
          <reference field="3" count="1" selected="0">
            <x v="0"/>
          </reference>
          <reference field="5" count="1" selected="0">
            <x v="5"/>
          </reference>
        </references>
      </pivotArea>
    </chartFormat>
    <chartFormat chart="5" format="6">
      <pivotArea type="data" outline="0" fieldPosition="0">
        <references count="3">
          <reference field="4294967294" count="1" selected="0">
            <x v="0"/>
          </reference>
          <reference field="3" count="1" selected="0">
            <x v="1"/>
          </reference>
          <reference field="5" count="1" selected="0">
            <x v="1"/>
          </reference>
        </references>
      </pivotArea>
    </chartFormat>
    <chartFormat chart="5" format="7">
      <pivotArea type="data" outline="0" fieldPosition="0">
        <references count="3">
          <reference field="4294967294" count="1" selected="0">
            <x v="0"/>
          </reference>
          <reference field="3" count="1" selected="0">
            <x v="1"/>
          </reference>
          <reference field="5" count="1" selected="0">
            <x v="3"/>
          </reference>
        </references>
      </pivotArea>
    </chartFormat>
    <chartFormat chart="5" format="8">
      <pivotArea type="data" outline="0" fieldPosition="0">
        <references count="3">
          <reference field="4294967294" count="1" selected="0">
            <x v="0"/>
          </reference>
          <reference field="3" count="1" selected="0">
            <x v="1"/>
          </reference>
          <reference field="5" count="1" selected="0">
            <x v="4"/>
          </reference>
        </references>
      </pivotArea>
    </chartFormat>
    <chartFormat chart="5" format="9">
      <pivotArea type="data" outline="0" fieldPosition="0">
        <references count="3">
          <reference field="4294967294" count="1" selected="0">
            <x v="0"/>
          </reference>
          <reference field="3"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F1BDC-1F1A-4B84-ABFE-3EA9E3CFB2E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E57" firstHeaderRow="1" firstDataRow="2" firstDataCol="1"/>
  <pivotFields count="13">
    <pivotField numFmtId="1" showAll="0"/>
    <pivotField numFmtId="167"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dataField="1" numFmtId="164" showAll="0"/>
    <pivotField axis="axisRow" showAll="0" sortType="descending">
      <items count="4">
        <item x="0"/>
        <item x="1"/>
        <item x="2"/>
        <item t="default"/>
      </items>
      <autoSortScope>
        <pivotArea dataOnly="0" outline="0" fieldPosition="0">
          <references count="2">
            <reference field="4294967294" count="1" selected="0">
              <x v="0"/>
            </reference>
            <reference field="9" count="1" selected="0">
              <x v="2"/>
            </reference>
          </references>
        </pivotArea>
      </autoSortScope>
    </pivotField>
  </pivotFields>
  <rowFields count="1">
    <field x="12"/>
  </rowFields>
  <rowItems count="4">
    <i>
      <x/>
    </i>
    <i>
      <x v="1"/>
    </i>
    <i>
      <x v="2"/>
    </i>
    <i t="grand">
      <x/>
    </i>
  </rowItems>
  <colFields count="1">
    <field x="9"/>
  </colFields>
  <colItems count="4">
    <i>
      <x/>
    </i>
    <i>
      <x v="1"/>
    </i>
    <i>
      <x v="2"/>
    </i>
    <i t="grand">
      <x/>
    </i>
  </colItems>
  <dataFields count="1">
    <dataField name="Sum of Incident Cost" fld="11" baseField="0" baseItem="0" numFmtId="164"/>
  </dataFields>
  <chartFormats count="9">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0"/>
          </reference>
        </references>
      </pivotArea>
    </chartFormat>
    <chartFormat chart="3" format="4" series="1">
      <pivotArea type="data" outline="0" fieldPosition="0">
        <references count="2">
          <reference field="4294967294" count="1" selected="0">
            <x v="0"/>
          </reference>
          <reference field="9" count="1" selected="0">
            <x v="1"/>
          </reference>
        </references>
      </pivotArea>
    </chartFormat>
    <chartFormat chart="3" format="5" series="1">
      <pivotArea type="data" outline="0" fieldPosition="0">
        <references count="2">
          <reference field="4294967294" count="1" selected="0">
            <x v="0"/>
          </reference>
          <reference field="9" count="1" selected="0">
            <x v="2"/>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13FD2-9371-414C-8703-F3EC6B59E9F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25" firstHeaderRow="1" firstDataRow="1" firstDataCol="1"/>
  <pivotFields count="12">
    <pivotField dataField="1" showAll="0"/>
    <pivotField showAll="0"/>
    <pivotField axis="axisRow" showAll="0" sortType="ascending">
      <items count="14">
        <item x="10"/>
        <item x="6"/>
        <item x="7"/>
        <item x="2"/>
        <item x="5"/>
        <item x="8"/>
        <item x="9"/>
        <item x="3"/>
        <item x="0"/>
        <item x="1"/>
        <item x="4"/>
        <item x="11"/>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13">
    <i>
      <x v="10"/>
    </i>
    <i>
      <x v="5"/>
    </i>
    <i>
      <x/>
    </i>
    <i>
      <x v="11"/>
    </i>
    <i>
      <x v="3"/>
    </i>
    <i>
      <x v="9"/>
    </i>
    <i>
      <x v="1"/>
    </i>
    <i>
      <x v="8"/>
    </i>
    <i>
      <x v="7"/>
    </i>
    <i>
      <x v="6"/>
    </i>
    <i>
      <x v="4"/>
    </i>
    <i>
      <x v="2"/>
    </i>
    <i t="grand">
      <x/>
    </i>
  </rowItems>
  <colItems count="1">
    <i/>
  </colItems>
  <dataFields count="1">
    <dataField name="Count of S.No"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11A338-2B7B-417D-AA4E-5EA089AEA7C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8">
  <location ref="A3:D11" firstHeaderRow="1" firstDataRow="2" firstDataCol="1"/>
  <pivotFields count="13">
    <pivotField dataField="1" numFmtId="1" showAll="0"/>
    <pivotField numFmtId="167" showAll="0"/>
    <pivotField showAll="0">
      <items count="13">
        <item h="1" x="10"/>
        <item x="6"/>
        <item x="7"/>
        <item h="1" x="2"/>
        <item h="1" x="5"/>
        <item h="1" x="8"/>
        <item h="1" x="9"/>
        <item x="3"/>
        <item h="1" x="0"/>
        <item x="1"/>
        <item h="1" x="4"/>
        <item x="11"/>
        <item t="default"/>
      </items>
    </pivotField>
    <pivotField axis="axisCol" showAll="0" sortType="descending">
      <items count="3">
        <item x="0"/>
        <item x="1"/>
        <item t="default"/>
      </items>
    </pivotField>
    <pivotField showAll="0"/>
    <pivotField axis="axisRow" showAll="0">
      <items count="10">
        <item x="0"/>
        <item h="1" x="5"/>
        <item x="2"/>
        <item h="1" x="7"/>
        <item h="1" x="6"/>
        <item x="3"/>
        <item x="4"/>
        <item x="8"/>
        <item x="1"/>
        <item t="default"/>
      </items>
    </pivotField>
    <pivotField showAll="0"/>
    <pivotField showAll="0">
      <items count="10">
        <item x="0"/>
        <item h="1" x="8"/>
        <item h="1" x="2"/>
        <item h="1" x="4"/>
        <item h="1" x="6"/>
        <item h="1" x="5"/>
        <item x="7"/>
        <item x="1"/>
        <item x="3"/>
        <item t="default"/>
      </items>
    </pivotField>
    <pivotField showAll="0">
      <items count="5">
        <item x="2"/>
        <item x="1"/>
        <item x="3"/>
        <item x="0"/>
        <item t="default"/>
      </items>
    </pivotField>
    <pivotField showAll="0"/>
    <pivotField showAll="0"/>
    <pivotField numFmtId="164" showAll="0"/>
    <pivotField showAll="0">
      <items count="4">
        <item x="0"/>
        <item x="1"/>
        <item x="2"/>
        <item t="default"/>
      </items>
    </pivotField>
  </pivotFields>
  <rowFields count="1">
    <field x="5"/>
  </rowFields>
  <rowItems count="7">
    <i>
      <x/>
    </i>
    <i>
      <x v="2"/>
    </i>
    <i>
      <x v="5"/>
    </i>
    <i>
      <x v="6"/>
    </i>
    <i>
      <x v="7"/>
    </i>
    <i>
      <x v="8"/>
    </i>
    <i t="grand">
      <x/>
    </i>
  </rowItems>
  <colFields count="1">
    <field x="3"/>
  </colFields>
  <colItems count="3">
    <i>
      <x/>
    </i>
    <i>
      <x v="1"/>
    </i>
    <i t="grand">
      <x/>
    </i>
  </colItems>
  <dataFields count="1">
    <dataField name="Count of S.No" fld="0" subtotal="count" baseField="3" baseItem="0"/>
  </dataFields>
  <chartFormats count="20">
    <chartFormat chart="21" format="22" series="1">
      <pivotArea type="data" outline="0" fieldPosition="0">
        <references count="2">
          <reference field="4294967294" count="1" selected="0">
            <x v="0"/>
          </reference>
          <reference field="3" count="1" selected="0">
            <x v="0"/>
          </reference>
        </references>
      </pivotArea>
    </chartFormat>
    <chartFormat chart="21" format="23">
      <pivotArea type="data" outline="0" fieldPosition="0">
        <references count="3">
          <reference field="4294967294" count="1" selected="0">
            <x v="0"/>
          </reference>
          <reference field="3" count="1" selected="0">
            <x v="0"/>
          </reference>
          <reference field="5" count="1" selected="0">
            <x v="0"/>
          </reference>
        </references>
      </pivotArea>
    </chartFormat>
    <chartFormat chart="21" format="24">
      <pivotArea type="data" outline="0" fieldPosition="0">
        <references count="3">
          <reference field="4294967294" count="1" selected="0">
            <x v="0"/>
          </reference>
          <reference field="3" count="1" selected="0">
            <x v="0"/>
          </reference>
          <reference field="5" count="1" selected="0">
            <x v="1"/>
          </reference>
        </references>
      </pivotArea>
    </chartFormat>
    <chartFormat chart="21" format="25">
      <pivotArea type="data" outline="0" fieldPosition="0">
        <references count="3">
          <reference field="4294967294" count="1" selected="0">
            <x v="0"/>
          </reference>
          <reference field="3" count="1" selected="0">
            <x v="0"/>
          </reference>
          <reference field="5" count="1" selected="0">
            <x v="2"/>
          </reference>
        </references>
      </pivotArea>
    </chartFormat>
    <chartFormat chart="21" format="26">
      <pivotArea type="data" outline="0" fieldPosition="0">
        <references count="3">
          <reference field="4294967294" count="1" selected="0">
            <x v="0"/>
          </reference>
          <reference field="3" count="1" selected="0">
            <x v="0"/>
          </reference>
          <reference field="5" count="1" selected="0">
            <x v="3"/>
          </reference>
        </references>
      </pivotArea>
    </chartFormat>
    <chartFormat chart="21" format="27">
      <pivotArea type="data" outline="0" fieldPosition="0">
        <references count="3">
          <reference field="4294967294" count="1" selected="0">
            <x v="0"/>
          </reference>
          <reference field="3" count="1" selected="0">
            <x v="0"/>
          </reference>
          <reference field="5" count="1" selected="0">
            <x v="4"/>
          </reference>
        </references>
      </pivotArea>
    </chartFormat>
    <chartFormat chart="21" format="28">
      <pivotArea type="data" outline="0" fieldPosition="0">
        <references count="3">
          <reference field="4294967294" count="1" selected="0">
            <x v="0"/>
          </reference>
          <reference field="3" count="1" selected="0">
            <x v="0"/>
          </reference>
          <reference field="5" count="1" selected="0">
            <x v="5"/>
          </reference>
        </references>
      </pivotArea>
    </chartFormat>
    <chartFormat chart="21" format="29">
      <pivotArea type="data" outline="0" fieldPosition="0">
        <references count="3">
          <reference field="4294967294" count="1" selected="0">
            <x v="0"/>
          </reference>
          <reference field="3" count="1" selected="0">
            <x v="0"/>
          </reference>
          <reference field="5" count="1" selected="0">
            <x v="6"/>
          </reference>
        </references>
      </pivotArea>
    </chartFormat>
    <chartFormat chart="21" format="30">
      <pivotArea type="data" outline="0" fieldPosition="0">
        <references count="3">
          <reference field="4294967294" count="1" selected="0">
            <x v="0"/>
          </reference>
          <reference field="3" count="1" selected="0">
            <x v="0"/>
          </reference>
          <reference field="5" count="1" selected="0">
            <x v="7"/>
          </reference>
        </references>
      </pivotArea>
    </chartFormat>
    <chartFormat chart="21" format="31">
      <pivotArea type="data" outline="0" fieldPosition="0">
        <references count="3">
          <reference field="4294967294" count="1" selected="0">
            <x v="0"/>
          </reference>
          <reference field="3" count="1" selected="0">
            <x v="0"/>
          </reference>
          <reference field="5" count="1" selected="0">
            <x v="8"/>
          </reference>
        </references>
      </pivotArea>
    </chartFormat>
    <chartFormat chart="21" format="32" series="1">
      <pivotArea type="data" outline="0" fieldPosition="0">
        <references count="2">
          <reference field="4294967294" count="1" selected="0">
            <x v="0"/>
          </reference>
          <reference field="3" count="1" selected="0">
            <x v="1"/>
          </reference>
        </references>
      </pivotArea>
    </chartFormat>
    <chartFormat chart="21" format="33">
      <pivotArea type="data" outline="0" fieldPosition="0">
        <references count="3">
          <reference field="4294967294" count="1" selected="0">
            <x v="0"/>
          </reference>
          <reference field="3" count="1" selected="0">
            <x v="1"/>
          </reference>
          <reference field="5" count="1" selected="0">
            <x v="0"/>
          </reference>
        </references>
      </pivotArea>
    </chartFormat>
    <chartFormat chart="21" format="34">
      <pivotArea type="data" outline="0" fieldPosition="0">
        <references count="3">
          <reference field="4294967294" count="1" selected="0">
            <x v="0"/>
          </reference>
          <reference field="3" count="1" selected="0">
            <x v="1"/>
          </reference>
          <reference field="5" count="1" selected="0">
            <x v="1"/>
          </reference>
        </references>
      </pivotArea>
    </chartFormat>
    <chartFormat chart="21" format="35">
      <pivotArea type="data" outline="0" fieldPosition="0">
        <references count="3">
          <reference field="4294967294" count="1" selected="0">
            <x v="0"/>
          </reference>
          <reference field="3" count="1" selected="0">
            <x v="1"/>
          </reference>
          <reference field="5" count="1" selected="0">
            <x v="2"/>
          </reference>
        </references>
      </pivotArea>
    </chartFormat>
    <chartFormat chart="21" format="36">
      <pivotArea type="data" outline="0" fieldPosition="0">
        <references count="3">
          <reference field="4294967294" count="1" selected="0">
            <x v="0"/>
          </reference>
          <reference field="3" count="1" selected="0">
            <x v="1"/>
          </reference>
          <reference field="5" count="1" selected="0">
            <x v="3"/>
          </reference>
        </references>
      </pivotArea>
    </chartFormat>
    <chartFormat chart="21" format="37">
      <pivotArea type="data" outline="0" fieldPosition="0">
        <references count="3">
          <reference field="4294967294" count="1" selected="0">
            <x v="0"/>
          </reference>
          <reference field="3" count="1" selected="0">
            <x v="1"/>
          </reference>
          <reference field="5" count="1" selected="0">
            <x v="4"/>
          </reference>
        </references>
      </pivotArea>
    </chartFormat>
    <chartFormat chart="21" format="38">
      <pivotArea type="data" outline="0" fieldPosition="0">
        <references count="3">
          <reference field="4294967294" count="1" selected="0">
            <x v="0"/>
          </reference>
          <reference field="3" count="1" selected="0">
            <x v="1"/>
          </reference>
          <reference field="5" count="1" selected="0">
            <x v="5"/>
          </reference>
        </references>
      </pivotArea>
    </chartFormat>
    <chartFormat chart="21" format="39">
      <pivotArea type="data" outline="0" fieldPosition="0">
        <references count="3">
          <reference field="4294967294" count="1" selected="0">
            <x v="0"/>
          </reference>
          <reference field="3" count="1" selected="0">
            <x v="1"/>
          </reference>
          <reference field="5" count="1" selected="0">
            <x v="6"/>
          </reference>
        </references>
      </pivotArea>
    </chartFormat>
    <chartFormat chart="21" format="40">
      <pivotArea type="data" outline="0" fieldPosition="0">
        <references count="3">
          <reference field="4294967294" count="1" selected="0">
            <x v="0"/>
          </reference>
          <reference field="3" count="1" selected="0">
            <x v="1"/>
          </reference>
          <reference field="5" count="1" selected="0">
            <x v="7"/>
          </reference>
        </references>
      </pivotArea>
    </chartFormat>
    <chartFormat chart="21" format="41">
      <pivotArea type="data" outline="0" fieldPosition="0">
        <references count="3">
          <reference field="4294967294" count="1" selected="0">
            <x v="0"/>
          </reference>
          <reference field="3" count="1" selected="0">
            <x v="1"/>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580031-FAE6-4C10-9343-88F8536FDFC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6:F57" firstHeaderRow="1" firstDataRow="2" firstDataCol="1"/>
  <pivotFields count="13">
    <pivotField dataField="1" numFmtId="1" showAll="0"/>
    <pivotField numFmtId="167" showAll="0"/>
    <pivotField showAll="0">
      <items count="13">
        <item h="1" x="10"/>
        <item x="6"/>
        <item x="7"/>
        <item h="1" x="2"/>
        <item h="1" x="5"/>
        <item h="1" x="8"/>
        <item h="1" x="9"/>
        <item x="3"/>
        <item h="1" x="0"/>
        <item x="1"/>
        <item h="1" x="4"/>
        <item x="11"/>
        <item t="default"/>
      </items>
    </pivotField>
    <pivotField showAll="0">
      <items count="3">
        <item x="1"/>
        <item x="0"/>
        <item t="default"/>
      </items>
    </pivotField>
    <pivotField showAll="0"/>
    <pivotField showAll="0">
      <items count="10">
        <item x="0"/>
        <item h="1" x="5"/>
        <item x="2"/>
        <item h="1" x="7"/>
        <item h="1" x="6"/>
        <item x="3"/>
        <item x="4"/>
        <item x="8"/>
        <item x="1"/>
        <item t="default"/>
      </items>
    </pivotField>
    <pivotField showAll="0"/>
    <pivotField axis="axisCol" showAll="0">
      <items count="10">
        <item x="0"/>
        <item h="1" x="8"/>
        <item h="1" x="2"/>
        <item h="1" x="4"/>
        <item h="1" x="6"/>
        <item h="1" x="5"/>
        <item x="7"/>
        <item x="1"/>
        <item x="3"/>
        <item t="default"/>
      </items>
    </pivotField>
    <pivotField showAll="0"/>
    <pivotField axis="axisRow" showAll="0">
      <items count="4">
        <item x="0"/>
        <item h="1" x="1"/>
        <item x="2"/>
        <item t="default"/>
      </items>
    </pivotField>
    <pivotField showAll="0"/>
    <pivotField numFmtId="164"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axis="axisRow" showAll="0">
      <items count="4">
        <item x="0"/>
        <item x="1"/>
        <item x="2"/>
        <item t="default"/>
      </items>
    </pivotField>
  </pivotFields>
  <rowFields count="2">
    <field x="12"/>
    <field x="9"/>
  </rowFields>
  <rowItems count="10">
    <i>
      <x/>
    </i>
    <i r="1">
      <x/>
    </i>
    <i r="1">
      <x v="2"/>
    </i>
    <i>
      <x v="1"/>
    </i>
    <i r="1">
      <x/>
    </i>
    <i r="1">
      <x v="2"/>
    </i>
    <i>
      <x v="2"/>
    </i>
    <i r="1">
      <x/>
    </i>
    <i r="1">
      <x v="2"/>
    </i>
    <i t="grand">
      <x/>
    </i>
  </rowItems>
  <colFields count="1">
    <field x="7"/>
  </colFields>
  <colItems count="5">
    <i>
      <x/>
    </i>
    <i>
      <x v="6"/>
    </i>
    <i>
      <x v="7"/>
    </i>
    <i>
      <x v="8"/>
    </i>
    <i t="grand">
      <x/>
    </i>
  </colItems>
  <dataFields count="1">
    <dataField name="Count of S.No" fld="0" subtotal="count" baseField="12" baseItem="0"/>
  </dataFields>
  <chartFormats count="30">
    <chartFormat chart="4"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2">
          <reference field="4294967294" count="1" selected="0">
            <x v="0"/>
          </reference>
          <reference field="7" count="1" selected="0">
            <x v="2"/>
          </reference>
        </references>
      </pivotArea>
    </chartFormat>
    <chartFormat chart="4" format="9" series="1">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2">
          <reference field="4294967294" count="1" selected="0">
            <x v="0"/>
          </reference>
          <reference field="7" count="1" selected="0">
            <x v="4"/>
          </reference>
        </references>
      </pivotArea>
    </chartFormat>
    <chartFormat chart="4" format="11" series="1">
      <pivotArea type="data" outline="0" fieldPosition="0">
        <references count="2">
          <reference field="4294967294" count="1" selected="0">
            <x v="0"/>
          </reference>
          <reference field="7" count="1" selected="0">
            <x v="5"/>
          </reference>
        </references>
      </pivotArea>
    </chartFormat>
    <chartFormat chart="4" format="12" series="1">
      <pivotArea type="data" outline="0" fieldPosition="0">
        <references count="2">
          <reference field="4294967294" count="1" selected="0">
            <x v="0"/>
          </reference>
          <reference field="7" count="1" selected="0">
            <x v="6"/>
          </reference>
        </references>
      </pivotArea>
    </chartFormat>
    <chartFormat chart="4" format="13" series="1">
      <pivotArea type="data" outline="0" fieldPosition="0">
        <references count="2">
          <reference field="4294967294" count="1" selected="0">
            <x v="0"/>
          </reference>
          <reference field="7" count="1" selected="0">
            <x v="7"/>
          </reference>
        </references>
      </pivotArea>
    </chartFormat>
    <chartFormat chart="4" format="14" series="1">
      <pivotArea type="data" outline="0" fieldPosition="0">
        <references count="2">
          <reference field="4294967294" count="1" selected="0">
            <x v="0"/>
          </reference>
          <reference field="7" count="1" selected="0">
            <x v="8"/>
          </reference>
        </references>
      </pivotArea>
    </chartFormat>
    <chartFormat chart="4" format="15"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 chart="3" format="9" series="1">
      <pivotArea type="data" outline="0" fieldPosition="0">
        <references count="2">
          <reference field="4294967294" count="1" selected="0">
            <x v="0"/>
          </reference>
          <reference field="7" count="1" selected="0">
            <x v="3"/>
          </reference>
        </references>
      </pivotArea>
    </chartFormat>
    <chartFormat chart="3" format="10" series="1">
      <pivotArea type="data" outline="0" fieldPosition="0">
        <references count="2">
          <reference field="4294967294" count="1" selected="0">
            <x v="0"/>
          </reference>
          <reference field="7" count="1" selected="0">
            <x v="4"/>
          </reference>
        </references>
      </pivotArea>
    </chartFormat>
    <chartFormat chart="3" format="11" series="1">
      <pivotArea type="data" outline="0" fieldPosition="0">
        <references count="2">
          <reference field="4294967294" count="1" selected="0">
            <x v="0"/>
          </reference>
          <reference field="7" count="1" selected="0">
            <x v="5"/>
          </reference>
        </references>
      </pivotArea>
    </chartFormat>
    <chartFormat chart="3" format="12" series="1">
      <pivotArea type="data" outline="0" fieldPosition="0">
        <references count="2">
          <reference field="4294967294" count="1" selected="0">
            <x v="0"/>
          </reference>
          <reference field="7" count="1" selected="0">
            <x v="6"/>
          </reference>
        </references>
      </pivotArea>
    </chartFormat>
    <chartFormat chart="3" format="13" series="1">
      <pivotArea type="data" outline="0" fieldPosition="0">
        <references count="2">
          <reference field="4294967294" count="1" selected="0">
            <x v="0"/>
          </reference>
          <reference field="7" count="1" selected="0">
            <x v="7"/>
          </reference>
        </references>
      </pivotArea>
    </chartFormat>
    <chartFormat chart="3" format="14" series="1">
      <pivotArea type="data" outline="0" fieldPosition="0">
        <references count="2">
          <reference field="4294967294" count="1" selected="0">
            <x v="0"/>
          </reference>
          <reference field="7" count="1" selected="0">
            <x v="8"/>
          </reference>
        </references>
      </pivotArea>
    </chartFormat>
    <chartFormat chart="3" format="15"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2"/>
          </reference>
        </references>
      </pivotArea>
    </chartFormat>
    <chartFormat chart="2" format="7" series="1">
      <pivotArea type="data" outline="0" fieldPosition="0">
        <references count="2">
          <reference field="4294967294" count="1" selected="0">
            <x v="0"/>
          </reference>
          <reference field="7" count="1" selected="0">
            <x v="3"/>
          </reference>
        </references>
      </pivotArea>
    </chartFormat>
    <chartFormat chart="2" format="8" series="1">
      <pivotArea type="data" outline="0" fieldPosition="0">
        <references count="2">
          <reference field="4294967294" count="1" selected="0">
            <x v="0"/>
          </reference>
          <reference field="7" count="1" selected="0">
            <x v="4"/>
          </reference>
        </references>
      </pivotArea>
    </chartFormat>
    <chartFormat chart="2" format="9" series="1">
      <pivotArea type="data" outline="0" fieldPosition="0">
        <references count="2">
          <reference field="4294967294" count="1" selected="0">
            <x v="0"/>
          </reference>
          <reference field="7" count="1" selected="0">
            <x v="5"/>
          </reference>
        </references>
      </pivotArea>
    </chartFormat>
    <chartFormat chart="2" format="10" series="1">
      <pivotArea type="data" outline="0" fieldPosition="0">
        <references count="2">
          <reference field="4294967294" count="1" selected="0">
            <x v="0"/>
          </reference>
          <reference field="7" count="1" selected="0">
            <x v="6"/>
          </reference>
        </references>
      </pivotArea>
    </chartFormat>
    <chartFormat chart="2" format="11" series="1">
      <pivotArea type="data" outline="0" fieldPosition="0">
        <references count="2">
          <reference field="4294967294" count="1" selected="0">
            <x v="0"/>
          </reference>
          <reference field="7" count="1" selected="0">
            <x v="7"/>
          </reference>
        </references>
      </pivotArea>
    </chartFormat>
    <chartFormat chart="2" format="12" series="1">
      <pivotArea type="data" outline="0" fieldPosition="0">
        <references count="2">
          <reference field="4294967294" count="1" selected="0">
            <x v="0"/>
          </reference>
          <reference field="7" count="1" selected="0">
            <x v="8"/>
          </reference>
        </references>
      </pivotArea>
    </chartFormat>
    <chartFormat chart="2" format="13"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286062-665C-4210-BC49-D219E6341C55}"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6:B32" firstHeaderRow="1" firstDataRow="1" firstDataCol="1"/>
  <pivotFields count="13">
    <pivotField dataField="1" numFmtId="1" showAll="0"/>
    <pivotField numFmtId="167" showAll="0"/>
    <pivotField axis="axisRow" showAll="0" sortType="ascending">
      <items count="13">
        <item h="1" x="10"/>
        <item x="6"/>
        <item x="7"/>
        <item h="1" x="2"/>
        <item h="1" x="5"/>
        <item h="1" x="8"/>
        <item h="1" x="9"/>
        <item x="3"/>
        <item h="1" x="0"/>
        <item x="1"/>
        <item h="1" x="4"/>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10">
        <item x="0"/>
        <item h="1" x="5"/>
        <item x="2"/>
        <item h="1" x="7"/>
        <item h="1" x="6"/>
        <item x="3"/>
        <item x="4"/>
        <item x="8"/>
        <item x="1"/>
        <item t="default"/>
      </items>
    </pivotField>
    <pivotField showAll="0"/>
    <pivotField showAll="0">
      <items count="10">
        <item x="0"/>
        <item h="1" x="8"/>
        <item h="1" x="2"/>
        <item h="1" x="4"/>
        <item h="1" x="6"/>
        <item h="1" x="5"/>
        <item x="7"/>
        <item x="1"/>
        <item x="3"/>
        <item t="default"/>
      </items>
    </pivotField>
    <pivotField showAll="0"/>
    <pivotField showAll="0"/>
    <pivotField showAll="0"/>
    <pivotField numFmtId="164" showAll="0"/>
    <pivotField showAll="0">
      <items count="4">
        <item x="0"/>
        <item x="1"/>
        <item x="2"/>
        <item t="default"/>
      </items>
    </pivotField>
  </pivotFields>
  <rowFields count="1">
    <field x="2"/>
  </rowFields>
  <rowItems count="6">
    <i>
      <x v="9"/>
    </i>
    <i>
      <x v="7"/>
    </i>
    <i>
      <x v="11"/>
    </i>
    <i>
      <x v="2"/>
    </i>
    <i>
      <x v="1"/>
    </i>
    <i t="grand">
      <x/>
    </i>
  </rowItems>
  <colItems count="1">
    <i/>
  </colItems>
  <dataFields count="1">
    <dataField name="Count of S.No" fld="0" subtotal="count" baseField="2"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B6444E-512E-4976-AD45-1198A20BC9BD}" sourceName="Gender">
  <pivotTables>
    <pivotTable tabId="59" name="PivotTable2"/>
    <pivotTable tabId="59" name="PivotTable3"/>
    <pivotTable tabId="59" name="PivotTable5"/>
  </pivotTables>
  <data>
    <tabular pivotCacheId="14783472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2606D1-BFBF-4D63-A3F2-CCEDA2EFDA7B}" sourceName="Year">
  <pivotTables>
    <pivotTable tabId="59" name="PivotTable5"/>
    <pivotTable tabId="59" name="PivotTable2"/>
    <pivotTable tabId="59" name="PivotTable3"/>
  </pivotTables>
  <data>
    <tabular pivotCacheId="147834721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EAE39DD5-75B6-45C0-BE39-20B203BF4D41}" sourceName="Plant">
  <pivotTables>
    <pivotTable tabId="59" name="PivotTable5"/>
    <pivotTable tabId="59" name="PivotTable2"/>
    <pivotTable tabId="59" name="PivotTable3"/>
  </pivotTables>
  <data>
    <tabular pivotCacheId="1478347215">
      <items count="9">
        <i x="0" s="1"/>
        <i x="8"/>
        <i x="2"/>
        <i x="4"/>
        <i x="6"/>
        <i x="5"/>
        <i x="7"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F7D92D23-D2C5-4C80-A522-60DC11ADB24A}" sourceName="Shift">
  <pivotTables>
    <pivotTable tabId="59" name="PivotTable5"/>
  </pivotTables>
  <data>
    <tabular pivotCacheId="1478347215">
      <items count="3">
        <i x="0" s="1"/>
        <i x="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A3161CFF-7804-47BB-8BE8-7B6D71A464C6}" sourceName="Incident Type">
  <pivotTables>
    <pivotTable tabId="59" name="PivotTable2"/>
    <pivotTable tabId="59" name="PivotTable3"/>
    <pivotTable tabId="59" name="PivotTable5"/>
  </pivotTables>
  <data>
    <tabular pivotCacheId="1478347215">
      <items count="9">
        <i x="0" s="1"/>
        <i x="5"/>
        <i x="2" s="1"/>
        <i x="7"/>
        <i x="6"/>
        <i x="3" s="1"/>
        <i x="4" s="1"/>
        <i x="8"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Location" xr10:uid="{2C97B28D-82B0-4F51-B36A-D12044D413CB}" sourceName="Injury Location">
  <pivotTables>
    <pivotTable tabId="59" name="PivotTable5"/>
    <pivotTable tabId="59" name="PivotTable2"/>
    <pivotTable tabId="59" name="PivotTable3"/>
  </pivotTables>
  <data>
    <tabular pivotCacheId="1478347215">
      <items count="12">
        <i x="10"/>
        <i x="6" s="1"/>
        <i x="7" s="1"/>
        <i x="2"/>
        <i x="5"/>
        <i x="8"/>
        <i x="9"/>
        <i x="3" s="1"/>
        <i x="0"/>
        <i x="1" s="1"/>
        <i x="4"/>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B805804-44DC-4FC9-AB42-DF58D032FEAB}" cache="Slicer_Gender" caption="Gender" rowHeight="257175"/>
  <slicer name="Year" xr10:uid="{E7C8B694-D4CA-4D47-B738-D509197F4719}" cache="Slicer_Year" caption="Year" rowHeight="257175"/>
  <slicer name="Plant" xr10:uid="{4CCCC4A8-31B5-40AA-9A25-04D2630F559D}" cache="Slicer_Plant" caption="Plant" rowHeight="257175"/>
  <slicer name="Shift" xr10:uid="{BBDD130A-6FBA-4AEF-B865-431BBAE07130}" cache="Slicer_Shift" caption="Shift" rowHeight="257175"/>
  <slicer name="Incident Type" xr10:uid="{47342AFD-7D07-483E-9076-69D8A5ABFFAB}" cache="Slicer_Incident_Type" caption="Incident Type" rowHeight="257175"/>
  <slicer name="Injury Location" xr10:uid="{BDF26C60-B570-44D7-A2BF-840EB968A5BD}" cache="Slicer_Injury_Location" caption="Injury Loca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3DA9FD-5C63-46AF-A29C-5CAF4861371C}" name="SafetyData" displayName="SafetyData" ref="B1:M516" totalsRowCount="1" headerRowDxfId="25" dataDxfId="24">
  <sortState xmlns:xlrd2="http://schemas.microsoft.com/office/spreadsheetml/2017/richdata2" ref="B2:L607">
    <sortCondition ref="B424"/>
  </sortState>
  <tableColumns count="12">
    <tableColumn id="1" xr3:uid="{89CB2E40-6869-4F1D-833A-C46DF14714C5}" name="Date" dataDxfId="23" totalsRowDxfId="22"/>
    <tableColumn id="5" xr3:uid="{9C1CA57F-0B01-40ED-A4D3-30E0EAF01BE1}" name="Injury Location" dataDxfId="21" totalsRowDxfId="20"/>
    <tableColumn id="6" xr3:uid="{304190B0-9772-4BC3-A8CB-54E33450F5B7}" name="Gender" dataDxfId="19" totalsRowDxfId="18"/>
    <tableColumn id="7" xr3:uid="{A027A5F4-F304-4C60-9C23-D4B45AA1EF6B}" name="Age Group" dataDxfId="17" totalsRowDxfId="16"/>
    <tableColumn id="8" xr3:uid="{B5BF5531-BC02-469E-B0DD-D3706EF33593}" name="Incident Type" dataDxfId="15" totalsRowDxfId="14"/>
    <tableColumn id="9" xr3:uid="{B4961CD2-40FF-4F25-BA3B-39DD3CEF0E41}" name="Days Lost" dataDxfId="13" totalsRowDxfId="12"/>
    <tableColumn id="10" xr3:uid="{7D78441E-2274-4B85-86C6-AEE4B4102DA4}" name="Plant" dataDxfId="11" totalsRowDxfId="10"/>
    <tableColumn id="11" xr3:uid="{F9BDDD31-23E2-4338-A14F-ACBC2969DF62}" name="Report Type" dataDxfId="9" totalsRowDxfId="8"/>
    <tableColumn id="12" xr3:uid="{D45E41E4-85CD-456B-AC0A-896C915C5B58}" name="Shift" dataDxfId="7" totalsRowDxfId="6"/>
    <tableColumn id="13" xr3:uid="{0E520399-D8DF-4749-AD64-1606C2CECB62}" name="Department" dataDxfId="5" totalsRowDxfId="4"/>
    <tableColumn id="14" xr3:uid="{93FC0C01-4FF4-4DE4-91BC-109F05D1F5B9}" name="Incident Cost" totalsRowFunction="sum" dataDxfId="3" totalsRowDxfId="2"/>
    <tableColumn id="4" xr3:uid="{677E524A-D1A4-4B48-A676-6B3B30CFF80C}" name="Year" dataDxfId="1" totalsRowDxfId="0">
      <calculatedColumnFormula>TEXT(B2, "YYYY")</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7FC7-DFC7-4740-BB10-74CB7A0D73AC}">
  <dimension ref="A3:E57"/>
  <sheetViews>
    <sheetView topLeftCell="A17" workbookViewId="0">
      <selection activeCell="J11" sqref="J11"/>
    </sheetView>
  </sheetViews>
  <sheetFormatPr defaultRowHeight="15" x14ac:dyDescent="0.25"/>
  <cols>
    <col min="1" max="1" width="13.7109375" bestFit="1" customWidth="1"/>
    <col min="2" max="2" width="16.85546875" bestFit="1" customWidth="1"/>
    <col min="3" max="3" width="5.28515625" bestFit="1" customWidth="1"/>
    <col min="4" max="4" width="11.28515625" bestFit="1" customWidth="1"/>
    <col min="5" max="5" width="13.140625" bestFit="1" customWidth="1"/>
    <col min="6" max="13" width="15.5703125" bestFit="1" customWidth="1"/>
    <col min="14" max="14" width="10.42578125" bestFit="1" customWidth="1"/>
  </cols>
  <sheetData>
    <row r="3" spans="1:4" x14ac:dyDescent="0.25">
      <c r="A3" s="1" t="s">
        <v>68</v>
      </c>
      <c r="B3" s="1" t="s">
        <v>67</v>
      </c>
    </row>
    <row r="4" spans="1:4" x14ac:dyDescent="0.25">
      <c r="A4" s="1" t="s">
        <v>69</v>
      </c>
      <c r="B4" t="s">
        <v>4</v>
      </c>
      <c r="C4" t="s">
        <v>1</v>
      </c>
      <c r="D4" t="s">
        <v>12</v>
      </c>
    </row>
    <row r="5" spans="1:4" x14ac:dyDescent="0.25">
      <c r="A5" s="11" t="s">
        <v>42</v>
      </c>
      <c r="B5">
        <v>5</v>
      </c>
      <c r="C5">
        <v>42</v>
      </c>
      <c r="D5">
        <v>47</v>
      </c>
    </row>
    <row r="6" spans="1:4" x14ac:dyDescent="0.25">
      <c r="A6" s="11" t="s">
        <v>61</v>
      </c>
      <c r="B6">
        <v>9</v>
      </c>
      <c r="C6">
        <v>46</v>
      </c>
      <c r="D6">
        <v>55</v>
      </c>
    </row>
    <row r="7" spans="1:4" x14ac:dyDescent="0.25">
      <c r="A7" s="11" t="s">
        <v>49</v>
      </c>
      <c r="B7">
        <v>4</v>
      </c>
      <c r="C7">
        <v>59</v>
      </c>
      <c r="D7">
        <v>63</v>
      </c>
    </row>
    <row r="8" spans="1:4" x14ac:dyDescent="0.25">
      <c r="A8" s="11" t="s">
        <v>39</v>
      </c>
      <c r="B8">
        <v>6</v>
      </c>
      <c r="C8">
        <v>48</v>
      </c>
      <c r="D8">
        <v>54</v>
      </c>
    </row>
    <row r="9" spans="1:4" x14ac:dyDescent="0.25">
      <c r="A9" s="11" t="s">
        <v>12</v>
      </c>
      <c r="B9">
        <v>24</v>
      </c>
      <c r="C9">
        <v>195</v>
      </c>
      <c r="D9">
        <v>219</v>
      </c>
    </row>
    <row r="12" spans="1:4" x14ac:dyDescent="0.25">
      <c r="A12" s="1" t="s">
        <v>69</v>
      </c>
      <c r="B12" t="s">
        <v>68</v>
      </c>
    </row>
    <row r="13" spans="1:4" x14ac:dyDescent="0.25">
      <c r="A13" s="11" t="s">
        <v>45</v>
      </c>
      <c r="B13">
        <v>30</v>
      </c>
    </row>
    <row r="14" spans="1:4" x14ac:dyDescent="0.25">
      <c r="A14" s="11" t="s">
        <v>57</v>
      </c>
      <c r="B14">
        <v>39</v>
      </c>
    </row>
    <row r="15" spans="1:4" x14ac:dyDescent="0.25">
      <c r="A15" s="11" t="s">
        <v>63</v>
      </c>
      <c r="B15">
        <v>39</v>
      </c>
    </row>
    <row r="16" spans="1:4" x14ac:dyDescent="0.25">
      <c r="A16" s="11" t="s">
        <v>64</v>
      </c>
      <c r="B16">
        <v>40</v>
      </c>
    </row>
    <row r="17" spans="1:2" x14ac:dyDescent="0.25">
      <c r="A17" s="11" t="s">
        <v>33</v>
      </c>
      <c r="B17">
        <v>40</v>
      </c>
    </row>
    <row r="18" spans="1:2" x14ac:dyDescent="0.25">
      <c r="A18" s="11" t="s">
        <v>28</v>
      </c>
      <c r="B18">
        <v>42</v>
      </c>
    </row>
    <row r="19" spans="1:2" x14ac:dyDescent="0.25">
      <c r="A19" s="11" t="s">
        <v>52</v>
      </c>
      <c r="B19">
        <v>44</v>
      </c>
    </row>
    <row r="20" spans="1:2" x14ac:dyDescent="0.25">
      <c r="A20" s="11" t="s">
        <v>22</v>
      </c>
      <c r="B20">
        <v>45</v>
      </c>
    </row>
    <row r="21" spans="1:2" x14ac:dyDescent="0.25">
      <c r="A21" s="11" t="s">
        <v>37</v>
      </c>
      <c r="B21">
        <v>46</v>
      </c>
    </row>
    <row r="22" spans="1:2" x14ac:dyDescent="0.25">
      <c r="A22" s="11" t="s">
        <v>60</v>
      </c>
      <c r="B22">
        <v>49</v>
      </c>
    </row>
    <row r="23" spans="1:2" x14ac:dyDescent="0.25">
      <c r="A23" s="11" t="s">
        <v>47</v>
      </c>
      <c r="B23">
        <v>49</v>
      </c>
    </row>
    <row r="24" spans="1:2" x14ac:dyDescent="0.25">
      <c r="A24" s="11" t="s">
        <v>56</v>
      </c>
      <c r="B24">
        <v>51</v>
      </c>
    </row>
    <row r="25" spans="1:2" x14ac:dyDescent="0.25">
      <c r="A25" s="11" t="s">
        <v>12</v>
      </c>
      <c r="B25">
        <v>514</v>
      </c>
    </row>
    <row r="52" spans="1:5" x14ac:dyDescent="0.25">
      <c r="A52" s="1" t="s">
        <v>66</v>
      </c>
      <c r="B52" s="1" t="s">
        <v>67</v>
      </c>
    </row>
    <row r="53" spans="1:5" x14ac:dyDescent="0.25">
      <c r="A53" s="1" t="s">
        <v>69</v>
      </c>
      <c r="B53" t="s">
        <v>26</v>
      </c>
      <c r="C53" t="s">
        <v>11</v>
      </c>
      <c r="D53" t="s">
        <v>48</v>
      </c>
      <c r="E53" t="s">
        <v>12</v>
      </c>
    </row>
    <row r="54" spans="1:5" x14ac:dyDescent="0.25">
      <c r="A54" s="11" t="s">
        <v>70</v>
      </c>
      <c r="B54" s="10">
        <v>92433</v>
      </c>
      <c r="C54" s="10">
        <v>127382</v>
      </c>
      <c r="D54" s="10">
        <v>107188</v>
      </c>
      <c r="E54" s="10">
        <v>327003</v>
      </c>
    </row>
    <row r="55" spans="1:5" x14ac:dyDescent="0.25">
      <c r="A55" s="11" t="s">
        <v>71</v>
      </c>
      <c r="B55" s="10">
        <v>67224</v>
      </c>
      <c r="C55" s="10">
        <v>119548</v>
      </c>
      <c r="D55" s="10">
        <v>90497</v>
      </c>
      <c r="E55" s="10">
        <v>277269</v>
      </c>
    </row>
    <row r="56" spans="1:5" x14ac:dyDescent="0.25">
      <c r="A56" s="11" t="s">
        <v>72</v>
      </c>
      <c r="B56" s="10">
        <v>39248</v>
      </c>
      <c r="C56" s="10">
        <v>33876</v>
      </c>
      <c r="D56" s="10">
        <v>38889</v>
      </c>
      <c r="E56" s="10">
        <v>112013</v>
      </c>
    </row>
    <row r="57" spans="1:5" x14ac:dyDescent="0.25">
      <c r="A57" s="11" t="s">
        <v>12</v>
      </c>
      <c r="B57" s="10">
        <v>198905</v>
      </c>
      <c r="C57" s="10">
        <v>280806</v>
      </c>
      <c r="D57" s="10">
        <v>236574</v>
      </c>
      <c r="E57" s="10">
        <v>716285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8551-C71F-4895-8178-C926D7895ADF}">
  <sheetPr codeName="Sheet1"/>
  <dimension ref="A1:M520"/>
  <sheetViews>
    <sheetView workbookViewId="0">
      <pane ySplit="1" topLeftCell="A252" activePane="bottomLeft" state="frozen"/>
      <selection pane="bottomLeft" activeCell="C1" sqref="C1"/>
    </sheetView>
  </sheetViews>
  <sheetFormatPr defaultColWidth="9.140625" defaultRowHeight="15.75" x14ac:dyDescent="0.25"/>
  <cols>
    <col min="1" max="1" width="7.42578125" style="4" bestFit="1" customWidth="1"/>
    <col min="2" max="2" width="11.5703125" style="5" bestFit="1" customWidth="1"/>
    <col min="3" max="3" width="18.140625" style="6" customWidth="1"/>
    <col min="4" max="4" width="8.42578125" style="6" bestFit="1" customWidth="1"/>
    <col min="5" max="5" width="16" style="6" customWidth="1"/>
    <col min="6" max="6" width="14.140625" style="6" bestFit="1" customWidth="1"/>
    <col min="7" max="7" width="15.28515625" style="6" customWidth="1"/>
    <col min="8" max="8" width="11.42578125" style="6" bestFit="1" customWidth="1"/>
    <col min="9" max="9" width="14.42578125" style="6" bestFit="1" customWidth="1"/>
    <col min="10" max="10" width="10.140625" style="6" bestFit="1" customWidth="1"/>
    <col min="11" max="11" width="15.140625" style="6" bestFit="1" customWidth="1"/>
    <col min="12" max="12" width="17.28515625" style="7" customWidth="1"/>
    <col min="13" max="16384" width="9.140625" style="4"/>
  </cols>
  <sheetData>
    <row r="1" spans="1:13" x14ac:dyDescent="0.25">
      <c r="A1" s="9" t="s">
        <v>65</v>
      </c>
      <c r="B1" s="2" t="s">
        <v>13</v>
      </c>
      <c r="C1" s="2" t="s">
        <v>14</v>
      </c>
      <c r="D1" s="2" t="s">
        <v>0</v>
      </c>
      <c r="E1" s="2" t="s">
        <v>15</v>
      </c>
      <c r="F1" s="2" t="s">
        <v>16</v>
      </c>
      <c r="G1" s="2" t="s">
        <v>17</v>
      </c>
      <c r="H1" s="2" t="s">
        <v>18</v>
      </c>
      <c r="I1" s="2" t="s">
        <v>19</v>
      </c>
      <c r="J1" s="2" t="s">
        <v>20</v>
      </c>
      <c r="K1" s="2" t="s">
        <v>9</v>
      </c>
      <c r="L1" s="3" t="s">
        <v>21</v>
      </c>
      <c r="M1" s="2" t="s">
        <v>10</v>
      </c>
    </row>
    <row r="2" spans="1:13" x14ac:dyDescent="0.25">
      <c r="A2" s="8">
        <v>1</v>
      </c>
      <c r="B2" s="13">
        <v>43831</v>
      </c>
      <c r="C2" s="6" t="s">
        <v>22</v>
      </c>
      <c r="D2" s="6" t="s">
        <v>1</v>
      </c>
      <c r="E2" s="6" t="s">
        <v>23</v>
      </c>
      <c r="F2" s="6" t="s">
        <v>24</v>
      </c>
      <c r="G2" s="6">
        <v>0</v>
      </c>
      <c r="H2" s="6" t="s">
        <v>7</v>
      </c>
      <c r="I2" s="6" t="s">
        <v>25</v>
      </c>
      <c r="J2" s="6" t="s">
        <v>26</v>
      </c>
      <c r="K2" s="6" t="s">
        <v>27</v>
      </c>
      <c r="L2" s="16">
        <v>0</v>
      </c>
      <c r="M2" s="12" t="str">
        <f t="shared" ref="M2:M65" si="0">TEXT(B2, "YYYY")</f>
        <v>2020</v>
      </c>
    </row>
    <row r="3" spans="1:13" x14ac:dyDescent="0.25">
      <c r="A3" s="8">
        <v>2</v>
      </c>
      <c r="B3" s="13">
        <v>43833</v>
      </c>
      <c r="C3" s="6" t="s">
        <v>28</v>
      </c>
      <c r="D3" s="6" t="s">
        <v>1</v>
      </c>
      <c r="E3" s="6" t="s">
        <v>29</v>
      </c>
      <c r="F3" s="6" t="s">
        <v>30</v>
      </c>
      <c r="G3" s="6">
        <v>0.5</v>
      </c>
      <c r="H3" s="6" t="s">
        <v>2</v>
      </c>
      <c r="I3" s="6" t="s">
        <v>31</v>
      </c>
      <c r="J3" s="6" t="s">
        <v>11</v>
      </c>
      <c r="K3" s="6" t="s">
        <v>32</v>
      </c>
      <c r="L3" s="16">
        <v>3367</v>
      </c>
      <c r="M3" s="5" t="str">
        <f t="shared" si="0"/>
        <v>2020</v>
      </c>
    </row>
    <row r="4" spans="1:13" x14ac:dyDescent="0.25">
      <c r="A4" s="8">
        <v>3</v>
      </c>
      <c r="B4" s="13">
        <v>43833</v>
      </c>
      <c r="C4" s="6" t="s">
        <v>33</v>
      </c>
      <c r="D4" s="6" t="s">
        <v>1</v>
      </c>
      <c r="E4" s="6" t="s">
        <v>34</v>
      </c>
      <c r="F4" s="6" t="s">
        <v>35</v>
      </c>
      <c r="G4" s="6">
        <v>0</v>
      </c>
      <c r="H4" s="6" t="s">
        <v>6</v>
      </c>
      <c r="I4" s="6" t="s">
        <v>25</v>
      </c>
      <c r="J4" s="6" t="s">
        <v>11</v>
      </c>
      <c r="K4" s="6" t="s">
        <v>36</v>
      </c>
      <c r="L4" s="16">
        <v>0</v>
      </c>
      <c r="M4" s="5" t="str">
        <f t="shared" si="0"/>
        <v>2020</v>
      </c>
    </row>
    <row r="5" spans="1:13" x14ac:dyDescent="0.25">
      <c r="A5" s="8">
        <v>4</v>
      </c>
      <c r="B5" s="13">
        <v>43834</v>
      </c>
      <c r="C5" s="6" t="s">
        <v>37</v>
      </c>
      <c r="D5" s="6" t="s">
        <v>4</v>
      </c>
      <c r="E5" s="6" t="s">
        <v>38</v>
      </c>
      <c r="F5" s="6" t="s">
        <v>39</v>
      </c>
      <c r="G5" s="6">
        <v>0</v>
      </c>
      <c r="H5" s="6" t="s">
        <v>7</v>
      </c>
      <c r="I5" s="6" t="s">
        <v>25</v>
      </c>
      <c r="J5" s="6" t="s">
        <v>11</v>
      </c>
      <c r="K5" s="6" t="s">
        <v>27</v>
      </c>
      <c r="L5" s="16">
        <v>0</v>
      </c>
      <c r="M5" s="5" t="str">
        <f t="shared" si="0"/>
        <v>2020</v>
      </c>
    </row>
    <row r="6" spans="1:13" x14ac:dyDescent="0.25">
      <c r="A6" s="8">
        <v>5</v>
      </c>
      <c r="B6" s="13">
        <v>43837</v>
      </c>
      <c r="C6" s="6" t="s">
        <v>37</v>
      </c>
      <c r="D6" s="6" t="s">
        <v>1</v>
      </c>
      <c r="E6" s="6" t="s">
        <v>23</v>
      </c>
      <c r="F6" s="6" t="s">
        <v>40</v>
      </c>
      <c r="G6" s="6">
        <v>0</v>
      </c>
      <c r="H6" s="6" t="s">
        <v>41</v>
      </c>
      <c r="I6" s="6" t="s">
        <v>25</v>
      </c>
      <c r="J6" s="6" t="s">
        <v>11</v>
      </c>
      <c r="K6" s="6" t="s">
        <v>27</v>
      </c>
      <c r="L6" s="16">
        <v>0</v>
      </c>
      <c r="M6" s="5" t="str">
        <f t="shared" si="0"/>
        <v>2020</v>
      </c>
    </row>
    <row r="7" spans="1:13" x14ac:dyDescent="0.25">
      <c r="A7" s="8">
        <v>6</v>
      </c>
      <c r="B7" s="13">
        <v>43841</v>
      </c>
      <c r="C7" s="6" t="s">
        <v>28</v>
      </c>
      <c r="D7" s="6" t="s">
        <v>4</v>
      </c>
      <c r="E7" s="6" t="s">
        <v>38</v>
      </c>
      <c r="F7" s="6" t="s">
        <v>42</v>
      </c>
      <c r="G7" s="6">
        <v>0</v>
      </c>
      <c r="H7" s="6" t="s">
        <v>6</v>
      </c>
      <c r="I7" s="6" t="s">
        <v>43</v>
      </c>
      <c r="J7" s="6" t="s">
        <v>26</v>
      </c>
      <c r="K7" s="6" t="s">
        <v>44</v>
      </c>
      <c r="L7" s="16">
        <v>132</v>
      </c>
      <c r="M7" s="5" t="str">
        <f t="shared" si="0"/>
        <v>2020</v>
      </c>
    </row>
    <row r="8" spans="1:13" x14ac:dyDescent="0.25">
      <c r="A8" s="8">
        <v>7</v>
      </c>
      <c r="B8" s="13">
        <v>43841</v>
      </c>
      <c r="C8" s="6" t="s">
        <v>45</v>
      </c>
      <c r="D8" s="6" t="s">
        <v>1</v>
      </c>
      <c r="E8" s="6" t="s">
        <v>23</v>
      </c>
      <c r="F8" s="6" t="s">
        <v>42</v>
      </c>
      <c r="G8" s="6">
        <v>3.5</v>
      </c>
      <c r="H8" s="6" t="s">
        <v>7</v>
      </c>
      <c r="I8" s="6" t="s">
        <v>31</v>
      </c>
      <c r="J8" s="6" t="s">
        <v>11</v>
      </c>
      <c r="K8" s="6" t="s">
        <v>46</v>
      </c>
      <c r="L8" s="16">
        <v>4872</v>
      </c>
      <c r="M8" s="5" t="str">
        <f t="shared" si="0"/>
        <v>2020</v>
      </c>
    </row>
    <row r="9" spans="1:13" x14ac:dyDescent="0.25">
      <c r="A9" s="8">
        <v>8</v>
      </c>
      <c r="B9" s="13">
        <v>43842</v>
      </c>
      <c r="C9" s="6" t="s">
        <v>47</v>
      </c>
      <c r="D9" s="6" t="s">
        <v>1</v>
      </c>
      <c r="E9" s="6" t="s">
        <v>29</v>
      </c>
      <c r="F9" s="6" t="s">
        <v>24</v>
      </c>
      <c r="G9" s="6">
        <v>1.5</v>
      </c>
      <c r="H9" s="6" t="s">
        <v>3</v>
      </c>
      <c r="I9" s="6" t="s">
        <v>31</v>
      </c>
      <c r="J9" s="6" t="s">
        <v>48</v>
      </c>
      <c r="K9" s="6" t="s">
        <v>36</v>
      </c>
      <c r="L9" s="16">
        <v>1248</v>
      </c>
      <c r="M9" s="5" t="str">
        <f t="shared" si="0"/>
        <v>2020</v>
      </c>
    </row>
    <row r="10" spans="1:13" x14ac:dyDescent="0.25">
      <c r="A10" s="8">
        <v>9</v>
      </c>
      <c r="B10" s="13">
        <v>43845</v>
      </c>
      <c r="C10" s="6" t="s">
        <v>28</v>
      </c>
      <c r="D10" s="6" t="s">
        <v>1</v>
      </c>
      <c r="E10" s="6" t="s">
        <v>34</v>
      </c>
      <c r="F10" s="6" t="s">
        <v>49</v>
      </c>
      <c r="G10" s="6">
        <v>0</v>
      </c>
      <c r="H10" s="6" t="s">
        <v>50</v>
      </c>
      <c r="I10" s="6" t="s">
        <v>43</v>
      </c>
      <c r="J10" s="6" t="s">
        <v>26</v>
      </c>
      <c r="K10" s="6" t="s">
        <v>51</v>
      </c>
      <c r="L10" s="16">
        <v>29</v>
      </c>
      <c r="M10" s="5" t="str">
        <f t="shared" si="0"/>
        <v>2020</v>
      </c>
    </row>
    <row r="11" spans="1:13" x14ac:dyDescent="0.25">
      <c r="A11" s="8">
        <v>10</v>
      </c>
      <c r="B11" s="13">
        <v>43846</v>
      </c>
      <c r="C11" s="6" t="s">
        <v>52</v>
      </c>
      <c r="D11" s="6" t="s">
        <v>1</v>
      </c>
      <c r="E11" s="6" t="s">
        <v>38</v>
      </c>
      <c r="F11" s="6" t="s">
        <v>42</v>
      </c>
      <c r="G11" s="6">
        <v>4.5</v>
      </c>
      <c r="H11" s="6" t="s">
        <v>50</v>
      </c>
      <c r="I11" s="6" t="s">
        <v>31</v>
      </c>
      <c r="J11" s="6" t="s">
        <v>26</v>
      </c>
      <c r="K11" s="6" t="s">
        <v>36</v>
      </c>
      <c r="L11" s="16">
        <v>2525</v>
      </c>
      <c r="M11" s="5" t="str">
        <f t="shared" si="0"/>
        <v>2020</v>
      </c>
    </row>
    <row r="12" spans="1:13" x14ac:dyDescent="0.25">
      <c r="A12" s="8">
        <v>11</v>
      </c>
      <c r="B12" s="13">
        <v>43848</v>
      </c>
      <c r="C12" s="6" t="s">
        <v>28</v>
      </c>
      <c r="D12" s="6" t="s">
        <v>4</v>
      </c>
      <c r="E12" s="6" t="s">
        <v>29</v>
      </c>
      <c r="F12" s="6" t="s">
        <v>39</v>
      </c>
      <c r="G12" s="6">
        <v>0</v>
      </c>
      <c r="H12" s="6" t="s">
        <v>7</v>
      </c>
      <c r="I12" s="6" t="s">
        <v>43</v>
      </c>
      <c r="J12" s="6" t="s">
        <v>48</v>
      </c>
      <c r="K12" s="6" t="s">
        <v>53</v>
      </c>
      <c r="L12" s="16">
        <v>59</v>
      </c>
      <c r="M12" s="5" t="str">
        <f t="shared" si="0"/>
        <v>2020</v>
      </c>
    </row>
    <row r="13" spans="1:13" x14ac:dyDescent="0.25">
      <c r="A13" s="8">
        <v>12</v>
      </c>
      <c r="B13" s="13">
        <v>43853</v>
      </c>
      <c r="C13" s="6" t="s">
        <v>45</v>
      </c>
      <c r="D13" s="6" t="s">
        <v>1</v>
      </c>
      <c r="E13" s="6" t="s">
        <v>29</v>
      </c>
      <c r="F13" s="6" t="s">
        <v>42</v>
      </c>
      <c r="G13" s="6">
        <v>0</v>
      </c>
      <c r="H13" s="6" t="s">
        <v>2</v>
      </c>
      <c r="I13" s="6" t="s">
        <v>54</v>
      </c>
      <c r="J13" s="6" t="s">
        <v>26</v>
      </c>
      <c r="K13" s="6" t="s">
        <v>53</v>
      </c>
      <c r="L13" s="16">
        <v>1947</v>
      </c>
      <c r="M13" s="5" t="str">
        <f t="shared" si="0"/>
        <v>2020</v>
      </c>
    </row>
    <row r="14" spans="1:13" x14ac:dyDescent="0.25">
      <c r="A14" s="8">
        <v>13</v>
      </c>
      <c r="B14" s="13">
        <v>43856</v>
      </c>
      <c r="C14" s="6" t="s">
        <v>33</v>
      </c>
      <c r="D14" s="6" t="s">
        <v>1</v>
      </c>
      <c r="E14" s="6" t="s">
        <v>29</v>
      </c>
      <c r="F14" s="6" t="s">
        <v>30</v>
      </c>
      <c r="G14" s="6">
        <v>0</v>
      </c>
      <c r="H14" s="6" t="s">
        <v>50</v>
      </c>
      <c r="I14" s="6" t="s">
        <v>54</v>
      </c>
      <c r="J14" s="6" t="s">
        <v>11</v>
      </c>
      <c r="K14" s="6" t="s">
        <v>55</v>
      </c>
      <c r="L14" s="16">
        <v>2268</v>
      </c>
      <c r="M14" s="5" t="str">
        <f t="shared" si="0"/>
        <v>2020</v>
      </c>
    </row>
    <row r="15" spans="1:13" x14ac:dyDescent="0.25">
      <c r="A15" s="8">
        <v>14</v>
      </c>
      <c r="B15" s="13">
        <v>43857</v>
      </c>
      <c r="C15" s="6" t="s">
        <v>33</v>
      </c>
      <c r="D15" s="6" t="s">
        <v>1</v>
      </c>
      <c r="E15" s="6" t="s">
        <v>38</v>
      </c>
      <c r="F15" s="6" t="s">
        <v>24</v>
      </c>
      <c r="G15" s="6">
        <v>0</v>
      </c>
      <c r="H15" s="6" t="s">
        <v>8</v>
      </c>
      <c r="I15" s="6" t="s">
        <v>54</v>
      </c>
      <c r="J15" s="6" t="s">
        <v>11</v>
      </c>
      <c r="K15" s="6" t="s">
        <v>51</v>
      </c>
      <c r="L15" s="16">
        <v>628</v>
      </c>
      <c r="M15" s="5" t="str">
        <f t="shared" si="0"/>
        <v>2020</v>
      </c>
    </row>
    <row r="16" spans="1:13" x14ac:dyDescent="0.25">
      <c r="A16" s="8">
        <v>15</v>
      </c>
      <c r="B16" s="13">
        <v>43857</v>
      </c>
      <c r="C16" s="6" t="s">
        <v>33</v>
      </c>
      <c r="D16" s="6" t="s">
        <v>1</v>
      </c>
      <c r="E16" s="6" t="s">
        <v>29</v>
      </c>
      <c r="F16" s="6" t="s">
        <v>24</v>
      </c>
      <c r="G16" s="6">
        <v>0</v>
      </c>
      <c r="H16" s="6" t="s">
        <v>6</v>
      </c>
      <c r="I16" s="6" t="s">
        <v>43</v>
      </c>
      <c r="J16" s="6" t="s">
        <v>48</v>
      </c>
      <c r="K16" s="6" t="s">
        <v>55</v>
      </c>
      <c r="L16" s="16">
        <v>77</v>
      </c>
      <c r="M16" s="5" t="str">
        <f t="shared" si="0"/>
        <v>2020</v>
      </c>
    </row>
    <row r="17" spans="1:13" x14ac:dyDescent="0.25">
      <c r="A17" s="8">
        <v>16</v>
      </c>
      <c r="B17" s="13">
        <v>43857</v>
      </c>
      <c r="C17" s="6" t="s">
        <v>56</v>
      </c>
      <c r="D17" s="6" t="s">
        <v>1</v>
      </c>
      <c r="E17" s="6" t="s">
        <v>38</v>
      </c>
      <c r="F17" s="6" t="s">
        <v>35</v>
      </c>
      <c r="G17" s="6">
        <v>0</v>
      </c>
      <c r="H17" s="6" t="s">
        <v>41</v>
      </c>
      <c r="I17" s="6" t="s">
        <v>43</v>
      </c>
      <c r="J17" s="6" t="s">
        <v>11</v>
      </c>
      <c r="K17" s="6" t="s">
        <v>53</v>
      </c>
      <c r="L17" s="16">
        <v>341</v>
      </c>
      <c r="M17" s="5" t="str">
        <f t="shared" si="0"/>
        <v>2020</v>
      </c>
    </row>
    <row r="18" spans="1:13" x14ac:dyDescent="0.25">
      <c r="A18" s="8">
        <v>17</v>
      </c>
      <c r="B18" s="13">
        <v>43860</v>
      </c>
      <c r="C18" s="6" t="s">
        <v>52</v>
      </c>
      <c r="D18" s="6" t="s">
        <v>1</v>
      </c>
      <c r="E18" s="6" t="s">
        <v>34</v>
      </c>
      <c r="F18" s="6" t="s">
        <v>24</v>
      </c>
      <c r="G18" s="6">
        <v>0</v>
      </c>
      <c r="H18" s="6" t="s">
        <v>5</v>
      </c>
      <c r="I18" s="6" t="s">
        <v>25</v>
      </c>
      <c r="J18" s="6" t="s">
        <v>26</v>
      </c>
      <c r="K18" s="6" t="s">
        <v>51</v>
      </c>
      <c r="L18" s="16">
        <v>0</v>
      </c>
      <c r="M18" s="5" t="str">
        <f t="shared" si="0"/>
        <v>2020</v>
      </c>
    </row>
    <row r="19" spans="1:13" x14ac:dyDescent="0.25">
      <c r="A19" s="8">
        <v>18</v>
      </c>
      <c r="B19" s="13">
        <v>43860</v>
      </c>
      <c r="C19" s="6" t="s">
        <v>57</v>
      </c>
      <c r="D19" s="6" t="s">
        <v>1</v>
      </c>
      <c r="E19" s="6" t="s">
        <v>29</v>
      </c>
      <c r="F19" s="6" t="s">
        <v>49</v>
      </c>
      <c r="G19" s="6">
        <v>0</v>
      </c>
      <c r="H19" s="6" t="s">
        <v>3</v>
      </c>
      <c r="I19" s="6" t="s">
        <v>54</v>
      </c>
      <c r="J19" s="6" t="s">
        <v>11</v>
      </c>
      <c r="K19" s="6" t="s">
        <v>58</v>
      </c>
      <c r="L19" s="16">
        <v>2007</v>
      </c>
      <c r="M19" s="5" t="str">
        <f t="shared" si="0"/>
        <v>2020</v>
      </c>
    </row>
    <row r="20" spans="1:13" x14ac:dyDescent="0.25">
      <c r="A20" s="8">
        <v>19</v>
      </c>
      <c r="B20" s="13">
        <v>43862</v>
      </c>
      <c r="C20" s="6" t="s">
        <v>22</v>
      </c>
      <c r="D20" s="6" t="s">
        <v>1</v>
      </c>
      <c r="E20" s="6" t="s">
        <v>38</v>
      </c>
      <c r="F20" s="6" t="s">
        <v>42</v>
      </c>
      <c r="G20" s="6">
        <v>0</v>
      </c>
      <c r="H20" s="6" t="s">
        <v>59</v>
      </c>
      <c r="I20" s="6" t="s">
        <v>43</v>
      </c>
      <c r="J20" s="6" t="s">
        <v>48</v>
      </c>
      <c r="K20" s="6" t="s">
        <v>27</v>
      </c>
      <c r="L20" s="16">
        <v>338</v>
      </c>
      <c r="M20" s="5" t="str">
        <f t="shared" si="0"/>
        <v>2020</v>
      </c>
    </row>
    <row r="21" spans="1:13" x14ac:dyDescent="0.25">
      <c r="A21" s="8">
        <v>20</v>
      </c>
      <c r="B21" s="13">
        <v>43864</v>
      </c>
      <c r="C21" s="6" t="s">
        <v>52</v>
      </c>
      <c r="D21" s="6" t="s">
        <v>1</v>
      </c>
      <c r="E21" s="6" t="s">
        <v>29</v>
      </c>
      <c r="F21" s="6" t="s">
        <v>49</v>
      </c>
      <c r="G21" s="6">
        <v>4</v>
      </c>
      <c r="H21" s="6" t="s">
        <v>41</v>
      </c>
      <c r="I21" s="6" t="s">
        <v>31</v>
      </c>
      <c r="J21" s="6" t="s">
        <v>48</v>
      </c>
      <c r="K21" s="6" t="s">
        <v>51</v>
      </c>
      <c r="L21" s="16">
        <v>1196</v>
      </c>
      <c r="M21" s="5" t="str">
        <f t="shared" si="0"/>
        <v>2020</v>
      </c>
    </row>
    <row r="22" spans="1:13" x14ac:dyDescent="0.25">
      <c r="A22" s="8">
        <v>21</v>
      </c>
      <c r="B22" s="13">
        <v>43865</v>
      </c>
      <c r="C22" s="6" t="s">
        <v>60</v>
      </c>
      <c r="D22" s="6" t="s">
        <v>1</v>
      </c>
      <c r="E22" s="6" t="s">
        <v>34</v>
      </c>
      <c r="F22" s="6" t="s">
        <v>40</v>
      </c>
      <c r="G22" s="6">
        <v>0</v>
      </c>
      <c r="H22" s="6" t="s">
        <v>5</v>
      </c>
      <c r="I22" s="6" t="s">
        <v>25</v>
      </c>
      <c r="J22" s="6" t="s">
        <v>48</v>
      </c>
      <c r="K22" s="6" t="s">
        <v>53</v>
      </c>
      <c r="L22" s="16">
        <v>0</v>
      </c>
      <c r="M22" s="5" t="str">
        <f t="shared" si="0"/>
        <v>2020</v>
      </c>
    </row>
    <row r="23" spans="1:13" x14ac:dyDescent="0.25">
      <c r="A23" s="8">
        <v>22</v>
      </c>
      <c r="B23" s="13">
        <v>43870</v>
      </c>
      <c r="C23" s="6" t="s">
        <v>47</v>
      </c>
      <c r="D23" s="6" t="s">
        <v>1</v>
      </c>
      <c r="E23" s="6" t="s">
        <v>29</v>
      </c>
      <c r="F23" s="6" t="s">
        <v>42</v>
      </c>
      <c r="G23" s="6">
        <v>0</v>
      </c>
      <c r="H23" s="6" t="s">
        <v>5</v>
      </c>
      <c r="I23" s="6" t="s">
        <v>43</v>
      </c>
      <c r="J23" s="6" t="s">
        <v>26</v>
      </c>
      <c r="K23" s="6" t="s">
        <v>58</v>
      </c>
      <c r="L23" s="16">
        <v>180</v>
      </c>
      <c r="M23" s="5" t="str">
        <f t="shared" si="0"/>
        <v>2020</v>
      </c>
    </row>
    <row r="24" spans="1:13" x14ac:dyDescent="0.25">
      <c r="A24" s="8">
        <v>23</v>
      </c>
      <c r="B24" s="13">
        <v>43870</v>
      </c>
      <c r="C24" s="6" t="s">
        <v>60</v>
      </c>
      <c r="D24" s="6" t="s">
        <v>1</v>
      </c>
      <c r="E24" s="6" t="s">
        <v>23</v>
      </c>
      <c r="F24" s="6" t="s">
        <v>61</v>
      </c>
      <c r="G24" s="6">
        <v>4.5</v>
      </c>
      <c r="H24" s="6" t="s">
        <v>50</v>
      </c>
      <c r="I24" s="6" t="s">
        <v>31</v>
      </c>
      <c r="J24" s="6" t="s">
        <v>26</v>
      </c>
      <c r="K24" s="6" t="s">
        <v>53</v>
      </c>
      <c r="L24" s="16">
        <v>3784</v>
      </c>
      <c r="M24" s="5" t="str">
        <f t="shared" si="0"/>
        <v>2020</v>
      </c>
    </row>
    <row r="25" spans="1:13" x14ac:dyDescent="0.25">
      <c r="A25" s="8">
        <v>24</v>
      </c>
      <c r="B25" s="13">
        <v>43871</v>
      </c>
      <c r="C25" s="6" t="s">
        <v>47</v>
      </c>
      <c r="D25" s="6" t="s">
        <v>1</v>
      </c>
      <c r="E25" s="6" t="s">
        <v>29</v>
      </c>
      <c r="F25" s="6" t="s">
        <v>24</v>
      </c>
      <c r="G25" s="6">
        <v>1.5</v>
      </c>
      <c r="H25" s="6" t="s">
        <v>8</v>
      </c>
      <c r="I25" s="6" t="s">
        <v>31</v>
      </c>
      <c r="J25" s="6" t="s">
        <v>11</v>
      </c>
      <c r="K25" s="6" t="s">
        <v>58</v>
      </c>
      <c r="L25" s="16">
        <v>4414</v>
      </c>
      <c r="M25" s="5" t="str">
        <f t="shared" si="0"/>
        <v>2020</v>
      </c>
    </row>
    <row r="26" spans="1:13" x14ac:dyDescent="0.25">
      <c r="A26" s="8">
        <v>25</v>
      </c>
      <c r="B26" s="13">
        <v>43871</v>
      </c>
      <c r="C26" s="6" t="s">
        <v>60</v>
      </c>
      <c r="D26" s="6" t="s">
        <v>1</v>
      </c>
      <c r="E26" s="6" t="s">
        <v>29</v>
      </c>
      <c r="F26" s="6" t="s">
        <v>62</v>
      </c>
      <c r="G26" s="6">
        <v>2.5</v>
      </c>
      <c r="H26" s="6" t="s">
        <v>41</v>
      </c>
      <c r="I26" s="6" t="s">
        <v>31</v>
      </c>
      <c r="J26" s="6" t="s">
        <v>26</v>
      </c>
      <c r="K26" s="6" t="s">
        <v>44</v>
      </c>
      <c r="L26" s="16">
        <v>2790</v>
      </c>
      <c r="M26" s="5" t="str">
        <f t="shared" si="0"/>
        <v>2020</v>
      </c>
    </row>
    <row r="27" spans="1:13" x14ac:dyDescent="0.25">
      <c r="A27" s="8">
        <v>26</v>
      </c>
      <c r="B27" s="13">
        <v>43872</v>
      </c>
      <c r="C27" s="6" t="s">
        <v>28</v>
      </c>
      <c r="D27" s="6" t="s">
        <v>1</v>
      </c>
      <c r="E27" s="6" t="s">
        <v>23</v>
      </c>
      <c r="F27" s="6" t="s">
        <v>62</v>
      </c>
      <c r="G27" s="6">
        <v>0</v>
      </c>
      <c r="H27" s="6" t="s">
        <v>59</v>
      </c>
      <c r="I27" s="6" t="s">
        <v>43</v>
      </c>
      <c r="J27" s="6" t="s">
        <v>26</v>
      </c>
      <c r="K27" s="6" t="s">
        <v>36</v>
      </c>
      <c r="L27" s="16">
        <v>394</v>
      </c>
      <c r="M27" s="5" t="str">
        <f t="shared" si="0"/>
        <v>2020</v>
      </c>
    </row>
    <row r="28" spans="1:13" x14ac:dyDescent="0.25">
      <c r="A28" s="8">
        <v>27</v>
      </c>
      <c r="B28" s="13">
        <v>43873</v>
      </c>
      <c r="C28" s="6" t="s">
        <v>57</v>
      </c>
      <c r="D28" s="6" t="s">
        <v>1</v>
      </c>
      <c r="E28" s="6" t="s">
        <v>38</v>
      </c>
      <c r="F28" s="6" t="s">
        <v>49</v>
      </c>
      <c r="G28" s="6">
        <v>4</v>
      </c>
      <c r="H28" s="6" t="s">
        <v>5</v>
      </c>
      <c r="I28" s="6" t="s">
        <v>31</v>
      </c>
      <c r="J28" s="6" t="s">
        <v>26</v>
      </c>
      <c r="K28" s="6" t="s">
        <v>55</v>
      </c>
      <c r="L28" s="16">
        <v>4743</v>
      </c>
      <c r="M28" s="5" t="str">
        <f t="shared" si="0"/>
        <v>2020</v>
      </c>
    </row>
    <row r="29" spans="1:13" x14ac:dyDescent="0.25">
      <c r="A29" s="8">
        <v>28</v>
      </c>
      <c r="B29" s="13">
        <v>43874</v>
      </c>
      <c r="C29" s="6" t="s">
        <v>28</v>
      </c>
      <c r="D29" s="6" t="s">
        <v>1</v>
      </c>
      <c r="E29" s="6" t="s">
        <v>38</v>
      </c>
      <c r="F29" s="6" t="s">
        <v>24</v>
      </c>
      <c r="G29" s="6">
        <v>4.5</v>
      </c>
      <c r="H29" s="6" t="s">
        <v>59</v>
      </c>
      <c r="I29" s="6" t="s">
        <v>31</v>
      </c>
      <c r="J29" s="6" t="s">
        <v>48</v>
      </c>
      <c r="K29" s="6" t="s">
        <v>55</v>
      </c>
      <c r="L29" s="16">
        <v>3417</v>
      </c>
      <c r="M29" s="5" t="str">
        <f t="shared" si="0"/>
        <v>2020</v>
      </c>
    </row>
    <row r="30" spans="1:13" x14ac:dyDescent="0.25">
      <c r="A30" s="8">
        <v>29</v>
      </c>
      <c r="B30" s="13">
        <v>43874</v>
      </c>
      <c r="C30" s="6" t="s">
        <v>37</v>
      </c>
      <c r="D30" s="6" t="s">
        <v>1</v>
      </c>
      <c r="E30" s="6" t="s">
        <v>23</v>
      </c>
      <c r="F30" s="6" t="s">
        <v>42</v>
      </c>
      <c r="G30" s="6">
        <v>0</v>
      </c>
      <c r="H30" s="6" t="s">
        <v>2</v>
      </c>
      <c r="I30" s="6" t="s">
        <v>54</v>
      </c>
      <c r="J30" s="6" t="s">
        <v>48</v>
      </c>
      <c r="K30" s="6" t="s">
        <v>27</v>
      </c>
      <c r="L30" s="16">
        <v>2337</v>
      </c>
      <c r="M30" s="5" t="str">
        <f t="shared" si="0"/>
        <v>2020</v>
      </c>
    </row>
    <row r="31" spans="1:13" x14ac:dyDescent="0.25">
      <c r="A31" s="8">
        <v>30</v>
      </c>
      <c r="B31" s="13">
        <v>43875</v>
      </c>
      <c r="C31" s="6" t="s">
        <v>63</v>
      </c>
      <c r="D31" s="6" t="s">
        <v>1</v>
      </c>
      <c r="E31" s="6" t="s">
        <v>23</v>
      </c>
      <c r="F31" s="6" t="s">
        <v>61</v>
      </c>
      <c r="G31" s="6">
        <v>0</v>
      </c>
      <c r="H31" s="6" t="s">
        <v>6</v>
      </c>
      <c r="I31" s="6" t="s">
        <v>25</v>
      </c>
      <c r="J31" s="6" t="s">
        <v>48</v>
      </c>
      <c r="K31" s="6" t="s">
        <v>53</v>
      </c>
      <c r="L31" s="16">
        <v>0</v>
      </c>
      <c r="M31" s="5" t="str">
        <f t="shared" si="0"/>
        <v>2020</v>
      </c>
    </row>
    <row r="32" spans="1:13" x14ac:dyDescent="0.25">
      <c r="A32" s="8">
        <v>31</v>
      </c>
      <c r="B32" s="13">
        <v>43877</v>
      </c>
      <c r="C32" s="6" t="s">
        <v>63</v>
      </c>
      <c r="D32" s="6" t="s">
        <v>1</v>
      </c>
      <c r="E32" s="6" t="s">
        <v>38</v>
      </c>
      <c r="F32" s="6" t="s">
        <v>62</v>
      </c>
      <c r="G32" s="6">
        <v>0</v>
      </c>
      <c r="H32" s="6" t="s">
        <v>3</v>
      </c>
      <c r="I32" s="6" t="s">
        <v>43</v>
      </c>
      <c r="J32" s="6" t="s">
        <v>11</v>
      </c>
      <c r="K32" s="6" t="s">
        <v>32</v>
      </c>
      <c r="L32" s="16">
        <v>207</v>
      </c>
      <c r="M32" s="5" t="str">
        <f t="shared" si="0"/>
        <v>2020</v>
      </c>
    </row>
    <row r="33" spans="1:13" x14ac:dyDescent="0.25">
      <c r="A33" s="8">
        <v>32</v>
      </c>
      <c r="B33" s="13">
        <v>43878</v>
      </c>
      <c r="C33" s="6" t="s">
        <v>22</v>
      </c>
      <c r="D33" s="6" t="s">
        <v>4</v>
      </c>
      <c r="E33" s="6" t="s">
        <v>29</v>
      </c>
      <c r="F33" s="6" t="s">
        <v>49</v>
      </c>
      <c r="G33" s="6">
        <v>2</v>
      </c>
      <c r="H33" s="6" t="s">
        <v>41</v>
      </c>
      <c r="I33" s="6" t="s">
        <v>31</v>
      </c>
      <c r="J33" s="6" t="s">
        <v>48</v>
      </c>
      <c r="K33" s="6" t="s">
        <v>51</v>
      </c>
      <c r="L33" s="16">
        <v>2544</v>
      </c>
      <c r="M33" s="5" t="str">
        <f t="shared" si="0"/>
        <v>2020</v>
      </c>
    </row>
    <row r="34" spans="1:13" x14ac:dyDescent="0.25">
      <c r="A34" s="8">
        <v>33</v>
      </c>
      <c r="B34" s="13">
        <v>43880</v>
      </c>
      <c r="C34" s="6" t="s">
        <v>22</v>
      </c>
      <c r="D34" s="6" t="s">
        <v>4</v>
      </c>
      <c r="E34" s="6" t="s">
        <v>29</v>
      </c>
      <c r="F34" s="6" t="s">
        <v>61</v>
      </c>
      <c r="G34" s="6">
        <v>0</v>
      </c>
      <c r="H34" s="6" t="s">
        <v>5</v>
      </c>
      <c r="I34" s="6" t="s">
        <v>54</v>
      </c>
      <c r="J34" s="6" t="s">
        <v>11</v>
      </c>
      <c r="K34" s="6" t="s">
        <v>36</v>
      </c>
      <c r="L34" s="16">
        <v>3411</v>
      </c>
      <c r="M34" s="5" t="str">
        <f t="shared" si="0"/>
        <v>2020</v>
      </c>
    </row>
    <row r="35" spans="1:13" x14ac:dyDescent="0.25">
      <c r="A35" s="8">
        <v>34</v>
      </c>
      <c r="B35" s="13">
        <v>43881</v>
      </c>
      <c r="C35" s="6" t="s">
        <v>56</v>
      </c>
      <c r="D35" s="6" t="s">
        <v>1</v>
      </c>
      <c r="E35" s="6" t="s">
        <v>23</v>
      </c>
      <c r="F35" s="6" t="s">
        <v>62</v>
      </c>
      <c r="G35" s="6">
        <v>0</v>
      </c>
      <c r="H35" s="6" t="s">
        <v>3</v>
      </c>
      <c r="I35" s="6" t="s">
        <v>25</v>
      </c>
      <c r="J35" s="6" t="s">
        <v>26</v>
      </c>
      <c r="K35" s="6" t="s">
        <v>32</v>
      </c>
      <c r="L35" s="16">
        <v>0</v>
      </c>
      <c r="M35" s="5" t="str">
        <f t="shared" si="0"/>
        <v>2020</v>
      </c>
    </row>
    <row r="36" spans="1:13" x14ac:dyDescent="0.25">
      <c r="A36" s="8">
        <v>35</v>
      </c>
      <c r="B36" s="13">
        <v>43883</v>
      </c>
      <c r="C36" s="6" t="s">
        <v>28</v>
      </c>
      <c r="D36" s="6" t="s">
        <v>1</v>
      </c>
      <c r="E36" s="6" t="s">
        <v>23</v>
      </c>
      <c r="F36" s="6" t="s">
        <v>61</v>
      </c>
      <c r="G36" s="6">
        <v>0</v>
      </c>
      <c r="H36" s="6" t="s">
        <v>6</v>
      </c>
      <c r="I36" s="6" t="s">
        <v>54</v>
      </c>
      <c r="J36" s="6" t="s">
        <v>26</v>
      </c>
      <c r="K36" s="6" t="s">
        <v>32</v>
      </c>
      <c r="L36" s="16">
        <v>4800</v>
      </c>
      <c r="M36" s="5" t="str">
        <f t="shared" si="0"/>
        <v>2020</v>
      </c>
    </row>
    <row r="37" spans="1:13" x14ac:dyDescent="0.25">
      <c r="A37" s="8">
        <v>36</v>
      </c>
      <c r="B37" s="13">
        <v>43888</v>
      </c>
      <c r="C37" s="6" t="s">
        <v>45</v>
      </c>
      <c r="D37" s="6" t="s">
        <v>1</v>
      </c>
      <c r="E37" s="6" t="s">
        <v>38</v>
      </c>
      <c r="F37" s="6" t="s">
        <v>61</v>
      </c>
      <c r="G37" s="6">
        <v>0</v>
      </c>
      <c r="H37" s="6" t="s">
        <v>8</v>
      </c>
      <c r="I37" s="6" t="s">
        <v>54</v>
      </c>
      <c r="J37" s="6" t="s">
        <v>48</v>
      </c>
      <c r="K37" s="6" t="s">
        <v>51</v>
      </c>
      <c r="L37" s="16">
        <v>3339</v>
      </c>
      <c r="M37" s="5" t="str">
        <f t="shared" si="0"/>
        <v>2020</v>
      </c>
    </row>
    <row r="38" spans="1:13" x14ac:dyDescent="0.25">
      <c r="A38" s="8">
        <v>37</v>
      </c>
      <c r="B38" s="13">
        <v>43889</v>
      </c>
      <c r="C38" s="6" t="s">
        <v>56</v>
      </c>
      <c r="D38" s="6" t="s">
        <v>1</v>
      </c>
      <c r="E38" s="6" t="s">
        <v>38</v>
      </c>
      <c r="F38" s="6" t="s">
        <v>40</v>
      </c>
      <c r="G38" s="6">
        <v>5</v>
      </c>
      <c r="H38" s="6" t="s">
        <v>5</v>
      </c>
      <c r="I38" s="6" t="s">
        <v>31</v>
      </c>
      <c r="J38" s="6" t="s">
        <v>48</v>
      </c>
      <c r="K38" s="6" t="s">
        <v>32</v>
      </c>
      <c r="L38" s="16">
        <v>4969</v>
      </c>
      <c r="M38" s="5" t="str">
        <f t="shared" si="0"/>
        <v>2020</v>
      </c>
    </row>
    <row r="39" spans="1:13" x14ac:dyDescent="0.25">
      <c r="A39" s="8">
        <v>38</v>
      </c>
      <c r="B39" s="13">
        <v>43891</v>
      </c>
      <c r="C39" s="6" t="s">
        <v>64</v>
      </c>
      <c r="D39" s="6" t="s">
        <v>1</v>
      </c>
      <c r="E39" s="6" t="s">
        <v>34</v>
      </c>
      <c r="F39" s="6" t="s">
        <v>49</v>
      </c>
      <c r="G39" s="6">
        <v>0</v>
      </c>
      <c r="H39" s="6" t="s">
        <v>5</v>
      </c>
      <c r="I39" s="6" t="s">
        <v>43</v>
      </c>
      <c r="J39" s="6" t="s">
        <v>26</v>
      </c>
      <c r="K39" s="6" t="s">
        <v>53</v>
      </c>
      <c r="L39" s="16">
        <v>360</v>
      </c>
      <c r="M39" s="5" t="str">
        <f t="shared" si="0"/>
        <v>2020</v>
      </c>
    </row>
    <row r="40" spans="1:13" x14ac:dyDescent="0.25">
      <c r="A40" s="8">
        <v>39</v>
      </c>
      <c r="B40" s="13">
        <v>43893</v>
      </c>
      <c r="C40" s="6" t="s">
        <v>33</v>
      </c>
      <c r="D40" s="6" t="s">
        <v>1</v>
      </c>
      <c r="E40" s="6" t="s">
        <v>29</v>
      </c>
      <c r="F40" s="6" t="s">
        <v>24</v>
      </c>
      <c r="G40" s="6">
        <v>0</v>
      </c>
      <c r="H40" s="6" t="s">
        <v>7</v>
      </c>
      <c r="I40" s="6" t="s">
        <v>25</v>
      </c>
      <c r="J40" s="6" t="s">
        <v>26</v>
      </c>
      <c r="K40" s="6" t="s">
        <v>53</v>
      </c>
      <c r="L40" s="16">
        <v>0</v>
      </c>
      <c r="M40" s="5" t="str">
        <f t="shared" si="0"/>
        <v>2020</v>
      </c>
    </row>
    <row r="41" spans="1:13" x14ac:dyDescent="0.25">
      <c r="A41" s="8">
        <v>40</v>
      </c>
      <c r="B41" s="13">
        <v>43893</v>
      </c>
      <c r="C41" s="6" t="s">
        <v>28</v>
      </c>
      <c r="D41" s="6" t="s">
        <v>1</v>
      </c>
      <c r="E41" s="6" t="s">
        <v>38</v>
      </c>
      <c r="F41" s="6" t="s">
        <v>42</v>
      </c>
      <c r="G41" s="6">
        <v>2.5</v>
      </c>
      <c r="H41" s="6" t="s">
        <v>50</v>
      </c>
      <c r="I41" s="6" t="s">
        <v>31</v>
      </c>
      <c r="J41" s="6" t="s">
        <v>11</v>
      </c>
      <c r="K41" s="6" t="s">
        <v>51</v>
      </c>
      <c r="L41" s="16">
        <v>4718</v>
      </c>
      <c r="M41" s="5" t="str">
        <f t="shared" si="0"/>
        <v>2020</v>
      </c>
    </row>
    <row r="42" spans="1:13" x14ac:dyDescent="0.25">
      <c r="A42" s="8">
        <v>41</v>
      </c>
      <c r="B42" s="13">
        <v>43896</v>
      </c>
      <c r="C42" s="6" t="s">
        <v>33</v>
      </c>
      <c r="D42" s="6" t="s">
        <v>1</v>
      </c>
      <c r="E42" s="6" t="s">
        <v>23</v>
      </c>
      <c r="F42" s="6" t="s">
        <v>24</v>
      </c>
      <c r="G42" s="6">
        <v>0</v>
      </c>
      <c r="H42" s="6" t="s">
        <v>41</v>
      </c>
      <c r="I42" s="6" t="s">
        <v>25</v>
      </c>
      <c r="J42" s="6" t="s">
        <v>48</v>
      </c>
      <c r="K42" s="6" t="s">
        <v>53</v>
      </c>
      <c r="L42" s="16">
        <v>0</v>
      </c>
      <c r="M42" s="5" t="str">
        <f t="shared" si="0"/>
        <v>2020</v>
      </c>
    </row>
    <row r="43" spans="1:13" x14ac:dyDescent="0.25">
      <c r="A43" s="8">
        <v>42</v>
      </c>
      <c r="B43" s="13">
        <v>43896</v>
      </c>
      <c r="C43" s="6" t="s">
        <v>60</v>
      </c>
      <c r="D43" s="6" t="s">
        <v>1</v>
      </c>
      <c r="E43" s="6" t="s">
        <v>34</v>
      </c>
      <c r="F43" s="6" t="s">
        <v>35</v>
      </c>
      <c r="G43" s="6">
        <v>0</v>
      </c>
      <c r="H43" s="6" t="s">
        <v>5</v>
      </c>
      <c r="I43" s="6" t="s">
        <v>43</v>
      </c>
      <c r="J43" s="6" t="s">
        <v>11</v>
      </c>
      <c r="K43" s="6" t="s">
        <v>53</v>
      </c>
      <c r="L43" s="16">
        <v>456</v>
      </c>
      <c r="M43" s="5" t="str">
        <f t="shared" si="0"/>
        <v>2020</v>
      </c>
    </row>
    <row r="44" spans="1:13" x14ac:dyDescent="0.25">
      <c r="A44" s="8">
        <v>43</v>
      </c>
      <c r="B44" s="13">
        <v>43897</v>
      </c>
      <c r="C44" s="6" t="s">
        <v>47</v>
      </c>
      <c r="D44" s="6" t="s">
        <v>1</v>
      </c>
      <c r="E44" s="6" t="s">
        <v>34</v>
      </c>
      <c r="F44" s="6" t="s">
        <v>49</v>
      </c>
      <c r="G44" s="6">
        <v>0</v>
      </c>
      <c r="H44" s="6" t="s">
        <v>2</v>
      </c>
      <c r="I44" s="6" t="s">
        <v>43</v>
      </c>
      <c r="J44" s="6" t="s">
        <v>48</v>
      </c>
      <c r="K44" s="6" t="s">
        <v>36</v>
      </c>
      <c r="L44" s="16">
        <v>307</v>
      </c>
      <c r="M44" s="5" t="str">
        <f t="shared" si="0"/>
        <v>2020</v>
      </c>
    </row>
    <row r="45" spans="1:13" x14ac:dyDescent="0.25">
      <c r="A45" s="8">
        <v>44</v>
      </c>
      <c r="B45" s="13">
        <v>43901</v>
      </c>
      <c r="C45" s="6" t="s">
        <v>52</v>
      </c>
      <c r="D45" s="6" t="s">
        <v>1</v>
      </c>
      <c r="E45" s="6" t="s">
        <v>29</v>
      </c>
      <c r="F45" s="6" t="s">
        <v>35</v>
      </c>
      <c r="G45" s="6">
        <v>0</v>
      </c>
      <c r="H45" s="6" t="s">
        <v>41</v>
      </c>
      <c r="I45" s="6" t="s">
        <v>25</v>
      </c>
      <c r="J45" s="6" t="s">
        <v>11</v>
      </c>
      <c r="K45" s="6" t="s">
        <v>51</v>
      </c>
      <c r="L45" s="16">
        <v>0</v>
      </c>
      <c r="M45" s="5" t="str">
        <f t="shared" si="0"/>
        <v>2020</v>
      </c>
    </row>
    <row r="46" spans="1:13" x14ac:dyDescent="0.25">
      <c r="A46" s="8">
        <v>45</v>
      </c>
      <c r="B46" s="13">
        <v>43902</v>
      </c>
      <c r="C46" s="6" t="s">
        <v>45</v>
      </c>
      <c r="D46" s="6" t="s">
        <v>4</v>
      </c>
      <c r="E46" s="6" t="s">
        <v>34</v>
      </c>
      <c r="F46" s="6" t="s">
        <v>49</v>
      </c>
      <c r="G46" s="6">
        <v>0</v>
      </c>
      <c r="H46" s="6" t="s">
        <v>50</v>
      </c>
      <c r="I46" s="6" t="s">
        <v>54</v>
      </c>
      <c r="J46" s="6" t="s">
        <v>11</v>
      </c>
      <c r="K46" s="6" t="s">
        <v>36</v>
      </c>
      <c r="L46" s="16">
        <v>4933</v>
      </c>
      <c r="M46" s="5" t="str">
        <f t="shared" si="0"/>
        <v>2020</v>
      </c>
    </row>
    <row r="47" spans="1:13" x14ac:dyDescent="0.25">
      <c r="A47" s="8">
        <v>46</v>
      </c>
      <c r="B47" s="13">
        <v>43907</v>
      </c>
      <c r="C47" s="6" t="s">
        <v>63</v>
      </c>
      <c r="D47" s="6" t="s">
        <v>1</v>
      </c>
      <c r="E47" s="6" t="s">
        <v>23</v>
      </c>
      <c r="F47" s="6" t="s">
        <v>62</v>
      </c>
      <c r="G47" s="6">
        <v>4.5</v>
      </c>
      <c r="H47" s="6" t="s">
        <v>7</v>
      </c>
      <c r="I47" s="6" t="s">
        <v>31</v>
      </c>
      <c r="J47" s="6" t="s">
        <v>11</v>
      </c>
      <c r="K47" s="6" t="s">
        <v>32</v>
      </c>
      <c r="L47" s="16">
        <v>3146</v>
      </c>
      <c r="M47" s="5" t="str">
        <f t="shared" si="0"/>
        <v>2020</v>
      </c>
    </row>
    <row r="48" spans="1:13" x14ac:dyDescent="0.25">
      <c r="A48" s="8">
        <v>47</v>
      </c>
      <c r="B48" s="13">
        <v>43910</v>
      </c>
      <c r="C48" s="6" t="s">
        <v>33</v>
      </c>
      <c r="D48" s="6" t="s">
        <v>1</v>
      </c>
      <c r="E48" s="6" t="s">
        <v>29</v>
      </c>
      <c r="F48" s="6" t="s">
        <v>40</v>
      </c>
      <c r="G48" s="6">
        <v>0</v>
      </c>
      <c r="H48" s="6" t="s">
        <v>5</v>
      </c>
      <c r="I48" s="6" t="s">
        <v>25</v>
      </c>
      <c r="J48" s="6" t="s">
        <v>11</v>
      </c>
      <c r="K48" s="6" t="s">
        <v>44</v>
      </c>
      <c r="L48" s="16">
        <v>0</v>
      </c>
      <c r="M48" s="5" t="str">
        <f t="shared" si="0"/>
        <v>2020</v>
      </c>
    </row>
    <row r="49" spans="1:13" x14ac:dyDescent="0.25">
      <c r="A49" s="8">
        <v>48</v>
      </c>
      <c r="B49" s="13">
        <v>43911</v>
      </c>
      <c r="C49" s="6" t="s">
        <v>56</v>
      </c>
      <c r="D49" s="6" t="s">
        <v>1</v>
      </c>
      <c r="E49" s="6" t="s">
        <v>29</v>
      </c>
      <c r="F49" s="6" t="s">
        <v>39</v>
      </c>
      <c r="G49" s="6">
        <v>0</v>
      </c>
      <c r="H49" s="6" t="s">
        <v>41</v>
      </c>
      <c r="I49" s="6" t="s">
        <v>54</v>
      </c>
      <c r="J49" s="6" t="s">
        <v>48</v>
      </c>
      <c r="K49" s="6" t="s">
        <v>58</v>
      </c>
      <c r="L49" s="16">
        <v>3084</v>
      </c>
      <c r="M49" s="5" t="str">
        <f t="shared" si="0"/>
        <v>2020</v>
      </c>
    </row>
    <row r="50" spans="1:13" x14ac:dyDescent="0.25">
      <c r="A50" s="8">
        <v>49</v>
      </c>
      <c r="B50" s="13">
        <v>43913</v>
      </c>
      <c r="C50" s="6" t="s">
        <v>22</v>
      </c>
      <c r="D50" s="6" t="s">
        <v>1</v>
      </c>
      <c r="E50" s="6" t="s">
        <v>29</v>
      </c>
      <c r="F50" s="6" t="s">
        <v>39</v>
      </c>
      <c r="G50" s="6">
        <v>0</v>
      </c>
      <c r="H50" s="6" t="s">
        <v>50</v>
      </c>
      <c r="I50" s="6" t="s">
        <v>25</v>
      </c>
      <c r="J50" s="6" t="s">
        <v>26</v>
      </c>
      <c r="K50" s="6" t="s">
        <v>55</v>
      </c>
      <c r="L50" s="16">
        <v>0</v>
      </c>
      <c r="M50" s="5" t="str">
        <f t="shared" si="0"/>
        <v>2020</v>
      </c>
    </row>
    <row r="51" spans="1:13" x14ac:dyDescent="0.25">
      <c r="A51" s="8">
        <v>50</v>
      </c>
      <c r="B51" s="13">
        <v>43924</v>
      </c>
      <c r="C51" s="6" t="s">
        <v>37</v>
      </c>
      <c r="D51" s="6" t="s">
        <v>1</v>
      </c>
      <c r="E51" s="6" t="s">
        <v>34</v>
      </c>
      <c r="F51" s="6" t="s">
        <v>24</v>
      </c>
      <c r="G51" s="6">
        <v>0</v>
      </c>
      <c r="H51" s="6" t="s">
        <v>3</v>
      </c>
      <c r="I51" s="6" t="s">
        <v>43</v>
      </c>
      <c r="J51" s="6" t="s">
        <v>48</v>
      </c>
      <c r="K51" s="6" t="s">
        <v>27</v>
      </c>
      <c r="L51" s="16">
        <v>260</v>
      </c>
      <c r="M51" s="5" t="str">
        <f t="shared" si="0"/>
        <v>2020</v>
      </c>
    </row>
    <row r="52" spans="1:13" x14ac:dyDescent="0.25">
      <c r="A52" s="8">
        <v>51</v>
      </c>
      <c r="B52" s="13">
        <v>43925</v>
      </c>
      <c r="C52" s="6" t="s">
        <v>64</v>
      </c>
      <c r="D52" s="6" t="s">
        <v>1</v>
      </c>
      <c r="E52" s="6" t="s">
        <v>23</v>
      </c>
      <c r="F52" s="6" t="s">
        <v>61</v>
      </c>
      <c r="G52" s="6">
        <v>0</v>
      </c>
      <c r="H52" s="6" t="s">
        <v>59</v>
      </c>
      <c r="I52" s="6" t="s">
        <v>43</v>
      </c>
      <c r="J52" s="6" t="s">
        <v>26</v>
      </c>
      <c r="K52" s="6" t="s">
        <v>58</v>
      </c>
      <c r="L52" s="16">
        <v>40</v>
      </c>
      <c r="M52" s="5" t="str">
        <f t="shared" si="0"/>
        <v>2020</v>
      </c>
    </row>
    <row r="53" spans="1:13" x14ac:dyDescent="0.25">
      <c r="A53" s="8">
        <v>52</v>
      </c>
      <c r="B53" s="13">
        <v>43925</v>
      </c>
      <c r="C53" s="6" t="s">
        <v>56</v>
      </c>
      <c r="D53" s="6" t="s">
        <v>1</v>
      </c>
      <c r="E53" s="6" t="s">
        <v>23</v>
      </c>
      <c r="F53" s="6" t="s">
        <v>30</v>
      </c>
      <c r="G53" s="6">
        <v>0</v>
      </c>
      <c r="H53" s="6" t="s">
        <v>5</v>
      </c>
      <c r="I53" s="6" t="s">
        <v>54</v>
      </c>
      <c r="J53" s="6" t="s">
        <v>11</v>
      </c>
      <c r="K53" s="6" t="s">
        <v>55</v>
      </c>
      <c r="L53" s="16">
        <v>2615</v>
      </c>
      <c r="M53" s="5" t="str">
        <f t="shared" si="0"/>
        <v>2020</v>
      </c>
    </row>
    <row r="54" spans="1:13" x14ac:dyDescent="0.25">
      <c r="A54" s="8">
        <v>53</v>
      </c>
      <c r="B54" s="13">
        <v>43925</v>
      </c>
      <c r="C54" s="6" t="s">
        <v>52</v>
      </c>
      <c r="D54" s="6" t="s">
        <v>1</v>
      </c>
      <c r="E54" s="6" t="s">
        <v>29</v>
      </c>
      <c r="F54" s="6" t="s">
        <v>39</v>
      </c>
      <c r="G54" s="6">
        <v>4.5</v>
      </c>
      <c r="H54" s="6" t="s">
        <v>5</v>
      </c>
      <c r="I54" s="6" t="s">
        <v>31</v>
      </c>
      <c r="J54" s="6" t="s">
        <v>11</v>
      </c>
      <c r="K54" s="6" t="s">
        <v>36</v>
      </c>
      <c r="L54" s="16">
        <v>450</v>
      </c>
      <c r="M54" s="5" t="str">
        <f t="shared" si="0"/>
        <v>2020</v>
      </c>
    </row>
    <row r="55" spans="1:13" x14ac:dyDescent="0.25">
      <c r="A55" s="8">
        <v>54</v>
      </c>
      <c r="B55" s="13">
        <v>43927</v>
      </c>
      <c r="C55" s="6" t="s">
        <v>28</v>
      </c>
      <c r="D55" s="6" t="s">
        <v>1</v>
      </c>
      <c r="E55" s="6" t="s">
        <v>34</v>
      </c>
      <c r="F55" s="6" t="s">
        <v>62</v>
      </c>
      <c r="G55" s="6">
        <v>0</v>
      </c>
      <c r="H55" s="6" t="s">
        <v>59</v>
      </c>
      <c r="I55" s="6" t="s">
        <v>54</v>
      </c>
      <c r="J55" s="6" t="s">
        <v>48</v>
      </c>
      <c r="K55" s="6" t="s">
        <v>55</v>
      </c>
      <c r="L55" s="16">
        <v>4462</v>
      </c>
      <c r="M55" s="5" t="str">
        <f t="shared" si="0"/>
        <v>2020</v>
      </c>
    </row>
    <row r="56" spans="1:13" x14ac:dyDescent="0.25">
      <c r="A56" s="8">
        <v>55</v>
      </c>
      <c r="B56" s="13">
        <v>43928</v>
      </c>
      <c r="C56" s="6" t="s">
        <v>37</v>
      </c>
      <c r="D56" s="6" t="s">
        <v>1</v>
      </c>
      <c r="E56" s="6" t="s">
        <v>23</v>
      </c>
      <c r="F56" s="6" t="s">
        <v>40</v>
      </c>
      <c r="G56" s="6">
        <v>0</v>
      </c>
      <c r="H56" s="6" t="s">
        <v>41</v>
      </c>
      <c r="I56" s="6" t="s">
        <v>43</v>
      </c>
      <c r="J56" s="6" t="s">
        <v>48</v>
      </c>
      <c r="K56" s="6" t="s">
        <v>46</v>
      </c>
      <c r="L56" s="16">
        <v>76</v>
      </c>
      <c r="M56" s="5" t="str">
        <f t="shared" si="0"/>
        <v>2020</v>
      </c>
    </row>
    <row r="57" spans="1:13" x14ac:dyDescent="0.25">
      <c r="A57" s="8">
        <v>56</v>
      </c>
      <c r="B57" s="13">
        <v>43933</v>
      </c>
      <c r="C57" s="6" t="s">
        <v>28</v>
      </c>
      <c r="D57" s="6" t="s">
        <v>1</v>
      </c>
      <c r="E57" s="6" t="s">
        <v>23</v>
      </c>
      <c r="F57" s="6" t="s">
        <v>49</v>
      </c>
      <c r="G57" s="6">
        <v>0</v>
      </c>
      <c r="H57" s="6" t="s">
        <v>41</v>
      </c>
      <c r="I57" s="6" t="s">
        <v>43</v>
      </c>
      <c r="J57" s="6" t="s">
        <v>48</v>
      </c>
      <c r="K57" s="6" t="s">
        <v>51</v>
      </c>
      <c r="L57" s="16">
        <v>297</v>
      </c>
      <c r="M57" s="5" t="str">
        <f t="shared" si="0"/>
        <v>2020</v>
      </c>
    </row>
    <row r="58" spans="1:13" x14ac:dyDescent="0.25">
      <c r="A58" s="8">
        <v>57</v>
      </c>
      <c r="B58" s="13">
        <v>43934</v>
      </c>
      <c r="C58" s="6" t="s">
        <v>33</v>
      </c>
      <c r="D58" s="6" t="s">
        <v>4</v>
      </c>
      <c r="E58" s="6" t="s">
        <v>38</v>
      </c>
      <c r="F58" s="6" t="s">
        <v>30</v>
      </c>
      <c r="G58" s="6">
        <v>4.5</v>
      </c>
      <c r="H58" s="6" t="s">
        <v>2</v>
      </c>
      <c r="I58" s="6" t="s">
        <v>31</v>
      </c>
      <c r="J58" s="6" t="s">
        <v>48</v>
      </c>
      <c r="K58" s="6" t="s">
        <v>32</v>
      </c>
      <c r="L58" s="16">
        <v>1152</v>
      </c>
      <c r="M58" s="5" t="str">
        <f t="shared" si="0"/>
        <v>2020</v>
      </c>
    </row>
    <row r="59" spans="1:13" x14ac:dyDescent="0.25">
      <c r="A59" s="8">
        <v>58</v>
      </c>
      <c r="B59" s="13">
        <v>43934</v>
      </c>
      <c r="C59" s="6" t="s">
        <v>37</v>
      </c>
      <c r="D59" s="6" t="s">
        <v>1</v>
      </c>
      <c r="E59" s="6" t="s">
        <v>34</v>
      </c>
      <c r="F59" s="6" t="s">
        <v>62</v>
      </c>
      <c r="G59" s="6">
        <v>0</v>
      </c>
      <c r="H59" s="6" t="s">
        <v>59</v>
      </c>
      <c r="I59" s="6" t="s">
        <v>25</v>
      </c>
      <c r="J59" s="6" t="s">
        <v>11</v>
      </c>
      <c r="K59" s="6" t="s">
        <v>55</v>
      </c>
      <c r="L59" s="16">
        <v>0</v>
      </c>
      <c r="M59" s="5" t="str">
        <f t="shared" si="0"/>
        <v>2020</v>
      </c>
    </row>
    <row r="60" spans="1:13" x14ac:dyDescent="0.25">
      <c r="A60" s="8">
        <v>59</v>
      </c>
      <c r="B60" s="13">
        <v>43935</v>
      </c>
      <c r="C60" s="6" t="s">
        <v>56</v>
      </c>
      <c r="D60" s="6" t="s">
        <v>1</v>
      </c>
      <c r="E60" s="6" t="s">
        <v>38</v>
      </c>
      <c r="F60" s="6" t="s">
        <v>24</v>
      </c>
      <c r="G60" s="6">
        <v>0</v>
      </c>
      <c r="H60" s="6" t="s">
        <v>8</v>
      </c>
      <c r="I60" s="6" t="s">
        <v>43</v>
      </c>
      <c r="J60" s="6" t="s">
        <v>48</v>
      </c>
      <c r="K60" s="6" t="s">
        <v>46</v>
      </c>
      <c r="L60" s="16">
        <v>173</v>
      </c>
      <c r="M60" s="5" t="str">
        <f t="shared" si="0"/>
        <v>2020</v>
      </c>
    </row>
    <row r="61" spans="1:13" x14ac:dyDescent="0.25">
      <c r="A61" s="8">
        <v>60</v>
      </c>
      <c r="B61" s="13">
        <v>43935</v>
      </c>
      <c r="C61" s="6" t="s">
        <v>52</v>
      </c>
      <c r="D61" s="6" t="s">
        <v>1</v>
      </c>
      <c r="E61" s="6" t="s">
        <v>38</v>
      </c>
      <c r="F61" s="6" t="s">
        <v>49</v>
      </c>
      <c r="G61" s="6">
        <v>0</v>
      </c>
      <c r="H61" s="6" t="s">
        <v>5</v>
      </c>
      <c r="I61" s="6" t="s">
        <v>25</v>
      </c>
      <c r="J61" s="6" t="s">
        <v>48</v>
      </c>
      <c r="K61" s="6" t="s">
        <v>55</v>
      </c>
      <c r="L61" s="16">
        <v>0</v>
      </c>
      <c r="M61" s="5" t="str">
        <f t="shared" si="0"/>
        <v>2020</v>
      </c>
    </row>
    <row r="62" spans="1:13" x14ac:dyDescent="0.25">
      <c r="A62" s="8">
        <v>61</v>
      </c>
      <c r="B62" s="13">
        <v>43936</v>
      </c>
      <c r="C62" s="6" t="s">
        <v>56</v>
      </c>
      <c r="D62" s="6" t="s">
        <v>1</v>
      </c>
      <c r="E62" s="6" t="s">
        <v>29</v>
      </c>
      <c r="F62" s="6" t="s">
        <v>39</v>
      </c>
      <c r="G62" s="6">
        <v>1.5</v>
      </c>
      <c r="H62" s="6" t="s">
        <v>59</v>
      </c>
      <c r="I62" s="6" t="s">
        <v>31</v>
      </c>
      <c r="J62" s="6" t="s">
        <v>26</v>
      </c>
      <c r="K62" s="6" t="s">
        <v>53</v>
      </c>
      <c r="L62" s="16">
        <v>4731</v>
      </c>
      <c r="M62" s="5" t="str">
        <f t="shared" si="0"/>
        <v>2020</v>
      </c>
    </row>
    <row r="63" spans="1:13" x14ac:dyDescent="0.25">
      <c r="A63" s="8">
        <v>62</v>
      </c>
      <c r="B63" s="13">
        <v>43937</v>
      </c>
      <c r="C63" s="6" t="s">
        <v>33</v>
      </c>
      <c r="D63" s="6" t="s">
        <v>1</v>
      </c>
      <c r="E63" s="6" t="s">
        <v>38</v>
      </c>
      <c r="F63" s="6" t="s">
        <v>24</v>
      </c>
      <c r="G63" s="6">
        <v>0</v>
      </c>
      <c r="H63" s="6" t="s">
        <v>7</v>
      </c>
      <c r="I63" s="6" t="s">
        <v>43</v>
      </c>
      <c r="J63" s="6" t="s">
        <v>26</v>
      </c>
      <c r="K63" s="6" t="s">
        <v>27</v>
      </c>
      <c r="L63" s="16">
        <v>155</v>
      </c>
      <c r="M63" s="5" t="str">
        <f t="shared" si="0"/>
        <v>2020</v>
      </c>
    </row>
    <row r="64" spans="1:13" x14ac:dyDescent="0.25">
      <c r="A64" s="8">
        <v>63</v>
      </c>
      <c r="B64" s="13">
        <v>43938</v>
      </c>
      <c r="C64" s="6" t="s">
        <v>63</v>
      </c>
      <c r="D64" s="6" t="s">
        <v>1</v>
      </c>
      <c r="E64" s="6" t="s">
        <v>23</v>
      </c>
      <c r="F64" s="6" t="s">
        <v>42</v>
      </c>
      <c r="G64" s="6">
        <v>3</v>
      </c>
      <c r="H64" s="6" t="s">
        <v>6</v>
      </c>
      <c r="I64" s="6" t="s">
        <v>31</v>
      </c>
      <c r="J64" s="6" t="s">
        <v>48</v>
      </c>
      <c r="K64" s="6" t="s">
        <v>36</v>
      </c>
      <c r="L64" s="16">
        <v>3425</v>
      </c>
      <c r="M64" s="5" t="str">
        <f t="shared" si="0"/>
        <v>2020</v>
      </c>
    </row>
    <row r="65" spans="1:13" x14ac:dyDescent="0.25">
      <c r="A65" s="8">
        <v>64</v>
      </c>
      <c r="B65" s="13">
        <v>43939</v>
      </c>
      <c r="C65" s="6" t="s">
        <v>45</v>
      </c>
      <c r="D65" s="6" t="s">
        <v>1</v>
      </c>
      <c r="E65" s="6" t="s">
        <v>23</v>
      </c>
      <c r="F65" s="6" t="s">
        <v>24</v>
      </c>
      <c r="G65" s="6">
        <v>0</v>
      </c>
      <c r="H65" s="6" t="s">
        <v>2</v>
      </c>
      <c r="I65" s="6" t="s">
        <v>25</v>
      </c>
      <c r="J65" s="6" t="s">
        <v>48</v>
      </c>
      <c r="K65" s="6" t="s">
        <v>36</v>
      </c>
      <c r="L65" s="16">
        <v>0</v>
      </c>
      <c r="M65" s="5" t="str">
        <f t="shared" si="0"/>
        <v>2020</v>
      </c>
    </row>
    <row r="66" spans="1:13" x14ac:dyDescent="0.25">
      <c r="A66" s="8">
        <v>65</v>
      </c>
      <c r="B66" s="13">
        <v>43942</v>
      </c>
      <c r="C66" s="6" t="s">
        <v>52</v>
      </c>
      <c r="D66" s="6" t="s">
        <v>1</v>
      </c>
      <c r="E66" s="6" t="s">
        <v>34</v>
      </c>
      <c r="F66" s="6" t="s">
        <v>35</v>
      </c>
      <c r="G66" s="6">
        <v>3</v>
      </c>
      <c r="H66" s="6" t="s">
        <v>3</v>
      </c>
      <c r="I66" s="6" t="s">
        <v>31</v>
      </c>
      <c r="J66" s="6" t="s">
        <v>48</v>
      </c>
      <c r="K66" s="6" t="s">
        <v>32</v>
      </c>
      <c r="L66" s="16">
        <v>2627</v>
      </c>
      <c r="M66" s="5" t="str">
        <f t="shared" ref="M66:M129" si="1">TEXT(B66, "YYYY")</f>
        <v>2020</v>
      </c>
    </row>
    <row r="67" spans="1:13" x14ac:dyDescent="0.25">
      <c r="A67" s="8">
        <v>66</v>
      </c>
      <c r="B67" s="13">
        <v>43942</v>
      </c>
      <c r="C67" s="6" t="s">
        <v>60</v>
      </c>
      <c r="D67" s="6" t="s">
        <v>4</v>
      </c>
      <c r="E67" s="6" t="s">
        <v>34</v>
      </c>
      <c r="F67" s="6" t="s">
        <v>30</v>
      </c>
      <c r="G67" s="6">
        <v>4</v>
      </c>
      <c r="H67" s="6" t="s">
        <v>8</v>
      </c>
      <c r="I67" s="6" t="s">
        <v>31</v>
      </c>
      <c r="J67" s="6" t="s">
        <v>26</v>
      </c>
      <c r="K67" s="6" t="s">
        <v>53</v>
      </c>
      <c r="L67" s="16">
        <v>3680</v>
      </c>
      <c r="M67" s="5" t="str">
        <f t="shared" si="1"/>
        <v>2020</v>
      </c>
    </row>
    <row r="68" spans="1:13" x14ac:dyDescent="0.25">
      <c r="A68" s="8">
        <v>67</v>
      </c>
      <c r="B68" s="13">
        <v>43943</v>
      </c>
      <c r="C68" s="6" t="s">
        <v>37</v>
      </c>
      <c r="D68" s="6" t="s">
        <v>1</v>
      </c>
      <c r="E68" s="6" t="s">
        <v>29</v>
      </c>
      <c r="F68" s="6" t="s">
        <v>30</v>
      </c>
      <c r="G68" s="6">
        <v>0</v>
      </c>
      <c r="H68" s="6" t="s">
        <v>7</v>
      </c>
      <c r="I68" s="6" t="s">
        <v>43</v>
      </c>
      <c r="J68" s="6" t="s">
        <v>11</v>
      </c>
      <c r="K68" s="6" t="s">
        <v>36</v>
      </c>
      <c r="L68" s="16">
        <v>281</v>
      </c>
      <c r="M68" s="5" t="str">
        <f t="shared" si="1"/>
        <v>2020</v>
      </c>
    </row>
    <row r="69" spans="1:13" x14ac:dyDescent="0.25">
      <c r="A69" s="8">
        <v>68</v>
      </c>
      <c r="B69" s="13">
        <v>43943</v>
      </c>
      <c r="C69" s="6" t="s">
        <v>37</v>
      </c>
      <c r="D69" s="6" t="s">
        <v>1</v>
      </c>
      <c r="E69" s="6" t="s">
        <v>34</v>
      </c>
      <c r="F69" s="6" t="s">
        <v>61</v>
      </c>
      <c r="G69" s="6">
        <v>0</v>
      </c>
      <c r="H69" s="6" t="s">
        <v>7</v>
      </c>
      <c r="I69" s="6" t="s">
        <v>25</v>
      </c>
      <c r="J69" s="6" t="s">
        <v>26</v>
      </c>
      <c r="K69" s="6" t="s">
        <v>44</v>
      </c>
      <c r="L69" s="16">
        <v>0</v>
      </c>
      <c r="M69" s="5" t="str">
        <f t="shared" si="1"/>
        <v>2020</v>
      </c>
    </row>
    <row r="70" spans="1:13" x14ac:dyDescent="0.25">
      <c r="A70" s="8">
        <v>69</v>
      </c>
      <c r="B70" s="13">
        <v>43945</v>
      </c>
      <c r="C70" s="6" t="s">
        <v>56</v>
      </c>
      <c r="D70" s="6" t="s">
        <v>1</v>
      </c>
      <c r="E70" s="6" t="s">
        <v>34</v>
      </c>
      <c r="F70" s="6" t="s">
        <v>40</v>
      </c>
      <c r="G70" s="6">
        <v>1</v>
      </c>
      <c r="H70" s="6" t="s">
        <v>5</v>
      </c>
      <c r="I70" s="6" t="s">
        <v>31</v>
      </c>
      <c r="J70" s="6" t="s">
        <v>11</v>
      </c>
      <c r="K70" s="6" t="s">
        <v>51</v>
      </c>
      <c r="L70" s="16">
        <v>3954</v>
      </c>
      <c r="M70" s="5" t="str">
        <f t="shared" si="1"/>
        <v>2020</v>
      </c>
    </row>
    <row r="71" spans="1:13" x14ac:dyDescent="0.25">
      <c r="A71" s="8">
        <v>70</v>
      </c>
      <c r="B71" s="13">
        <v>43946</v>
      </c>
      <c r="C71" s="6" t="s">
        <v>33</v>
      </c>
      <c r="D71" s="6" t="s">
        <v>4</v>
      </c>
      <c r="E71" s="6" t="s">
        <v>38</v>
      </c>
      <c r="F71" s="6" t="s">
        <v>61</v>
      </c>
      <c r="G71" s="6">
        <v>0</v>
      </c>
      <c r="H71" s="6" t="s">
        <v>5</v>
      </c>
      <c r="I71" s="6" t="s">
        <v>25</v>
      </c>
      <c r="J71" s="6" t="s">
        <v>11</v>
      </c>
      <c r="K71" s="6" t="s">
        <v>46</v>
      </c>
      <c r="L71" s="16">
        <v>0</v>
      </c>
      <c r="M71" s="5" t="str">
        <f t="shared" si="1"/>
        <v>2020</v>
      </c>
    </row>
    <row r="72" spans="1:13" x14ac:dyDescent="0.25">
      <c r="A72" s="8">
        <v>71</v>
      </c>
      <c r="B72" s="13">
        <v>43948</v>
      </c>
      <c r="C72" s="6" t="s">
        <v>64</v>
      </c>
      <c r="D72" s="6" t="s">
        <v>4</v>
      </c>
      <c r="E72" s="6" t="s">
        <v>34</v>
      </c>
      <c r="F72" s="6" t="s">
        <v>62</v>
      </c>
      <c r="G72" s="6">
        <v>0</v>
      </c>
      <c r="H72" s="6" t="s">
        <v>3</v>
      </c>
      <c r="I72" s="6" t="s">
        <v>25</v>
      </c>
      <c r="J72" s="6" t="s">
        <v>11</v>
      </c>
      <c r="K72" s="6" t="s">
        <v>46</v>
      </c>
      <c r="L72" s="16">
        <v>0</v>
      </c>
      <c r="M72" s="5" t="str">
        <f t="shared" si="1"/>
        <v>2020</v>
      </c>
    </row>
    <row r="73" spans="1:13" x14ac:dyDescent="0.25">
      <c r="A73" s="8">
        <v>72</v>
      </c>
      <c r="B73" s="13">
        <v>43953</v>
      </c>
      <c r="C73" s="6" t="s">
        <v>37</v>
      </c>
      <c r="D73" s="6" t="s">
        <v>1</v>
      </c>
      <c r="E73" s="6" t="s">
        <v>23</v>
      </c>
      <c r="F73" s="6" t="s">
        <v>40</v>
      </c>
      <c r="G73" s="6">
        <v>0</v>
      </c>
      <c r="H73" s="6" t="s">
        <v>59</v>
      </c>
      <c r="I73" s="6" t="s">
        <v>54</v>
      </c>
      <c r="J73" s="6" t="s">
        <v>11</v>
      </c>
      <c r="K73" s="6" t="s">
        <v>51</v>
      </c>
      <c r="L73" s="16">
        <v>2461</v>
      </c>
      <c r="M73" s="5" t="str">
        <f t="shared" si="1"/>
        <v>2020</v>
      </c>
    </row>
    <row r="74" spans="1:13" x14ac:dyDescent="0.25">
      <c r="A74" s="8">
        <v>73</v>
      </c>
      <c r="B74" s="13">
        <v>43955</v>
      </c>
      <c r="C74" s="6" t="s">
        <v>60</v>
      </c>
      <c r="D74" s="6" t="s">
        <v>1</v>
      </c>
      <c r="E74" s="6" t="s">
        <v>23</v>
      </c>
      <c r="F74" s="6" t="s">
        <v>35</v>
      </c>
      <c r="G74" s="6">
        <v>0</v>
      </c>
      <c r="H74" s="6" t="s">
        <v>59</v>
      </c>
      <c r="I74" s="6" t="s">
        <v>54</v>
      </c>
      <c r="J74" s="6" t="s">
        <v>11</v>
      </c>
      <c r="K74" s="6" t="s">
        <v>36</v>
      </c>
      <c r="L74" s="16">
        <v>3851</v>
      </c>
      <c r="M74" s="5" t="str">
        <f t="shared" si="1"/>
        <v>2020</v>
      </c>
    </row>
    <row r="75" spans="1:13" x14ac:dyDescent="0.25">
      <c r="A75" s="8">
        <v>74</v>
      </c>
      <c r="B75" s="13">
        <v>43956</v>
      </c>
      <c r="C75" s="6" t="s">
        <v>47</v>
      </c>
      <c r="D75" s="6" t="s">
        <v>1</v>
      </c>
      <c r="E75" s="6" t="s">
        <v>38</v>
      </c>
      <c r="F75" s="6" t="s">
        <v>24</v>
      </c>
      <c r="G75" s="6">
        <v>0</v>
      </c>
      <c r="H75" s="6" t="s">
        <v>50</v>
      </c>
      <c r="I75" s="6" t="s">
        <v>43</v>
      </c>
      <c r="J75" s="6" t="s">
        <v>48</v>
      </c>
      <c r="K75" s="6" t="s">
        <v>55</v>
      </c>
      <c r="L75" s="16">
        <v>224</v>
      </c>
      <c r="M75" s="5" t="str">
        <f t="shared" si="1"/>
        <v>2020</v>
      </c>
    </row>
    <row r="76" spans="1:13" x14ac:dyDescent="0.25">
      <c r="A76" s="8">
        <v>75</v>
      </c>
      <c r="B76" s="13">
        <v>43958</v>
      </c>
      <c r="C76" s="6" t="s">
        <v>45</v>
      </c>
      <c r="D76" s="6" t="s">
        <v>1</v>
      </c>
      <c r="E76" s="6" t="s">
        <v>34</v>
      </c>
      <c r="F76" s="6" t="s">
        <v>40</v>
      </c>
      <c r="G76" s="6">
        <v>4</v>
      </c>
      <c r="H76" s="6" t="s">
        <v>50</v>
      </c>
      <c r="I76" s="6" t="s">
        <v>31</v>
      </c>
      <c r="J76" s="6" t="s">
        <v>48</v>
      </c>
      <c r="K76" s="6" t="s">
        <v>55</v>
      </c>
      <c r="L76" s="16">
        <v>3969</v>
      </c>
      <c r="M76" s="5" t="str">
        <f t="shared" si="1"/>
        <v>2020</v>
      </c>
    </row>
    <row r="77" spans="1:13" x14ac:dyDescent="0.25">
      <c r="A77" s="8">
        <v>76</v>
      </c>
      <c r="B77" s="13">
        <v>43959</v>
      </c>
      <c r="C77" s="6" t="s">
        <v>52</v>
      </c>
      <c r="D77" s="6" t="s">
        <v>1</v>
      </c>
      <c r="E77" s="6" t="s">
        <v>34</v>
      </c>
      <c r="F77" s="6" t="s">
        <v>24</v>
      </c>
      <c r="G77" s="6">
        <v>0</v>
      </c>
      <c r="H77" s="6" t="s">
        <v>2</v>
      </c>
      <c r="I77" s="6" t="s">
        <v>43</v>
      </c>
      <c r="J77" s="6" t="s">
        <v>48</v>
      </c>
      <c r="K77" s="6" t="s">
        <v>36</v>
      </c>
      <c r="L77" s="16">
        <v>434</v>
      </c>
      <c r="M77" s="5" t="str">
        <f t="shared" si="1"/>
        <v>2020</v>
      </c>
    </row>
    <row r="78" spans="1:13" x14ac:dyDescent="0.25">
      <c r="A78" s="8">
        <v>77</v>
      </c>
      <c r="B78" s="13">
        <v>43959</v>
      </c>
      <c r="C78" s="6" t="s">
        <v>45</v>
      </c>
      <c r="D78" s="6" t="s">
        <v>1</v>
      </c>
      <c r="E78" s="6" t="s">
        <v>38</v>
      </c>
      <c r="F78" s="6" t="s">
        <v>42</v>
      </c>
      <c r="G78" s="6">
        <v>1</v>
      </c>
      <c r="H78" s="6" t="s">
        <v>41</v>
      </c>
      <c r="I78" s="6" t="s">
        <v>31</v>
      </c>
      <c r="J78" s="6" t="s">
        <v>48</v>
      </c>
      <c r="K78" s="6" t="s">
        <v>58</v>
      </c>
      <c r="L78" s="16">
        <v>1173</v>
      </c>
      <c r="M78" s="5" t="str">
        <f t="shared" si="1"/>
        <v>2020</v>
      </c>
    </row>
    <row r="79" spans="1:13" x14ac:dyDescent="0.25">
      <c r="A79" s="8">
        <v>78</v>
      </c>
      <c r="B79" s="13">
        <v>43960</v>
      </c>
      <c r="C79" s="6" t="s">
        <v>33</v>
      </c>
      <c r="D79" s="6" t="s">
        <v>1</v>
      </c>
      <c r="E79" s="6" t="s">
        <v>29</v>
      </c>
      <c r="F79" s="6" t="s">
        <v>49</v>
      </c>
      <c r="G79" s="6">
        <v>0</v>
      </c>
      <c r="H79" s="6" t="s">
        <v>2</v>
      </c>
      <c r="I79" s="6" t="s">
        <v>43</v>
      </c>
      <c r="J79" s="6" t="s">
        <v>26</v>
      </c>
      <c r="K79" s="6" t="s">
        <v>51</v>
      </c>
      <c r="L79" s="16">
        <v>236</v>
      </c>
      <c r="M79" s="5" t="str">
        <f t="shared" si="1"/>
        <v>2020</v>
      </c>
    </row>
    <row r="80" spans="1:13" x14ac:dyDescent="0.25">
      <c r="A80" s="8">
        <v>79</v>
      </c>
      <c r="B80" s="13">
        <v>43961</v>
      </c>
      <c r="C80" s="6" t="s">
        <v>64</v>
      </c>
      <c r="D80" s="6" t="s">
        <v>1</v>
      </c>
      <c r="E80" s="6" t="s">
        <v>29</v>
      </c>
      <c r="F80" s="6" t="s">
        <v>40</v>
      </c>
      <c r="G80" s="6">
        <v>0</v>
      </c>
      <c r="H80" s="6" t="s">
        <v>7</v>
      </c>
      <c r="I80" s="6" t="s">
        <v>25</v>
      </c>
      <c r="J80" s="6" t="s">
        <v>11</v>
      </c>
      <c r="K80" s="6" t="s">
        <v>36</v>
      </c>
      <c r="L80" s="16">
        <v>0</v>
      </c>
      <c r="M80" s="5" t="str">
        <f t="shared" si="1"/>
        <v>2020</v>
      </c>
    </row>
    <row r="81" spans="1:13" x14ac:dyDescent="0.25">
      <c r="A81" s="8">
        <v>80</v>
      </c>
      <c r="B81" s="13">
        <v>43961</v>
      </c>
      <c r="C81" s="6" t="s">
        <v>47</v>
      </c>
      <c r="D81" s="6" t="s">
        <v>1</v>
      </c>
      <c r="E81" s="6" t="s">
        <v>29</v>
      </c>
      <c r="F81" s="6" t="s">
        <v>42</v>
      </c>
      <c r="G81" s="6">
        <v>1.5</v>
      </c>
      <c r="H81" s="6" t="s">
        <v>5</v>
      </c>
      <c r="I81" s="6" t="s">
        <v>31</v>
      </c>
      <c r="J81" s="6" t="s">
        <v>48</v>
      </c>
      <c r="K81" s="6" t="s">
        <v>51</v>
      </c>
      <c r="L81" s="16">
        <v>1592</v>
      </c>
      <c r="M81" s="5" t="str">
        <f t="shared" si="1"/>
        <v>2020</v>
      </c>
    </row>
    <row r="82" spans="1:13" x14ac:dyDescent="0.25">
      <c r="A82" s="8">
        <v>81</v>
      </c>
      <c r="B82" s="13">
        <v>43962</v>
      </c>
      <c r="C82" s="6" t="s">
        <v>63</v>
      </c>
      <c r="D82" s="6" t="s">
        <v>1</v>
      </c>
      <c r="E82" s="6" t="s">
        <v>38</v>
      </c>
      <c r="F82" s="6" t="s">
        <v>62</v>
      </c>
      <c r="G82" s="6">
        <v>0</v>
      </c>
      <c r="H82" s="6" t="s">
        <v>6</v>
      </c>
      <c r="I82" s="6" t="s">
        <v>25</v>
      </c>
      <c r="J82" s="6" t="s">
        <v>48</v>
      </c>
      <c r="K82" s="6" t="s">
        <v>53</v>
      </c>
      <c r="L82" s="16">
        <v>0</v>
      </c>
      <c r="M82" s="5" t="str">
        <f t="shared" si="1"/>
        <v>2020</v>
      </c>
    </row>
    <row r="83" spans="1:13" x14ac:dyDescent="0.25">
      <c r="A83" s="8">
        <v>82</v>
      </c>
      <c r="B83" s="13">
        <v>43964</v>
      </c>
      <c r="C83" s="6" t="s">
        <v>47</v>
      </c>
      <c r="D83" s="6" t="s">
        <v>1</v>
      </c>
      <c r="E83" s="6" t="s">
        <v>38</v>
      </c>
      <c r="F83" s="6" t="s">
        <v>49</v>
      </c>
      <c r="G83" s="6">
        <v>0</v>
      </c>
      <c r="H83" s="6" t="s">
        <v>5</v>
      </c>
      <c r="I83" s="6" t="s">
        <v>25</v>
      </c>
      <c r="J83" s="6" t="s">
        <v>26</v>
      </c>
      <c r="K83" s="6" t="s">
        <v>58</v>
      </c>
      <c r="L83" s="16">
        <v>0</v>
      </c>
      <c r="M83" s="5" t="str">
        <f t="shared" si="1"/>
        <v>2020</v>
      </c>
    </row>
    <row r="84" spans="1:13" x14ac:dyDescent="0.25">
      <c r="A84" s="8">
        <v>83</v>
      </c>
      <c r="B84" s="13">
        <v>43964</v>
      </c>
      <c r="C84" s="6" t="s">
        <v>45</v>
      </c>
      <c r="D84" s="6" t="s">
        <v>1</v>
      </c>
      <c r="E84" s="6" t="s">
        <v>29</v>
      </c>
      <c r="F84" s="6" t="s">
        <v>35</v>
      </c>
      <c r="G84" s="6">
        <v>0</v>
      </c>
      <c r="H84" s="6" t="s">
        <v>59</v>
      </c>
      <c r="I84" s="6" t="s">
        <v>43</v>
      </c>
      <c r="J84" s="6" t="s">
        <v>48</v>
      </c>
      <c r="K84" s="6" t="s">
        <v>51</v>
      </c>
      <c r="L84" s="16">
        <v>457</v>
      </c>
      <c r="M84" s="5" t="str">
        <f t="shared" si="1"/>
        <v>2020</v>
      </c>
    </row>
    <row r="85" spans="1:13" x14ac:dyDescent="0.25">
      <c r="A85" s="8">
        <v>84</v>
      </c>
      <c r="B85" s="13">
        <v>43968</v>
      </c>
      <c r="C85" s="6" t="s">
        <v>28</v>
      </c>
      <c r="D85" s="6" t="s">
        <v>1</v>
      </c>
      <c r="E85" s="6" t="s">
        <v>29</v>
      </c>
      <c r="F85" s="6" t="s">
        <v>35</v>
      </c>
      <c r="G85" s="6">
        <v>0</v>
      </c>
      <c r="H85" s="6" t="s">
        <v>41</v>
      </c>
      <c r="I85" s="6" t="s">
        <v>25</v>
      </c>
      <c r="J85" s="6" t="s">
        <v>11</v>
      </c>
      <c r="K85" s="6" t="s">
        <v>44</v>
      </c>
      <c r="L85" s="16">
        <v>0</v>
      </c>
      <c r="M85" s="5" t="str">
        <f t="shared" si="1"/>
        <v>2020</v>
      </c>
    </row>
    <row r="86" spans="1:13" x14ac:dyDescent="0.25">
      <c r="A86" s="8">
        <v>85</v>
      </c>
      <c r="B86" s="13">
        <v>43968</v>
      </c>
      <c r="C86" s="6" t="s">
        <v>60</v>
      </c>
      <c r="D86" s="6" t="s">
        <v>1</v>
      </c>
      <c r="E86" s="6" t="s">
        <v>34</v>
      </c>
      <c r="F86" s="6" t="s">
        <v>49</v>
      </c>
      <c r="G86" s="6">
        <v>0</v>
      </c>
      <c r="H86" s="6" t="s">
        <v>41</v>
      </c>
      <c r="I86" s="6" t="s">
        <v>43</v>
      </c>
      <c r="J86" s="6" t="s">
        <v>26</v>
      </c>
      <c r="K86" s="6" t="s">
        <v>44</v>
      </c>
      <c r="L86" s="16">
        <v>247</v>
      </c>
      <c r="M86" s="5" t="str">
        <f t="shared" si="1"/>
        <v>2020</v>
      </c>
    </row>
    <row r="87" spans="1:13" x14ac:dyDescent="0.25">
      <c r="A87" s="8">
        <v>86</v>
      </c>
      <c r="B87" s="13">
        <v>43970</v>
      </c>
      <c r="C87" s="6" t="s">
        <v>57</v>
      </c>
      <c r="D87" s="6" t="s">
        <v>1</v>
      </c>
      <c r="E87" s="6" t="s">
        <v>23</v>
      </c>
      <c r="F87" s="6" t="s">
        <v>42</v>
      </c>
      <c r="G87" s="6">
        <v>0</v>
      </c>
      <c r="H87" s="6" t="s">
        <v>6</v>
      </c>
      <c r="I87" s="6" t="s">
        <v>43</v>
      </c>
      <c r="J87" s="6" t="s">
        <v>48</v>
      </c>
      <c r="K87" s="6" t="s">
        <v>36</v>
      </c>
      <c r="L87" s="16">
        <v>457</v>
      </c>
      <c r="M87" s="5" t="str">
        <f t="shared" si="1"/>
        <v>2020</v>
      </c>
    </row>
    <row r="88" spans="1:13" x14ac:dyDescent="0.25">
      <c r="A88" s="8">
        <v>87</v>
      </c>
      <c r="B88" s="13">
        <v>43972</v>
      </c>
      <c r="C88" s="6" t="s">
        <v>56</v>
      </c>
      <c r="D88" s="6" t="s">
        <v>1</v>
      </c>
      <c r="E88" s="6" t="s">
        <v>29</v>
      </c>
      <c r="F88" s="6" t="s">
        <v>39</v>
      </c>
      <c r="G88" s="6">
        <v>0</v>
      </c>
      <c r="H88" s="6" t="s">
        <v>59</v>
      </c>
      <c r="I88" s="6" t="s">
        <v>25</v>
      </c>
      <c r="J88" s="6" t="s">
        <v>26</v>
      </c>
      <c r="K88" s="6" t="s">
        <v>44</v>
      </c>
      <c r="L88" s="16">
        <v>0</v>
      </c>
      <c r="M88" s="5" t="str">
        <f t="shared" si="1"/>
        <v>2020</v>
      </c>
    </row>
    <row r="89" spans="1:13" x14ac:dyDescent="0.25">
      <c r="A89" s="8">
        <v>88</v>
      </c>
      <c r="B89" s="13">
        <v>43973</v>
      </c>
      <c r="C89" s="6" t="s">
        <v>64</v>
      </c>
      <c r="D89" s="6" t="s">
        <v>1</v>
      </c>
      <c r="E89" s="6" t="s">
        <v>29</v>
      </c>
      <c r="F89" s="6" t="s">
        <v>39</v>
      </c>
      <c r="G89" s="6">
        <v>0</v>
      </c>
      <c r="H89" s="6" t="s">
        <v>41</v>
      </c>
      <c r="I89" s="6" t="s">
        <v>43</v>
      </c>
      <c r="J89" s="6" t="s">
        <v>11</v>
      </c>
      <c r="K89" s="6" t="s">
        <v>58</v>
      </c>
      <c r="L89" s="16">
        <v>305</v>
      </c>
      <c r="M89" s="5" t="str">
        <f t="shared" si="1"/>
        <v>2020</v>
      </c>
    </row>
    <row r="90" spans="1:13" x14ac:dyDescent="0.25">
      <c r="A90" s="8">
        <v>89</v>
      </c>
      <c r="B90" s="13">
        <v>43974</v>
      </c>
      <c r="C90" s="6" t="s">
        <v>45</v>
      </c>
      <c r="D90" s="6" t="s">
        <v>1</v>
      </c>
      <c r="E90" s="6" t="s">
        <v>38</v>
      </c>
      <c r="F90" s="6" t="s">
        <v>40</v>
      </c>
      <c r="G90" s="6">
        <v>0</v>
      </c>
      <c r="H90" s="6" t="s">
        <v>5</v>
      </c>
      <c r="I90" s="6" t="s">
        <v>25</v>
      </c>
      <c r="J90" s="6" t="s">
        <v>26</v>
      </c>
      <c r="K90" s="6" t="s">
        <v>36</v>
      </c>
      <c r="L90" s="16">
        <v>0</v>
      </c>
      <c r="M90" s="5" t="str">
        <f t="shared" si="1"/>
        <v>2020</v>
      </c>
    </row>
    <row r="91" spans="1:13" x14ac:dyDescent="0.25">
      <c r="A91" s="8">
        <v>90</v>
      </c>
      <c r="B91" s="13">
        <v>43976</v>
      </c>
      <c r="C91" s="6" t="s">
        <v>60</v>
      </c>
      <c r="D91" s="6" t="s">
        <v>1</v>
      </c>
      <c r="E91" s="6" t="s">
        <v>23</v>
      </c>
      <c r="F91" s="6" t="s">
        <v>42</v>
      </c>
      <c r="G91" s="6">
        <v>0.5</v>
      </c>
      <c r="H91" s="6" t="s">
        <v>50</v>
      </c>
      <c r="I91" s="6" t="s">
        <v>31</v>
      </c>
      <c r="J91" s="6" t="s">
        <v>26</v>
      </c>
      <c r="K91" s="6" t="s">
        <v>46</v>
      </c>
      <c r="L91" s="16">
        <v>2468</v>
      </c>
      <c r="M91" s="5" t="str">
        <f t="shared" si="1"/>
        <v>2020</v>
      </c>
    </row>
    <row r="92" spans="1:13" x14ac:dyDescent="0.25">
      <c r="A92" s="8">
        <v>91</v>
      </c>
      <c r="B92" s="13">
        <v>43977</v>
      </c>
      <c r="C92" s="6" t="s">
        <v>52</v>
      </c>
      <c r="D92" s="6" t="s">
        <v>1</v>
      </c>
      <c r="E92" s="6" t="s">
        <v>29</v>
      </c>
      <c r="F92" s="6" t="s">
        <v>24</v>
      </c>
      <c r="G92" s="6">
        <v>0.5</v>
      </c>
      <c r="H92" s="6" t="s">
        <v>3</v>
      </c>
      <c r="I92" s="6" t="s">
        <v>31</v>
      </c>
      <c r="J92" s="6" t="s">
        <v>26</v>
      </c>
      <c r="K92" s="6" t="s">
        <v>55</v>
      </c>
      <c r="L92" s="16">
        <v>786</v>
      </c>
      <c r="M92" s="5" t="str">
        <f t="shared" si="1"/>
        <v>2020</v>
      </c>
    </row>
    <row r="93" spans="1:13" x14ac:dyDescent="0.25">
      <c r="A93" s="8">
        <v>92</v>
      </c>
      <c r="B93" s="13">
        <v>43977</v>
      </c>
      <c r="C93" s="6" t="s">
        <v>33</v>
      </c>
      <c r="D93" s="6" t="s">
        <v>1</v>
      </c>
      <c r="E93" s="6" t="s">
        <v>34</v>
      </c>
      <c r="F93" s="6" t="s">
        <v>40</v>
      </c>
      <c r="G93" s="6">
        <v>0</v>
      </c>
      <c r="H93" s="6" t="s">
        <v>2</v>
      </c>
      <c r="I93" s="6" t="s">
        <v>54</v>
      </c>
      <c r="J93" s="6" t="s">
        <v>11</v>
      </c>
      <c r="K93" s="6" t="s">
        <v>36</v>
      </c>
      <c r="L93" s="16">
        <v>2481</v>
      </c>
      <c r="M93" s="5" t="str">
        <f t="shared" si="1"/>
        <v>2020</v>
      </c>
    </row>
    <row r="94" spans="1:13" x14ac:dyDescent="0.25">
      <c r="A94" s="8">
        <v>93</v>
      </c>
      <c r="B94" s="13">
        <v>43980</v>
      </c>
      <c r="C94" s="6" t="s">
        <v>52</v>
      </c>
      <c r="D94" s="6" t="s">
        <v>1</v>
      </c>
      <c r="E94" s="6" t="s">
        <v>23</v>
      </c>
      <c r="F94" s="6" t="s">
        <v>24</v>
      </c>
      <c r="G94" s="6">
        <v>0.5</v>
      </c>
      <c r="H94" s="6" t="s">
        <v>3</v>
      </c>
      <c r="I94" s="6" t="s">
        <v>31</v>
      </c>
      <c r="J94" s="6" t="s">
        <v>11</v>
      </c>
      <c r="K94" s="6" t="s">
        <v>53</v>
      </c>
      <c r="L94" s="16">
        <v>674</v>
      </c>
      <c r="M94" s="5" t="str">
        <f t="shared" si="1"/>
        <v>2020</v>
      </c>
    </row>
    <row r="95" spans="1:13" x14ac:dyDescent="0.25">
      <c r="A95" s="8">
        <v>94</v>
      </c>
      <c r="B95" s="13">
        <v>43982</v>
      </c>
      <c r="C95" s="6" t="s">
        <v>60</v>
      </c>
      <c r="D95" s="6" t="s">
        <v>1</v>
      </c>
      <c r="E95" s="6" t="s">
        <v>38</v>
      </c>
      <c r="F95" s="6" t="s">
        <v>42</v>
      </c>
      <c r="G95" s="6">
        <v>0</v>
      </c>
      <c r="H95" s="6" t="s">
        <v>2</v>
      </c>
      <c r="I95" s="6" t="s">
        <v>25</v>
      </c>
      <c r="J95" s="6" t="s">
        <v>48</v>
      </c>
      <c r="K95" s="6" t="s">
        <v>46</v>
      </c>
      <c r="L95" s="16">
        <v>0</v>
      </c>
      <c r="M95" s="5" t="str">
        <f t="shared" si="1"/>
        <v>2020</v>
      </c>
    </row>
    <row r="96" spans="1:13" x14ac:dyDescent="0.25">
      <c r="A96" s="8">
        <v>95</v>
      </c>
      <c r="B96" s="13">
        <v>43982</v>
      </c>
      <c r="C96" s="6" t="s">
        <v>37</v>
      </c>
      <c r="D96" s="6" t="s">
        <v>1</v>
      </c>
      <c r="E96" s="6" t="s">
        <v>29</v>
      </c>
      <c r="F96" s="6" t="s">
        <v>40</v>
      </c>
      <c r="G96" s="6">
        <v>0</v>
      </c>
      <c r="H96" s="6" t="s">
        <v>2</v>
      </c>
      <c r="I96" s="6" t="s">
        <v>25</v>
      </c>
      <c r="J96" s="6" t="s">
        <v>26</v>
      </c>
      <c r="K96" s="6" t="s">
        <v>53</v>
      </c>
      <c r="L96" s="16">
        <v>0</v>
      </c>
      <c r="M96" s="5" t="str">
        <f t="shared" si="1"/>
        <v>2020</v>
      </c>
    </row>
    <row r="97" spans="1:13" x14ac:dyDescent="0.25">
      <c r="A97" s="8">
        <v>96</v>
      </c>
      <c r="B97" s="13">
        <v>43984</v>
      </c>
      <c r="C97" s="6" t="s">
        <v>47</v>
      </c>
      <c r="D97" s="6" t="s">
        <v>1</v>
      </c>
      <c r="E97" s="6" t="s">
        <v>38</v>
      </c>
      <c r="F97" s="6" t="s">
        <v>62</v>
      </c>
      <c r="G97" s="6">
        <v>0</v>
      </c>
      <c r="H97" s="6" t="s">
        <v>6</v>
      </c>
      <c r="I97" s="6" t="s">
        <v>25</v>
      </c>
      <c r="J97" s="6" t="s">
        <v>26</v>
      </c>
      <c r="K97" s="6" t="s">
        <v>53</v>
      </c>
      <c r="L97" s="16">
        <v>0</v>
      </c>
      <c r="M97" s="5" t="str">
        <f t="shared" si="1"/>
        <v>2020</v>
      </c>
    </row>
    <row r="98" spans="1:13" x14ac:dyDescent="0.25">
      <c r="A98" s="8">
        <v>97</v>
      </c>
      <c r="B98" s="13">
        <v>43989</v>
      </c>
      <c r="C98" s="6" t="s">
        <v>37</v>
      </c>
      <c r="D98" s="6" t="s">
        <v>1</v>
      </c>
      <c r="E98" s="6" t="s">
        <v>23</v>
      </c>
      <c r="F98" s="6" t="s">
        <v>61</v>
      </c>
      <c r="G98" s="6">
        <v>0</v>
      </c>
      <c r="H98" s="6" t="s">
        <v>6</v>
      </c>
      <c r="I98" s="6" t="s">
        <v>25</v>
      </c>
      <c r="J98" s="6" t="s">
        <v>48</v>
      </c>
      <c r="K98" s="6" t="s">
        <v>53</v>
      </c>
      <c r="L98" s="16">
        <v>0</v>
      </c>
      <c r="M98" s="5" t="str">
        <f t="shared" si="1"/>
        <v>2020</v>
      </c>
    </row>
    <row r="99" spans="1:13" x14ac:dyDescent="0.25">
      <c r="A99" s="8">
        <v>98</v>
      </c>
      <c r="B99" s="13">
        <v>43992</v>
      </c>
      <c r="C99" s="6" t="s">
        <v>56</v>
      </c>
      <c r="D99" s="6" t="s">
        <v>1</v>
      </c>
      <c r="E99" s="6" t="s">
        <v>34</v>
      </c>
      <c r="F99" s="6" t="s">
        <v>61</v>
      </c>
      <c r="G99" s="6">
        <v>2.5</v>
      </c>
      <c r="H99" s="6" t="s">
        <v>41</v>
      </c>
      <c r="I99" s="6" t="s">
        <v>31</v>
      </c>
      <c r="J99" s="6" t="s">
        <v>48</v>
      </c>
      <c r="K99" s="6" t="s">
        <v>53</v>
      </c>
      <c r="L99" s="16">
        <v>2370</v>
      </c>
      <c r="M99" s="5" t="str">
        <f t="shared" si="1"/>
        <v>2020</v>
      </c>
    </row>
    <row r="100" spans="1:13" x14ac:dyDescent="0.25">
      <c r="A100" s="8">
        <v>99</v>
      </c>
      <c r="B100" s="13">
        <v>43993</v>
      </c>
      <c r="C100" s="6" t="s">
        <v>57</v>
      </c>
      <c r="D100" s="6" t="s">
        <v>1</v>
      </c>
      <c r="E100" s="6" t="s">
        <v>29</v>
      </c>
      <c r="F100" s="6" t="s">
        <v>39</v>
      </c>
      <c r="G100" s="6">
        <v>0</v>
      </c>
      <c r="H100" s="6" t="s">
        <v>3</v>
      </c>
      <c r="I100" s="6" t="s">
        <v>54</v>
      </c>
      <c r="J100" s="6" t="s">
        <v>48</v>
      </c>
      <c r="K100" s="6" t="s">
        <v>46</v>
      </c>
      <c r="L100" s="16">
        <v>1121</v>
      </c>
      <c r="M100" s="5" t="str">
        <f t="shared" si="1"/>
        <v>2020</v>
      </c>
    </row>
    <row r="101" spans="1:13" x14ac:dyDescent="0.25">
      <c r="A101" s="8">
        <v>100</v>
      </c>
      <c r="B101" s="13">
        <v>43994</v>
      </c>
      <c r="C101" s="6" t="s">
        <v>33</v>
      </c>
      <c r="D101" s="6" t="s">
        <v>1</v>
      </c>
      <c r="E101" s="6" t="s">
        <v>34</v>
      </c>
      <c r="F101" s="6" t="s">
        <v>62</v>
      </c>
      <c r="G101" s="6">
        <v>0</v>
      </c>
      <c r="H101" s="6" t="s">
        <v>3</v>
      </c>
      <c r="I101" s="6" t="s">
        <v>54</v>
      </c>
      <c r="J101" s="6" t="s">
        <v>11</v>
      </c>
      <c r="K101" s="6" t="s">
        <v>51</v>
      </c>
      <c r="L101" s="16">
        <v>3269</v>
      </c>
      <c r="M101" s="5" t="str">
        <f t="shared" si="1"/>
        <v>2020</v>
      </c>
    </row>
    <row r="102" spans="1:13" x14ac:dyDescent="0.25">
      <c r="A102" s="8">
        <v>101</v>
      </c>
      <c r="B102" s="13">
        <v>43997</v>
      </c>
      <c r="C102" s="6" t="s">
        <v>37</v>
      </c>
      <c r="D102" s="6" t="s">
        <v>1</v>
      </c>
      <c r="E102" s="6" t="s">
        <v>34</v>
      </c>
      <c r="F102" s="6" t="s">
        <v>40</v>
      </c>
      <c r="G102" s="6">
        <v>0</v>
      </c>
      <c r="H102" s="6" t="s">
        <v>59</v>
      </c>
      <c r="I102" s="6" t="s">
        <v>43</v>
      </c>
      <c r="J102" s="6" t="s">
        <v>11</v>
      </c>
      <c r="K102" s="6" t="s">
        <v>27</v>
      </c>
      <c r="L102" s="16">
        <v>249</v>
      </c>
      <c r="M102" s="5" t="str">
        <f t="shared" si="1"/>
        <v>2020</v>
      </c>
    </row>
    <row r="103" spans="1:13" x14ac:dyDescent="0.25">
      <c r="A103" s="8">
        <v>102</v>
      </c>
      <c r="B103" s="13">
        <v>43997</v>
      </c>
      <c r="C103" s="6" t="s">
        <v>22</v>
      </c>
      <c r="D103" s="6" t="s">
        <v>1</v>
      </c>
      <c r="E103" s="6" t="s">
        <v>34</v>
      </c>
      <c r="F103" s="6" t="s">
        <v>24</v>
      </c>
      <c r="G103" s="6">
        <v>0</v>
      </c>
      <c r="H103" s="6" t="s">
        <v>59</v>
      </c>
      <c r="I103" s="6" t="s">
        <v>43</v>
      </c>
      <c r="J103" s="6" t="s">
        <v>48</v>
      </c>
      <c r="K103" s="6" t="s">
        <v>53</v>
      </c>
      <c r="L103" s="16">
        <v>423</v>
      </c>
      <c r="M103" s="5" t="str">
        <f t="shared" si="1"/>
        <v>2020</v>
      </c>
    </row>
    <row r="104" spans="1:13" x14ac:dyDescent="0.25">
      <c r="A104" s="8">
        <v>103</v>
      </c>
      <c r="B104" s="13">
        <v>43998</v>
      </c>
      <c r="C104" s="6" t="s">
        <v>47</v>
      </c>
      <c r="D104" s="6" t="s">
        <v>1</v>
      </c>
      <c r="E104" s="6" t="s">
        <v>34</v>
      </c>
      <c r="F104" s="6" t="s">
        <v>39</v>
      </c>
      <c r="G104" s="6">
        <v>0</v>
      </c>
      <c r="H104" s="6" t="s">
        <v>6</v>
      </c>
      <c r="I104" s="6" t="s">
        <v>54</v>
      </c>
      <c r="J104" s="6" t="s">
        <v>11</v>
      </c>
      <c r="K104" s="6" t="s">
        <v>51</v>
      </c>
      <c r="L104" s="16">
        <v>3397</v>
      </c>
      <c r="M104" s="5" t="str">
        <f t="shared" si="1"/>
        <v>2020</v>
      </c>
    </row>
    <row r="105" spans="1:13" x14ac:dyDescent="0.25">
      <c r="A105" s="8">
        <v>104</v>
      </c>
      <c r="B105" s="13">
        <v>44001</v>
      </c>
      <c r="C105" s="6" t="s">
        <v>60</v>
      </c>
      <c r="D105" s="6" t="s">
        <v>4</v>
      </c>
      <c r="E105" s="6" t="s">
        <v>23</v>
      </c>
      <c r="F105" s="6" t="s">
        <v>39</v>
      </c>
      <c r="G105" s="6">
        <v>0</v>
      </c>
      <c r="H105" s="6" t="s">
        <v>3</v>
      </c>
      <c r="I105" s="6" t="s">
        <v>54</v>
      </c>
      <c r="J105" s="6" t="s">
        <v>11</v>
      </c>
      <c r="K105" s="6" t="s">
        <v>32</v>
      </c>
      <c r="L105" s="16">
        <v>4016</v>
      </c>
      <c r="M105" s="5" t="str">
        <f t="shared" si="1"/>
        <v>2020</v>
      </c>
    </row>
    <row r="106" spans="1:13" x14ac:dyDescent="0.25">
      <c r="A106" s="8">
        <v>105</v>
      </c>
      <c r="B106" s="13">
        <v>44005</v>
      </c>
      <c r="C106" s="6" t="s">
        <v>57</v>
      </c>
      <c r="D106" s="6" t="s">
        <v>1</v>
      </c>
      <c r="E106" s="6" t="s">
        <v>23</v>
      </c>
      <c r="F106" s="6" t="s">
        <v>62</v>
      </c>
      <c r="G106" s="6">
        <v>0</v>
      </c>
      <c r="H106" s="6" t="s">
        <v>5</v>
      </c>
      <c r="I106" s="6" t="s">
        <v>54</v>
      </c>
      <c r="J106" s="6" t="s">
        <v>26</v>
      </c>
      <c r="K106" s="6" t="s">
        <v>51</v>
      </c>
      <c r="L106" s="16">
        <v>2387</v>
      </c>
      <c r="M106" s="5" t="str">
        <f t="shared" si="1"/>
        <v>2020</v>
      </c>
    </row>
    <row r="107" spans="1:13" x14ac:dyDescent="0.25">
      <c r="A107" s="8">
        <v>106</v>
      </c>
      <c r="B107" s="13">
        <v>44008</v>
      </c>
      <c r="C107" s="6" t="s">
        <v>37</v>
      </c>
      <c r="D107" s="6" t="s">
        <v>1</v>
      </c>
      <c r="E107" s="6" t="s">
        <v>38</v>
      </c>
      <c r="F107" s="6" t="s">
        <v>42</v>
      </c>
      <c r="G107" s="6">
        <v>0</v>
      </c>
      <c r="H107" s="6" t="s">
        <v>7</v>
      </c>
      <c r="I107" s="6" t="s">
        <v>25</v>
      </c>
      <c r="J107" s="6" t="s">
        <v>26</v>
      </c>
      <c r="K107" s="6" t="s">
        <v>36</v>
      </c>
      <c r="L107" s="16">
        <v>0</v>
      </c>
      <c r="M107" s="5" t="str">
        <f t="shared" si="1"/>
        <v>2020</v>
      </c>
    </row>
    <row r="108" spans="1:13" x14ac:dyDescent="0.25">
      <c r="A108" s="8">
        <v>107</v>
      </c>
      <c r="B108" s="13">
        <v>44009</v>
      </c>
      <c r="C108" s="6" t="s">
        <v>56</v>
      </c>
      <c r="D108" s="6" t="s">
        <v>1</v>
      </c>
      <c r="E108" s="6" t="s">
        <v>29</v>
      </c>
      <c r="F108" s="6" t="s">
        <v>62</v>
      </c>
      <c r="G108" s="6">
        <v>0</v>
      </c>
      <c r="H108" s="6" t="s">
        <v>5</v>
      </c>
      <c r="I108" s="6" t="s">
        <v>54</v>
      </c>
      <c r="J108" s="6" t="s">
        <v>26</v>
      </c>
      <c r="K108" s="6" t="s">
        <v>53</v>
      </c>
      <c r="L108" s="16">
        <v>4292</v>
      </c>
      <c r="M108" s="5" t="str">
        <f t="shared" si="1"/>
        <v>2020</v>
      </c>
    </row>
    <row r="109" spans="1:13" x14ac:dyDescent="0.25">
      <c r="A109" s="8">
        <v>108</v>
      </c>
      <c r="B109" s="13">
        <v>44010</v>
      </c>
      <c r="C109" s="6" t="s">
        <v>47</v>
      </c>
      <c r="D109" s="6" t="s">
        <v>4</v>
      </c>
      <c r="E109" s="6" t="s">
        <v>23</v>
      </c>
      <c r="F109" s="6" t="s">
        <v>61</v>
      </c>
      <c r="G109" s="6">
        <v>2</v>
      </c>
      <c r="H109" s="6" t="s">
        <v>2</v>
      </c>
      <c r="I109" s="6" t="s">
        <v>31</v>
      </c>
      <c r="J109" s="6" t="s">
        <v>11</v>
      </c>
      <c r="K109" s="6" t="s">
        <v>58</v>
      </c>
      <c r="L109" s="16">
        <v>1635</v>
      </c>
      <c r="M109" s="5" t="str">
        <f t="shared" si="1"/>
        <v>2020</v>
      </c>
    </row>
    <row r="110" spans="1:13" x14ac:dyDescent="0.25">
      <c r="A110" s="8">
        <v>109</v>
      </c>
      <c r="B110" s="13">
        <v>44012</v>
      </c>
      <c r="C110" s="6" t="s">
        <v>64</v>
      </c>
      <c r="D110" s="6" t="s">
        <v>1</v>
      </c>
      <c r="E110" s="6" t="s">
        <v>34</v>
      </c>
      <c r="F110" s="6" t="s">
        <v>42</v>
      </c>
      <c r="G110" s="6">
        <v>0</v>
      </c>
      <c r="H110" s="6" t="s">
        <v>50</v>
      </c>
      <c r="I110" s="6" t="s">
        <v>25</v>
      </c>
      <c r="J110" s="6" t="s">
        <v>48</v>
      </c>
      <c r="K110" s="6" t="s">
        <v>44</v>
      </c>
      <c r="L110" s="16">
        <v>0</v>
      </c>
      <c r="M110" s="5" t="str">
        <f t="shared" si="1"/>
        <v>2020</v>
      </c>
    </row>
    <row r="111" spans="1:13" x14ac:dyDescent="0.25">
      <c r="A111" s="8">
        <v>110</v>
      </c>
      <c r="B111" s="13">
        <v>44012</v>
      </c>
      <c r="C111" s="6" t="s">
        <v>45</v>
      </c>
      <c r="D111" s="6" t="s">
        <v>1</v>
      </c>
      <c r="E111" s="6" t="s">
        <v>34</v>
      </c>
      <c r="F111" s="6" t="s">
        <v>62</v>
      </c>
      <c r="G111" s="6">
        <v>5</v>
      </c>
      <c r="H111" s="6" t="s">
        <v>2</v>
      </c>
      <c r="I111" s="6" t="s">
        <v>31</v>
      </c>
      <c r="J111" s="6" t="s">
        <v>11</v>
      </c>
      <c r="K111" s="6" t="s">
        <v>44</v>
      </c>
      <c r="L111" s="16">
        <v>603</v>
      </c>
      <c r="M111" s="5" t="str">
        <f t="shared" si="1"/>
        <v>2020</v>
      </c>
    </row>
    <row r="112" spans="1:13" x14ac:dyDescent="0.25">
      <c r="A112" s="8">
        <v>111</v>
      </c>
      <c r="B112" s="13">
        <v>44013</v>
      </c>
      <c r="C112" s="6" t="s">
        <v>45</v>
      </c>
      <c r="D112" s="6" t="s">
        <v>1</v>
      </c>
      <c r="E112" s="6" t="s">
        <v>38</v>
      </c>
      <c r="F112" s="6" t="s">
        <v>40</v>
      </c>
      <c r="G112" s="6">
        <v>0</v>
      </c>
      <c r="H112" s="6" t="s">
        <v>2</v>
      </c>
      <c r="I112" s="6" t="s">
        <v>54</v>
      </c>
      <c r="J112" s="6" t="s">
        <v>26</v>
      </c>
      <c r="K112" s="6" t="s">
        <v>55</v>
      </c>
      <c r="L112" s="16">
        <v>1335</v>
      </c>
      <c r="M112" s="5" t="str">
        <f t="shared" si="1"/>
        <v>2020</v>
      </c>
    </row>
    <row r="113" spans="1:13" x14ac:dyDescent="0.25">
      <c r="A113" s="8">
        <v>112</v>
      </c>
      <c r="B113" s="13">
        <v>44018</v>
      </c>
      <c r="C113" s="6" t="s">
        <v>28</v>
      </c>
      <c r="D113" s="6" t="s">
        <v>4</v>
      </c>
      <c r="E113" s="6" t="s">
        <v>38</v>
      </c>
      <c r="F113" s="6" t="s">
        <v>61</v>
      </c>
      <c r="G113" s="6">
        <v>0</v>
      </c>
      <c r="H113" s="6" t="s">
        <v>41</v>
      </c>
      <c r="I113" s="6" t="s">
        <v>43</v>
      </c>
      <c r="J113" s="6" t="s">
        <v>11</v>
      </c>
      <c r="K113" s="6" t="s">
        <v>58</v>
      </c>
      <c r="L113" s="16">
        <v>250</v>
      </c>
      <c r="M113" s="5" t="str">
        <f t="shared" si="1"/>
        <v>2020</v>
      </c>
    </row>
    <row r="114" spans="1:13" x14ac:dyDescent="0.25">
      <c r="A114" s="8">
        <v>113</v>
      </c>
      <c r="B114" s="13">
        <v>44018</v>
      </c>
      <c r="C114" s="6" t="s">
        <v>45</v>
      </c>
      <c r="D114" s="6" t="s">
        <v>1</v>
      </c>
      <c r="E114" s="6" t="s">
        <v>34</v>
      </c>
      <c r="F114" s="6" t="s">
        <v>24</v>
      </c>
      <c r="G114" s="6">
        <v>2</v>
      </c>
      <c r="H114" s="6" t="s">
        <v>59</v>
      </c>
      <c r="I114" s="6" t="s">
        <v>31</v>
      </c>
      <c r="J114" s="6" t="s">
        <v>11</v>
      </c>
      <c r="K114" s="6" t="s">
        <v>44</v>
      </c>
      <c r="L114" s="16">
        <v>3203</v>
      </c>
      <c r="M114" s="5" t="str">
        <f t="shared" si="1"/>
        <v>2020</v>
      </c>
    </row>
    <row r="115" spans="1:13" x14ac:dyDescent="0.25">
      <c r="A115" s="8">
        <v>114</v>
      </c>
      <c r="B115" s="13">
        <v>44019</v>
      </c>
      <c r="C115" s="6" t="s">
        <v>56</v>
      </c>
      <c r="D115" s="6" t="s">
        <v>1</v>
      </c>
      <c r="E115" s="6" t="s">
        <v>23</v>
      </c>
      <c r="F115" s="6" t="s">
        <v>62</v>
      </c>
      <c r="G115" s="6">
        <v>0</v>
      </c>
      <c r="H115" s="6" t="s">
        <v>59</v>
      </c>
      <c r="I115" s="6" t="s">
        <v>54</v>
      </c>
      <c r="J115" s="6" t="s">
        <v>11</v>
      </c>
      <c r="K115" s="6" t="s">
        <v>51</v>
      </c>
      <c r="L115" s="16">
        <v>4246</v>
      </c>
      <c r="M115" s="5" t="str">
        <f t="shared" si="1"/>
        <v>2020</v>
      </c>
    </row>
    <row r="116" spans="1:13" x14ac:dyDescent="0.25">
      <c r="A116" s="8">
        <v>115</v>
      </c>
      <c r="B116" s="13">
        <v>44022</v>
      </c>
      <c r="C116" s="6" t="s">
        <v>63</v>
      </c>
      <c r="D116" s="6" t="s">
        <v>1</v>
      </c>
      <c r="E116" s="6" t="s">
        <v>23</v>
      </c>
      <c r="F116" s="6" t="s">
        <v>42</v>
      </c>
      <c r="G116" s="6">
        <v>0</v>
      </c>
      <c r="H116" s="6" t="s">
        <v>50</v>
      </c>
      <c r="I116" s="6" t="s">
        <v>54</v>
      </c>
      <c r="J116" s="6" t="s">
        <v>26</v>
      </c>
      <c r="K116" s="6" t="s">
        <v>58</v>
      </c>
      <c r="L116" s="16">
        <v>4229</v>
      </c>
      <c r="M116" s="5" t="str">
        <f t="shared" si="1"/>
        <v>2020</v>
      </c>
    </row>
    <row r="117" spans="1:13" x14ac:dyDescent="0.25">
      <c r="A117" s="8">
        <v>116</v>
      </c>
      <c r="B117" s="13">
        <v>44023</v>
      </c>
      <c r="C117" s="6" t="s">
        <v>52</v>
      </c>
      <c r="D117" s="6" t="s">
        <v>1</v>
      </c>
      <c r="E117" s="6" t="s">
        <v>34</v>
      </c>
      <c r="F117" s="6" t="s">
        <v>39</v>
      </c>
      <c r="G117" s="6">
        <v>1</v>
      </c>
      <c r="H117" s="6" t="s">
        <v>2</v>
      </c>
      <c r="I117" s="6" t="s">
        <v>31</v>
      </c>
      <c r="J117" s="6" t="s">
        <v>48</v>
      </c>
      <c r="K117" s="6" t="s">
        <v>36</v>
      </c>
      <c r="L117" s="16">
        <v>3256</v>
      </c>
      <c r="M117" s="5" t="str">
        <f t="shared" si="1"/>
        <v>2020</v>
      </c>
    </row>
    <row r="118" spans="1:13" x14ac:dyDescent="0.25">
      <c r="A118" s="8">
        <v>117</v>
      </c>
      <c r="B118" s="13">
        <v>44024</v>
      </c>
      <c r="C118" s="6" t="s">
        <v>64</v>
      </c>
      <c r="D118" s="6" t="s">
        <v>1</v>
      </c>
      <c r="E118" s="6" t="s">
        <v>23</v>
      </c>
      <c r="F118" s="6" t="s">
        <v>35</v>
      </c>
      <c r="G118" s="6">
        <v>4</v>
      </c>
      <c r="H118" s="6" t="s">
        <v>7</v>
      </c>
      <c r="I118" s="6" t="s">
        <v>31</v>
      </c>
      <c r="J118" s="6" t="s">
        <v>48</v>
      </c>
      <c r="K118" s="6" t="s">
        <v>55</v>
      </c>
      <c r="L118" s="16">
        <v>2861</v>
      </c>
      <c r="M118" s="5" t="str">
        <f t="shared" si="1"/>
        <v>2020</v>
      </c>
    </row>
    <row r="119" spans="1:13" x14ac:dyDescent="0.25">
      <c r="A119" s="8">
        <v>118</v>
      </c>
      <c r="B119" s="13">
        <v>44024</v>
      </c>
      <c r="C119" s="6" t="s">
        <v>33</v>
      </c>
      <c r="D119" s="6" t="s">
        <v>1</v>
      </c>
      <c r="E119" s="6" t="s">
        <v>34</v>
      </c>
      <c r="F119" s="6" t="s">
        <v>62</v>
      </c>
      <c r="G119" s="6">
        <v>0</v>
      </c>
      <c r="H119" s="6" t="s">
        <v>5</v>
      </c>
      <c r="I119" s="6" t="s">
        <v>43</v>
      </c>
      <c r="J119" s="6" t="s">
        <v>48</v>
      </c>
      <c r="K119" s="6" t="s">
        <v>58</v>
      </c>
      <c r="L119" s="16">
        <v>118</v>
      </c>
      <c r="M119" s="5" t="str">
        <f t="shared" si="1"/>
        <v>2020</v>
      </c>
    </row>
    <row r="120" spans="1:13" x14ac:dyDescent="0.25">
      <c r="A120" s="8">
        <v>119</v>
      </c>
      <c r="B120" s="13">
        <v>44025</v>
      </c>
      <c r="C120" s="6" t="s">
        <v>28</v>
      </c>
      <c r="D120" s="6" t="s">
        <v>1</v>
      </c>
      <c r="E120" s="6" t="s">
        <v>38</v>
      </c>
      <c r="F120" s="6" t="s">
        <v>61</v>
      </c>
      <c r="G120" s="6">
        <v>3.5</v>
      </c>
      <c r="H120" s="6" t="s">
        <v>41</v>
      </c>
      <c r="I120" s="6" t="s">
        <v>31</v>
      </c>
      <c r="J120" s="6" t="s">
        <v>11</v>
      </c>
      <c r="K120" s="6" t="s">
        <v>51</v>
      </c>
      <c r="L120" s="16">
        <v>3716</v>
      </c>
      <c r="M120" s="5" t="str">
        <f t="shared" si="1"/>
        <v>2020</v>
      </c>
    </row>
    <row r="121" spans="1:13" x14ac:dyDescent="0.25">
      <c r="A121" s="8">
        <v>120</v>
      </c>
      <c r="B121" s="13">
        <v>44026</v>
      </c>
      <c r="C121" s="6" t="s">
        <v>63</v>
      </c>
      <c r="D121" s="6" t="s">
        <v>1</v>
      </c>
      <c r="E121" s="6" t="s">
        <v>34</v>
      </c>
      <c r="F121" s="6" t="s">
        <v>42</v>
      </c>
      <c r="G121" s="6">
        <v>0</v>
      </c>
      <c r="H121" s="6" t="s">
        <v>5</v>
      </c>
      <c r="I121" s="6" t="s">
        <v>25</v>
      </c>
      <c r="J121" s="6" t="s">
        <v>11</v>
      </c>
      <c r="K121" s="6" t="s">
        <v>55</v>
      </c>
      <c r="L121" s="16">
        <v>0</v>
      </c>
      <c r="M121" s="5" t="str">
        <f t="shared" si="1"/>
        <v>2020</v>
      </c>
    </row>
    <row r="122" spans="1:13" x14ac:dyDescent="0.25">
      <c r="A122" s="8">
        <v>121</v>
      </c>
      <c r="B122" s="13">
        <v>44028</v>
      </c>
      <c r="C122" s="6" t="s">
        <v>60</v>
      </c>
      <c r="D122" s="6" t="s">
        <v>1</v>
      </c>
      <c r="E122" s="6" t="s">
        <v>29</v>
      </c>
      <c r="F122" s="6" t="s">
        <v>40</v>
      </c>
      <c r="G122" s="6">
        <v>0</v>
      </c>
      <c r="H122" s="6" t="s">
        <v>2</v>
      </c>
      <c r="I122" s="6" t="s">
        <v>25</v>
      </c>
      <c r="J122" s="6" t="s">
        <v>48</v>
      </c>
      <c r="K122" s="6" t="s">
        <v>51</v>
      </c>
      <c r="L122" s="16">
        <v>0</v>
      </c>
      <c r="M122" s="5" t="str">
        <f t="shared" si="1"/>
        <v>2020</v>
      </c>
    </row>
    <row r="123" spans="1:13" x14ac:dyDescent="0.25">
      <c r="A123" s="8">
        <v>122</v>
      </c>
      <c r="B123" s="13">
        <v>44030</v>
      </c>
      <c r="C123" s="6" t="s">
        <v>47</v>
      </c>
      <c r="D123" s="6" t="s">
        <v>1</v>
      </c>
      <c r="E123" s="6" t="s">
        <v>29</v>
      </c>
      <c r="F123" s="6" t="s">
        <v>35</v>
      </c>
      <c r="G123" s="6">
        <v>0</v>
      </c>
      <c r="H123" s="6" t="s">
        <v>7</v>
      </c>
      <c r="I123" s="6" t="s">
        <v>54</v>
      </c>
      <c r="J123" s="6" t="s">
        <v>48</v>
      </c>
      <c r="K123" s="6" t="s">
        <v>51</v>
      </c>
      <c r="L123" s="16">
        <v>532</v>
      </c>
      <c r="M123" s="5" t="str">
        <f t="shared" si="1"/>
        <v>2020</v>
      </c>
    </row>
    <row r="124" spans="1:13" x14ac:dyDescent="0.25">
      <c r="A124" s="8">
        <v>123</v>
      </c>
      <c r="B124" s="13">
        <v>44031</v>
      </c>
      <c r="C124" s="6" t="s">
        <v>56</v>
      </c>
      <c r="D124" s="6" t="s">
        <v>1</v>
      </c>
      <c r="E124" s="6" t="s">
        <v>34</v>
      </c>
      <c r="F124" s="6" t="s">
        <v>61</v>
      </c>
      <c r="G124" s="6">
        <v>0</v>
      </c>
      <c r="H124" s="6" t="s">
        <v>2</v>
      </c>
      <c r="I124" s="6" t="s">
        <v>25</v>
      </c>
      <c r="J124" s="6" t="s">
        <v>48</v>
      </c>
      <c r="K124" s="6" t="s">
        <v>27</v>
      </c>
      <c r="L124" s="16">
        <v>0</v>
      </c>
      <c r="M124" s="5" t="str">
        <f t="shared" si="1"/>
        <v>2020</v>
      </c>
    </row>
    <row r="125" spans="1:13" x14ac:dyDescent="0.25">
      <c r="A125" s="8">
        <v>124</v>
      </c>
      <c r="B125" s="13">
        <v>44034</v>
      </c>
      <c r="C125" s="6" t="s">
        <v>64</v>
      </c>
      <c r="D125" s="6" t="s">
        <v>1</v>
      </c>
      <c r="E125" s="6" t="s">
        <v>34</v>
      </c>
      <c r="F125" s="6" t="s">
        <v>40</v>
      </c>
      <c r="G125" s="6">
        <v>0</v>
      </c>
      <c r="H125" s="6" t="s">
        <v>2</v>
      </c>
      <c r="I125" s="6" t="s">
        <v>25</v>
      </c>
      <c r="J125" s="6" t="s">
        <v>11</v>
      </c>
      <c r="K125" s="6" t="s">
        <v>32</v>
      </c>
      <c r="L125" s="16">
        <v>0</v>
      </c>
      <c r="M125" s="5" t="str">
        <f t="shared" si="1"/>
        <v>2020</v>
      </c>
    </row>
    <row r="126" spans="1:13" x14ac:dyDescent="0.25">
      <c r="A126" s="8">
        <v>125</v>
      </c>
      <c r="B126" s="13">
        <v>44038</v>
      </c>
      <c r="C126" s="6" t="s">
        <v>28</v>
      </c>
      <c r="D126" s="6" t="s">
        <v>1</v>
      </c>
      <c r="E126" s="6" t="s">
        <v>23</v>
      </c>
      <c r="F126" s="6" t="s">
        <v>61</v>
      </c>
      <c r="G126" s="6">
        <v>5</v>
      </c>
      <c r="H126" s="6" t="s">
        <v>8</v>
      </c>
      <c r="I126" s="6" t="s">
        <v>31</v>
      </c>
      <c r="J126" s="6" t="s">
        <v>48</v>
      </c>
      <c r="K126" s="6" t="s">
        <v>58</v>
      </c>
      <c r="L126" s="16">
        <v>4281</v>
      </c>
      <c r="M126" s="5" t="str">
        <f t="shared" si="1"/>
        <v>2020</v>
      </c>
    </row>
    <row r="127" spans="1:13" x14ac:dyDescent="0.25">
      <c r="A127" s="8">
        <v>126</v>
      </c>
      <c r="B127" s="13">
        <v>44039</v>
      </c>
      <c r="C127" s="6" t="s">
        <v>60</v>
      </c>
      <c r="D127" s="6" t="s">
        <v>1</v>
      </c>
      <c r="E127" s="6" t="s">
        <v>23</v>
      </c>
      <c r="F127" s="6" t="s">
        <v>24</v>
      </c>
      <c r="G127" s="6">
        <v>0</v>
      </c>
      <c r="H127" s="6" t="s">
        <v>5</v>
      </c>
      <c r="I127" s="6" t="s">
        <v>54</v>
      </c>
      <c r="J127" s="6" t="s">
        <v>11</v>
      </c>
      <c r="K127" s="6" t="s">
        <v>58</v>
      </c>
      <c r="L127" s="16">
        <v>4455</v>
      </c>
      <c r="M127" s="5" t="str">
        <f t="shared" si="1"/>
        <v>2020</v>
      </c>
    </row>
    <row r="128" spans="1:13" x14ac:dyDescent="0.25">
      <c r="A128" s="8">
        <v>127</v>
      </c>
      <c r="B128" s="13">
        <v>44040</v>
      </c>
      <c r="C128" s="6" t="s">
        <v>60</v>
      </c>
      <c r="D128" s="6" t="s">
        <v>1</v>
      </c>
      <c r="E128" s="6" t="s">
        <v>34</v>
      </c>
      <c r="F128" s="6" t="s">
        <v>61</v>
      </c>
      <c r="G128" s="6">
        <v>0</v>
      </c>
      <c r="H128" s="6" t="s">
        <v>3</v>
      </c>
      <c r="I128" s="6" t="s">
        <v>54</v>
      </c>
      <c r="J128" s="6" t="s">
        <v>48</v>
      </c>
      <c r="K128" s="6" t="s">
        <v>46</v>
      </c>
      <c r="L128" s="16">
        <v>4444</v>
      </c>
      <c r="M128" s="5" t="str">
        <f t="shared" si="1"/>
        <v>2020</v>
      </c>
    </row>
    <row r="129" spans="1:13" x14ac:dyDescent="0.25">
      <c r="A129" s="8">
        <v>128</v>
      </c>
      <c r="B129" s="13">
        <v>44040</v>
      </c>
      <c r="C129" s="6" t="s">
        <v>28</v>
      </c>
      <c r="D129" s="6" t="s">
        <v>1</v>
      </c>
      <c r="E129" s="6" t="s">
        <v>38</v>
      </c>
      <c r="F129" s="6" t="s">
        <v>61</v>
      </c>
      <c r="G129" s="6">
        <v>2</v>
      </c>
      <c r="H129" s="6" t="s">
        <v>3</v>
      </c>
      <c r="I129" s="6" t="s">
        <v>31</v>
      </c>
      <c r="J129" s="6" t="s">
        <v>48</v>
      </c>
      <c r="K129" s="6" t="s">
        <v>44</v>
      </c>
      <c r="L129" s="16">
        <v>2777</v>
      </c>
      <c r="M129" s="5" t="str">
        <f t="shared" si="1"/>
        <v>2020</v>
      </c>
    </row>
    <row r="130" spans="1:13" x14ac:dyDescent="0.25">
      <c r="A130" s="8">
        <v>129</v>
      </c>
      <c r="B130" s="13">
        <v>44042</v>
      </c>
      <c r="C130" s="6" t="s">
        <v>63</v>
      </c>
      <c r="D130" s="6" t="s">
        <v>1</v>
      </c>
      <c r="E130" s="6" t="s">
        <v>29</v>
      </c>
      <c r="F130" s="6" t="s">
        <v>40</v>
      </c>
      <c r="G130" s="6">
        <v>3</v>
      </c>
      <c r="H130" s="6" t="s">
        <v>59</v>
      </c>
      <c r="I130" s="6" t="s">
        <v>31</v>
      </c>
      <c r="J130" s="6" t="s">
        <v>48</v>
      </c>
      <c r="K130" s="6" t="s">
        <v>53</v>
      </c>
      <c r="L130" s="16">
        <v>4940</v>
      </c>
      <c r="M130" s="5" t="str">
        <f t="shared" ref="M130:M193" si="2">TEXT(B130, "YYYY")</f>
        <v>2020</v>
      </c>
    </row>
    <row r="131" spans="1:13" x14ac:dyDescent="0.25">
      <c r="A131" s="8">
        <v>130</v>
      </c>
      <c r="B131" s="13">
        <v>44042</v>
      </c>
      <c r="C131" s="6" t="s">
        <v>28</v>
      </c>
      <c r="D131" s="6" t="s">
        <v>4</v>
      </c>
      <c r="E131" s="6" t="s">
        <v>29</v>
      </c>
      <c r="F131" s="6" t="s">
        <v>39</v>
      </c>
      <c r="G131" s="6">
        <v>0</v>
      </c>
      <c r="H131" s="6" t="s">
        <v>41</v>
      </c>
      <c r="I131" s="6" t="s">
        <v>25</v>
      </c>
      <c r="J131" s="6" t="s">
        <v>48</v>
      </c>
      <c r="K131" s="6" t="s">
        <v>53</v>
      </c>
      <c r="L131" s="16">
        <v>0</v>
      </c>
      <c r="M131" s="5" t="str">
        <f t="shared" si="2"/>
        <v>2020</v>
      </c>
    </row>
    <row r="132" spans="1:13" x14ac:dyDescent="0.25">
      <c r="A132" s="8">
        <v>131</v>
      </c>
      <c r="B132" s="13">
        <v>44044</v>
      </c>
      <c r="C132" s="6" t="s">
        <v>45</v>
      </c>
      <c r="D132" s="6" t="s">
        <v>1</v>
      </c>
      <c r="E132" s="6" t="s">
        <v>23</v>
      </c>
      <c r="F132" s="6" t="s">
        <v>42</v>
      </c>
      <c r="G132" s="6">
        <v>0</v>
      </c>
      <c r="H132" s="6" t="s">
        <v>50</v>
      </c>
      <c r="I132" s="6" t="s">
        <v>25</v>
      </c>
      <c r="J132" s="6" t="s">
        <v>26</v>
      </c>
      <c r="K132" s="6" t="s">
        <v>36</v>
      </c>
      <c r="L132" s="16">
        <v>0</v>
      </c>
      <c r="M132" s="5" t="str">
        <f t="shared" si="2"/>
        <v>2020</v>
      </c>
    </row>
    <row r="133" spans="1:13" x14ac:dyDescent="0.25">
      <c r="A133" s="8">
        <v>132</v>
      </c>
      <c r="B133" s="13">
        <v>44046</v>
      </c>
      <c r="C133" s="6" t="s">
        <v>22</v>
      </c>
      <c r="D133" s="6" t="s">
        <v>1</v>
      </c>
      <c r="E133" s="6" t="s">
        <v>29</v>
      </c>
      <c r="F133" s="6" t="s">
        <v>62</v>
      </c>
      <c r="G133" s="6">
        <v>0</v>
      </c>
      <c r="H133" s="6" t="s">
        <v>59</v>
      </c>
      <c r="I133" s="6" t="s">
        <v>54</v>
      </c>
      <c r="J133" s="6" t="s">
        <v>11</v>
      </c>
      <c r="K133" s="6" t="s">
        <v>27</v>
      </c>
      <c r="L133" s="16">
        <v>2521</v>
      </c>
      <c r="M133" s="5" t="str">
        <f t="shared" si="2"/>
        <v>2020</v>
      </c>
    </row>
    <row r="134" spans="1:13" x14ac:dyDescent="0.25">
      <c r="A134" s="8">
        <v>133</v>
      </c>
      <c r="B134" s="13">
        <v>44047</v>
      </c>
      <c r="C134" s="6" t="s">
        <v>56</v>
      </c>
      <c r="D134" s="6" t="s">
        <v>1</v>
      </c>
      <c r="E134" s="6" t="s">
        <v>29</v>
      </c>
      <c r="F134" s="6" t="s">
        <v>39</v>
      </c>
      <c r="G134" s="6">
        <v>0</v>
      </c>
      <c r="H134" s="6" t="s">
        <v>6</v>
      </c>
      <c r="I134" s="6" t="s">
        <v>54</v>
      </c>
      <c r="J134" s="6" t="s">
        <v>11</v>
      </c>
      <c r="K134" s="6" t="s">
        <v>51</v>
      </c>
      <c r="L134" s="16">
        <v>1430</v>
      </c>
      <c r="M134" s="5" t="str">
        <f t="shared" si="2"/>
        <v>2020</v>
      </c>
    </row>
    <row r="135" spans="1:13" x14ac:dyDescent="0.25">
      <c r="A135" s="8">
        <v>134</v>
      </c>
      <c r="B135" s="13">
        <v>44050</v>
      </c>
      <c r="C135" s="6" t="s">
        <v>64</v>
      </c>
      <c r="D135" s="6" t="s">
        <v>1</v>
      </c>
      <c r="E135" s="6" t="s">
        <v>29</v>
      </c>
      <c r="F135" s="6" t="s">
        <v>61</v>
      </c>
      <c r="G135" s="6">
        <v>5</v>
      </c>
      <c r="H135" s="6" t="s">
        <v>7</v>
      </c>
      <c r="I135" s="6" t="s">
        <v>31</v>
      </c>
      <c r="J135" s="6" t="s">
        <v>26</v>
      </c>
      <c r="K135" s="6" t="s">
        <v>32</v>
      </c>
      <c r="L135" s="16">
        <v>1505</v>
      </c>
      <c r="M135" s="5" t="str">
        <f t="shared" si="2"/>
        <v>2020</v>
      </c>
    </row>
    <row r="136" spans="1:13" x14ac:dyDescent="0.25">
      <c r="A136" s="8">
        <v>135</v>
      </c>
      <c r="B136" s="13">
        <v>44052</v>
      </c>
      <c r="C136" s="6" t="s">
        <v>47</v>
      </c>
      <c r="D136" s="6" t="s">
        <v>1</v>
      </c>
      <c r="E136" s="6" t="s">
        <v>29</v>
      </c>
      <c r="F136" s="6" t="s">
        <v>24</v>
      </c>
      <c r="G136" s="6">
        <v>0</v>
      </c>
      <c r="H136" s="6" t="s">
        <v>2</v>
      </c>
      <c r="I136" s="6" t="s">
        <v>54</v>
      </c>
      <c r="J136" s="6" t="s">
        <v>48</v>
      </c>
      <c r="K136" s="6" t="s">
        <v>51</v>
      </c>
      <c r="L136" s="16">
        <v>921</v>
      </c>
      <c r="M136" s="5" t="str">
        <f t="shared" si="2"/>
        <v>2020</v>
      </c>
    </row>
    <row r="137" spans="1:13" x14ac:dyDescent="0.25">
      <c r="A137" s="8">
        <v>136</v>
      </c>
      <c r="B137" s="13">
        <v>44052</v>
      </c>
      <c r="C137" s="6" t="s">
        <v>37</v>
      </c>
      <c r="D137" s="6" t="s">
        <v>1</v>
      </c>
      <c r="E137" s="6" t="s">
        <v>23</v>
      </c>
      <c r="F137" s="6" t="s">
        <v>61</v>
      </c>
      <c r="G137" s="6">
        <v>0</v>
      </c>
      <c r="H137" s="6" t="s">
        <v>6</v>
      </c>
      <c r="I137" s="6" t="s">
        <v>43</v>
      </c>
      <c r="J137" s="6" t="s">
        <v>26</v>
      </c>
      <c r="K137" s="6" t="s">
        <v>36</v>
      </c>
      <c r="L137" s="16">
        <v>206</v>
      </c>
      <c r="M137" s="5" t="str">
        <f t="shared" si="2"/>
        <v>2020</v>
      </c>
    </row>
    <row r="138" spans="1:13" x14ac:dyDescent="0.25">
      <c r="A138" s="8">
        <v>137</v>
      </c>
      <c r="B138" s="13">
        <v>44053</v>
      </c>
      <c r="C138" s="6" t="s">
        <v>64</v>
      </c>
      <c r="D138" s="6" t="s">
        <v>4</v>
      </c>
      <c r="E138" s="6" t="s">
        <v>23</v>
      </c>
      <c r="F138" s="6" t="s">
        <v>62</v>
      </c>
      <c r="G138" s="6">
        <v>0</v>
      </c>
      <c r="H138" s="6" t="s">
        <v>8</v>
      </c>
      <c r="I138" s="6" t="s">
        <v>25</v>
      </c>
      <c r="J138" s="6" t="s">
        <v>11</v>
      </c>
      <c r="K138" s="6" t="s">
        <v>58</v>
      </c>
      <c r="L138" s="16">
        <v>0</v>
      </c>
      <c r="M138" s="5" t="str">
        <f t="shared" si="2"/>
        <v>2020</v>
      </c>
    </row>
    <row r="139" spans="1:13" x14ac:dyDescent="0.25">
      <c r="A139" s="8">
        <v>138</v>
      </c>
      <c r="B139" s="13">
        <v>44054</v>
      </c>
      <c r="C139" s="6" t="s">
        <v>37</v>
      </c>
      <c r="D139" s="6" t="s">
        <v>1</v>
      </c>
      <c r="E139" s="6" t="s">
        <v>38</v>
      </c>
      <c r="F139" s="6" t="s">
        <v>30</v>
      </c>
      <c r="G139" s="6">
        <v>0</v>
      </c>
      <c r="H139" s="6" t="s">
        <v>50</v>
      </c>
      <c r="I139" s="6" t="s">
        <v>25</v>
      </c>
      <c r="J139" s="6" t="s">
        <v>26</v>
      </c>
      <c r="K139" s="6" t="s">
        <v>55</v>
      </c>
      <c r="L139" s="16">
        <v>0</v>
      </c>
      <c r="M139" s="5" t="str">
        <f t="shared" si="2"/>
        <v>2020</v>
      </c>
    </row>
    <row r="140" spans="1:13" x14ac:dyDescent="0.25">
      <c r="A140" s="8">
        <v>139</v>
      </c>
      <c r="B140" s="13">
        <v>44055</v>
      </c>
      <c r="C140" s="6" t="s">
        <v>52</v>
      </c>
      <c r="D140" s="6" t="s">
        <v>1</v>
      </c>
      <c r="E140" s="6" t="s">
        <v>38</v>
      </c>
      <c r="F140" s="6" t="s">
        <v>24</v>
      </c>
      <c r="G140" s="6">
        <v>0</v>
      </c>
      <c r="H140" s="6" t="s">
        <v>3</v>
      </c>
      <c r="I140" s="6" t="s">
        <v>54</v>
      </c>
      <c r="J140" s="6" t="s">
        <v>26</v>
      </c>
      <c r="K140" s="6" t="s">
        <v>32</v>
      </c>
      <c r="L140" s="16">
        <v>1835</v>
      </c>
      <c r="M140" s="5" t="str">
        <f t="shared" si="2"/>
        <v>2020</v>
      </c>
    </row>
    <row r="141" spans="1:13" x14ac:dyDescent="0.25">
      <c r="A141" s="8">
        <v>140</v>
      </c>
      <c r="B141" s="13">
        <v>44056</v>
      </c>
      <c r="C141" s="6" t="s">
        <v>47</v>
      </c>
      <c r="D141" s="6" t="s">
        <v>1</v>
      </c>
      <c r="E141" s="6" t="s">
        <v>29</v>
      </c>
      <c r="F141" s="6" t="s">
        <v>62</v>
      </c>
      <c r="G141" s="6">
        <v>1</v>
      </c>
      <c r="H141" s="6" t="s">
        <v>3</v>
      </c>
      <c r="I141" s="6" t="s">
        <v>31</v>
      </c>
      <c r="J141" s="6" t="s">
        <v>26</v>
      </c>
      <c r="K141" s="6" t="s">
        <v>36</v>
      </c>
      <c r="L141" s="16">
        <v>2333</v>
      </c>
      <c r="M141" s="5" t="str">
        <f t="shared" si="2"/>
        <v>2020</v>
      </c>
    </row>
    <row r="142" spans="1:13" x14ac:dyDescent="0.25">
      <c r="A142" s="8">
        <v>141</v>
      </c>
      <c r="B142" s="13">
        <v>44056</v>
      </c>
      <c r="C142" s="6" t="s">
        <v>64</v>
      </c>
      <c r="D142" s="6" t="s">
        <v>4</v>
      </c>
      <c r="E142" s="6" t="s">
        <v>29</v>
      </c>
      <c r="F142" s="6" t="s">
        <v>35</v>
      </c>
      <c r="G142" s="6">
        <v>0</v>
      </c>
      <c r="H142" s="6" t="s">
        <v>5</v>
      </c>
      <c r="I142" s="6" t="s">
        <v>25</v>
      </c>
      <c r="J142" s="6" t="s">
        <v>26</v>
      </c>
      <c r="K142" s="6" t="s">
        <v>51</v>
      </c>
      <c r="L142" s="16">
        <v>0</v>
      </c>
      <c r="M142" s="5" t="str">
        <f t="shared" si="2"/>
        <v>2020</v>
      </c>
    </row>
    <row r="143" spans="1:13" x14ac:dyDescent="0.25">
      <c r="A143" s="8">
        <v>142</v>
      </c>
      <c r="B143" s="13">
        <v>44056</v>
      </c>
      <c r="C143" s="6" t="s">
        <v>57</v>
      </c>
      <c r="D143" s="6" t="s">
        <v>1</v>
      </c>
      <c r="E143" s="6" t="s">
        <v>29</v>
      </c>
      <c r="F143" s="6" t="s">
        <v>49</v>
      </c>
      <c r="G143" s="6">
        <v>0</v>
      </c>
      <c r="H143" s="6" t="s">
        <v>6</v>
      </c>
      <c r="I143" s="6" t="s">
        <v>54</v>
      </c>
      <c r="J143" s="6" t="s">
        <v>26</v>
      </c>
      <c r="K143" s="6" t="s">
        <v>32</v>
      </c>
      <c r="L143" s="16">
        <v>1890</v>
      </c>
      <c r="M143" s="5" t="str">
        <f t="shared" si="2"/>
        <v>2020</v>
      </c>
    </row>
    <row r="144" spans="1:13" x14ac:dyDescent="0.25">
      <c r="A144" s="8">
        <v>143</v>
      </c>
      <c r="B144" s="13">
        <v>44058</v>
      </c>
      <c r="C144" s="6" t="s">
        <v>56</v>
      </c>
      <c r="D144" s="6" t="s">
        <v>1</v>
      </c>
      <c r="E144" s="6" t="s">
        <v>29</v>
      </c>
      <c r="F144" s="6" t="s">
        <v>40</v>
      </c>
      <c r="G144" s="6">
        <v>0</v>
      </c>
      <c r="H144" s="6" t="s">
        <v>6</v>
      </c>
      <c r="I144" s="6" t="s">
        <v>54</v>
      </c>
      <c r="J144" s="6" t="s">
        <v>48</v>
      </c>
      <c r="K144" s="6" t="s">
        <v>44</v>
      </c>
      <c r="L144" s="16">
        <v>1951</v>
      </c>
      <c r="M144" s="5" t="str">
        <f t="shared" si="2"/>
        <v>2020</v>
      </c>
    </row>
    <row r="145" spans="1:13" x14ac:dyDescent="0.25">
      <c r="A145" s="8">
        <v>144</v>
      </c>
      <c r="B145" s="13">
        <v>44064</v>
      </c>
      <c r="C145" s="6" t="s">
        <v>52</v>
      </c>
      <c r="D145" s="6" t="s">
        <v>1</v>
      </c>
      <c r="E145" s="6" t="s">
        <v>29</v>
      </c>
      <c r="F145" s="6" t="s">
        <v>39</v>
      </c>
      <c r="G145" s="6">
        <v>5</v>
      </c>
      <c r="H145" s="6" t="s">
        <v>5</v>
      </c>
      <c r="I145" s="6" t="s">
        <v>31</v>
      </c>
      <c r="J145" s="6" t="s">
        <v>48</v>
      </c>
      <c r="K145" s="6" t="s">
        <v>36</v>
      </c>
      <c r="L145" s="16">
        <v>3692</v>
      </c>
      <c r="M145" s="5" t="str">
        <f t="shared" si="2"/>
        <v>2020</v>
      </c>
    </row>
    <row r="146" spans="1:13" x14ac:dyDescent="0.25">
      <c r="A146" s="8">
        <v>145</v>
      </c>
      <c r="B146" s="13">
        <v>44064</v>
      </c>
      <c r="C146" s="6" t="s">
        <v>64</v>
      </c>
      <c r="D146" s="6" t="s">
        <v>1</v>
      </c>
      <c r="E146" s="6" t="s">
        <v>38</v>
      </c>
      <c r="F146" s="6" t="s">
        <v>62</v>
      </c>
      <c r="G146" s="6">
        <v>0</v>
      </c>
      <c r="H146" s="6" t="s">
        <v>7</v>
      </c>
      <c r="I146" s="6" t="s">
        <v>43</v>
      </c>
      <c r="J146" s="6" t="s">
        <v>48</v>
      </c>
      <c r="K146" s="6" t="s">
        <v>36</v>
      </c>
      <c r="L146" s="16">
        <v>242</v>
      </c>
      <c r="M146" s="5" t="str">
        <f t="shared" si="2"/>
        <v>2020</v>
      </c>
    </row>
    <row r="147" spans="1:13" x14ac:dyDescent="0.25">
      <c r="A147" s="8">
        <v>146</v>
      </c>
      <c r="B147" s="13">
        <v>44066</v>
      </c>
      <c r="C147" s="6" t="s">
        <v>57</v>
      </c>
      <c r="D147" s="6" t="s">
        <v>4</v>
      </c>
      <c r="E147" s="6" t="s">
        <v>29</v>
      </c>
      <c r="F147" s="6" t="s">
        <v>35</v>
      </c>
      <c r="G147" s="6">
        <v>0</v>
      </c>
      <c r="H147" s="6" t="s">
        <v>59</v>
      </c>
      <c r="I147" s="6" t="s">
        <v>25</v>
      </c>
      <c r="J147" s="6" t="s">
        <v>48</v>
      </c>
      <c r="K147" s="6" t="s">
        <v>27</v>
      </c>
      <c r="L147" s="16">
        <v>0</v>
      </c>
      <c r="M147" s="5" t="str">
        <f t="shared" si="2"/>
        <v>2020</v>
      </c>
    </row>
    <row r="148" spans="1:13" x14ac:dyDescent="0.25">
      <c r="A148" s="8">
        <v>147</v>
      </c>
      <c r="B148" s="13">
        <v>44068</v>
      </c>
      <c r="C148" s="6" t="s">
        <v>37</v>
      </c>
      <c r="D148" s="6" t="s">
        <v>1</v>
      </c>
      <c r="E148" s="6" t="s">
        <v>23</v>
      </c>
      <c r="F148" s="6" t="s">
        <v>62</v>
      </c>
      <c r="G148" s="6">
        <v>0</v>
      </c>
      <c r="H148" s="6" t="s">
        <v>5</v>
      </c>
      <c r="I148" s="6" t="s">
        <v>25</v>
      </c>
      <c r="J148" s="6" t="s">
        <v>11</v>
      </c>
      <c r="K148" s="6" t="s">
        <v>36</v>
      </c>
      <c r="L148" s="16">
        <v>0</v>
      </c>
      <c r="M148" s="5" t="str">
        <f t="shared" si="2"/>
        <v>2020</v>
      </c>
    </row>
    <row r="149" spans="1:13" x14ac:dyDescent="0.25">
      <c r="A149" s="8">
        <v>148</v>
      </c>
      <c r="B149" s="13">
        <v>44069</v>
      </c>
      <c r="C149" s="6" t="s">
        <v>63</v>
      </c>
      <c r="D149" s="6" t="s">
        <v>1</v>
      </c>
      <c r="E149" s="6" t="s">
        <v>29</v>
      </c>
      <c r="F149" s="6" t="s">
        <v>62</v>
      </c>
      <c r="G149" s="6">
        <v>0</v>
      </c>
      <c r="H149" s="6" t="s">
        <v>50</v>
      </c>
      <c r="I149" s="6" t="s">
        <v>54</v>
      </c>
      <c r="J149" s="6" t="s">
        <v>11</v>
      </c>
      <c r="K149" s="6" t="s">
        <v>53</v>
      </c>
      <c r="L149" s="16">
        <v>845</v>
      </c>
      <c r="M149" s="5" t="str">
        <f t="shared" si="2"/>
        <v>2020</v>
      </c>
    </row>
    <row r="150" spans="1:13" x14ac:dyDescent="0.25">
      <c r="A150" s="8">
        <v>149</v>
      </c>
      <c r="B150" s="13">
        <v>44070</v>
      </c>
      <c r="C150" s="6" t="s">
        <v>33</v>
      </c>
      <c r="D150" s="6" t="s">
        <v>1</v>
      </c>
      <c r="E150" s="6" t="s">
        <v>34</v>
      </c>
      <c r="F150" s="6" t="s">
        <v>49</v>
      </c>
      <c r="G150" s="6">
        <v>0</v>
      </c>
      <c r="H150" s="6" t="s">
        <v>59</v>
      </c>
      <c r="I150" s="6" t="s">
        <v>43</v>
      </c>
      <c r="J150" s="6" t="s">
        <v>11</v>
      </c>
      <c r="K150" s="6" t="s">
        <v>36</v>
      </c>
      <c r="L150" s="16">
        <v>395</v>
      </c>
      <c r="M150" s="5" t="str">
        <f t="shared" si="2"/>
        <v>2020</v>
      </c>
    </row>
    <row r="151" spans="1:13" x14ac:dyDescent="0.25">
      <c r="A151" s="8">
        <v>150</v>
      </c>
      <c r="B151" s="13">
        <v>44070</v>
      </c>
      <c r="C151" s="6" t="s">
        <v>57</v>
      </c>
      <c r="D151" s="6" t="s">
        <v>4</v>
      </c>
      <c r="E151" s="6" t="s">
        <v>29</v>
      </c>
      <c r="F151" s="6" t="s">
        <v>40</v>
      </c>
      <c r="G151" s="6">
        <v>0</v>
      </c>
      <c r="H151" s="6" t="s">
        <v>3</v>
      </c>
      <c r="I151" s="6" t="s">
        <v>43</v>
      </c>
      <c r="J151" s="6" t="s">
        <v>26</v>
      </c>
      <c r="K151" s="6" t="s">
        <v>51</v>
      </c>
      <c r="L151" s="16">
        <v>88</v>
      </c>
      <c r="M151" s="5" t="str">
        <f t="shared" si="2"/>
        <v>2020</v>
      </c>
    </row>
    <row r="152" spans="1:13" x14ac:dyDescent="0.25">
      <c r="A152" s="8">
        <v>151</v>
      </c>
      <c r="B152" s="13">
        <v>44073</v>
      </c>
      <c r="C152" s="6" t="s">
        <v>37</v>
      </c>
      <c r="D152" s="6" t="s">
        <v>1</v>
      </c>
      <c r="E152" s="6" t="s">
        <v>29</v>
      </c>
      <c r="F152" s="6" t="s">
        <v>35</v>
      </c>
      <c r="G152" s="6">
        <v>0</v>
      </c>
      <c r="H152" s="6" t="s">
        <v>2</v>
      </c>
      <c r="I152" s="6" t="s">
        <v>25</v>
      </c>
      <c r="J152" s="6" t="s">
        <v>26</v>
      </c>
      <c r="K152" s="6" t="s">
        <v>27</v>
      </c>
      <c r="L152" s="16">
        <v>0</v>
      </c>
      <c r="M152" s="5" t="str">
        <f t="shared" si="2"/>
        <v>2020</v>
      </c>
    </row>
    <row r="153" spans="1:13" x14ac:dyDescent="0.25">
      <c r="A153" s="8">
        <v>152</v>
      </c>
      <c r="B153" s="13">
        <v>44074</v>
      </c>
      <c r="C153" s="6" t="s">
        <v>57</v>
      </c>
      <c r="D153" s="6" t="s">
        <v>4</v>
      </c>
      <c r="E153" s="6" t="s">
        <v>34</v>
      </c>
      <c r="F153" s="6" t="s">
        <v>62</v>
      </c>
      <c r="G153" s="6">
        <v>2.5</v>
      </c>
      <c r="H153" s="6" t="s">
        <v>41</v>
      </c>
      <c r="I153" s="6" t="s">
        <v>31</v>
      </c>
      <c r="J153" s="6" t="s">
        <v>48</v>
      </c>
      <c r="K153" s="6" t="s">
        <v>55</v>
      </c>
      <c r="L153" s="16">
        <v>3488</v>
      </c>
      <c r="M153" s="5" t="str">
        <f t="shared" si="2"/>
        <v>2020</v>
      </c>
    </row>
    <row r="154" spans="1:13" x14ac:dyDescent="0.25">
      <c r="A154" s="8">
        <v>153</v>
      </c>
      <c r="B154" s="13">
        <v>44079</v>
      </c>
      <c r="C154" s="6" t="s">
        <v>28</v>
      </c>
      <c r="D154" s="6" t="s">
        <v>4</v>
      </c>
      <c r="E154" s="6" t="s">
        <v>23</v>
      </c>
      <c r="F154" s="6" t="s">
        <v>35</v>
      </c>
      <c r="G154" s="6">
        <v>0</v>
      </c>
      <c r="H154" s="6" t="s">
        <v>8</v>
      </c>
      <c r="I154" s="6" t="s">
        <v>43</v>
      </c>
      <c r="J154" s="6" t="s">
        <v>11</v>
      </c>
      <c r="K154" s="6" t="s">
        <v>36</v>
      </c>
      <c r="L154" s="16">
        <v>351</v>
      </c>
      <c r="M154" s="5" t="str">
        <f t="shared" si="2"/>
        <v>2020</v>
      </c>
    </row>
    <row r="155" spans="1:13" x14ac:dyDescent="0.25">
      <c r="A155" s="8">
        <v>154</v>
      </c>
      <c r="B155" s="13">
        <v>44080</v>
      </c>
      <c r="C155" s="6" t="s">
        <v>52</v>
      </c>
      <c r="D155" s="6" t="s">
        <v>1</v>
      </c>
      <c r="E155" s="6" t="s">
        <v>38</v>
      </c>
      <c r="F155" s="6" t="s">
        <v>49</v>
      </c>
      <c r="G155" s="6">
        <v>0</v>
      </c>
      <c r="H155" s="6" t="s">
        <v>2</v>
      </c>
      <c r="I155" s="6" t="s">
        <v>43</v>
      </c>
      <c r="J155" s="6" t="s">
        <v>48</v>
      </c>
      <c r="K155" s="6" t="s">
        <v>32</v>
      </c>
      <c r="L155" s="16">
        <v>430</v>
      </c>
      <c r="M155" s="5" t="str">
        <f t="shared" si="2"/>
        <v>2020</v>
      </c>
    </row>
    <row r="156" spans="1:13" x14ac:dyDescent="0.25">
      <c r="A156" s="8">
        <v>155</v>
      </c>
      <c r="B156" s="13">
        <v>44081</v>
      </c>
      <c r="C156" s="6" t="s">
        <v>63</v>
      </c>
      <c r="D156" s="6" t="s">
        <v>1</v>
      </c>
      <c r="E156" s="6" t="s">
        <v>29</v>
      </c>
      <c r="F156" s="6" t="s">
        <v>39</v>
      </c>
      <c r="G156" s="6">
        <v>0</v>
      </c>
      <c r="H156" s="6" t="s">
        <v>59</v>
      </c>
      <c r="I156" s="6" t="s">
        <v>54</v>
      </c>
      <c r="J156" s="6" t="s">
        <v>11</v>
      </c>
      <c r="K156" s="6" t="s">
        <v>51</v>
      </c>
      <c r="L156" s="16">
        <v>4871</v>
      </c>
      <c r="M156" s="5" t="str">
        <f t="shared" si="2"/>
        <v>2020</v>
      </c>
    </row>
    <row r="157" spans="1:13" x14ac:dyDescent="0.25">
      <c r="A157" s="8">
        <v>156</v>
      </c>
      <c r="B157" s="13">
        <v>44085</v>
      </c>
      <c r="C157" s="6" t="s">
        <v>45</v>
      </c>
      <c r="D157" s="6" t="s">
        <v>1</v>
      </c>
      <c r="E157" s="6" t="s">
        <v>34</v>
      </c>
      <c r="F157" s="6" t="s">
        <v>49</v>
      </c>
      <c r="G157" s="6">
        <v>1.5</v>
      </c>
      <c r="H157" s="6" t="s">
        <v>59</v>
      </c>
      <c r="I157" s="6" t="s">
        <v>31</v>
      </c>
      <c r="J157" s="6" t="s">
        <v>48</v>
      </c>
      <c r="K157" s="6" t="s">
        <v>44</v>
      </c>
      <c r="L157" s="16">
        <v>1230</v>
      </c>
      <c r="M157" s="5" t="str">
        <f t="shared" si="2"/>
        <v>2020</v>
      </c>
    </row>
    <row r="158" spans="1:13" x14ac:dyDescent="0.25">
      <c r="A158" s="8">
        <v>157</v>
      </c>
      <c r="B158" s="13">
        <v>44087</v>
      </c>
      <c r="C158" s="6" t="s">
        <v>60</v>
      </c>
      <c r="D158" s="6" t="s">
        <v>1</v>
      </c>
      <c r="E158" s="6" t="s">
        <v>38</v>
      </c>
      <c r="F158" s="6" t="s">
        <v>49</v>
      </c>
      <c r="G158" s="6">
        <v>0</v>
      </c>
      <c r="H158" s="6" t="s">
        <v>41</v>
      </c>
      <c r="I158" s="6" t="s">
        <v>25</v>
      </c>
      <c r="J158" s="6" t="s">
        <v>48</v>
      </c>
      <c r="K158" s="6" t="s">
        <v>58</v>
      </c>
      <c r="L158" s="16">
        <v>0</v>
      </c>
      <c r="M158" s="5" t="str">
        <f t="shared" si="2"/>
        <v>2020</v>
      </c>
    </row>
    <row r="159" spans="1:13" x14ac:dyDescent="0.25">
      <c r="A159" s="8">
        <v>158</v>
      </c>
      <c r="B159" s="13">
        <v>44088</v>
      </c>
      <c r="C159" s="6" t="s">
        <v>33</v>
      </c>
      <c r="D159" s="6" t="s">
        <v>1</v>
      </c>
      <c r="E159" s="6" t="s">
        <v>29</v>
      </c>
      <c r="F159" s="6" t="s">
        <v>35</v>
      </c>
      <c r="G159" s="6">
        <v>0</v>
      </c>
      <c r="H159" s="6" t="s">
        <v>5</v>
      </c>
      <c r="I159" s="6" t="s">
        <v>54</v>
      </c>
      <c r="J159" s="6" t="s">
        <v>48</v>
      </c>
      <c r="K159" s="6" t="s">
        <v>32</v>
      </c>
      <c r="L159" s="16">
        <v>1136</v>
      </c>
      <c r="M159" s="5" t="str">
        <f t="shared" si="2"/>
        <v>2020</v>
      </c>
    </row>
    <row r="160" spans="1:13" x14ac:dyDescent="0.25">
      <c r="A160" s="8">
        <v>159</v>
      </c>
      <c r="B160" s="13">
        <v>44090</v>
      </c>
      <c r="C160" s="6" t="s">
        <v>47</v>
      </c>
      <c r="D160" s="6" t="s">
        <v>4</v>
      </c>
      <c r="E160" s="6" t="s">
        <v>29</v>
      </c>
      <c r="F160" s="6" t="s">
        <v>40</v>
      </c>
      <c r="G160" s="6">
        <v>0</v>
      </c>
      <c r="H160" s="6" t="s">
        <v>8</v>
      </c>
      <c r="I160" s="6" t="s">
        <v>54</v>
      </c>
      <c r="J160" s="6" t="s">
        <v>11</v>
      </c>
      <c r="K160" s="6" t="s">
        <v>32</v>
      </c>
      <c r="L160" s="16">
        <v>1819</v>
      </c>
      <c r="M160" s="5" t="str">
        <f t="shared" si="2"/>
        <v>2020</v>
      </c>
    </row>
    <row r="161" spans="1:13" x14ac:dyDescent="0.25">
      <c r="A161" s="8">
        <v>160</v>
      </c>
      <c r="B161" s="13">
        <v>44096</v>
      </c>
      <c r="C161" s="6" t="s">
        <v>47</v>
      </c>
      <c r="D161" s="6" t="s">
        <v>1</v>
      </c>
      <c r="E161" s="6" t="s">
        <v>23</v>
      </c>
      <c r="F161" s="6" t="s">
        <v>40</v>
      </c>
      <c r="G161" s="6">
        <v>2.5</v>
      </c>
      <c r="H161" s="6" t="s">
        <v>6</v>
      </c>
      <c r="I161" s="6" t="s">
        <v>31</v>
      </c>
      <c r="J161" s="6" t="s">
        <v>48</v>
      </c>
      <c r="K161" s="6" t="s">
        <v>55</v>
      </c>
      <c r="L161" s="16">
        <v>709</v>
      </c>
      <c r="M161" s="5" t="str">
        <f t="shared" si="2"/>
        <v>2020</v>
      </c>
    </row>
    <row r="162" spans="1:13" x14ac:dyDescent="0.25">
      <c r="A162" s="8">
        <v>161</v>
      </c>
      <c r="B162" s="13">
        <v>44097</v>
      </c>
      <c r="C162" s="6" t="s">
        <v>37</v>
      </c>
      <c r="D162" s="6" t="s">
        <v>1</v>
      </c>
      <c r="E162" s="6" t="s">
        <v>34</v>
      </c>
      <c r="F162" s="6" t="s">
        <v>49</v>
      </c>
      <c r="G162" s="6">
        <v>0</v>
      </c>
      <c r="H162" s="6" t="s">
        <v>50</v>
      </c>
      <c r="I162" s="6" t="s">
        <v>43</v>
      </c>
      <c r="J162" s="6" t="s">
        <v>26</v>
      </c>
      <c r="K162" s="6" t="s">
        <v>55</v>
      </c>
      <c r="L162" s="16">
        <v>366</v>
      </c>
      <c r="M162" s="5" t="str">
        <f t="shared" si="2"/>
        <v>2020</v>
      </c>
    </row>
    <row r="163" spans="1:13" x14ac:dyDescent="0.25">
      <c r="A163" s="8">
        <v>162</v>
      </c>
      <c r="B163" s="13">
        <v>44099</v>
      </c>
      <c r="C163" s="6" t="s">
        <v>47</v>
      </c>
      <c r="D163" s="6" t="s">
        <v>1</v>
      </c>
      <c r="E163" s="6" t="s">
        <v>29</v>
      </c>
      <c r="F163" s="6" t="s">
        <v>30</v>
      </c>
      <c r="G163" s="6">
        <v>0</v>
      </c>
      <c r="H163" s="6" t="s">
        <v>7</v>
      </c>
      <c r="I163" s="6" t="s">
        <v>43</v>
      </c>
      <c r="J163" s="6" t="s">
        <v>48</v>
      </c>
      <c r="K163" s="6" t="s">
        <v>36</v>
      </c>
      <c r="L163" s="16">
        <v>133</v>
      </c>
      <c r="M163" s="5" t="str">
        <f t="shared" si="2"/>
        <v>2020</v>
      </c>
    </row>
    <row r="164" spans="1:13" x14ac:dyDescent="0.25">
      <c r="A164" s="8">
        <v>163</v>
      </c>
      <c r="B164" s="13">
        <v>44101</v>
      </c>
      <c r="C164" s="6" t="s">
        <v>56</v>
      </c>
      <c r="D164" s="6" t="s">
        <v>1</v>
      </c>
      <c r="E164" s="6" t="s">
        <v>38</v>
      </c>
      <c r="F164" s="6" t="s">
        <v>40</v>
      </c>
      <c r="G164" s="6">
        <v>0</v>
      </c>
      <c r="H164" s="6" t="s">
        <v>41</v>
      </c>
      <c r="I164" s="6" t="s">
        <v>43</v>
      </c>
      <c r="J164" s="6" t="s">
        <v>26</v>
      </c>
      <c r="K164" s="6" t="s">
        <v>32</v>
      </c>
      <c r="L164" s="16">
        <v>470</v>
      </c>
      <c r="M164" s="5" t="str">
        <f t="shared" si="2"/>
        <v>2020</v>
      </c>
    </row>
    <row r="165" spans="1:13" x14ac:dyDescent="0.25">
      <c r="A165" s="8">
        <v>164</v>
      </c>
      <c r="B165" s="13">
        <v>44104</v>
      </c>
      <c r="C165" s="6" t="s">
        <v>28</v>
      </c>
      <c r="D165" s="6" t="s">
        <v>1</v>
      </c>
      <c r="E165" s="6" t="s">
        <v>29</v>
      </c>
      <c r="F165" s="6" t="s">
        <v>35</v>
      </c>
      <c r="G165" s="6">
        <v>0</v>
      </c>
      <c r="H165" s="6" t="s">
        <v>6</v>
      </c>
      <c r="I165" s="6" t="s">
        <v>25</v>
      </c>
      <c r="J165" s="6" t="s">
        <v>48</v>
      </c>
      <c r="K165" s="6" t="s">
        <v>53</v>
      </c>
      <c r="L165" s="16">
        <v>0</v>
      </c>
      <c r="M165" s="5" t="str">
        <f t="shared" si="2"/>
        <v>2020</v>
      </c>
    </row>
    <row r="166" spans="1:13" x14ac:dyDescent="0.25">
      <c r="A166" s="8">
        <v>165</v>
      </c>
      <c r="B166" s="13">
        <v>44108</v>
      </c>
      <c r="C166" s="6" t="s">
        <v>47</v>
      </c>
      <c r="D166" s="6" t="s">
        <v>1</v>
      </c>
      <c r="E166" s="6" t="s">
        <v>29</v>
      </c>
      <c r="F166" s="6" t="s">
        <v>40</v>
      </c>
      <c r="G166" s="6">
        <v>1</v>
      </c>
      <c r="H166" s="6" t="s">
        <v>5</v>
      </c>
      <c r="I166" s="6" t="s">
        <v>31</v>
      </c>
      <c r="J166" s="6" t="s">
        <v>11</v>
      </c>
      <c r="K166" s="6" t="s">
        <v>44</v>
      </c>
      <c r="L166" s="16">
        <v>2237</v>
      </c>
      <c r="M166" s="5" t="str">
        <f t="shared" si="2"/>
        <v>2020</v>
      </c>
    </row>
    <row r="167" spans="1:13" x14ac:dyDescent="0.25">
      <c r="A167" s="8">
        <v>166</v>
      </c>
      <c r="B167" s="13">
        <v>44113</v>
      </c>
      <c r="C167" s="6" t="s">
        <v>52</v>
      </c>
      <c r="D167" s="6" t="s">
        <v>1</v>
      </c>
      <c r="E167" s="6" t="s">
        <v>38</v>
      </c>
      <c r="F167" s="6" t="s">
        <v>24</v>
      </c>
      <c r="G167" s="6">
        <v>0</v>
      </c>
      <c r="H167" s="6" t="s">
        <v>50</v>
      </c>
      <c r="I167" s="6" t="s">
        <v>43</v>
      </c>
      <c r="J167" s="6" t="s">
        <v>11</v>
      </c>
      <c r="K167" s="6" t="s">
        <v>51</v>
      </c>
      <c r="L167" s="16">
        <v>58</v>
      </c>
      <c r="M167" s="5" t="str">
        <f t="shared" si="2"/>
        <v>2020</v>
      </c>
    </row>
    <row r="168" spans="1:13" x14ac:dyDescent="0.25">
      <c r="A168" s="8">
        <v>167</v>
      </c>
      <c r="B168" s="13">
        <v>44115</v>
      </c>
      <c r="C168" s="6" t="s">
        <v>22</v>
      </c>
      <c r="D168" s="6" t="s">
        <v>1</v>
      </c>
      <c r="E168" s="6" t="s">
        <v>29</v>
      </c>
      <c r="F168" s="6" t="s">
        <v>42</v>
      </c>
      <c r="G168" s="6">
        <v>4.5</v>
      </c>
      <c r="H168" s="6" t="s">
        <v>7</v>
      </c>
      <c r="I168" s="6" t="s">
        <v>31</v>
      </c>
      <c r="J168" s="6" t="s">
        <v>48</v>
      </c>
      <c r="K168" s="6" t="s">
        <v>32</v>
      </c>
      <c r="L168" s="16">
        <v>3299</v>
      </c>
      <c r="M168" s="5" t="str">
        <f t="shared" si="2"/>
        <v>2020</v>
      </c>
    </row>
    <row r="169" spans="1:13" x14ac:dyDescent="0.25">
      <c r="A169" s="8">
        <v>168</v>
      </c>
      <c r="B169" s="13">
        <v>44116</v>
      </c>
      <c r="C169" s="6" t="s">
        <v>64</v>
      </c>
      <c r="D169" s="6" t="s">
        <v>1</v>
      </c>
      <c r="E169" s="6" t="s">
        <v>38</v>
      </c>
      <c r="F169" s="6" t="s">
        <v>62</v>
      </c>
      <c r="G169" s="6">
        <v>0</v>
      </c>
      <c r="H169" s="6" t="s">
        <v>3</v>
      </c>
      <c r="I169" s="6" t="s">
        <v>43</v>
      </c>
      <c r="J169" s="6" t="s">
        <v>48</v>
      </c>
      <c r="K169" s="6" t="s">
        <v>32</v>
      </c>
      <c r="L169" s="16">
        <v>369</v>
      </c>
      <c r="M169" s="5" t="str">
        <f t="shared" si="2"/>
        <v>2020</v>
      </c>
    </row>
    <row r="170" spans="1:13" x14ac:dyDescent="0.25">
      <c r="A170" s="8">
        <v>169</v>
      </c>
      <c r="B170" s="13">
        <v>44116</v>
      </c>
      <c r="C170" s="6" t="s">
        <v>22</v>
      </c>
      <c r="D170" s="6" t="s">
        <v>1</v>
      </c>
      <c r="E170" s="6" t="s">
        <v>34</v>
      </c>
      <c r="F170" s="6" t="s">
        <v>42</v>
      </c>
      <c r="G170" s="6">
        <v>0</v>
      </c>
      <c r="H170" s="6" t="s">
        <v>6</v>
      </c>
      <c r="I170" s="6" t="s">
        <v>43</v>
      </c>
      <c r="J170" s="6" t="s">
        <v>11</v>
      </c>
      <c r="K170" s="6" t="s">
        <v>44</v>
      </c>
      <c r="L170" s="16">
        <v>229</v>
      </c>
      <c r="M170" s="5" t="str">
        <f t="shared" si="2"/>
        <v>2020</v>
      </c>
    </row>
    <row r="171" spans="1:13" x14ac:dyDescent="0.25">
      <c r="A171" s="8">
        <v>170</v>
      </c>
      <c r="B171" s="13">
        <v>44117</v>
      </c>
      <c r="C171" s="6" t="s">
        <v>28</v>
      </c>
      <c r="D171" s="6" t="s">
        <v>1</v>
      </c>
      <c r="E171" s="6" t="s">
        <v>23</v>
      </c>
      <c r="F171" s="6" t="s">
        <v>49</v>
      </c>
      <c r="G171" s="6">
        <v>2.5</v>
      </c>
      <c r="H171" s="6" t="s">
        <v>41</v>
      </c>
      <c r="I171" s="6" t="s">
        <v>31</v>
      </c>
      <c r="J171" s="6" t="s">
        <v>11</v>
      </c>
      <c r="K171" s="6" t="s">
        <v>46</v>
      </c>
      <c r="L171" s="16">
        <v>1731</v>
      </c>
      <c r="M171" s="5" t="str">
        <f t="shared" si="2"/>
        <v>2020</v>
      </c>
    </row>
    <row r="172" spans="1:13" x14ac:dyDescent="0.25">
      <c r="A172" s="8">
        <v>171</v>
      </c>
      <c r="B172" s="13">
        <v>44117</v>
      </c>
      <c r="C172" s="6" t="s">
        <v>28</v>
      </c>
      <c r="D172" s="6" t="s">
        <v>1</v>
      </c>
      <c r="E172" s="6" t="s">
        <v>29</v>
      </c>
      <c r="F172" s="6" t="s">
        <v>42</v>
      </c>
      <c r="G172" s="6">
        <v>1.5</v>
      </c>
      <c r="H172" s="6" t="s">
        <v>50</v>
      </c>
      <c r="I172" s="6" t="s">
        <v>31</v>
      </c>
      <c r="J172" s="6" t="s">
        <v>26</v>
      </c>
      <c r="K172" s="6" t="s">
        <v>32</v>
      </c>
      <c r="L172" s="16">
        <v>4823</v>
      </c>
      <c r="M172" s="5" t="str">
        <f t="shared" si="2"/>
        <v>2020</v>
      </c>
    </row>
    <row r="173" spans="1:13" x14ac:dyDescent="0.25">
      <c r="A173" s="8">
        <v>172</v>
      </c>
      <c r="B173" s="13">
        <v>44118</v>
      </c>
      <c r="C173" s="6" t="s">
        <v>63</v>
      </c>
      <c r="D173" s="6" t="s">
        <v>1</v>
      </c>
      <c r="E173" s="6" t="s">
        <v>23</v>
      </c>
      <c r="F173" s="6" t="s">
        <v>40</v>
      </c>
      <c r="G173" s="6">
        <v>0</v>
      </c>
      <c r="H173" s="6" t="s">
        <v>6</v>
      </c>
      <c r="I173" s="6" t="s">
        <v>43</v>
      </c>
      <c r="J173" s="6" t="s">
        <v>48</v>
      </c>
      <c r="K173" s="6" t="s">
        <v>32</v>
      </c>
      <c r="L173" s="16">
        <v>57</v>
      </c>
      <c r="M173" s="5" t="str">
        <f t="shared" si="2"/>
        <v>2020</v>
      </c>
    </row>
    <row r="174" spans="1:13" x14ac:dyDescent="0.25">
      <c r="A174" s="8">
        <v>173</v>
      </c>
      <c r="B174" s="13">
        <v>44120</v>
      </c>
      <c r="C174" s="6" t="s">
        <v>45</v>
      </c>
      <c r="D174" s="6" t="s">
        <v>1</v>
      </c>
      <c r="E174" s="6" t="s">
        <v>29</v>
      </c>
      <c r="F174" s="6" t="s">
        <v>24</v>
      </c>
      <c r="G174" s="6">
        <v>0</v>
      </c>
      <c r="H174" s="6" t="s">
        <v>7</v>
      </c>
      <c r="I174" s="6" t="s">
        <v>43</v>
      </c>
      <c r="J174" s="6" t="s">
        <v>11</v>
      </c>
      <c r="K174" s="6" t="s">
        <v>53</v>
      </c>
      <c r="L174" s="16">
        <v>466</v>
      </c>
      <c r="M174" s="5" t="str">
        <f t="shared" si="2"/>
        <v>2020</v>
      </c>
    </row>
    <row r="175" spans="1:13" x14ac:dyDescent="0.25">
      <c r="A175" s="8">
        <v>174</v>
      </c>
      <c r="B175" s="13">
        <v>44120</v>
      </c>
      <c r="C175" s="6" t="s">
        <v>28</v>
      </c>
      <c r="D175" s="6" t="s">
        <v>1</v>
      </c>
      <c r="E175" s="6" t="s">
        <v>38</v>
      </c>
      <c r="F175" s="6" t="s">
        <v>62</v>
      </c>
      <c r="G175" s="6">
        <v>0</v>
      </c>
      <c r="H175" s="6" t="s">
        <v>3</v>
      </c>
      <c r="I175" s="6" t="s">
        <v>25</v>
      </c>
      <c r="J175" s="6" t="s">
        <v>48</v>
      </c>
      <c r="K175" s="6" t="s">
        <v>36</v>
      </c>
      <c r="L175" s="16">
        <v>0</v>
      </c>
      <c r="M175" s="5" t="str">
        <f t="shared" si="2"/>
        <v>2020</v>
      </c>
    </row>
    <row r="176" spans="1:13" x14ac:dyDescent="0.25">
      <c r="A176" s="8">
        <v>175</v>
      </c>
      <c r="B176" s="13">
        <v>44121</v>
      </c>
      <c r="C176" s="6" t="s">
        <v>37</v>
      </c>
      <c r="D176" s="6" t="s">
        <v>1</v>
      </c>
      <c r="E176" s="6" t="s">
        <v>23</v>
      </c>
      <c r="F176" s="6" t="s">
        <v>30</v>
      </c>
      <c r="G176" s="6">
        <v>0</v>
      </c>
      <c r="H176" s="6" t="s">
        <v>3</v>
      </c>
      <c r="I176" s="6" t="s">
        <v>25</v>
      </c>
      <c r="J176" s="6" t="s">
        <v>48</v>
      </c>
      <c r="K176" s="6" t="s">
        <v>27</v>
      </c>
      <c r="L176" s="16">
        <v>0</v>
      </c>
      <c r="M176" s="5" t="str">
        <f t="shared" si="2"/>
        <v>2020</v>
      </c>
    </row>
    <row r="177" spans="1:13" x14ac:dyDescent="0.25">
      <c r="A177" s="8">
        <v>176</v>
      </c>
      <c r="B177" s="13">
        <v>44123</v>
      </c>
      <c r="C177" s="6" t="s">
        <v>33</v>
      </c>
      <c r="D177" s="6" t="s">
        <v>1</v>
      </c>
      <c r="E177" s="6" t="s">
        <v>23</v>
      </c>
      <c r="F177" s="6" t="s">
        <v>39</v>
      </c>
      <c r="G177" s="6">
        <v>0</v>
      </c>
      <c r="H177" s="6" t="s">
        <v>8</v>
      </c>
      <c r="I177" s="6" t="s">
        <v>25</v>
      </c>
      <c r="J177" s="6" t="s">
        <v>11</v>
      </c>
      <c r="K177" s="6" t="s">
        <v>44</v>
      </c>
      <c r="L177" s="16">
        <v>0</v>
      </c>
      <c r="M177" s="5" t="str">
        <f t="shared" si="2"/>
        <v>2020</v>
      </c>
    </row>
    <row r="178" spans="1:13" x14ac:dyDescent="0.25">
      <c r="A178" s="8">
        <v>177</v>
      </c>
      <c r="B178" s="13">
        <v>44126</v>
      </c>
      <c r="C178" s="6" t="s">
        <v>57</v>
      </c>
      <c r="D178" s="6" t="s">
        <v>1</v>
      </c>
      <c r="E178" s="6" t="s">
        <v>23</v>
      </c>
      <c r="F178" s="6" t="s">
        <v>62</v>
      </c>
      <c r="G178" s="6">
        <v>2</v>
      </c>
      <c r="H178" s="6" t="s">
        <v>7</v>
      </c>
      <c r="I178" s="6" t="s">
        <v>31</v>
      </c>
      <c r="J178" s="6" t="s">
        <v>48</v>
      </c>
      <c r="K178" s="6" t="s">
        <v>32</v>
      </c>
      <c r="L178" s="16">
        <v>3549</v>
      </c>
      <c r="M178" s="5" t="str">
        <f t="shared" si="2"/>
        <v>2020</v>
      </c>
    </row>
    <row r="179" spans="1:13" x14ac:dyDescent="0.25">
      <c r="A179" s="8">
        <v>178</v>
      </c>
      <c r="B179" s="13">
        <v>44128</v>
      </c>
      <c r="C179" s="6" t="s">
        <v>57</v>
      </c>
      <c r="D179" s="6" t="s">
        <v>1</v>
      </c>
      <c r="E179" s="6" t="s">
        <v>38</v>
      </c>
      <c r="F179" s="6" t="s">
        <v>61</v>
      </c>
      <c r="G179" s="6">
        <v>0</v>
      </c>
      <c r="H179" s="6" t="s">
        <v>2</v>
      </c>
      <c r="I179" s="6" t="s">
        <v>54</v>
      </c>
      <c r="J179" s="6" t="s">
        <v>11</v>
      </c>
      <c r="K179" s="6" t="s">
        <v>32</v>
      </c>
      <c r="L179" s="16">
        <v>2476</v>
      </c>
      <c r="M179" s="5" t="str">
        <f t="shared" si="2"/>
        <v>2020</v>
      </c>
    </row>
    <row r="180" spans="1:13" x14ac:dyDescent="0.25">
      <c r="A180" s="8">
        <v>179</v>
      </c>
      <c r="B180" s="13">
        <v>44130</v>
      </c>
      <c r="C180" s="6" t="s">
        <v>60</v>
      </c>
      <c r="D180" s="6" t="s">
        <v>1</v>
      </c>
      <c r="E180" s="6" t="s">
        <v>23</v>
      </c>
      <c r="F180" s="6" t="s">
        <v>24</v>
      </c>
      <c r="G180" s="6">
        <v>4.5</v>
      </c>
      <c r="H180" s="6" t="s">
        <v>8</v>
      </c>
      <c r="I180" s="6" t="s">
        <v>31</v>
      </c>
      <c r="J180" s="6" t="s">
        <v>48</v>
      </c>
      <c r="K180" s="6" t="s">
        <v>51</v>
      </c>
      <c r="L180" s="16">
        <v>1935</v>
      </c>
      <c r="M180" s="5" t="str">
        <f t="shared" si="2"/>
        <v>2020</v>
      </c>
    </row>
    <row r="181" spans="1:13" x14ac:dyDescent="0.25">
      <c r="A181" s="8">
        <v>180</v>
      </c>
      <c r="B181" s="13">
        <v>44131</v>
      </c>
      <c r="C181" s="6" t="s">
        <v>45</v>
      </c>
      <c r="D181" s="6" t="s">
        <v>1</v>
      </c>
      <c r="E181" s="6" t="s">
        <v>29</v>
      </c>
      <c r="F181" s="6" t="s">
        <v>61</v>
      </c>
      <c r="G181" s="6">
        <v>0</v>
      </c>
      <c r="H181" s="6" t="s">
        <v>41</v>
      </c>
      <c r="I181" s="6" t="s">
        <v>43</v>
      </c>
      <c r="J181" s="6" t="s">
        <v>48</v>
      </c>
      <c r="K181" s="6" t="s">
        <v>55</v>
      </c>
      <c r="L181" s="16">
        <v>143</v>
      </c>
      <c r="M181" s="5" t="str">
        <f t="shared" si="2"/>
        <v>2020</v>
      </c>
    </row>
    <row r="182" spans="1:13" x14ac:dyDescent="0.25">
      <c r="A182" s="8">
        <v>181</v>
      </c>
      <c r="B182" s="13">
        <v>44131</v>
      </c>
      <c r="C182" s="6" t="s">
        <v>22</v>
      </c>
      <c r="D182" s="6" t="s">
        <v>1</v>
      </c>
      <c r="E182" s="6" t="s">
        <v>23</v>
      </c>
      <c r="F182" s="6" t="s">
        <v>40</v>
      </c>
      <c r="G182" s="6">
        <v>3</v>
      </c>
      <c r="H182" s="6" t="s">
        <v>8</v>
      </c>
      <c r="I182" s="6" t="s">
        <v>31</v>
      </c>
      <c r="J182" s="6" t="s">
        <v>26</v>
      </c>
      <c r="K182" s="6" t="s">
        <v>36</v>
      </c>
      <c r="L182" s="16">
        <v>2397</v>
      </c>
      <c r="M182" s="5" t="str">
        <f t="shared" si="2"/>
        <v>2020</v>
      </c>
    </row>
    <row r="183" spans="1:13" x14ac:dyDescent="0.25">
      <c r="A183" s="8">
        <v>182</v>
      </c>
      <c r="B183" s="13">
        <v>44134</v>
      </c>
      <c r="C183" s="6" t="s">
        <v>57</v>
      </c>
      <c r="D183" s="6" t="s">
        <v>1</v>
      </c>
      <c r="E183" s="6" t="s">
        <v>29</v>
      </c>
      <c r="F183" s="6" t="s">
        <v>39</v>
      </c>
      <c r="G183" s="6">
        <v>1.5</v>
      </c>
      <c r="H183" s="6" t="s">
        <v>8</v>
      </c>
      <c r="I183" s="6" t="s">
        <v>31</v>
      </c>
      <c r="J183" s="6" t="s">
        <v>26</v>
      </c>
      <c r="K183" s="6" t="s">
        <v>32</v>
      </c>
      <c r="L183" s="16">
        <v>4618</v>
      </c>
      <c r="M183" s="5" t="str">
        <f t="shared" si="2"/>
        <v>2020</v>
      </c>
    </row>
    <row r="184" spans="1:13" x14ac:dyDescent="0.25">
      <c r="A184" s="8">
        <v>183</v>
      </c>
      <c r="B184" s="13">
        <v>44142</v>
      </c>
      <c r="C184" s="6" t="s">
        <v>22</v>
      </c>
      <c r="D184" s="6" t="s">
        <v>1</v>
      </c>
      <c r="E184" s="6" t="s">
        <v>29</v>
      </c>
      <c r="F184" s="6" t="s">
        <v>24</v>
      </c>
      <c r="G184" s="6">
        <v>0</v>
      </c>
      <c r="H184" s="6" t="s">
        <v>6</v>
      </c>
      <c r="I184" s="6" t="s">
        <v>54</v>
      </c>
      <c r="J184" s="6" t="s">
        <v>11</v>
      </c>
      <c r="K184" s="6" t="s">
        <v>55</v>
      </c>
      <c r="L184" s="16">
        <v>3849</v>
      </c>
      <c r="M184" s="5" t="str">
        <f t="shared" si="2"/>
        <v>2020</v>
      </c>
    </row>
    <row r="185" spans="1:13" x14ac:dyDescent="0.25">
      <c r="A185" s="8">
        <v>184</v>
      </c>
      <c r="B185" s="13">
        <v>44146</v>
      </c>
      <c r="C185" s="6" t="s">
        <v>57</v>
      </c>
      <c r="D185" s="6" t="s">
        <v>1</v>
      </c>
      <c r="E185" s="6" t="s">
        <v>34</v>
      </c>
      <c r="F185" s="6" t="s">
        <v>49</v>
      </c>
      <c r="G185" s="6">
        <v>0</v>
      </c>
      <c r="H185" s="6" t="s">
        <v>59</v>
      </c>
      <c r="I185" s="6" t="s">
        <v>54</v>
      </c>
      <c r="J185" s="6" t="s">
        <v>26</v>
      </c>
      <c r="K185" s="6" t="s">
        <v>55</v>
      </c>
      <c r="L185" s="16">
        <v>588</v>
      </c>
      <c r="M185" s="5" t="str">
        <f t="shared" si="2"/>
        <v>2020</v>
      </c>
    </row>
    <row r="186" spans="1:13" x14ac:dyDescent="0.25">
      <c r="A186" s="8">
        <v>185</v>
      </c>
      <c r="B186" s="13">
        <v>44147</v>
      </c>
      <c r="C186" s="6" t="s">
        <v>52</v>
      </c>
      <c r="D186" s="6" t="s">
        <v>1</v>
      </c>
      <c r="E186" s="6" t="s">
        <v>34</v>
      </c>
      <c r="F186" s="6" t="s">
        <v>35</v>
      </c>
      <c r="G186" s="6">
        <v>0</v>
      </c>
      <c r="H186" s="6" t="s">
        <v>8</v>
      </c>
      <c r="I186" s="6" t="s">
        <v>25</v>
      </c>
      <c r="J186" s="6" t="s">
        <v>26</v>
      </c>
      <c r="K186" s="6" t="s">
        <v>55</v>
      </c>
      <c r="L186" s="16">
        <v>0</v>
      </c>
      <c r="M186" s="5" t="str">
        <f t="shared" si="2"/>
        <v>2020</v>
      </c>
    </row>
    <row r="187" spans="1:13" x14ac:dyDescent="0.25">
      <c r="A187" s="8">
        <v>186</v>
      </c>
      <c r="B187" s="13">
        <v>44150</v>
      </c>
      <c r="C187" s="6" t="s">
        <v>64</v>
      </c>
      <c r="D187" s="6" t="s">
        <v>1</v>
      </c>
      <c r="E187" s="6" t="s">
        <v>29</v>
      </c>
      <c r="F187" s="6" t="s">
        <v>61</v>
      </c>
      <c r="G187" s="6">
        <v>4.5</v>
      </c>
      <c r="H187" s="6" t="s">
        <v>8</v>
      </c>
      <c r="I187" s="6" t="s">
        <v>31</v>
      </c>
      <c r="J187" s="6" t="s">
        <v>48</v>
      </c>
      <c r="K187" s="6" t="s">
        <v>32</v>
      </c>
      <c r="L187" s="16">
        <v>4411</v>
      </c>
      <c r="M187" s="5" t="str">
        <f t="shared" si="2"/>
        <v>2020</v>
      </c>
    </row>
    <row r="188" spans="1:13" x14ac:dyDescent="0.25">
      <c r="A188" s="8">
        <v>187</v>
      </c>
      <c r="B188" s="13">
        <v>44151</v>
      </c>
      <c r="C188" s="6" t="s">
        <v>45</v>
      </c>
      <c r="D188" s="6" t="s">
        <v>1</v>
      </c>
      <c r="E188" s="6" t="s">
        <v>38</v>
      </c>
      <c r="F188" s="6" t="s">
        <v>62</v>
      </c>
      <c r="G188" s="6">
        <v>0</v>
      </c>
      <c r="H188" s="6" t="s">
        <v>8</v>
      </c>
      <c r="I188" s="6" t="s">
        <v>25</v>
      </c>
      <c r="J188" s="6" t="s">
        <v>11</v>
      </c>
      <c r="K188" s="6" t="s">
        <v>27</v>
      </c>
      <c r="L188" s="16">
        <v>0</v>
      </c>
      <c r="M188" s="5" t="str">
        <f t="shared" si="2"/>
        <v>2020</v>
      </c>
    </row>
    <row r="189" spans="1:13" x14ac:dyDescent="0.25">
      <c r="A189" s="8">
        <v>188</v>
      </c>
      <c r="B189" s="13">
        <v>44153</v>
      </c>
      <c r="C189" s="6" t="s">
        <v>22</v>
      </c>
      <c r="D189" s="6" t="s">
        <v>1</v>
      </c>
      <c r="E189" s="6" t="s">
        <v>38</v>
      </c>
      <c r="F189" s="6" t="s">
        <v>30</v>
      </c>
      <c r="G189" s="6">
        <v>0</v>
      </c>
      <c r="H189" s="6" t="s">
        <v>3</v>
      </c>
      <c r="I189" s="6" t="s">
        <v>25</v>
      </c>
      <c r="J189" s="6" t="s">
        <v>11</v>
      </c>
      <c r="K189" s="6" t="s">
        <v>51</v>
      </c>
      <c r="L189" s="16">
        <v>0</v>
      </c>
      <c r="M189" s="5" t="str">
        <f t="shared" si="2"/>
        <v>2020</v>
      </c>
    </row>
    <row r="190" spans="1:13" x14ac:dyDescent="0.25">
      <c r="A190" s="8">
        <v>189</v>
      </c>
      <c r="B190" s="13">
        <v>44154</v>
      </c>
      <c r="C190" s="6" t="s">
        <v>37</v>
      </c>
      <c r="D190" s="6" t="s">
        <v>1</v>
      </c>
      <c r="E190" s="6" t="s">
        <v>29</v>
      </c>
      <c r="F190" s="6" t="s">
        <v>49</v>
      </c>
      <c r="G190" s="6">
        <v>0</v>
      </c>
      <c r="H190" s="6" t="s">
        <v>8</v>
      </c>
      <c r="I190" s="6" t="s">
        <v>43</v>
      </c>
      <c r="J190" s="6" t="s">
        <v>26</v>
      </c>
      <c r="K190" s="6" t="s">
        <v>53</v>
      </c>
      <c r="L190" s="16">
        <v>282</v>
      </c>
      <c r="M190" s="5" t="str">
        <f t="shared" si="2"/>
        <v>2020</v>
      </c>
    </row>
    <row r="191" spans="1:13" x14ac:dyDescent="0.25">
      <c r="A191" s="8">
        <v>190</v>
      </c>
      <c r="B191" s="13">
        <v>44155</v>
      </c>
      <c r="C191" s="6" t="s">
        <v>56</v>
      </c>
      <c r="D191" s="6" t="s">
        <v>4</v>
      </c>
      <c r="E191" s="6" t="s">
        <v>29</v>
      </c>
      <c r="F191" s="6" t="s">
        <v>24</v>
      </c>
      <c r="G191" s="6">
        <v>0</v>
      </c>
      <c r="H191" s="6" t="s">
        <v>3</v>
      </c>
      <c r="I191" s="6" t="s">
        <v>43</v>
      </c>
      <c r="J191" s="6" t="s">
        <v>48</v>
      </c>
      <c r="K191" s="6" t="s">
        <v>55</v>
      </c>
      <c r="L191" s="16">
        <v>244</v>
      </c>
      <c r="M191" s="5" t="str">
        <f t="shared" si="2"/>
        <v>2020</v>
      </c>
    </row>
    <row r="192" spans="1:13" x14ac:dyDescent="0.25">
      <c r="A192" s="8">
        <v>191</v>
      </c>
      <c r="B192" s="13">
        <v>44157</v>
      </c>
      <c r="C192" s="6" t="s">
        <v>22</v>
      </c>
      <c r="D192" s="6" t="s">
        <v>1</v>
      </c>
      <c r="E192" s="6" t="s">
        <v>29</v>
      </c>
      <c r="F192" s="6" t="s">
        <v>62</v>
      </c>
      <c r="G192" s="6">
        <v>0</v>
      </c>
      <c r="H192" s="6" t="s">
        <v>41</v>
      </c>
      <c r="I192" s="6" t="s">
        <v>43</v>
      </c>
      <c r="J192" s="6" t="s">
        <v>11</v>
      </c>
      <c r="K192" s="6" t="s">
        <v>27</v>
      </c>
      <c r="L192" s="16">
        <v>278</v>
      </c>
      <c r="M192" s="5" t="str">
        <f t="shared" si="2"/>
        <v>2020</v>
      </c>
    </row>
    <row r="193" spans="1:13" x14ac:dyDescent="0.25">
      <c r="A193" s="8">
        <v>192</v>
      </c>
      <c r="B193" s="13">
        <v>44157</v>
      </c>
      <c r="C193" s="6" t="s">
        <v>63</v>
      </c>
      <c r="D193" s="6" t="s">
        <v>4</v>
      </c>
      <c r="E193" s="6" t="s">
        <v>23</v>
      </c>
      <c r="F193" s="6" t="s">
        <v>39</v>
      </c>
      <c r="G193" s="6">
        <v>5</v>
      </c>
      <c r="H193" s="6" t="s">
        <v>3</v>
      </c>
      <c r="I193" s="6" t="s">
        <v>31</v>
      </c>
      <c r="J193" s="6" t="s">
        <v>11</v>
      </c>
      <c r="K193" s="6" t="s">
        <v>32</v>
      </c>
      <c r="L193" s="16">
        <v>4879</v>
      </c>
      <c r="M193" s="5" t="str">
        <f t="shared" si="2"/>
        <v>2020</v>
      </c>
    </row>
    <row r="194" spans="1:13" x14ac:dyDescent="0.25">
      <c r="A194" s="8">
        <v>193</v>
      </c>
      <c r="B194" s="13">
        <v>44159</v>
      </c>
      <c r="C194" s="6" t="s">
        <v>56</v>
      </c>
      <c r="D194" s="6" t="s">
        <v>4</v>
      </c>
      <c r="E194" s="6" t="s">
        <v>34</v>
      </c>
      <c r="F194" s="6" t="s">
        <v>40</v>
      </c>
      <c r="G194" s="6">
        <v>0</v>
      </c>
      <c r="H194" s="6" t="s">
        <v>59</v>
      </c>
      <c r="I194" s="6" t="s">
        <v>43</v>
      </c>
      <c r="J194" s="6" t="s">
        <v>48</v>
      </c>
      <c r="K194" s="6" t="s">
        <v>51</v>
      </c>
      <c r="L194" s="16">
        <v>414</v>
      </c>
      <c r="M194" s="5" t="str">
        <f t="shared" ref="M194:M257" si="3">TEXT(B194, "YYYY")</f>
        <v>2020</v>
      </c>
    </row>
    <row r="195" spans="1:13" x14ac:dyDescent="0.25">
      <c r="A195" s="8">
        <v>194</v>
      </c>
      <c r="B195" s="13">
        <v>44160</v>
      </c>
      <c r="C195" s="6" t="s">
        <v>63</v>
      </c>
      <c r="D195" s="6" t="s">
        <v>4</v>
      </c>
      <c r="E195" s="6" t="s">
        <v>23</v>
      </c>
      <c r="F195" s="6" t="s">
        <v>24</v>
      </c>
      <c r="G195" s="6">
        <v>5</v>
      </c>
      <c r="H195" s="6" t="s">
        <v>5</v>
      </c>
      <c r="I195" s="6" t="s">
        <v>31</v>
      </c>
      <c r="J195" s="6" t="s">
        <v>11</v>
      </c>
      <c r="K195" s="6" t="s">
        <v>53</v>
      </c>
      <c r="L195" s="16">
        <v>2569</v>
      </c>
      <c r="M195" s="5" t="str">
        <f t="shared" si="3"/>
        <v>2020</v>
      </c>
    </row>
    <row r="196" spans="1:13" x14ac:dyDescent="0.25">
      <c r="A196" s="8">
        <v>195</v>
      </c>
      <c r="B196" s="13">
        <v>44164</v>
      </c>
      <c r="C196" s="6" t="s">
        <v>63</v>
      </c>
      <c r="D196" s="6" t="s">
        <v>1</v>
      </c>
      <c r="E196" s="6" t="s">
        <v>29</v>
      </c>
      <c r="F196" s="6" t="s">
        <v>35</v>
      </c>
      <c r="G196" s="6">
        <v>0</v>
      </c>
      <c r="H196" s="6" t="s">
        <v>5</v>
      </c>
      <c r="I196" s="6" t="s">
        <v>25</v>
      </c>
      <c r="J196" s="6" t="s">
        <v>11</v>
      </c>
      <c r="K196" s="6" t="s">
        <v>44</v>
      </c>
      <c r="L196" s="16">
        <v>0</v>
      </c>
      <c r="M196" s="5" t="str">
        <f t="shared" si="3"/>
        <v>2020</v>
      </c>
    </row>
    <row r="197" spans="1:13" x14ac:dyDescent="0.25">
      <c r="A197" s="8">
        <v>196</v>
      </c>
      <c r="B197" s="13">
        <v>44165</v>
      </c>
      <c r="C197" s="6" t="s">
        <v>60</v>
      </c>
      <c r="D197" s="6" t="s">
        <v>1</v>
      </c>
      <c r="E197" s="6" t="s">
        <v>23</v>
      </c>
      <c r="F197" s="6" t="s">
        <v>30</v>
      </c>
      <c r="G197" s="6">
        <v>0</v>
      </c>
      <c r="H197" s="6" t="s">
        <v>50</v>
      </c>
      <c r="I197" s="6" t="s">
        <v>54</v>
      </c>
      <c r="J197" s="6" t="s">
        <v>11</v>
      </c>
      <c r="K197" s="6" t="s">
        <v>27</v>
      </c>
      <c r="L197" s="16">
        <v>4685</v>
      </c>
      <c r="M197" s="5" t="str">
        <f t="shared" si="3"/>
        <v>2020</v>
      </c>
    </row>
    <row r="198" spans="1:13" x14ac:dyDescent="0.25">
      <c r="A198" s="8">
        <v>197</v>
      </c>
      <c r="B198" s="13">
        <v>44165</v>
      </c>
      <c r="C198" s="6" t="s">
        <v>28</v>
      </c>
      <c r="D198" s="6" t="s">
        <v>1</v>
      </c>
      <c r="E198" s="6" t="s">
        <v>23</v>
      </c>
      <c r="F198" s="6" t="s">
        <v>24</v>
      </c>
      <c r="G198" s="6">
        <v>0</v>
      </c>
      <c r="H198" s="6" t="s">
        <v>7</v>
      </c>
      <c r="I198" s="6" t="s">
        <v>54</v>
      </c>
      <c r="J198" s="6" t="s">
        <v>11</v>
      </c>
      <c r="K198" s="6" t="s">
        <v>58</v>
      </c>
      <c r="L198" s="16">
        <v>1222</v>
      </c>
      <c r="M198" s="5" t="str">
        <f t="shared" si="3"/>
        <v>2020</v>
      </c>
    </row>
    <row r="199" spans="1:13" x14ac:dyDescent="0.25">
      <c r="A199" s="8">
        <v>198</v>
      </c>
      <c r="B199" s="13">
        <v>44166</v>
      </c>
      <c r="C199" s="6" t="s">
        <v>37</v>
      </c>
      <c r="D199" s="6" t="s">
        <v>1</v>
      </c>
      <c r="E199" s="6" t="s">
        <v>23</v>
      </c>
      <c r="F199" s="6" t="s">
        <v>62</v>
      </c>
      <c r="G199" s="6">
        <v>3.5</v>
      </c>
      <c r="H199" s="6" t="s">
        <v>41</v>
      </c>
      <c r="I199" s="6" t="s">
        <v>31</v>
      </c>
      <c r="J199" s="6" t="s">
        <v>48</v>
      </c>
      <c r="K199" s="6" t="s">
        <v>53</v>
      </c>
      <c r="L199" s="16">
        <v>1806</v>
      </c>
      <c r="M199" s="5" t="str">
        <f t="shared" si="3"/>
        <v>2020</v>
      </c>
    </row>
    <row r="200" spans="1:13" x14ac:dyDescent="0.25">
      <c r="A200" s="8">
        <v>199</v>
      </c>
      <c r="B200" s="13">
        <v>44168</v>
      </c>
      <c r="C200" s="6" t="s">
        <v>60</v>
      </c>
      <c r="D200" s="6" t="s">
        <v>1</v>
      </c>
      <c r="E200" s="6" t="s">
        <v>38</v>
      </c>
      <c r="F200" s="6" t="s">
        <v>61</v>
      </c>
      <c r="G200" s="6">
        <v>0</v>
      </c>
      <c r="H200" s="6" t="s">
        <v>3</v>
      </c>
      <c r="I200" s="6" t="s">
        <v>25</v>
      </c>
      <c r="J200" s="6" t="s">
        <v>11</v>
      </c>
      <c r="K200" s="6" t="s">
        <v>46</v>
      </c>
      <c r="L200" s="16">
        <v>0</v>
      </c>
      <c r="M200" s="5" t="str">
        <f t="shared" si="3"/>
        <v>2020</v>
      </c>
    </row>
    <row r="201" spans="1:13" x14ac:dyDescent="0.25">
      <c r="A201" s="8">
        <v>200</v>
      </c>
      <c r="B201" s="13">
        <v>44169</v>
      </c>
      <c r="C201" s="6" t="s">
        <v>52</v>
      </c>
      <c r="D201" s="6" t="s">
        <v>4</v>
      </c>
      <c r="E201" s="6" t="s">
        <v>23</v>
      </c>
      <c r="F201" s="6" t="s">
        <v>24</v>
      </c>
      <c r="G201" s="6">
        <v>1</v>
      </c>
      <c r="H201" s="6" t="s">
        <v>6</v>
      </c>
      <c r="I201" s="6" t="s">
        <v>31</v>
      </c>
      <c r="J201" s="6" t="s">
        <v>26</v>
      </c>
      <c r="K201" s="6" t="s">
        <v>51</v>
      </c>
      <c r="L201" s="16">
        <v>2877</v>
      </c>
      <c r="M201" s="5" t="str">
        <f t="shared" si="3"/>
        <v>2020</v>
      </c>
    </row>
    <row r="202" spans="1:13" x14ac:dyDescent="0.25">
      <c r="A202" s="8">
        <v>201</v>
      </c>
      <c r="B202" s="13">
        <v>44169</v>
      </c>
      <c r="C202" s="6" t="s">
        <v>28</v>
      </c>
      <c r="D202" s="6" t="s">
        <v>1</v>
      </c>
      <c r="E202" s="6" t="s">
        <v>23</v>
      </c>
      <c r="F202" s="6" t="s">
        <v>35</v>
      </c>
      <c r="G202" s="6">
        <v>0</v>
      </c>
      <c r="H202" s="6" t="s">
        <v>41</v>
      </c>
      <c r="I202" s="6" t="s">
        <v>54</v>
      </c>
      <c r="J202" s="6" t="s">
        <v>26</v>
      </c>
      <c r="K202" s="6" t="s">
        <v>51</v>
      </c>
      <c r="L202" s="16">
        <v>1710</v>
      </c>
      <c r="M202" s="5" t="str">
        <f t="shared" si="3"/>
        <v>2020</v>
      </c>
    </row>
    <row r="203" spans="1:13" x14ac:dyDescent="0.25">
      <c r="A203" s="8">
        <v>202</v>
      </c>
      <c r="B203" s="13">
        <v>44169</v>
      </c>
      <c r="C203" s="6" t="s">
        <v>57</v>
      </c>
      <c r="D203" s="6" t="s">
        <v>1</v>
      </c>
      <c r="E203" s="6" t="s">
        <v>23</v>
      </c>
      <c r="F203" s="6" t="s">
        <v>49</v>
      </c>
      <c r="G203" s="6">
        <v>0</v>
      </c>
      <c r="H203" s="6" t="s">
        <v>8</v>
      </c>
      <c r="I203" s="6" t="s">
        <v>25</v>
      </c>
      <c r="J203" s="6" t="s">
        <v>26</v>
      </c>
      <c r="K203" s="6" t="s">
        <v>32</v>
      </c>
      <c r="L203" s="16">
        <v>0</v>
      </c>
      <c r="M203" s="5" t="str">
        <f t="shared" si="3"/>
        <v>2020</v>
      </c>
    </row>
    <row r="204" spans="1:13" x14ac:dyDescent="0.25">
      <c r="A204" s="8">
        <v>203</v>
      </c>
      <c r="B204" s="13">
        <v>44171</v>
      </c>
      <c r="C204" s="6" t="s">
        <v>47</v>
      </c>
      <c r="D204" s="6" t="s">
        <v>1</v>
      </c>
      <c r="E204" s="6" t="s">
        <v>34</v>
      </c>
      <c r="F204" s="6" t="s">
        <v>39</v>
      </c>
      <c r="G204" s="6">
        <v>2.5</v>
      </c>
      <c r="H204" s="6" t="s">
        <v>3</v>
      </c>
      <c r="I204" s="6" t="s">
        <v>31</v>
      </c>
      <c r="J204" s="6" t="s">
        <v>26</v>
      </c>
      <c r="K204" s="6" t="s">
        <v>53</v>
      </c>
      <c r="L204" s="16">
        <v>903</v>
      </c>
      <c r="M204" s="5" t="str">
        <f t="shared" si="3"/>
        <v>2020</v>
      </c>
    </row>
    <row r="205" spans="1:13" x14ac:dyDescent="0.25">
      <c r="A205" s="8">
        <v>204</v>
      </c>
      <c r="B205" s="13">
        <v>44173</v>
      </c>
      <c r="C205" s="6" t="s">
        <v>33</v>
      </c>
      <c r="D205" s="6" t="s">
        <v>1</v>
      </c>
      <c r="E205" s="6" t="s">
        <v>34</v>
      </c>
      <c r="F205" s="6" t="s">
        <v>24</v>
      </c>
      <c r="G205" s="6">
        <v>0</v>
      </c>
      <c r="H205" s="6" t="s">
        <v>50</v>
      </c>
      <c r="I205" s="6" t="s">
        <v>43</v>
      </c>
      <c r="J205" s="6" t="s">
        <v>26</v>
      </c>
      <c r="K205" s="6" t="s">
        <v>27</v>
      </c>
      <c r="L205" s="16">
        <v>115</v>
      </c>
      <c r="M205" s="5" t="str">
        <f t="shared" si="3"/>
        <v>2020</v>
      </c>
    </row>
    <row r="206" spans="1:13" x14ac:dyDescent="0.25">
      <c r="A206" s="8">
        <v>205</v>
      </c>
      <c r="B206" s="13">
        <v>44173</v>
      </c>
      <c r="C206" s="6" t="s">
        <v>47</v>
      </c>
      <c r="D206" s="6" t="s">
        <v>1</v>
      </c>
      <c r="E206" s="6" t="s">
        <v>38</v>
      </c>
      <c r="F206" s="6" t="s">
        <v>61</v>
      </c>
      <c r="G206" s="6">
        <v>0</v>
      </c>
      <c r="H206" s="6" t="s">
        <v>6</v>
      </c>
      <c r="I206" s="6" t="s">
        <v>54</v>
      </c>
      <c r="J206" s="6" t="s">
        <v>11</v>
      </c>
      <c r="K206" s="6" t="s">
        <v>53</v>
      </c>
      <c r="L206" s="16">
        <v>1168</v>
      </c>
      <c r="M206" s="5" t="str">
        <f t="shared" si="3"/>
        <v>2020</v>
      </c>
    </row>
    <row r="207" spans="1:13" x14ac:dyDescent="0.25">
      <c r="A207" s="8">
        <v>206</v>
      </c>
      <c r="B207" s="13">
        <v>44174</v>
      </c>
      <c r="C207" s="6" t="s">
        <v>56</v>
      </c>
      <c r="D207" s="6" t="s">
        <v>1</v>
      </c>
      <c r="E207" s="6" t="s">
        <v>34</v>
      </c>
      <c r="F207" s="6" t="s">
        <v>61</v>
      </c>
      <c r="G207" s="6">
        <v>5</v>
      </c>
      <c r="H207" s="6" t="s">
        <v>8</v>
      </c>
      <c r="I207" s="6" t="s">
        <v>31</v>
      </c>
      <c r="J207" s="6" t="s">
        <v>48</v>
      </c>
      <c r="K207" s="6" t="s">
        <v>58</v>
      </c>
      <c r="L207" s="16">
        <v>2479</v>
      </c>
      <c r="M207" s="5" t="str">
        <f t="shared" si="3"/>
        <v>2020</v>
      </c>
    </row>
    <row r="208" spans="1:13" x14ac:dyDescent="0.25">
      <c r="A208" s="8">
        <v>207</v>
      </c>
      <c r="B208" s="13">
        <v>44175</v>
      </c>
      <c r="C208" s="6" t="s">
        <v>22</v>
      </c>
      <c r="D208" s="6" t="s">
        <v>1</v>
      </c>
      <c r="E208" s="6" t="s">
        <v>34</v>
      </c>
      <c r="F208" s="6" t="s">
        <v>49</v>
      </c>
      <c r="G208" s="6">
        <v>0</v>
      </c>
      <c r="H208" s="6" t="s">
        <v>41</v>
      </c>
      <c r="I208" s="6" t="s">
        <v>25</v>
      </c>
      <c r="J208" s="6" t="s">
        <v>11</v>
      </c>
      <c r="K208" s="6" t="s">
        <v>27</v>
      </c>
      <c r="L208" s="16">
        <v>0</v>
      </c>
      <c r="M208" s="5" t="str">
        <f t="shared" si="3"/>
        <v>2020</v>
      </c>
    </row>
    <row r="209" spans="1:13" x14ac:dyDescent="0.25">
      <c r="A209" s="8">
        <v>208</v>
      </c>
      <c r="B209" s="13">
        <v>44176</v>
      </c>
      <c r="C209" s="6" t="s">
        <v>60</v>
      </c>
      <c r="D209" s="6" t="s">
        <v>1</v>
      </c>
      <c r="E209" s="6" t="s">
        <v>34</v>
      </c>
      <c r="F209" s="6" t="s">
        <v>62</v>
      </c>
      <c r="G209" s="6">
        <v>0</v>
      </c>
      <c r="H209" s="6" t="s">
        <v>50</v>
      </c>
      <c r="I209" s="6" t="s">
        <v>43</v>
      </c>
      <c r="J209" s="6" t="s">
        <v>26</v>
      </c>
      <c r="K209" s="6" t="s">
        <v>53</v>
      </c>
      <c r="L209" s="16">
        <v>361</v>
      </c>
      <c r="M209" s="5" t="str">
        <f t="shared" si="3"/>
        <v>2020</v>
      </c>
    </row>
    <row r="210" spans="1:13" x14ac:dyDescent="0.25">
      <c r="A210" s="8">
        <v>209</v>
      </c>
      <c r="B210" s="13">
        <v>44177</v>
      </c>
      <c r="C210" s="6" t="s">
        <v>63</v>
      </c>
      <c r="D210" s="6" t="s">
        <v>1</v>
      </c>
      <c r="E210" s="6" t="s">
        <v>38</v>
      </c>
      <c r="F210" s="6" t="s">
        <v>61</v>
      </c>
      <c r="G210" s="6">
        <v>0</v>
      </c>
      <c r="H210" s="6" t="s">
        <v>7</v>
      </c>
      <c r="I210" s="6" t="s">
        <v>54</v>
      </c>
      <c r="J210" s="6" t="s">
        <v>26</v>
      </c>
      <c r="K210" s="6" t="s">
        <v>51</v>
      </c>
      <c r="L210" s="16">
        <v>4176</v>
      </c>
      <c r="M210" s="5" t="str">
        <f t="shared" si="3"/>
        <v>2020</v>
      </c>
    </row>
    <row r="211" spans="1:13" x14ac:dyDescent="0.25">
      <c r="A211" s="8">
        <v>210</v>
      </c>
      <c r="B211" s="13">
        <v>44181</v>
      </c>
      <c r="C211" s="6" t="s">
        <v>47</v>
      </c>
      <c r="D211" s="6" t="s">
        <v>1</v>
      </c>
      <c r="E211" s="6" t="s">
        <v>29</v>
      </c>
      <c r="F211" s="6" t="s">
        <v>24</v>
      </c>
      <c r="G211" s="6">
        <v>3</v>
      </c>
      <c r="H211" s="6" t="s">
        <v>5</v>
      </c>
      <c r="I211" s="6" t="s">
        <v>31</v>
      </c>
      <c r="J211" s="6" t="s">
        <v>26</v>
      </c>
      <c r="K211" s="6" t="s">
        <v>44</v>
      </c>
      <c r="L211" s="16">
        <v>3846</v>
      </c>
      <c r="M211" s="5" t="str">
        <f t="shared" si="3"/>
        <v>2020</v>
      </c>
    </row>
    <row r="212" spans="1:13" x14ac:dyDescent="0.25">
      <c r="A212" s="8">
        <v>211</v>
      </c>
      <c r="B212" s="13">
        <v>44183</v>
      </c>
      <c r="C212" s="6" t="s">
        <v>63</v>
      </c>
      <c r="D212" s="6" t="s">
        <v>1</v>
      </c>
      <c r="E212" s="6" t="s">
        <v>29</v>
      </c>
      <c r="F212" s="6" t="s">
        <v>42</v>
      </c>
      <c r="G212" s="6">
        <v>0</v>
      </c>
      <c r="H212" s="6" t="s">
        <v>2</v>
      </c>
      <c r="I212" s="6" t="s">
        <v>54</v>
      </c>
      <c r="J212" s="6" t="s">
        <v>26</v>
      </c>
      <c r="K212" s="6" t="s">
        <v>58</v>
      </c>
      <c r="L212" s="16">
        <v>4288</v>
      </c>
      <c r="M212" s="5" t="str">
        <f t="shared" si="3"/>
        <v>2020</v>
      </c>
    </row>
    <row r="213" spans="1:13" x14ac:dyDescent="0.25">
      <c r="A213" s="8">
        <v>212</v>
      </c>
      <c r="B213" s="13">
        <v>44188</v>
      </c>
      <c r="C213" s="6" t="s">
        <v>56</v>
      </c>
      <c r="D213" s="6" t="s">
        <v>1</v>
      </c>
      <c r="E213" s="6" t="s">
        <v>23</v>
      </c>
      <c r="F213" s="6" t="s">
        <v>49</v>
      </c>
      <c r="G213" s="6">
        <v>2.5</v>
      </c>
      <c r="H213" s="6" t="s">
        <v>59</v>
      </c>
      <c r="I213" s="6" t="s">
        <v>31</v>
      </c>
      <c r="J213" s="6" t="s">
        <v>48</v>
      </c>
      <c r="K213" s="6" t="s">
        <v>44</v>
      </c>
      <c r="L213" s="16">
        <v>3734</v>
      </c>
      <c r="M213" s="5" t="str">
        <f t="shared" si="3"/>
        <v>2020</v>
      </c>
    </row>
    <row r="214" spans="1:13" x14ac:dyDescent="0.25">
      <c r="A214" s="8">
        <v>213</v>
      </c>
      <c r="B214" s="13">
        <v>44188</v>
      </c>
      <c r="C214" s="6" t="s">
        <v>22</v>
      </c>
      <c r="D214" s="6" t="s">
        <v>1</v>
      </c>
      <c r="E214" s="6" t="s">
        <v>34</v>
      </c>
      <c r="F214" s="6" t="s">
        <v>39</v>
      </c>
      <c r="G214" s="6">
        <v>0</v>
      </c>
      <c r="H214" s="6" t="s">
        <v>41</v>
      </c>
      <c r="I214" s="6" t="s">
        <v>25</v>
      </c>
      <c r="J214" s="6" t="s">
        <v>26</v>
      </c>
      <c r="K214" s="6" t="s">
        <v>27</v>
      </c>
      <c r="L214" s="16">
        <v>0</v>
      </c>
      <c r="M214" s="5" t="str">
        <f t="shared" si="3"/>
        <v>2020</v>
      </c>
    </row>
    <row r="215" spans="1:13" x14ac:dyDescent="0.25">
      <c r="A215" s="8">
        <v>214</v>
      </c>
      <c r="B215" s="13">
        <v>44189</v>
      </c>
      <c r="C215" s="6" t="s">
        <v>57</v>
      </c>
      <c r="D215" s="6" t="s">
        <v>1</v>
      </c>
      <c r="E215" s="6" t="s">
        <v>23</v>
      </c>
      <c r="F215" s="6" t="s">
        <v>49</v>
      </c>
      <c r="G215" s="6">
        <v>0</v>
      </c>
      <c r="H215" s="6" t="s">
        <v>59</v>
      </c>
      <c r="I215" s="6" t="s">
        <v>25</v>
      </c>
      <c r="J215" s="6" t="s">
        <v>48</v>
      </c>
      <c r="K215" s="6" t="s">
        <v>55</v>
      </c>
      <c r="L215" s="16">
        <v>0</v>
      </c>
      <c r="M215" s="5" t="str">
        <f t="shared" si="3"/>
        <v>2020</v>
      </c>
    </row>
    <row r="216" spans="1:13" x14ac:dyDescent="0.25">
      <c r="A216" s="8">
        <v>215</v>
      </c>
      <c r="B216" s="13">
        <v>44190</v>
      </c>
      <c r="C216" s="6" t="s">
        <v>56</v>
      </c>
      <c r="D216" s="6" t="s">
        <v>1</v>
      </c>
      <c r="E216" s="6" t="s">
        <v>29</v>
      </c>
      <c r="F216" s="6" t="s">
        <v>35</v>
      </c>
      <c r="G216" s="6">
        <v>2.5</v>
      </c>
      <c r="H216" s="6" t="s">
        <v>59</v>
      </c>
      <c r="I216" s="6" t="s">
        <v>31</v>
      </c>
      <c r="J216" s="6" t="s">
        <v>26</v>
      </c>
      <c r="K216" s="6" t="s">
        <v>32</v>
      </c>
      <c r="L216" s="16">
        <v>1486</v>
      </c>
      <c r="M216" s="5" t="str">
        <f t="shared" si="3"/>
        <v>2020</v>
      </c>
    </row>
    <row r="217" spans="1:13" x14ac:dyDescent="0.25">
      <c r="A217" s="8">
        <v>216</v>
      </c>
      <c r="B217" s="13">
        <v>44190</v>
      </c>
      <c r="C217" s="6" t="s">
        <v>37</v>
      </c>
      <c r="D217" s="6" t="s">
        <v>1</v>
      </c>
      <c r="E217" s="6" t="s">
        <v>23</v>
      </c>
      <c r="F217" s="6" t="s">
        <v>49</v>
      </c>
      <c r="G217" s="6">
        <v>0</v>
      </c>
      <c r="H217" s="6" t="s">
        <v>2</v>
      </c>
      <c r="I217" s="6" t="s">
        <v>25</v>
      </c>
      <c r="J217" s="6" t="s">
        <v>48</v>
      </c>
      <c r="K217" s="6" t="s">
        <v>44</v>
      </c>
      <c r="L217" s="16">
        <v>0</v>
      </c>
      <c r="M217" s="5" t="str">
        <f t="shared" si="3"/>
        <v>2020</v>
      </c>
    </row>
    <row r="218" spans="1:13" x14ac:dyDescent="0.25">
      <c r="A218" s="8">
        <v>217</v>
      </c>
      <c r="B218" s="13">
        <v>44192</v>
      </c>
      <c r="C218" s="6" t="s">
        <v>33</v>
      </c>
      <c r="D218" s="6" t="s">
        <v>1</v>
      </c>
      <c r="E218" s="6" t="s">
        <v>23</v>
      </c>
      <c r="F218" s="6" t="s">
        <v>39</v>
      </c>
      <c r="G218" s="6">
        <v>0</v>
      </c>
      <c r="H218" s="6" t="s">
        <v>6</v>
      </c>
      <c r="I218" s="6" t="s">
        <v>54</v>
      </c>
      <c r="J218" s="6" t="s">
        <v>11</v>
      </c>
      <c r="K218" s="6" t="s">
        <v>44</v>
      </c>
      <c r="L218" s="16">
        <v>733</v>
      </c>
      <c r="M218" s="5" t="str">
        <f t="shared" si="3"/>
        <v>2020</v>
      </c>
    </row>
    <row r="219" spans="1:13" x14ac:dyDescent="0.25">
      <c r="A219" s="8">
        <v>218</v>
      </c>
      <c r="B219" s="13">
        <v>44192</v>
      </c>
      <c r="C219" s="6" t="s">
        <v>37</v>
      </c>
      <c r="D219" s="6" t="s">
        <v>1</v>
      </c>
      <c r="E219" s="6" t="s">
        <v>23</v>
      </c>
      <c r="F219" s="6" t="s">
        <v>24</v>
      </c>
      <c r="G219" s="6">
        <v>0</v>
      </c>
      <c r="H219" s="6" t="s">
        <v>59</v>
      </c>
      <c r="I219" s="6" t="s">
        <v>43</v>
      </c>
      <c r="J219" s="6" t="s">
        <v>11</v>
      </c>
      <c r="K219" s="6" t="s">
        <v>44</v>
      </c>
      <c r="L219" s="16">
        <v>265</v>
      </c>
      <c r="M219" s="5" t="str">
        <f t="shared" si="3"/>
        <v>2020</v>
      </c>
    </row>
    <row r="220" spans="1:13" x14ac:dyDescent="0.25">
      <c r="A220" s="8">
        <v>219</v>
      </c>
      <c r="B220" s="13">
        <v>44195</v>
      </c>
      <c r="C220" s="6" t="s">
        <v>64</v>
      </c>
      <c r="D220" s="6" t="s">
        <v>1</v>
      </c>
      <c r="E220" s="6" t="s">
        <v>38</v>
      </c>
      <c r="F220" s="6" t="s">
        <v>24</v>
      </c>
      <c r="G220" s="6">
        <v>0</v>
      </c>
      <c r="H220" s="6" t="s">
        <v>41</v>
      </c>
      <c r="I220" s="6" t="s">
        <v>54</v>
      </c>
      <c r="J220" s="6" t="s">
        <v>26</v>
      </c>
      <c r="K220" s="6" t="s">
        <v>46</v>
      </c>
      <c r="L220" s="16">
        <v>5000</v>
      </c>
      <c r="M220" s="5" t="str">
        <f t="shared" si="3"/>
        <v>2020</v>
      </c>
    </row>
    <row r="221" spans="1:13" x14ac:dyDescent="0.25">
      <c r="A221" s="8">
        <v>220</v>
      </c>
      <c r="B221" s="13">
        <v>44195</v>
      </c>
      <c r="C221" s="6" t="s">
        <v>64</v>
      </c>
      <c r="D221" s="6" t="s">
        <v>1</v>
      </c>
      <c r="E221" s="6" t="s">
        <v>34</v>
      </c>
      <c r="F221" s="6" t="s">
        <v>49</v>
      </c>
      <c r="G221" s="6">
        <v>0</v>
      </c>
      <c r="H221" s="6" t="s">
        <v>5</v>
      </c>
      <c r="I221" s="6" t="s">
        <v>54</v>
      </c>
      <c r="J221" s="6" t="s">
        <v>11</v>
      </c>
      <c r="K221" s="6" t="s">
        <v>55</v>
      </c>
      <c r="L221" s="16">
        <v>4366</v>
      </c>
      <c r="M221" s="5" t="str">
        <f t="shared" si="3"/>
        <v>2020</v>
      </c>
    </row>
    <row r="222" spans="1:13" x14ac:dyDescent="0.25">
      <c r="A222" s="8">
        <v>221</v>
      </c>
      <c r="B222" s="13">
        <v>44196</v>
      </c>
      <c r="C222" s="6" t="s">
        <v>63</v>
      </c>
      <c r="D222" s="6" t="s">
        <v>1</v>
      </c>
      <c r="E222" s="6" t="s">
        <v>23</v>
      </c>
      <c r="F222" s="6" t="s">
        <v>24</v>
      </c>
      <c r="G222" s="6">
        <v>2</v>
      </c>
      <c r="H222" s="6" t="s">
        <v>50</v>
      </c>
      <c r="I222" s="6" t="s">
        <v>31</v>
      </c>
      <c r="J222" s="6" t="s">
        <v>11</v>
      </c>
      <c r="K222" s="6" t="s">
        <v>55</v>
      </c>
      <c r="L222" s="16">
        <v>3060</v>
      </c>
      <c r="M222" s="5" t="str">
        <f t="shared" si="3"/>
        <v>2020</v>
      </c>
    </row>
    <row r="223" spans="1:13" x14ac:dyDescent="0.25">
      <c r="A223" s="8">
        <v>222</v>
      </c>
      <c r="B223" s="13">
        <v>44199</v>
      </c>
      <c r="C223" s="6" t="s">
        <v>52</v>
      </c>
      <c r="D223" s="6" t="s">
        <v>4</v>
      </c>
      <c r="E223" s="6" t="s">
        <v>38</v>
      </c>
      <c r="F223" s="6" t="s">
        <v>42</v>
      </c>
      <c r="G223" s="6">
        <v>0</v>
      </c>
      <c r="H223" s="6" t="s">
        <v>2</v>
      </c>
      <c r="I223" s="6" t="s">
        <v>54</v>
      </c>
      <c r="J223" s="6" t="s">
        <v>26</v>
      </c>
      <c r="K223" s="6" t="s">
        <v>55</v>
      </c>
      <c r="L223" s="16">
        <v>503</v>
      </c>
      <c r="M223" s="5" t="str">
        <f t="shared" si="3"/>
        <v>2021</v>
      </c>
    </row>
    <row r="224" spans="1:13" x14ac:dyDescent="0.25">
      <c r="A224" s="8">
        <v>223</v>
      </c>
      <c r="B224" s="13">
        <v>44199</v>
      </c>
      <c r="C224" s="6" t="s">
        <v>63</v>
      </c>
      <c r="D224" s="6" t="s">
        <v>4</v>
      </c>
      <c r="E224" s="6" t="s">
        <v>23</v>
      </c>
      <c r="F224" s="6" t="s">
        <v>42</v>
      </c>
      <c r="G224" s="6">
        <v>0</v>
      </c>
      <c r="H224" s="6" t="s">
        <v>6</v>
      </c>
      <c r="I224" s="6" t="s">
        <v>54</v>
      </c>
      <c r="J224" s="6" t="s">
        <v>26</v>
      </c>
      <c r="K224" s="6" t="s">
        <v>27</v>
      </c>
      <c r="L224" s="16">
        <v>3846</v>
      </c>
      <c r="M224" s="5" t="str">
        <f t="shared" si="3"/>
        <v>2021</v>
      </c>
    </row>
    <row r="225" spans="1:13" x14ac:dyDescent="0.25">
      <c r="A225" s="8">
        <v>224</v>
      </c>
      <c r="B225" s="13">
        <v>44202</v>
      </c>
      <c r="C225" s="6" t="s">
        <v>52</v>
      </c>
      <c r="D225" s="6" t="s">
        <v>1</v>
      </c>
      <c r="E225" s="6" t="s">
        <v>29</v>
      </c>
      <c r="F225" s="6" t="s">
        <v>30</v>
      </c>
      <c r="G225" s="6">
        <v>0</v>
      </c>
      <c r="H225" s="6" t="s">
        <v>50</v>
      </c>
      <c r="I225" s="6" t="s">
        <v>54</v>
      </c>
      <c r="J225" s="6" t="s">
        <v>11</v>
      </c>
      <c r="K225" s="6" t="s">
        <v>32</v>
      </c>
      <c r="L225" s="16">
        <v>1690</v>
      </c>
      <c r="M225" s="5" t="str">
        <f t="shared" si="3"/>
        <v>2021</v>
      </c>
    </row>
    <row r="226" spans="1:13" x14ac:dyDescent="0.25">
      <c r="A226" s="8">
        <v>225</v>
      </c>
      <c r="B226" s="13">
        <v>44203</v>
      </c>
      <c r="C226" s="6" t="s">
        <v>52</v>
      </c>
      <c r="D226" s="6" t="s">
        <v>1</v>
      </c>
      <c r="E226" s="6" t="s">
        <v>29</v>
      </c>
      <c r="F226" s="6" t="s">
        <v>35</v>
      </c>
      <c r="G226" s="6">
        <v>0</v>
      </c>
      <c r="H226" s="6" t="s">
        <v>7</v>
      </c>
      <c r="I226" s="6" t="s">
        <v>54</v>
      </c>
      <c r="J226" s="6" t="s">
        <v>26</v>
      </c>
      <c r="K226" s="6" t="s">
        <v>55</v>
      </c>
      <c r="L226" s="16">
        <v>1010</v>
      </c>
      <c r="M226" s="5" t="str">
        <f t="shared" si="3"/>
        <v>2021</v>
      </c>
    </row>
    <row r="227" spans="1:13" x14ac:dyDescent="0.25">
      <c r="A227" s="8">
        <v>226</v>
      </c>
      <c r="B227" s="13">
        <v>44204</v>
      </c>
      <c r="C227" s="6" t="s">
        <v>64</v>
      </c>
      <c r="D227" s="6" t="s">
        <v>1</v>
      </c>
      <c r="E227" s="6" t="s">
        <v>38</v>
      </c>
      <c r="F227" s="6" t="s">
        <v>39</v>
      </c>
      <c r="G227" s="6">
        <v>0</v>
      </c>
      <c r="H227" s="6" t="s">
        <v>50</v>
      </c>
      <c r="I227" s="6" t="s">
        <v>25</v>
      </c>
      <c r="J227" s="6" t="s">
        <v>26</v>
      </c>
      <c r="K227" s="6" t="s">
        <v>27</v>
      </c>
      <c r="L227" s="16">
        <v>0</v>
      </c>
      <c r="M227" s="5" t="str">
        <f t="shared" si="3"/>
        <v>2021</v>
      </c>
    </row>
    <row r="228" spans="1:13" x14ac:dyDescent="0.25">
      <c r="A228" s="8">
        <v>227</v>
      </c>
      <c r="B228" s="13">
        <v>44204</v>
      </c>
      <c r="C228" s="6" t="s">
        <v>56</v>
      </c>
      <c r="D228" s="6" t="s">
        <v>1</v>
      </c>
      <c r="E228" s="6" t="s">
        <v>29</v>
      </c>
      <c r="F228" s="6" t="s">
        <v>62</v>
      </c>
      <c r="G228" s="6">
        <v>0</v>
      </c>
      <c r="H228" s="6" t="s">
        <v>59</v>
      </c>
      <c r="I228" s="6" t="s">
        <v>25</v>
      </c>
      <c r="J228" s="6" t="s">
        <v>48</v>
      </c>
      <c r="K228" s="6" t="s">
        <v>51</v>
      </c>
      <c r="L228" s="16">
        <v>0</v>
      </c>
      <c r="M228" s="5" t="str">
        <f t="shared" si="3"/>
        <v>2021</v>
      </c>
    </row>
    <row r="229" spans="1:13" x14ac:dyDescent="0.25">
      <c r="A229" s="8">
        <v>228</v>
      </c>
      <c r="B229" s="13">
        <v>44204</v>
      </c>
      <c r="C229" s="6" t="s">
        <v>37</v>
      </c>
      <c r="D229" s="6" t="s">
        <v>1</v>
      </c>
      <c r="E229" s="6" t="s">
        <v>23</v>
      </c>
      <c r="F229" s="6" t="s">
        <v>40</v>
      </c>
      <c r="G229" s="6">
        <v>4</v>
      </c>
      <c r="H229" s="6" t="s">
        <v>8</v>
      </c>
      <c r="I229" s="6" t="s">
        <v>31</v>
      </c>
      <c r="J229" s="6" t="s">
        <v>26</v>
      </c>
      <c r="K229" s="6" t="s">
        <v>36</v>
      </c>
      <c r="L229" s="16">
        <v>1190</v>
      </c>
      <c r="M229" s="5" t="str">
        <f t="shared" si="3"/>
        <v>2021</v>
      </c>
    </row>
    <row r="230" spans="1:13" x14ac:dyDescent="0.25">
      <c r="A230" s="8">
        <v>229</v>
      </c>
      <c r="B230" s="13">
        <v>44207</v>
      </c>
      <c r="C230" s="6" t="s">
        <v>64</v>
      </c>
      <c r="D230" s="6" t="s">
        <v>1</v>
      </c>
      <c r="E230" s="6" t="s">
        <v>23</v>
      </c>
      <c r="F230" s="6" t="s">
        <v>49</v>
      </c>
      <c r="G230" s="6">
        <v>0</v>
      </c>
      <c r="H230" s="6" t="s">
        <v>50</v>
      </c>
      <c r="I230" s="6" t="s">
        <v>54</v>
      </c>
      <c r="J230" s="6" t="s">
        <v>11</v>
      </c>
      <c r="K230" s="6" t="s">
        <v>36</v>
      </c>
      <c r="L230" s="16">
        <v>2459</v>
      </c>
      <c r="M230" s="5" t="str">
        <f t="shared" si="3"/>
        <v>2021</v>
      </c>
    </row>
    <row r="231" spans="1:13" x14ac:dyDescent="0.25">
      <c r="A231" s="8">
        <v>230</v>
      </c>
      <c r="B231" s="13">
        <v>44209</v>
      </c>
      <c r="C231" s="6" t="s">
        <v>28</v>
      </c>
      <c r="D231" s="6" t="s">
        <v>1</v>
      </c>
      <c r="E231" s="6" t="s">
        <v>23</v>
      </c>
      <c r="F231" s="6" t="s">
        <v>39</v>
      </c>
      <c r="G231" s="6">
        <v>1.5</v>
      </c>
      <c r="H231" s="6" t="s">
        <v>50</v>
      </c>
      <c r="I231" s="6" t="s">
        <v>31</v>
      </c>
      <c r="J231" s="6" t="s">
        <v>48</v>
      </c>
      <c r="K231" s="6" t="s">
        <v>53</v>
      </c>
      <c r="L231" s="16">
        <v>995</v>
      </c>
      <c r="M231" s="5" t="str">
        <f t="shared" si="3"/>
        <v>2021</v>
      </c>
    </row>
    <row r="232" spans="1:13" x14ac:dyDescent="0.25">
      <c r="A232" s="8">
        <v>231</v>
      </c>
      <c r="B232" s="13">
        <v>44212</v>
      </c>
      <c r="C232" s="6" t="s">
        <v>56</v>
      </c>
      <c r="D232" s="6" t="s">
        <v>1</v>
      </c>
      <c r="E232" s="6" t="s">
        <v>23</v>
      </c>
      <c r="F232" s="6" t="s">
        <v>42</v>
      </c>
      <c r="G232" s="6">
        <v>2</v>
      </c>
      <c r="H232" s="6" t="s">
        <v>2</v>
      </c>
      <c r="I232" s="6" t="s">
        <v>31</v>
      </c>
      <c r="J232" s="6" t="s">
        <v>11</v>
      </c>
      <c r="K232" s="6" t="s">
        <v>36</v>
      </c>
      <c r="L232" s="16">
        <v>2593</v>
      </c>
      <c r="M232" s="5" t="str">
        <f t="shared" si="3"/>
        <v>2021</v>
      </c>
    </row>
    <row r="233" spans="1:13" x14ac:dyDescent="0.25">
      <c r="A233" s="8">
        <v>232</v>
      </c>
      <c r="B233" s="13">
        <v>44215</v>
      </c>
      <c r="C233" s="6" t="s">
        <v>64</v>
      </c>
      <c r="D233" s="6" t="s">
        <v>1</v>
      </c>
      <c r="E233" s="6" t="s">
        <v>38</v>
      </c>
      <c r="F233" s="6" t="s">
        <v>40</v>
      </c>
      <c r="G233" s="6">
        <v>0</v>
      </c>
      <c r="H233" s="6" t="s">
        <v>50</v>
      </c>
      <c r="I233" s="6" t="s">
        <v>25</v>
      </c>
      <c r="J233" s="6" t="s">
        <v>11</v>
      </c>
      <c r="K233" s="6" t="s">
        <v>36</v>
      </c>
      <c r="L233" s="16">
        <v>0</v>
      </c>
      <c r="M233" s="5" t="str">
        <f t="shared" si="3"/>
        <v>2021</v>
      </c>
    </row>
    <row r="234" spans="1:13" x14ac:dyDescent="0.25">
      <c r="A234" s="8">
        <v>233</v>
      </c>
      <c r="B234" s="13">
        <v>44219</v>
      </c>
      <c r="C234" s="6" t="s">
        <v>45</v>
      </c>
      <c r="D234" s="6" t="s">
        <v>1</v>
      </c>
      <c r="E234" s="6" t="s">
        <v>34</v>
      </c>
      <c r="F234" s="6" t="s">
        <v>39</v>
      </c>
      <c r="G234" s="6">
        <v>0</v>
      </c>
      <c r="H234" s="6" t="s">
        <v>7</v>
      </c>
      <c r="I234" s="6" t="s">
        <v>43</v>
      </c>
      <c r="J234" s="6" t="s">
        <v>26</v>
      </c>
      <c r="K234" s="6" t="s">
        <v>27</v>
      </c>
      <c r="L234" s="16">
        <v>8</v>
      </c>
      <c r="M234" s="5" t="str">
        <f t="shared" si="3"/>
        <v>2021</v>
      </c>
    </row>
    <row r="235" spans="1:13" x14ac:dyDescent="0.25">
      <c r="A235" s="8">
        <v>234</v>
      </c>
      <c r="B235" s="13">
        <v>44221</v>
      </c>
      <c r="C235" s="6" t="s">
        <v>60</v>
      </c>
      <c r="D235" s="6" t="s">
        <v>1</v>
      </c>
      <c r="E235" s="6" t="s">
        <v>38</v>
      </c>
      <c r="F235" s="6" t="s">
        <v>30</v>
      </c>
      <c r="G235" s="6">
        <v>0</v>
      </c>
      <c r="H235" s="6" t="s">
        <v>7</v>
      </c>
      <c r="I235" s="6" t="s">
        <v>54</v>
      </c>
      <c r="J235" s="6" t="s">
        <v>11</v>
      </c>
      <c r="K235" s="6" t="s">
        <v>58</v>
      </c>
      <c r="L235" s="16">
        <v>4259</v>
      </c>
      <c r="M235" s="5" t="str">
        <f t="shared" si="3"/>
        <v>2021</v>
      </c>
    </row>
    <row r="236" spans="1:13" x14ac:dyDescent="0.25">
      <c r="A236" s="8">
        <v>235</v>
      </c>
      <c r="B236" s="13">
        <v>44222</v>
      </c>
      <c r="C236" s="6" t="s">
        <v>64</v>
      </c>
      <c r="D236" s="6" t="s">
        <v>1</v>
      </c>
      <c r="E236" s="6" t="s">
        <v>29</v>
      </c>
      <c r="F236" s="6" t="s">
        <v>24</v>
      </c>
      <c r="G236" s="6">
        <v>0</v>
      </c>
      <c r="H236" s="6" t="s">
        <v>8</v>
      </c>
      <c r="I236" s="6" t="s">
        <v>54</v>
      </c>
      <c r="J236" s="6" t="s">
        <v>48</v>
      </c>
      <c r="K236" s="6" t="s">
        <v>36</v>
      </c>
      <c r="L236" s="16">
        <v>2582</v>
      </c>
      <c r="M236" s="5" t="str">
        <f t="shared" si="3"/>
        <v>2021</v>
      </c>
    </row>
    <row r="237" spans="1:13" x14ac:dyDescent="0.25">
      <c r="A237" s="8">
        <v>236</v>
      </c>
      <c r="B237" s="13">
        <v>44223</v>
      </c>
      <c r="C237" s="6" t="s">
        <v>37</v>
      </c>
      <c r="D237" s="6" t="s">
        <v>1</v>
      </c>
      <c r="E237" s="6" t="s">
        <v>23</v>
      </c>
      <c r="F237" s="6" t="s">
        <v>49</v>
      </c>
      <c r="G237" s="6">
        <v>0</v>
      </c>
      <c r="H237" s="6" t="s">
        <v>7</v>
      </c>
      <c r="I237" s="6" t="s">
        <v>43</v>
      </c>
      <c r="J237" s="6" t="s">
        <v>48</v>
      </c>
      <c r="K237" s="6" t="s">
        <v>53</v>
      </c>
      <c r="L237" s="16">
        <v>66</v>
      </c>
      <c r="M237" s="5" t="str">
        <f t="shared" si="3"/>
        <v>2021</v>
      </c>
    </row>
    <row r="238" spans="1:13" x14ac:dyDescent="0.25">
      <c r="A238" s="8">
        <v>237</v>
      </c>
      <c r="B238" s="13">
        <v>44229</v>
      </c>
      <c r="C238" s="6" t="s">
        <v>28</v>
      </c>
      <c r="D238" s="6" t="s">
        <v>1</v>
      </c>
      <c r="E238" s="6" t="s">
        <v>38</v>
      </c>
      <c r="F238" s="6" t="s">
        <v>49</v>
      </c>
      <c r="G238" s="6">
        <v>0.5</v>
      </c>
      <c r="H238" s="6" t="s">
        <v>59</v>
      </c>
      <c r="I238" s="6" t="s">
        <v>31</v>
      </c>
      <c r="J238" s="6" t="s">
        <v>11</v>
      </c>
      <c r="K238" s="6" t="s">
        <v>46</v>
      </c>
      <c r="L238" s="16">
        <v>2437</v>
      </c>
      <c r="M238" s="5" t="str">
        <f t="shared" si="3"/>
        <v>2021</v>
      </c>
    </row>
    <row r="239" spans="1:13" x14ac:dyDescent="0.25">
      <c r="A239" s="8">
        <v>238</v>
      </c>
      <c r="B239" s="13">
        <v>44229</v>
      </c>
      <c r="C239" s="6" t="s">
        <v>56</v>
      </c>
      <c r="D239" s="6" t="s">
        <v>4</v>
      </c>
      <c r="E239" s="6" t="s">
        <v>38</v>
      </c>
      <c r="F239" s="6" t="s">
        <v>30</v>
      </c>
      <c r="G239" s="6">
        <v>0</v>
      </c>
      <c r="H239" s="6" t="s">
        <v>2</v>
      </c>
      <c r="I239" s="6" t="s">
        <v>25</v>
      </c>
      <c r="J239" s="6" t="s">
        <v>11</v>
      </c>
      <c r="K239" s="6" t="s">
        <v>27</v>
      </c>
      <c r="L239" s="16">
        <v>0</v>
      </c>
      <c r="M239" s="5" t="str">
        <f t="shared" si="3"/>
        <v>2021</v>
      </c>
    </row>
    <row r="240" spans="1:13" x14ac:dyDescent="0.25">
      <c r="A240" s="8">
        <v>239</v>
      </c>
      <c r="B240" s="13">
        <v>44230</v>
      </c>
      <c r="C240" s="6" t="s">
        <v>52</v>
      </c>
      <c r="D240" s="6" t="s">
        <v>1</v>
      </c>
      <c r="E240" s="6" t="s">
        <v>34</v>
      </c>
      <c r="F240" s="6" t="s">
        <v>62</v>
      </c>
      <c r="G240" s="6">
        <v>0</v>
      </c>
      <c r="H240" s="6" t="s">
        <v>59</v>
      </c>
      <c r="I240" s="6" t="s">
        <v>54</v>
      </c>
      <c r="J240" s="6" t="s">
        <v>11</v>
      </c>
      <c r="K240" s="6" t="s">
        <v>27</v>
      </c>
      <c r="L240" s="16">
        <v>2359</v>
      </c>
      <c r="M240" s="5" t="str">
        <f t="shared" si="3"/>
        <v>2021</v>
      </c>
    </row>
    <row r="241" spans="1:13" x14ac:dyDescent="0.25">
      <c r="A241" s="8">
        <v>240</v>
      </c>
      <c r="B241" s="13">
        <v>44234</v>
      </c>
      <c r="C241" s="6" t="s">
        <v>45</v>
      </c>
      <c r="D241" s="6" t="s">
        <v>1</v>
      </c>
      <c r="E241" s="6" t="s">
        <v>38</v>
      </c>
      <c r="F241" s="6" t="s">
        <v>24</v>
      </c>
      <c r="G241" s="6">
        <v>0</v>
      </c>
      <c r="H241" s="6" t="s">
        <v>41</v>
      </c>
      <c r="I241" s="6" t="s">
        <v>54</v>
      </c>
      <c r="J241" s="6" t="s">
        <v>48</v>
      </c>
      <c r="K241" s="6" t="s">
        <v>27</v>
      </c>
      <c r="L241" s="16">
        <v>653</v>
      </c>
      <c r="M241" s="5" t="str">
        <f t="shared" si="3"/>
        <v>2021</v>
      </c>
    </row>
    <row r="242" spans="1:13" x14ac:dyDescent="0.25">
      <c r="A242" s="8">
        <v>241</v>
      </c>
      <c r="B242" s="13">
        <v>44238</v>
      </c>
      <c r="C242" s="6" t="s">
        <v>37</v>
      </c>
      <c r="D242" s="6" t="s">
        <v>1</v>
      </c>
      <c r="E242" s="6" t="s">
        <v>29</v>
      </c>
      <c r="F242" s="6" t="s">
        <v>35</v>
      </c>
      <c r="G242" s="6">
        <v>0</v>
      </c>
      <c r="H242" s="6" t="s">
        <v>7</v>
      </c>
      <c r="I242" s="6" t="s">
        <v>54</v>
      </c>
      <c r="J242" s="6" t="s">
        <v>26</v>
      </c>
      <c r="K242" s="6" t="s">
        <v>27</v>
      </c>
      <c r="L242" s="16">
        <v>3487</v>
      </c>
      <c r="M242" s="5" t="str">
        <f t="shared" si="3"/>
        <v>2021</v>
      </c>
    </row>
    <row r="243" spans="1:13" x14ac:dyDescent="0.25">
      <c r="A243" s="8">
        <v>242</v>
      </c>
      <c r="B243" s="13">
        <v>44238</v>
      </c>
      <c r="C243" s="6" t="s">
        <v>47</v>
      </c>
      <c r="D243" s="6" t="s">
        <v>1</v>
      </c>
      <c r="E243" s="6" t="s">
        <v>29</v>
      </c>
      <c r="F243" s="6" t="s">
        <v>39</v>
      </c>
      <c r="G243" s="6">
        <v>0</v>
      </c>
      <c r="H243" s="6" t="s">
        <v>3</v>
      </c>
      <c r="I243" s="6" t="s">
        <v>43</v>
      </c>
      <c r="J243" s="6" t="s">
        <v>26</v>
      </c>
      <c r="K243" s="6" t="s">
        <v>58</v>
      </c>
      <c r="L243" s="16">
        <v>67</v>
      </c>
      <c r="M243" s="5" t="str">
        <f t="shared" si="3"/>
        <v>2021</v>
      </c>
    </row>
    <row r="244" spans="1:13" x14ac:dyDescent="0.25">
      <c r="A244" s="8">
        <v>243</v>
      </c>
      <c r="B244" s="13">
        <v>44240</v>
      </c>
      <c r="C244" s="6" t="s">
        <v>45</v>
      </c>
      <c r="D244" s="6" t="s">
        <v>1</v>
      </c>
      <c r="E244" s="6" t="s">
        <v>38</v>
      </c>
      <c r="F244" s="6" t="s">
        <v>42</v>
      </c>
      <c r="G244" s="6">
        <v>2.5</v>
      </c>
      <c r="H244" s="6" t="s">
        <v>2</v>
      </c>
      <c r="I244" s="6" t="s">
        <v>31</v>
      </c>
      <c r="J244" s="6" t="s">
        <v>48</v>
      </c>
      <c r="K244" s="6" t="s">
        <v>53</v>
      </c>
      <c r="L244" s="16">
        <v>1922</v>
      </c>
      <c r="M244" s="5" t="str">
        <f t="shared" si="3"/>
        <v>2021</v>
      </c>
    </row>
    <row r="245" spans="1:13" x14ac:dyDescent="0.25">
      <c r="A245" s="8">
        <v>244</v>
      </c>
      <c r="B245" s="13">
        <v>44241</v>
      </c>
      <c r="C245" s="6" t="s">
        <v>64</v>
      </c>
      <c r="D245" s="6" t="s">
        <v>1</v>
      </c>
      <c r="E245" s="6" t="s">
        <v>34</v>
      </c>
      <c r="F245" s="6" t="s">
        <v>49</v>
      </c>
      <c r="G245" s="6">
        <v>0</v>
      </c>
      <c r="H245" s="6" t="s">
        <v>5</v>
      </c>
      <c r="I245" s="6" t="s">
        <v>54</v>
      </c>
      <c r="J245" s="6" t="s">
        <v>48</v>
      </c>
      <c r="K245" s="6" t="s">
        <v>27</v>
      </c>
      <c r="L245" s="16">
        <v>4247</v>
      </c>
      <c r="M245" s="5" t="str">
        <f t="shared" si="3"/>
        <v>2021</v>
      </c>
    </row>
    <row r="246" spans="1:13" x14ac:dyDescent="0.25">
      <c r="A246" s="8">
        <v>245</v>
      </c>
      <c r="B246" s="13">
        <v>44242</v>
      </c>
      <c r="C246" s="6" t="s">
        <v>47</v>
      </c>
      <c r="D246" s="6" t="s">
        <v>1</v>
      </c>
      <c r="E246" s="6" t="s">
        <v>38</v>
      </c>
      <c r="F246" s="6" t="s">
        <v>49</v>
      </c>
      <c r="G246" s="6">
        <v>0</v>
      </c>
      <c r="H246" s="6" t="s">
        <v>59</v>
      </c>
      <c r="I246" s="6" t="s">
        <v>25</v>
      </c>
      <c r="J246" s="6" t="s">
        <v>48</v>
      </c>
      <c r="K246" s="6" t="s">
        <v>32</v>
      </c>
      <c r="L246" s="16">
        <v>0</v>
      </c>
      <c r="M246" s="5" t="str">
        <f t="shared" si="3"/>
        <v>2021</v>
      </c>
    </row>
    <row r="247" spans="1:13" x14ac:dyDescent="0.25">
      <c r="A247" s="8">
        <v>246</v>
      </c>
      <c r="B247" s="13">
        <v>44245</v>
      </c>
      <c r="C247" s="6" t="s">
        <v>64</v>
      </c>
      <c r="D247" s="6" t="s">
        <v>1</v>
      </c>
      <c r="E247" s="6" t="s">
        <v>34</v>
      </c>
      <c r="F247" s="6" t="s">
        <v>49</v>
      </c>
      <c r="G247" s="6">
        <v>0</v>
      </c>
      <c r="H247" s="6" t="s">
        <v>59</v>
      </c>
      <c r="I247" s="6" t="s">
        <v>25</v>
      </c>
      <c r="J247" s="6" t="s">
        <v>48</v>
      </c>
      <c r="K247" s="6" t="s">
        <v>58</v>
      </c>
      <c r="L247" s="16">
        <v>0</v>
      </c>
      <c r="M247" s="5" t="str">
        <f t="shared" si="3"/>
        <v>2021</v>
      </c>
    </row>
    <row r="248" spans="1:13" x14ac:dyDescent="0.25">
      <c r="A248" s="8">
        <v>247</v>
      </c>
      <c r="B248" s="13">
        <v>44245</v>
      </c>
      <c r="C248" s="6" t="s">
        <v>45</v>
      </c>
      <c r="D248" s="6" t="s">
        <v>4</v>
      </c>
      <c r="E248" s="6" t="s">
        <v>23</v>
      </c>
      <c r="F248" s="6" t="s">
        <v>62</v>
      </c>
      <c r="G248" s="6">
        <v>0</v>
      </c>
      <c r="H248" s="6" t="s">
        <v>50</v>
      </c>
      <c r="I248" s="6" t="s">
        <v>25</v>
      </c>
      <c r="J248" s="6" t="s">
        <v>48</v>
      </c>
      <c r="K248" s="6" t="s">
        <v>53</v>
      </c>
      <c r="L248" s="16">
        <v>0</v>
      </c>
      <c r="M248" s="5" t="str">
        <f t="shared" si="3"/>
        <v>2021</v>
      </c>
    </row>
    <row r="249" spans="1:13" x14ac:dyDescent="0.25">
      <c r="A249" s="8">
        <v>248</v>
      </c>
      <c r="B249" s="13">
        <v>44246</v>
      </c>
      <c r="C249" s="6" t="s">
        <v>22</v>
      </c>
      <c r="D249" s="6" t="s">
        <v>1</v>
      </c>
      <c r="E249" s="6" t="s">
        <v>34</v>
      </c>
      <c r="F249" s="6" t="s">
        <v>42</v>
      </c>
      <c r="G249" s="6">
        <v>0</v>
      </c>
      <c r="H249" s="6" t="s">
        <v>3</v>
      </c>
      <c r="I249" s="6" t="s">
        <v>43</v>
      </c>
      <c r="J249" s="6" t="s">
        <v>48</v>
      </c>
      <c r="K249" s="6" t="s">
        <v>32</v>
      </c>
      <c r="L249" s="16">
        <v>189</v>
      </c>
      <c r="M249" s="5" t="str">
        <f t="shared" si="3"/>
        <v>2021</v>
      </c>
    </row>
    <row r="250" spans="1:13" x14ac:dyDescent="0.25">
      <c r="A250" s="8">
        <v>249</v>
      </c>
      <c r="B250" s="13">
        <v>44248</v>
      </c>
      <c r="C250" s="6" t="s">
        <v>22</v>
      </c>
      <c r="D250" s="6" t="s">
        <v>1</v>
      </c>
      <c r="E250" s="6" t="s">
        <v>23</v>
      </c>
      <c r="F250" s="6" t="s">
        <v>30</v>
      </c>
      <c r="G250" s="6">
        <v>0</v>
      </c>
      <c r="H250" s="6" t="s">
        <v>8</v>
      </c>
      <c r="I250" s="6" t="s">
        <v>25</v>
      </c>
      <c r="J250" s="6" t="s">
        <v>48</v>
      </c>
      <c r="K250" s="6" t="s">
        <v>55</v>
      </c>
      <c r="L250" s="16">
        <v>0</v>
      </c>
      <c r="M250" s="5" t="str">
        <f t="shared" si="3"/>
        <v>2021</v>
      </c>
    </row>
    <row r="251" spans="1:13" x14ac:dyDescent="0.25">
      <c r="A251" s="8">
        <v>250</v>
      </c>
      <c r="B251" s="13">
        <v>44251</v>
      </c>
      <c r="C251" s="6" t="s">
        <v>64</v>
      </c>
      <c r="D251" s="6" t="s">
        <v>1</v>
      </c>
      <c r="E251" s="6" t="s">
        <v>29</v>
      </c>
      <c r="F251" s="6" t="s">
        <v>40</v>
      </c>
      <c r="G251" s="6">
        <v>0</v>
      </c>
      <c r="H251" s="6" t="s">
        <v>41</v>
      </c>
      <c r="I251" s="6" t="s">
        <v>25</v>
      </c>
      <c r="J251" s="6" t="s">
        <v>26</v>
      </c>
      <c r="K251" s="6" t="s">
        <v>46</v>
      </c>
      <c r="L251" s="16">
        <v>0</v>
      </c>
      <c r="M251" s="5" t="str">
        <f t="shared" si="3"/>
        <v>2021</v>
      </c>
    </row>
    <row r="252" spans="1:13" x14ac:dyDescent="0.25">
      <c r="A252" s="8">
        <v>251</v>
      </c>
      <c r="B252" s="13">
        <v>44253</v>
      </c>
      <c r="C252" s="6" t="s">
        <v>52</v>
      </c>
      <c r="D252" s="6" t="s">
        <v>1</v>
      </c>
      <c r="E252" s="6" t="s">
        <v>34</v>
      </c>
      <c r="F252" s="6" t="s">
        <v>62</v>
      </c>
      <c r="G252" s="6">
        <v>0</v>
      </c>
      <c r="H252" s="6" t="s">
        <v>5</v>
      </c>
      <c r="I252" s="6" t="s">
        <v>54</v>
      </c>
      <c r="J252" s="6" t="s">
        <v>11</v>
      </c>
      <c r="K252" s="6" t="s">
        <v>44</v>
      </c>
      <c r="L252" s="16">
        <v>2801</v>
      </c>
      <c r="M252" s="5" t="str">
        <f t="shared" si="3"/>
        <v>2021</v>
      </c>
    </row>
    <row r="253" spans="1:13" x14ac:dyDescent="0.25">
      <c r="A253" s="8">
        <v>252</v>
      </c>
      <c r="B253" s="13">
        <v>44255</v>
      </c>
      <c r="C253" s="6" t="s">
        <v>56</v>
      </c>
      <c r="D253" s="6" t="s">
        <v>1</v>
      </c>
      <c r="E253" s="6" t="s">
        <v>34</v>
      </c>
      <c r="F253" s="6" t="s">
        <v>62</v>
      </c>
      <c r="G253" s="6">
        <v>0</v>
      </c>
      <c r="H253" s="6" t="s">
        <v>7</v>
      </c>
      <c r="I253" s="6" t="s">
        <v>25</v>
      </c>
      <c r="J253" s="6" t="s">
        <v>26</v>
      </c>
      <c r="K253" s="6" t="s">
        <v>46</v>
      </c>
      <c r="L253" s="16">
        <v>0</v>
      </c>
      <c r="M253" s="5" t="str">
        <f t="shared" si="3"/>
        <v>2021</v>
      </c>
    </row>
    <row r="254" spans="1:13" x14ac:dyDescent="0.25">
      <c r="A254" s="8">
        <v>253</v>
      </c>
      <c r="B254" s="13">
        <v>44256</v>
      </c>
      <c r="C254" s="6" t="s">
        <v>52</v>
      </c>
      <c r="D254" s="6" t="s">
        <v>1</v>
      </c>
      <c r="E254" s="6" t="s">
        <v>38</v>
      </c>
      <c r="F254" s="6" t="s">
        <v>40</v>
      </c>
      <c r="G254" s="6">
        <v>0</v>
      </c>
      <c r="H254" s="6" t="s">
        <v>59</v>
      </c>
      <c r="I254" s="6" t="s">
        <v>25</v>
      </c>
      <c r="J254" s="6" t="s">
        <v>11</v>
      </c>
      <c r="K254" s="6" t="s">
        <v>46</v>
      </c>
      <c r="L254" s="16">
        <v>0</v>
      </c>
      <c r="M254" s="5" t="str">
        <f t="shared" si="3"/>
        <v>2021</v>
      </c>
    </row>
    <row r="255" spans="1:13" x14ac:dyDescent="0.25">
      <c r="A255" s="8">
        <v>254</v>
      </c>
      <c r="B255" s="13">
        <v>44257</v>
      </c>
      <c r="C255" s="6" t="s">
        <v>63</v>
      </c>
      <c r="D255" s="6" t="s">
        <v>1</v>
      </c>
      <c r="E255" s="6" t="s">
        <v>34</v>
      </c>
      <c r="F255" s="6" t="s">
        <v>61</v>
      </c>
      <c r="G255" s="6">
        <v>0</v>
      </c>
      <c r="H255" s="6" t="s">
        <v>8</v>
      </c>
      <c r="I255" s="6" t="s">
        <v>25</v>
      </c>
      <c r="J255" s="6" t="s">
        <v>26</v>
      </c>
      <c r="K255" s="6" t="s">
        <v>55</v>
      </c>
      <c r="L255" s="16">
        <v>0</v>
      </c>
      <c r="M255" s="5" t="str">
        <f t="shared" si="3"/>
        <v>2021</v>
      </c>
    </row>
    <row r="256" spans="1:13" x14ac:dyDescent="0.25">
      <c r="A256" s="8">
        <v>255</v>
      </c>
      <c r="B256" s="13">
        <v>44259</v>
      </c>
      <c r="C256" s="6" t="s">
        <v>22</v>
      </c>
      <c r="D256" s="6" t="s">
        <v>1</v>
      </c>
      <c r="E256" s="6" t="s">
        <v>23</v>
      </c>
      <c r="F256" s="6" t="s">
        <v>62</v>
      </c>
      <c r="G256" s="6">
        <v>0</v>
      </c>
      <c r="H256" s="6" t="s">
        <v>50</v>
      </c>
      <c r="I256" s="6" t="s">
        <v>43</v>
      </c>
      <c r="J256" s="6" t="s">
        <v>26</v>
      </c>
      <c r="K256" s="6" t="s">
        <v>51</v>
      </c>
      <c r="L256" s="16">
        <v>382</v>
      </c>
      <c r="M256" s="5" t="str">
        <f t="shared" si="3"/>
        <v>2021</v>
      </c>
    </row>
    <row r="257" spans="1:13" x14ac:dyDescent="0.25">
      <c r="A257" s="8">
        <v>256</v>
      </c>
      <c r="B257" s="13">
        <v>44260</v>
      </c>
      <c r="C257" s="6" t="s">
        <v>56</v>
      </c>
      <c r="D257" s="6" t="s">
        <v>1</v>
      </c>
      <c r="E257" s="6" t="s">
        <v>23</v>
      </c>
      <c r="F257" s="6" t="s">
        <v>35</v>
      </c>
      <c r="G257" s="6">
        <v>1.5</v>
      </c>
      <c r="H257" s="6" t="s">
        <v>50</v>
      </c>
      <c r="I257" s="6" t="s">
        <v>31</v>
      </c>
      <c r="J257" s="6" t="s">
        <v>26</v>
      </c>
      <c r="K257" s="6" t="s">
        <v>44</v>
      </c>
      <c r="L257" s="16">
        <v>1177</v>
      </c>
      <c r="M257" s="5" t="str">
        <f t="shared" si="3"/>
        <v>2021</v>
      </c>
    </row>
    <row r="258" spans="1:13" x14ac:dyDescent="0.25">
      <c r="A258" s="8">
        <v>257</v>
      </c>
      <c r="B258" s="13">
        <v>44260</v>
      </c>
      <c r="C258" s="6" t="s">
        <v>52</v>
      </c>
      <c r="D258" s="6" t="s">
        <v>1</v>
      </c>
      <c r="E258" s="6" t="s">
        <v>23</v>
      </c>
      <c r="F258" s="6" t="s">
        <v>61</v>
      </c>
      <c r="G258" s="6">
        <v>0</v>
      </c>
      <c r="H258" s="6" t="s">
        <v>7</v>
      </c>
      <c r="I258" s="6" t="s">
        <v>43</v>
      </c>
      <c r="J258" s="6" t="s">
        <v>48</v>
      </c>
      <c r="K258" s="6" t="s">
        <v>55</v>
      </c>
      <c r="L258" s="16">
        <v>308</v>
      </c>
      <c r="M258" s="5" t="str">
        <f t="shared" ref="M258:M321" si="4">TEXT(B258, "YYYY")</f>
        <v>2021</v>
      </c>
    </row>
    <row r="259" spans="1:13" x14ac:dyDescent="0.25">
      <c r="A259" s="8">
        <v>258</v>
      </c>
      <c r="B259" s="13">
        <v>44266</v>
      </c>
      <c r="C259" s="6" t="s">
        <v>37</v>
      </c>
      <c r="D259" s="6" t="s">
        <v>4</v>
      </c>
      <c r="E259" s="6" t="s">
        <v>29</v>
      </c>
      <c r="F259" s="6" t="s">
        <v>61</v>
      </c>
      <c r="G259" s="6">
        <v>0</v>
      </c>
      <c r="H259" s="6" t="s">
        <v>3</v>
      </c>
      <c r="I259" s="6" t="s">
        <v>43</v>
      </c>
      <c r="J259" s="6" t="s">
        <v>48</v>
      </c>
      <c r="K259" s="6" t="s">
        <v>27</v>
      </c>
      <c r="L259" s="16">
        <v>84</v>
      </c>
      <c r="M259" s="5" t="str">
        <f t="shared" si="4"/>
        <v>2021</v>
      </c>
    </row>
    <row r="260" spans="1:13" x14ac:dyDescent="0.25">
      <c r="A260" s="8">
        <v>259</v>
      </c>
      <c r="B260" s="13">
        <v>44267</v>
      </c>
      <c r="C260" s="6" t="s">
        <v>56</v>
      </c>
      <c r="D260" s="6" t="s">
        <v>1</v>
      </c>
      <c r="E260" s="6" t="s">
        <v>34</v>
      </c>
      <c r="F260" s="6" t="s">
        <v>62</v>
      </c>
      <c r="G260" s="6">
        <v>0</v>
      </c>
      <c r="H260" s="6" t="s">
        <v>8</v>
      </c>
      <c r="I260" s="6" t="s">
        <v>54</v>
      </c>
      <c r="J260" s="6" t="s">
        <v>48</v>
      </c>
      <c r="K260" s="6" t="s">
        <v>51</v>
      </c>
      <c r="L260" s="16">
        <v>501</v>
      </c>
      <c r="M260" s="5" t="str">
        <f t="shared" si="4"/>
        <v>2021</v>
      </c>
    </row>
    <row r="261" spans="1:13" x14ac:dyDescent="0.25">
      <c r="A261" s="8">
        <v>260</v>
      </c>
      <c r="B261" s="13">
        <v>44269</v>
      </c>
      <c r="C261" s="6" t="s">
        <v>28</v>
      </c>
      <c r="D261" s="6" t="s">
        <v>1</v>
      </c>
      <c r="E261" s="6" t="s">
        <v>23</v>
      </c>
      <c r="F261" s="6" t="s">
        <v>62</v>
      </c>
      <c r="G261" s="6">
        <v>0</v>
      </c>
      <c r="H261" s="6" t="s">
        <v>59</v>
      </c>
      <c r="I261" s="6" t="s">
        <v>54</v>
      </c>
      <c r="J261" s="6" t="s">
        <v>11</v>
      </c>
      <c r="K261" s="6" t="s">
        <v>46</v>
      </c>
      <c r="L261" s="16">
        <v>4587</v>
      </c>
      <c r="M261" s="5" t="str">
        <f t="shared" si="4"/>
        <v>2021</v>
      </c>
    </row>
    <row r="262" spans="1:13" x14ac:dyDescent="0.25">
      <c r="A262" s="8">
        <v>261</v>
      </c>
      <c r="B262" s="13">
        <v>44269</v>
      </c>
      <c r="C262" s="6" t="s">
        <v>45</v>
      </c>
      <c r="D262" s="6" t="s">
        <v>1</v>
      </c>
      <c r="E262" s="6" t="s">
        <v>23</v>
      </c>
      <c r="F262" s="6" t="s">
        <v>49</v>
      </c>
      <c r="G262" s="6">
        <v>0</v>
      </c>
      <c r="H262" s="6" t="s">
        <v>6</v>
      </c>
      <c r="I262" s="6" t="s">
        <v>25</v>
      </c>
      <c r="J262" s="6" t="s">
        <v>26</v>
      </c>
      <c r="K262" s="6" t="s">
        <v>27</v>
      </c>
      <c r="L262" s="16">
        <v>0</v>
      </c>
      <c r="M262" s="5" t="str">
        <f t="shared" si="4"/>
        <v>2021</v>
      </c>
    </row>
    <row r="263" spans="1:13" x14ac:dyDescent="0.25">
      <c r="A263" s="8">
        <v>262</v>
      </c>
      <c r="B263" s="13">
        <v>44270</v>
      </c>
      <c r="C263" s="6" t="s">
        <v>52</v>
      </c>
      <c r="D263" s="6" t="s">
        <v>1</v>
      </c>
      <c r="E263" s="6" t="s">
        <v>34</v>
      </c>
      <c r="F263" s="6" t="s">
        <v>30</v>
      </c>
      <c r="G263" s="6">
        <v>0</v>
      </c>
      <c r="H263" s="6" t="s">
        <v>59</v>
      </c>
      <c r="I263" s="6" t="s">
        <v>54</v>
      </c>
      <c r="J263" s="6" t="s">
        <v>48</v>
      </c>
      <c r="K263" s="6" t="s">
        <v>44</v>
      </c>
      <c r="L263" s="16">
        <v>3871</v>
      </c>
      <c r="M263" s="5" t="str">
        <f t="shared" si="4"/>
        <v>2021</v>
      </c>
    </row>
    <row r="264" spans="1:13" x14ac:dyDescent="0.25">
      <c r="A264" s="8">
        <v>263</v>
      </c>
      <c r="B264" s="13">
        <v>44272</v>
      </c>
      <c r="C264" s="6" t="s">
        <v>63</v>
      </c>
      <c r="D264" s="6" t="s">
        <v>1</v>
      </c>
      <c r="E264" s="6" t="s">
        <v>29</v>
      </c>
      <c r="F264" s="6" t="s">
        <v>24</v>
      </c>
      <c r="G264" s="6">
        <v>1.5</v>
      </c>
      <c r="H264" s="6" t="s">
        <v>41</v>
      </c>
      <c r="I264" s="6" t="s">
        <v>31</v>
      </c>
      <c r="J264" s="6" t="s">
        <v>26</v>
      </c>
      <c r="K264" s="6" t="s">
        <v>51</v>
      </c>
      <c r="L264" s="16">
        <v>4781</v>
      </c>
      <c r="M264" s="5" t="str">
        <f t="shared" si="4"/>
        <v>2021</v>
      </c>
    </row>
    <row r="265" spans="1:13" x14ac:dyDescent="0.25">
      <c r="A265" s="8">
        <v>264</v>
      </c>
      <c r="B265" s="13">
        <v>44272</v>
      </c>
      <c r="C265" s="6" t="s">
        <v>47</v>
      </c>
      <c r="D265" s="6" t="s">
        <v>4</v>
      </c>
      <c r="E265" s="6" t="s">
        <v>23</v>
      </c>
      <c r="F265" s="6" t="s">
        <v>24</v>
      </c>
      <c r="G265" s="6">
        <v>5</v>
      </c>
      <c r="H265" s="6" t="s">
        <v>7</v>
      </c>
      <c r="I265" s="6" t="s">
        <v>31</v>
      </c>
      <c r="J265" s="6" t="s">
        <v>11</v>
      </c>
      <c r="K265" s="6" t="s">
        <v>51</v>
      </c>
      <c r="L265" s="16">
        <v>4373</v>
      </c>
      <c r="M265" s="5" t="str">
        <f t="shared" si="4"/>
        <v>2021</v>
      </c>
    </row>
    <row r="266" spans="1:13" x14ac:dyDescent="0.25">
      <c r="A266" s="8">
        <v>265</v>
      </c>
      <c r="B266" s="13">
        <v>44273</v>
      </c>
      <c r="C266" s="6" t="s">
        <v>60</v>
      </c>
      <c r="D266" s="6" t="s">
        <v>1</v>
      </c>
      <c r="E266" s="6" t="s">
        <v>23</v>
      </c>
      <c r="F266" s="6" t="s">
        <v>62</v>
      </c>
      <c r="G266" s="6">
        <v>0.5</v>
      </c>
      <c r="H266" s="6" t="s">
        <v>5</v>
      </c>
      <c r="I266" s="6" t="s">
        <v>31</v>
      </c>
      <c r="J266" s="6" t="s">
        <v>26</v>
      </c>
      <c r="K266" s="6" t="s">
        <v>53</v>
      </c>
      <c r="L266" s="16">
        <v>2854</v>
      </c>
      <c r="M266" s="5" t="str">
        <f t="shared" si="4"/>
        <v>2021</v>
      </c>
    </row>
    <row r="267" spans="1:13" x14ac:dyDescent="0.25">
      <c r="A267" s="8">
        <v>266</v>
      </c>
      <c r="B267" s="13">
        <v>44274</v>
      </c>
      <c r="C267" s="6" t="s">
        <v>47</v>
      </c>
      <c r="D267" s="6" t="s">
        <v>4</v>
      </c>
      <c r="E267" s="6" t="s">
        <v>23</v>
      </c>
      <c r="F267" s="6" t="s">
        <v>61</v>
      </c>
      <c r="G267" s="6">
        <v>0</v>
      </c>
      <c r="H267" s="6" t="s">
        <v>2</v>
      </c>
      <c r="I267" s="6" t="s">
        <v>43</v>
      </c>
      <c r="J267" s="6" t="s">
        <v>26</v>
      </c>
      <c r="K267" s="6" t="s">
        <v>58</v>
      </c>
      <c r="L267" s="16">
        <v>217</v>
      </c>
      <c r="M267" s="5" t="str">
        <f t="shared" si="4"/>
        <v>2021</v>
      </c>
    </row>
    <row r="268" spans="1:13" x14ac:dyDescent="0.25">
      <c r="A268" s="8">
        <v>267</v>
      </c>
      <c r="B268" s="13">
        <v>44277</v>
      </c>
      <c r="C268" s="6" t="s">
        <v>37</v>
      </c>
      <c r="D268" s="6" t="s">
        <v>1</v>
      </c>
      <c r="E268" s="6" t="s">
        <v>38</v>
      </c>
      <c r="F268" s="6" t="s">
        <v>24</v>
      </c>
      <c r="G268" s="6">
        <v>0</v>
      </c>
      <c r="H268" s="6" t="s">
        <v>8</v>
      </c>
      <c r="I268" s="6" t="s">
        <v>54</v>
      </c>
      <c r="J268" s="6" t="s">
        <v>48</v>
      </c>
      <c r="K268" s="6" t="s">
        <v>58</v>
      </c>
      <c r="L268" s="16">
        <v>804</v>
      </c>
      <c r="M268" s="5" t="str">
        <f t="shared" si="4"/>
        <v>2021</v>
      </c>
    </row>
    <row r="269" spans="1:13" x14ac:dyDescent="0.25">
      <c r="A269" s="8">
        <v>268</v>
      </c>
      <c r="B269" s="13">
        <v>44278</v>
      </c>
      <c r="C269" s="6" t="s">
        <v>47</v>
      </c>
      <c r="D269" s="6" t="s">
        <v>1</v>
      </c>
      <c r="E269" s="6" t="s">
        <v>38</v>
      </c>
      <c r="F269" s="6" t="s">
        <v>40</v>
      </c>
      <c r="G269" s="6">
        <v>0</v>
      </c>
      <c r="H269" s="6" t="s">
        <v>59</v>
      </c>
      <c r="I269" s="6" t="s">
        <v>54</v>
      </c>
      <c r="J269" s="6" t="s">
        <v>26</v>
      </c>
      <c r="K269" s="6" t="s">
        <v>55</v>
      </c>
      <c r="L269" s="16">
        <v>668</v>
      </c>
      <c r="M269" s="5" t="str">
        <f t="shared" si="4"/>
        <v>2021</v>
      </c>
    </row>
    <row r="270" spans="1:13" x14ac:dyDescent="0.25">
      <c r="A270" s="8">
        <v>269</v>
      </c>
      <c r="B270" s="13">
        <v>44286</v>
      </c>
      <c r="C270" s="6" t="s">
        <v>45</v>
      </c>
      <c r="D270" s="6" t="s">
        <v>1</v>
      </c>
      <c r="E270" s="6" t="s">
        <v>29</v>
      </c>
      <c r="F270" s="6" t="s">
        <v>39</v>
      </c>
      <c r="G270" s="6">
        <v>0</v>
      </c>
      <c r="H270" s="6" t="s">
        <v>8</v>
      </c>
      <c r="I270" s="6" t="s">
        <v>25</v>
      </c>
      <c r="J270" s="6" t="s">
        <v>11</v>
      </c>
      <c r="K270" s="6" t="s">
        <v>36</v>
      </c>
      <c r="L270" s="16">
        <v>0</v>
      </c>
      <c r="M270" s="5" t="str">
        <f t="shared" si="4"/>
        <v>2021</v>
      </c>
    </row>
    <row r="271" spans="1:13" x14ac:dyDescent="0.25">
      <c r="A271" s="8">
        <v>270</v>
      </c>
      <c r="B271" s="13">
        <v>44286</v>
      </c>
      <c r="C271" s="6" t="s">
        <v>33</v>
      </c>
      <c r="D271" s="6" t="s">
        <v>4</v>
      </c>
      <c r="E271" s="6" t="s">
        <v>34</v>
      </c>
      <c r="F271" s="6" t="s">
        <v>30</v>
      </c>
      <c r="G271" s="6">
        <v>5</v>
      </c>
      <c r="H271" s="6" t="s">
        <v>41</v>
      </c>
      <c r="I271" s="6" t="s">
        <v>31</v>
      </c>
      <c r="J271" s="6" t="s">
        <v>48</v>
      </c>
      <c r="K271" s="6" t="s">
        <v>58</v>
      </c>
      <c r="L271" s="16">
        <v>1993</v>
      </c>
      <c r="M271" s="5" t="str">
        <f t="shared" si="4"/>
        <v>2021</v>
      </c>
    </row>
    <row r="272" spans="1:13" x14ac:dyDescent="0.25">
      <c r="A272" s="8">
        <v>271</v>
      </c>
      <c r="B272" s="13">
        <v>44287</v>
      </c>
      <c r="C272" s="6" t="s">
        <v>56</v>
      </c>
      <c r="D272" s="6" t="s">
        <v>1</v>
      </c>
      <c r="E272" s="6" t="s">
        <v>23</v>
      </c>
      <c r="F272" s="6" t="s">
        <v>30</v>
      </c>
      <c r="G272" s="6">
        <v>0</v>
      </c>
      <c r="H272" s="6" t="s">
        <v>2</v>
      </c>
      <c r="I272" s="6" t="s">
        <v>54</v>
      </c>
      <c r="J272" s="6" t="s">
        <v>48</v>
      </c>
      <c r="K272" s="6" t="s">
        <v>32</v>
      </c>
      <c r="L272" s="16">
        <v>4836</v>
      </c>
      <c r="M272" s="5" t="str">
        <f t="shared" si="4"/>
        <v>2021</v>
      </c>
    </row>
    <row r="273" spans="1:13" x14ac:dyDescent="0.25">
      <c r="A273" s="8">
        <v>272</v>
      </c>
      <c r="B273" s="13">
        <v>44287</v>
      </c>
      <c r="C273" s="6" t="s">
        <v>33</v>
      </c>
      <c r="D273" s="6" t="s">
        <v>1</v>
      </c>
      <c r="E273" s="6" t="s">
        <v>23</v>
      </c>
      <c r="F273" s="6" t="s">
        <v>42</v>
      </c>
      <c r="G273" s="6">
        <v>0</v>
      </c>
      <c r="H273" s="6" t="s">
        <v>59</v>
      </c>
      <c r="I273" s="6" t="s">
        <v>25</v>
      </c>
      <c r="J273" s="6" t="s">
        <v>11</v>
      </c>
      <c r="K273" s="6" t="s">
        <v>53</v>
      </c>
      <c r="L273" s="16">
        <v>0</v>
      </c>
      <c r="M273" s="5" t="str">
        <f t="shared" si="4"/>
        <v>2021</v>
      </c>
    </row>
    <row r="274" spans="1:13" x14ac:dyDescent="0.25">
      <c r="A274" s="8">
        <v>273</v>
      </c>
      <c r="B274" s="13">
        <v>44288</v>
      </c>
      <c r="C274" s="6" t="s">
        <v>56</v>
      </c>
      <c r="D274" s="6" t="s">
        <v>4</v>
      </c>
      <c r="E274" s="6" t="s">
        <v>23</v>
      </c>
      <c r="F274" s="6" t="s">
        <v>62</v>
      </c>
      <c r="G274" s="6">
        <v>0</v>
      </c>
      <c r="H274" s="6" t="s">
        <v>41</v>
      </c>
      <c r="I274" s="6" t="s">
        <v>43</v>
      </c>
      <c r="J274" s="6" t="s">
        <v>48</v>
      </c>
      <c r="K274" s="6" t="s">
        <v>36</v>
      </c>
      <c r="L274" s="16">
        <v>342</v>
      </c>
      <c r="M274" s="5" t="str">
        <f t="shared" si="4"/>
        <v>2021</v>
      </c>
    </row>
    <row r="275" spans="1:13" x14ac:dyDescent="0.25">
      <c r="A275" s="8">
        <v>274</v>
      </c>
      <c r="B275" s="13">
        <v>44292</v>
      </c>
      <c r="C275" s="6" t="s">
        <v>28</v>
      </c>
      <c r="D275" s="6" t="s">
        <v>1</v>
      </c>
      <c r="E275" s="6" t="s">
        <v>38</v>
      </c>
      <c r="F275" s="6" t="s">
        <v>61</v>
      </c>
      <c r="G275" s="6">
        <v>5</v>
      </c>
      <c r="H275" s="6" t="s">
        <v>59</v>
      </c>
      <c r="I275" s="6" t="s">
        <v>31</v>
      </c>
      <c r="J275" s="6" t="s">
        <v>11</v>
      </c>
      <c r="K275" s="6" t="s">
        <v>32</v>
      </c>
      <c r="L275" s="16">
        <v>2468</v>
      </c>
      <c r="M275" s="5" t="str">
        <f t="shared" si="4"/>
        <v>2021</v>
      </c>
    </row>
    <row r="276" spans="1:13" x14ac:dyDescent="0.25">
      <c r="A276" s="8">
        <v>275</v>
      </c>
      <c r="B276" s="13">
        <v>44294</v>
      </c>
      <c r="C276" s="6" t="s">
        <v>52</v>
      </c>
      <c r="D276" s="6" t="s">
        <v>1</v>
      </c>
      <c r="E276" s="6" t="s">
        <v>23</v>
      </c>
      <c r="F276" s="6" t="s">
        <v>35</v>
      </c>
      <c r="G276" s="6">
        <v>0</v>
      </c>
      <c r="H276" s="6" t="s">
        <v>7</v>
      </c>
      <c r="I276" s="6" t="s">
        <v>54</v>
      </c>
      <c r="J276" s="6" t="s">
        <v>48</v>
      </c>
      <c r="K276" s="6" t="s">
        <v>32</v>
      </c>
      <c r="L276" s="16">
        <v>2990</v>
      </c>
      <c r="M276" s="5" t="str">
        <f t="shared" si="4"/>
        <v>2021</v>
      </c>
    </row>
    <row r="277" spans="1:13" x14ac:dyDescent="0.25">
      <c r="A277" s="8">
        <v>276</v>
      </c>
      <c r="B277" s="13">
        <v>44295</v>
      </c>
      <c r="C277" s="6" t="s">
        <v>28</v>
      </c>
      <c r="D277" s="6" t="s">
        <v>1</v>
      </c>
      <c r="E277" s="6" t="s">
        <v>38</v>
      </c>
      <c r="F277" s="6" t="s">
        <v>40</v>
      </c>
      <c r="G277" s="6">
        <v>0</v>
      </c>
      <c r="H277" s="6" t="s">
        <v>8</v>
      </c>
      <c r="I277" s="6" t="s">
        <v>54</v>
      </c>
      <c r="J277" s="6" t="s">
        <v>11</v>
      </c>
      <c r="K277" s="6" t="s">
        <v>44</v>
      </c>
      <c r="L277" s="16">
        <v>4570</v>
      </c>
      <c r="M277" s="5" t="str">
        <f t="shared" si="4"/>
        <v>2021</v>
      </c>
    </row>
    <row r="278" spans="1:13" x14ac:dyDescent="0.25">
      <c r="A278" s="8">
        <v>277</v>
      </c>
      <c r="B278" s="13">
        <v>44297</v>
      </c>
      <c r="C278" s="6" t="s">
        <v>52</v>
      </c>
      <c r="D278" s="6" t="s">
        <v>1</v>
      </c>
      <c r="E278" s="6" t="s">
        <v>29</v>
      </c>
      <c r="F278" s="6" t="s">
        <v>61</v>
      </c>
      <c r="G278" s="6">
        <v>0</v>
      </c>
      <c r="H278" s="6" t="s">
        <v>59</v>
      </c>
      <c r="I278" s="6" t="s">
        <v>54</v>
      </c>
      <c r="J278" s="6" t="s">
        <v>48</v>
      </c>
      <c r="K278" s="6" t="s">
        <v>55</v>
      </c>
      <c r="L278" s="16">
        <v>2022</v>
      </c>
      <c r="M278" s="5" t="str">
        <f t="shared" si="4"/>
        <v>2021</v>
      </c>
    </row>
    <row r="279" spans="1:13" x14ac:dyDescent="0.25">
      <c r="A279" s="8">
        <v>278</v>
      </c>
      <c r="B279" s="13">
        <v>44299</v>
      </c>
      <c r="C279" s="6" t="s">
        <v>60</v>
      </c>
      <c r="D279" s="6" t="s">
        <v>1</v>
      </c>
      <c r="E279" s="6" t="s">
        <v>38</v>
      </c>
      <c r="F279" s="6" t="s">
        <v>30</v>
      </c>
      <c r="G279" s="6">
        <v>4</v>
      </c>
      <c r="H279" s="6" t="s">
        <v>6</v>
      </c>
      <c r="I279" s="6" t="s">
        <v>31</v>
      </c>
      <c r="J279" s="6" t="s">
        <v>26</v>
      </c>
      <c r="K279" s="6" t="s">
        <v>58</v>
      </c>
      <c r="L279" s="16">
        <v>2705</v>
      </c>
      <c r="M279" s="5" t="str">
        <f t="shared" si="4"/>
        <v>2021</v>
      </c>
    </row>
    <row r="280" spans="1:13" x14ac:dyDescent="0.25">
      <c r="A280" s="8">
        <v>279</v>
      </c>
      <c r="B280" s="13">
        <v>44300</v>
      </c>
      <c r="C280" s="6" t="s">
        <v>64</v>
      </c>
      <c r="D280" s="6" t="s">
        <v>1</v>
      </c>
      <c r="E280" s="6" t="s">
        <v>38</v>
      </c>
      <c r="F280" s="6" t="s">
        <v>30</v>
      </c>
      <c r="G280" s="6">
        <v>2.5</v>
      </c>
      <c r="H280" s="6" t="s">
        <v>59</v>
      </c>
      <c r="I280" s="6" t="s">
        <v>31</v>
      </c>
      <c r="J280" s="6" t="s">
        <v>26</v>
      </c>
      <c r="K280" s="6" t="s">
        <v>44</v>
      </c>
      <c r="L280" s="16">
        <v>819</v>
      </c>
      <c r="M280" s="5" t="str">
        <f t="shared" si="4"/>
        <v>2021</v>
      </c>
    </row>
    <row r="281" spans="1:13" x14ac:dyDescent="0.25">
      <c r="A281" s="8">
        <v>280</v>
      </c>
      <c r="B281" s="13">
        <v>44301</v>
      </c>
      <c r="C281" s="6" t="s">
        <v>33</v>
      </c>
      <c r="D281" s="6" t="s">
        <v>4</v>
      </c>
      <c r="E281" s="6" t="s">
        <v>23</v>
      </c>
      <c r="F281" s="6" t="s">
        <v>24</v>
      </c>
      <c r="G281" s="6">
        <v>0</v>
      </c>
      <c r="H281" s="6" t="s">
        <v>59</v>
      </c>
      <c r="I281" s="6" t="s">
        <v>25</v>
      </c>
      <c r="J281" s="6" t="s">
        <v>48</v>
      </c>
      <c r="K281" s="6" t="s">
        <v>36</v>
      </c>
      <c r="L281" s="16">
        <v>0</v>
      </c>
      <c r="M281" s="5" t="str">
        <f t="shared" si="4"/>
        <v>2021</v>
      </c>
    </row>
    <row r="282" spans="1:13" x14ac:dyDescent="0.25">
      <c r="A282" s="8">
        <v>281</v>
      </c>
      <c r="B282" s="13">
        <v>44302</v>
      </c>
      <c r="C282" s="6" t="s">
        <v>63</v>
      </c>
      <c r="D282" s="6" t="s">
        <v>1</v>
      </c>
      <c r="E282" s="6" t="s">
        <v>38</v>
      </c>
      <c r="F282" s="6" t="s">
        <v>35</v>
      </c>
      <c r="G282" s="6">
        <v>0</v>
      </c>
      <c r="H282" s="6" t="s">
        <v>3</v>
      </c>
      <c r="I282" s="6" t="s">
        <v>43</v>
      </c>
      <c r="J282" s="6" t="s">
        <v>48</v>
      </c>
      <c r="K282" s="6" t="s">
        <v>46</v>
      </c>
      <c r="L282" s="16">
        <v>37</v>
      </c>
      <c r="M282" s="5" t="str">
        <f t="shared" si="4"/>
        <v>2021</v>
      </c>
    </row>
    <row r="283" spans="1:13" x14ac:dyDescent="0.25">
      <c r="A283" s="8">
        <v>282</v>
      </c>
      <c r="B283" s="13">
        <v>44303</v>
      </c>
      <c r="C283" s="6" t="s">
        <v>37</v>
      </c>
      <c r="D283" s="6" t="s">
        <v>1</v>
      </c>
      <c r="E283" s="6" t="s">
        <v>29</v>
      </c>
      <c r="F283" s="6" t="s">
        <v>40</v>
      </c>
      <c r="G283" s="6">
        <v>0</v>
      </c>
      <c r="H283" s="6" t="s">
        <v>2</v>
      </c>
      <c r="I283" s="6" t="s">
        <v>54</v>
      </c>
      <c r="J283" s="6" t="s">
        <v>48</v>
      </c>
      <c r="K283" s="6" t="s">
        <v>36</v>
      </c>
      <c r="L283" s="16">
        <v>4741</v>
      </c>
      <c r="M283" s="5" t="str">
        <f t="shared" si="4"/>
        <v>2021</v>
      </c>
    </row>
    <row r="284" spans="1:13" x14ac:dyDescent="0.25">
      <c r="A284" s="8">
        <v>283</v>
      </c>
      <c r="B284" s="13">
        <v>44306</v>
      </c>
      <c r="C284" s="6" t="s">
        <v>57</v>
      </c>
      <c r="D284" s="6" t="s">
        <v>1</v>
      </c>
      <c r="E284" s="6" t="s">
        <v>23</v>
      </c>
      <c r="F284" s="6" t="s">
        <v>35</v>
      </c>
      <c r="G284" s="6">
        <v>0</v>
      </c>
      <c r="H284" s="6" t="s">
        <v>8</v>
      </c>
      <c r="I284" s="6" t="s">
        <v>54</v>
      </c>
      <c r="J284" s="6" t="s">
        <v>11</v>
      </c>
      <c r="K284" s="6" t="s">
        <v>46</v>
      </c>
      <c r="L284" s="16">
        <v>2063</v>
      </c>
      <c r="M284" s="5" t="str">
        <f t="shared" si="4"/>
        <v>2021</v>
      </c>
    </row>
    <row r="285" spans="1:13" x14ac:dyDescent="0.25">
      <c r="A285" s="8">
        <v>284</v>
      </c>
      <c r="B285" s="13">
        <v>44306</v>
      </c>
      <c r="C285" s="6" t="s">
        <v>28</v>
      </c>
      <c r="D285" s="6" t="s">
        <v>1</v>
      </c>
      <c r="E285" s="6" t="s">
        <v>38</v>
      </c>
      <c r="F285" s="6" t="s">
        <v>42</v>
      </c>
      <c r="G285" s="6">
        <v>0</v>
      </c>
      <c r="H285" s="6" t="s">
        <v>7</v>
      </c>
      <c r="I285" s="6" t="s">
        <v>43</v>
      </c>
      <c r="J285" s="6" t="s">
        <v>11</v>
      </c>
      <c r="K285" s="6" t="s">
        <v>27</v>
      </c>
      <c r="L285" s="16">
        <v>359</v>
      </c>
      <c r="M285" s="5" t="str">
        <f t="shared" si="4"/>
        <v>2021</v>
      </c>
    </row>
    <row r="286" spans="1:13" x14ac:dyDescent="0.25">
      <c r="A286" s="8">
        <v>285</v>
      </c>
      <c r="B286" s="13">
        <v>44307</v>
      </c>
      <c r="C286" s="6" t="s">
        <v>22</v>
      </c>
      <c r="D286" s="6" t="s">
        <v>1</v>
      </c>
      <c r="E286" s="6" t="s">
        <v>29</v>
      </c>
      <c r="F286" s="6" t="s">
        <v>39</v>
      </c>
      <c r="G286" s="6">
        <v>5</v>
      </c>
      <c r="H286" s="6" t="s">
        <v>5</v>
      </c>
      <c r="I286" s="6" t="s">
        <v>31</v>
      </c>
      <c r="J286" s="6" t="s">
        <v>11</v>
      </c>
      <c r="K286" s="6" t="s">
        <v>58</v>
      </c>
      <c r="L286" s="16">
        <v>1119</v>
      </c>
      <c r="M286" s="5" t="str">
        <f t="shared" si="4"/>
        <v>2021</v>
      </c>
    </row>
    <row r="287" spans="1:13" x14ac:dyDescent="0.25">
      <c r="A287" s="8">
        <v>286</v>
      </c>
      <c r="B287" s="13">
        <v>44310</v>
      </c>
      <c r="C287" s="6" t="s">
        <v>57</v>
      </c>
      <c r="D287" s="6" t="s">
        <v>1</v>
      </c>
      <c r="E287" s="6" t="s">
        <v>34</v>
      </c>
      <c r="F287" s="6" t="s">
        <v>35</v>
      </c>
      <c r="G287" s="6">
        <v>3</v>
      </c>
      <c r="H287" s="6" t="s">
        <v>50</v>
      </c>
      <c r="I287" s="6" t="s">
        <v>31</v>
      </c>
      <c r="J287" s="6" t="s">
        <v>11</v>
      </c>
      <c r="K287" s="6" t="s">
        <v>46</v>
      </c>
      <c r="L287" s="16">
        <v>2851</v>
      </c>
      <c r="M287" s="5" t="str">
        <f t="shared" si="4"/>
        <v>2021</v>
      </c>
    </row>
    <row r="288" spans="1:13" x14ac:dyDescent="0.25">
      <c r="A288" s="8">
        <v>287</v>
      </c>
      <c r="B288" s="13">
        <v>44311</v>
      </c>
      <c r="C288" s="6" t="s">
        <v>52</v>
      </c>
      <c r="D288" s="6" t="s">
        <v>1</v>
      </c>
      <c r="E288" s="6" t="s">
        <v>38</v>
      </c>
      <c r="F288" s="6" t="s">
        <v>39</v>
      </c>
      <c r="G288" s="6">
        <v>0</v>
      </c>
      <c r="H288" s="6" t="s">
        <v>5</v>
      </c>
      <c r="I288" s="6" t="s">
        <v>25</v>
      </c>
      <c r="J288" s="6" t="s">
        <v>48</v>
      </c>
      <c r="K288" s="6" t="s">
        <v>46</v>
      </c>
      <c r="L288" s="16">
        <v>0</v>
      </c>
      <c r="M288" s="5" t="str">
        <f t="shared" si="4"/>
        <v>2021</v>
      </c>
    </row>
    <row r="289" spans="1:13" x14ac:dyDescent="0.25">
      <c r="A289" s="8">
        <v>288</v>
      </c>
      <c r="B289" s="13">
        <v>44317</v>
      </c>
      <c r="C289" s="6" t="s">
        <v>56</v>
      </c>
      <c r="D289" s="6" t="s">
        <v>1</v>
      </c>
      <c r="E289" s="6" t="s">
        <v>29</v>
      </c>
      <c r="F289" s="6" t="s">
        <v>24</v>
      </c>
      <c r="G289" s="6">
        <v>0</v>
      </c>
      <c r="H289" s="6" t="s">
        <v>8</v>
      </c>
      <c r="I289" s="6" t="s">
        <v>54</v>
      </c>
      <c r="J289" s="6" t="s">
        <v>26</v>
      </c>
      <c r="K289" s="6" t="s">
        <v>27</v>
      </c>
      <c r="L289" s="16">
        <v>1872</v>
      </c>
      <c r="M289" s="5" t="str">
        <f t="shared" si="4"/>
        <v>2021</v>
      </c>
    </row>
    <row r="290" spans="1:13" x14ac:dyDescent="0.25">
      <c r="A290" s="8">
        <v>289</v>
      </c>
      <c r="B290" s="13">
        <v>44320</v>
      </c>
      <c r="C290" s="6" t="s">
        <v>37</v>
      </c>
      <c r="D290" s="6" t="s">
        <v>1</v>
      </c>
      <c r="E290" s="6" t="s">
        <v>23</v>
      </c>
      <c r="F290" s="6" t="s">
        <v>49</v>
      </c>
      <c r="G290" s="6">
        <v>3</v>
      </c>
      <c r="H290" s="6" t="s">
        <v>2</v>
      </c>
      <c r="I290" s="6" t="s">
        <v>31</v>
      </c>
      <c r="J290" s="6" t="s">
        <v>11</v>
      </c>
      <c r="K290" s="6" t="s">
        <v>46</v>
      </c>
      <c r="L290" s="16">
        <v>4303</v>
      </c>
      <c r="M290" s="5" t="str">
        <f t="shared" si="4"/>
        <v>2021</v>
      </c>
    </row>
    <row r="291" spans="1:13" x14ac:dyDescent="0.25">
      <c r="A291" s="8">
        <v>290</v>
      </c>
      <c r="B291" s="13">
        <v>44322</v>
      </c>
      <c r="C291" s="6" t="s">
        <v>22</v>
      </c>
      <c r="D291" s="6" t="s">
        <v>1</v>
      </c>
      <c r="E291" s="6" t="s">
        <v>23</v>
      </c>
      <c r="F291" s="6" t="s">
        <v>24</v>
      </c>
      <c r="G291" s="6">
        <v>0</v>
      </c>
      <c r="H291" s="6" t="s">
        <v>7</v>
      </c>
      <c r="I291" s="6" t="s">
        <v>54</v>
      </c>
      <c r="J291" s="6" t="s">
        <v>26</v>
      </c>
      <c r="K291" s="6" t="s">
        <v>58</v>
      </c>
      <c r="L291" s="16">
        <v>1884</v>
      </c>
      <c r="M291" s="5" t="str">
        <f t="shared" si="4"/>
        <v>2021</v>
      </c>
    </row>
    <row r="292" spans="1:13" x14ac:dyDescent="0.25">
      <c r="A292" s="8">
        <v>291</v>
      </c>
      <c r="B292" s="13">
        <v>44323</v>
      </c>
      <c r="C292" s="6" t="s">
        <v>52</v>
      </c>
      <c r="D292" s="6" t="s">
        <v>1</v>
      </c>
      <c r="E292" s="6" t="s">
        <v>23</v>
      </c>
      <c r="F292" s="6" t="s">
        <v>35</v>
      </c>
      <c r="G292" s="6">
        <v>0.5</v>
      </c>
      <c r="H292" s="6" t="s">
        <v>6</v>
      </c>
      <c r="I292" s="6" t="s">
        <v>31</v>
      </c>
      <c r="J292" s="6" t="s">
        <v>11</v>
      </c>
      <c r="K292" s="6" t="s">
        <v>36</v>
      </c>
      <c r="L292" s="16">
        <v>1084</v>
      </c>
      <c r="M292" s="5" t="str">
        <f t="shared" si="4"/>
        <v>2021</v>
      </c>
    </row>
    <row r="293" spans="1:13" x14ac:dyDescent="0.25">
      <c r="A293" s="8">
        <v>292</v>
      </c>
      <c r="B293" s="13">
        <v>44324</v>
      </c>
      <c r="C293" s="6" t="s">
        <v>64</v>
      </c>
      <c r="D293" s="6" t="s">
        <v>1</v>
      </c>
      <c r="E293" s="6" t="s">
        <v>29</v>
      </c>
      <c r="F293" s="6" t="s">
        <v>39</v>
      </c>
      <c r="G293" s="6">
        <v>0</v>
      </c>
      <c r="H293" s="6" t="s">
        <v>41</v>
      </c>
      <c r="I293" s="6" t="s">
        <v>25</v>
      </c>
      <c r="J293" s="6" t="s">
        <v>11</v>
      </c>
      <c r="K293" s="6" t="s">
        <v>44</v>
      </c>
      <c r="L293" s="16">
        <v>0</v>
      </c>
      <c r="M293" s="5" t="str">
        <f t="shared" si="4"/>
        <v>2021</v>
      </c>
    </row>
    <row r="294" spans="1:13" x14ac:dyDescent="0.25">
      <c r="A294" s="8">
        <v>293</v>
      </c>
      <c r="B294" s="13">
        <v>44324</v>
      </c>
      <c r="C294" s="6" t="s">
        <v>57</v>
      </c>
      <c r="D294" s="6" t="s">
        <v>1</v>
      </c>
      <c r="E294" s="6" t="s">
        <v>34</v>
      </c>
      <c r="F294" s="6" t="s">
        <v>39</v>
      </c>
      <c r="G294" s="6">
        <v>0</v>
      </c>
      <c r="H294" s="6" t="s">
        <v>6</v>
      </c>
      <c r="I294" s="6" t="s">
        <v>43</v>
      </c>
      <c r="J294" s="6" t="s">
        <v>48</v>
      </c>
      <c r="K294" s="6" t="s">
        <v>51</v>
      </c>
      <c r="L294" s="16">
        <v>152</v>
      </c>
      <c r="M294" s="5" t="str">
        <f t="shared" si="4"/>
        <v>2021</v>
      </c>
    </row>
    <row r="295" spans="1:13" x14ac:dyDescent="0.25">
      <c r="A295" s="8">
        <v>294</v>
      </c>
      <c r="B295" s="13">
        <v>44326</v>
      </c>
      <c r="C295" s="6" t="s">
        <v>52</v>
      </c>
      <c r="D295" s="6" t="s">
        <v>1</v>
      </c>
      <c r="E295" s="6" t="s">
        <v>23</v>
      </c>
      <c r="F295" s="6" t="s">
        <v>35</v>
      </c>
      <c r="G295" s="6">
        <v>0</v>
      </c>
      <c r="H295" s="6" t="s">
        <v>5</v>
      </c>
      <c r="I295" s="6" t="s">
        <v>25</v>
      </c>
      <c r="J295" s="6" t="s">
        <v>26</v>
      </c>
      <c r="K295" s="6" t="s">
        <v>58</v>
      </c>
      <c r="L295" s="16">
        <v>0</v>
      </c>
      <c r="M295" s="5" t="str">
        <f t="shared" si="4"/>
        <v>2021</v>
      </c>
    </row>
    <row r="296" spans="1:13" x14ac:dyDescent="0.25">
      <c r="A296" s="8">
        <v>295</v>
      </c>
      <c r="B296" s="13">
        <v>44328</v>
      </c>
      <c r="C296" s="6" t="s">
        <v>22</v>
      </c>
      <c r="D296" s="6" t="s">
        <v>1</v>
      </c>
      <c r="E296" s="6" t="s">
        <v>23</v>
      </c>
      <c r="F296" s="6" t="s">
        <v>30</v>
      </c>
      <c r="G296" s="6">
        <v>0</v>
      </c>
      <c r="H296" s="6" t="s">
        <v>41</v>
      </c>
      <c r="I296" s="6" t="s">
        <v>25</v>
      </c>
      <c r="J296" s="6" t="s">
        <v>26</v>
      </c>
      <c r="K296" s="6" t="s">
        <v>46</v>
      </c>
      <c r="L296" s="16">
        <v>0</v>
      </c>
      <c r="M296" s="5" t="str">
        <f t="shared" si="4"/>
        <v>2021</v>
      </c>
    </row>
    <row r="297" spans="1:13" x14ac:dyDescent="0.25">
      <c r="A297" s="8">
        <v>296</v>
      </c>
      <c r="B297" s="13">
        <v>44335</v>
      </c>
      <c r="C297" s="6" t="s">
        <v>47</v>
      </c>
      <c r="D297" s="6" t="s">
        <v>4</v>
      </c>
      <c r="E297" s="6" t="s">
        <v>34</v>
      </c>
      <c r="F297" s="6" t="s">
        <v>61</v>
      </c>
      <c r="G297" s="6">
        <v>0</v>
      </c>
      <c r="H297" s="6" t="s">
        <v>5</v>
      </c>
      <c r="I297" s="6" t="s">
        <v>54</v>
      </c>
      <c r="J297" s="6" t="s">
        <v>26</v>
      </c>
      <c r="K297" s="6" t="s">
        <v>53</v>
      </c>
      <c r="L297" s="16">
        <v>3286</v>
      </c>
      <c r="M297" s="5" t="str">
        <f t="shared" si="4"/>
        <v>2021</v>
      </c>
    </row>
    <row r="298" spans="1:13" x14ac:dyDescent="0.25">
      <c r="A298" s="8">
        <v>297</v>
      </c>
      <c r="B298" s="13">
        <v>44335</v>
      </c>
      <c r="C298" s="6" t="s">
        <v>63</v>
      </c>
      <c r="D298" s="6" t="s">
        <v>1</v>
      </c>
      <c r="E298" s="6" t="s">
        <v>23</v>
      </c>
      <c r="F298" s="6" t="s">
        <v>39</v>
      </c>
      <c r="G298" s="6">
        <v>0</v>
      </c>
      <c r="H298" s="6" t="s">
        <v>3</v>
      </c>
      <c r="I298" s="6" t="s">
        <v>25</v>
      </c>
      <c r="J298" s="6" t="s">
        <v>11</v>
      </c>
      <c r="K298" s="6" t="s">
        <v>58</v>
      </c>
      <c r="L298" s="16">
        <v>0</v>
      </c>
      <c r="M298" s="5" t="str">
        <f t="shared" si="4"/>
        <v>2021</v>
      </c>
    </row>
    <row r="299" spans="1:13" x14ac:dyDescent="0.25">
      <c r="A299" s="8">
        <v>298</v>
      </c>
      <c r="B299" s="13">
        <v>44336</v>
      </c>
      <c r="C299" s="6" t="s">
        <v>60</v>
      </c>
      <c r="D299" s="6" t="s">
        <v>1</v>
      </c>
      <c r="E299" s="6" t="s">
        <v>29</v>
      </c>
      <c r="F299" s="6" t="s">
        <v>30</v>
      </c>
      <c r="G299" s="6">
        <v>0</v>
      </c>
      <c r="H299" s="6" t="s">
        <v>7</v>
      </c>
      <c r="I299" s="6" t="s">
        <v>25</v>
      </c>
      <c r="J299" s="6" t="s">
        <v>26</v>
      </c>
      <c r="K299" s="6" t="s">
        <v>27</v>
      </c>
      <c r="L299" s="16">
        <v>0</v>
      </c>
      <c r="M299" s="5" t="str">
        <f t="shared" si="4"/>
        <v>2021</v>
      </c>
    </row>
    <row r="300" spans="1:13" x14ac:dyDescent="0.25">
      <c r="A300" s="8">
        <v>299</v>
      </c>
      <c r="B300" s="13">
        <v>44336</v>
      </c>
      <c r="C300" s="6" t="s">
        <v>64</v>
      </c>
      <c r="D300" s="6" t="s">
        <v>1</v>
      </c>
      <c r="E300" s="6" t="s">
        <v>23</v>
      </c>
      <c r="F300" s="6" t="s">
        <v>49</v>
      </c>
      <c r="G300" s="6">
        <v>0</v>
      </c>
      <c r="H300" s="6" t="s">
        <v>6</v>
      </c>
      <c r="I300" s="6" t="s">
        <v>43</v>
      </c>
      <c r="J300" s="6" t="s">
        <v>48</v>
      </c>
      <c r="K300" s="6" t="s">
        <v>36</v>
      </c>
      <c r="L300" s="16">
        <v>60</v>
      </c>
      <c r="M300" s="5" t="str">
        <f t="shared" si="4"/>
        <v>2021</v>
      </c>
    </row>
    <row r="301" spans="1:13" x14ac:dyDescent="0.25">
      <c r="A301" s="8">
        <v>300</v>
      </c>
      <c r="B301" s="13">
        <v>44340</v>
      </c>
      <c r="C301" s="6" t="s">
        <v>60</v>
      </c>
      <c r="D301" s="6" t="s">
        <v>4</v>
      </c>
      <c r="E301" s="6" t="s">
        <v>38</v>
      </c>
      <c r="F301" s="6" t="s">
        <v>24</v>
      </c>
      <c r="G301" s="6">
        <v>0</v>
      </c>
      <c r="H301" s="6" t="s">
        <v>5</v>
      </c>
      <c r="I301" s="6" t="s">
        <v>25</v>
      </c>
      <c r="J301" s="6" t="s">
        <v>26</v>
      </c>
      <c r="K301" s="6" t="s">
        <v>36</v>
      </c>
      <c r="L301" s="16">
        <v>0</v>
      </c>
      <c r="M301" s="5" t="str">
        <f t="shared" si="4"/>
        <v>2021</v>
      </c>
    </row>
    <row r="302" spans="1:13" x14ac:dyDescent="0.25">
      <c r="A302" s="8">
        <v>301</v>
      </c>
      <c r="B302" s="13">
        <v>44342</v>
      </c>
      <c r="C302" s="6" t="s">
        <v>47</v>
      </c>
      <c r="D302" s="6" t="s">
        <v>1</v>
      </c>
      <c r="E302" s="6" t="s">
        <v>34</v>
      </c>
      <c r="F302" s="6" t="s">
        <v>49</v>
      </c>
      <c r="G302" s="6">
        <v>0</v>
      </c>
      <c r="H302" s="6" t="s">
        <v>5</v>
      </c>
      <c r="I302" s="6" t="s">
        <v>25</v>
      </c>
      <c r="J302" s="6" t="s">
        <v>26</v>
      </c>
      <c r="K302" s="6" t="s">
        <v>27</v>
      </c>
      <c r="L302" s="16">
        <v>0</v>
      </c>
      <c r="M302" s="5" t="str">
        <f t="shared" si="4"/>
        <v>2021</v>
      </c>
    </row>
    <row r="303" spans="1:13" x14ac:dyDescent="0.25">
      <c r="A303" s="8">
        <v>302</v>
      </c>
      <c r="B303" s="13">
        <v>44342</v>
      </c>
      <c r="C303" s="6" t="s">
        <v>47</v>
      </c>
      <c r="D303" s="6" t="s">
        <v>1</v>
      </c>
      <c r="E303" s="6" t="s">
        <v>38</v>
      </c>
      <c r="F303" s="6" t="s">
        <v>35</v>
      </c>
      <c r="G303" s="6">
        <v>0</v>
      </c>
      <c r="H303" s="6" t="s">
        <v>41</v>
      </c>
      <c r="I303" s="6" t="s">
        <v>54</v>
      </c>
      <c r="J303" s="6" t="s">
        <v>48</v>
      </c>
      <c r="K303" s="6" t="s">
        <v>44</v>
      </c>
      <c r="L303" s="16">
        <v>4213</v>
      </c>
      <c r="M303" s="5" t="str">
        <f t="shared" si="4"/>
        <v>2021</v>
      </c>
    </row>
    <row r="304" spans="1:13" x14ac:dyDescent="0.25">
      <c r="A304" s="8">
        <v>303</v>
      </c>
      <c r="B304" s="13">
        <v>44345</v>
      </c>
      <c r="C304" s="6" t="s">
        <v>45</v>
      </c>
      <c r="D304" s="6" t="s">
        <v>1</v>
      </c>
      <c r="E304" s="6" t="s">
        <v>23</v>
      </c>
      <c r="F304" s="6" t="s">
        <v>42</v>
      </c>
      <c r="G304" s="6">
        <v>1</v>
      </c>
      <c r="H304" s="6" t="s">
        <v>7</v>
      </c>
      <c r="I304" s="6" t="s">
        <v>31</v>
      </c>
      <c r="J304" s="6" t="s">
        <v>26</v>
      </c>
      <c r="K304" s="6" t="s">
        <v>55</v>
      </c>
      <c r="L304" s="16">
        <v>3657</v>
      </c>
      <c r="M304" s="5" t="str">
        <f t="shared" si="4"/>
        <v>2021</v>
      </c>
    </row>
    <row r="305" spans="1:13" x14ac:dyDescent="0.25">
      <c r="A305" s="8">
        <v>304</v>
      </c>
      <c r="B305" s="13">
        <v>44346</v>
      </c>
      <c r="C305" s="6" t="s">
        <v>47</v>
      </c>
      <c r="D305" s="6" t="s">
        <v>1</v>
      </c>
      <c r="E305" s="6" t="s">
        <v>29</v>
      </c>
      <c r="F305" s="6" t="s">
        <v>30</v>
      </c>
      <c r="G305" s="6">
        <v>0</v>
      </c>
      <c r="H305" s="6" t="s">
        <v>3</v>
      </c>
      <c r="I305" s="6" t="s">
        <v>43</v>
      </c>
      <c r="J305" s="6" t="s">
        <v>26</v>
      </c>
      <c r="K305" s="6" t="s">
        <v>58</v>
      </c>
      <c r="L305" s="16">
        <v>442</v>
      </c>
      <c r="M305" s="5" t="str">
        <f t="shared" si="4"/>
        <v>2021</v>
      </c>
    </row>
    <row r="306" spans="1:13" x14ac:dyDescent="0.25">
      <c r="A306" s="8">
        <v>305</v>
      </c>
      <c r="B306" s="13">
        <v>44348</v>
      </c>
      <c r="C306" s="6" t="s">
        <v>64</v>
      </c>
      <c r="D306" s="6" t="s">
        <v>1</v>
      </c>
      <c r="E306" s="6" t="s">
        <v>38</v>
      </c>
      <c r="F306" s="6" t="s">
        <v>35</v>
      </c>
      <c r="G306" s="6">
        <v>0</v>
      </c>
      <c r="H306" s="6" t="s">
        <v>6</v>
      </c>
      <c r="I306" s="6" t="s">
        <v>25</v>
      </c>
      <c r="J306" s="6" t="s">
        <v>11</v>
      </c>
      <c r="K306" s="6" t="s">
        <v>44</v>
      </c>
      <c r="L306" s="16">
        <v>0</v>
      </c>
      <c r="M306" s="5" t="str">
        <f t="shared" si="4"/>
        <v>2021</v>
      </c>
    </row>
    <row r="307" spans="1:13" x14ac:dyDescent="0.25">
      <c r="A307" s="8">
        <v>306</v>
      </c>
      <c r="B307" s="13">
        <v>44348</v>
      </c>
      <c r="C307" s="6" t="s">
        <v>45</v>
      </c>
      <c r="D307" s="6" t="s">
        <v>1</v>
      </c>
      <c r="E307" s="6" t="s">
        <v>23</v>
      </c>
      <c r="F307" s="6" t="s">
        <v>30</v>
      </c>
      <c r="G307" s="6">
        <v>0</v>
      </c>
      <c r="H307" s="6" t="s">
        <v>41</v>
      </c>
      <c r="I307" s="6" t="s">
        <v>25</v>
      </c>
      <c r="J307" s="6" t="s">
        <v>11</v>
      </c>
      <c r="K307" s="6" t="s">
        <v>32</v>
      </c>
      <c r="L307" s="16">
        <v>0</v>
      </c>
      <c r="M307" s="5" t="str">
        <f t="shared" si="4"/>
        <v>2021</v>
      </c>
    </row>
    <row r="308" spans="1:13" x14ac:dyDescent="0.25">
      <c r="A308" s="8">
        <v>307</v>
      </c>
      <c r="B308" s="13">
        <v>44349</v>
      </c>
      <c r="C308" s="6" t="s">
        <v>57</v>
      </c>
      <c r="D308" s="6" t="s">
        <v>1</v>
      </c>
      <c r="E308" s="6" t="s">
        <v>23</v>
      </c>
      <c r="F308" s="6" t="s">
        <v>49</v>
      </c>
      <c r="G308" s="6">
        <v>0</v>
      </c>
      <c r="H308" s="6" t="s">
        <v>50</v>
      </c>
      <c r="I308" s="6" t="s">
        <v>54</v>
      </c>
      <c r="J308" s="6" t="s">
        <v>48</v>
      </c>
      <c r="K308" s="6" t="s">
        <v>58</v>
      </c>
      <c r="L308" s="16">
        <v>882</v>
      </c>
      <c r="M308" s="5" t="str">
        <f t="shared" si="4"/>
        <v>2021</v>
      </c>
    </row>
    <row r="309" spans="1:13" x14ac:dyDescent="0.25">
      <c r="A309" s="8">
        <v>308</v>
      </c>
      <c r="B309" s="13">
        <v>44349</v>
      </c>
      <c r="C309" s="6" t="s">
        <v>47</v>
      </c>
      <c r="D309" s="6" t="s">
        <v>1</v>
      </c>
      <c r="E309" s="6" t="s">
        <v>23</v>
      </c>
      <c r="F309" s="6" t="s">
        <v>40</v>
      </c>
      <c r="G309" s="6">
        <v>0</v>
      </c>
      <c r="H309" s="6" t="s">
        <v>3</v>
      </c>
      <c r="I309" s="6" t="s">
        <v>25</v>
      </c>
      <c r="J309" s="6" t="s">
        <v>26</v>
      </c>
      <c r="K309" s="6" t="s">
        <v>46</v>
      </c>
      <c r="L309" s="16">
        <v>0</v>
      </c>
      <c r="M309" s="5" t="str">
        <f t="shared" si="4"/>
        <v>2021</v>
      </c>
    </row>
    <row r="310" spans="1:13" x14ac:dyDescent="0.25">
      <c r="A310" s="8">
        <v>309</v>
      </c>
      <c r="B310" s="13">
        <v>44350</v>
      </c>
      <c r="C310" s="6" t="s">
        <v>63</v>
      </c>
      <c r="D310" s="6" t="s">
        <v>4</v>
      </c>
      <c r="E310" s="6" t="s">
        <v>34</v>
      </c>
      <c r="F310" s="6" t="s">
        <v>30</v>
      </c>
      <c r="G310" s="6">
        <v>3</v>
      </c>
      <c r="H310" s="6" t="s">
        <v>3</v>
      </c>
      <c r="I310" s="6" t="s">
        <v>31</v>
      </c>
      <c r="J310" s="6" t="s">
        <v>26</v>
      </c>
      <c r="K310" s="6" t="s">
        <v>44</v>
      </c>
      <c r="L310" s="16">
        <v>498</v>
      </c>
      <c r="M310" s="5" t="str">
        <f t="shared" si="4"/>
        <v>2021</v>
      </c>
    </row>
    <row r="311" spans="1:13" x14ac:dyDescent="0.25">
      <c r="A311" s="8">
        <v>310</v>
      </c>
      <c r="B311" s="13">
        <v>44350</v>
      </c>
      <c r="C311" s="6" t="s">
        <v>22</v>
      </c>
      <c r="D311" s="6" t="s">
        <v>1</v>
      </c>
      <c r="E311" s="6" t="s">
        <v>38</v>
      </c>
      <c r="F311" s="6" t="s">
        <v>61</v>
      </c>
      <c r="G311" s="6">
        <v>4.5</v>
      </c>
      <c r="H311" s="6" t="s">
        <v>8</v>
      </c>
      <c r="I311" s="6" t="s">
        <v>31</v>
      </c>
      <c r="J311" s="6" t="s">
        <v>26</v>
      </c>
      <c r="K311" s="6" t="s">
        <v>27</v>
      </c>
      <c r="L311" s="16">
        <v>3170</v>
      </c>
      <c r="M311" s="5" t="str">
        <f t="shared" si="4"/>
        <v>2021</v>
      </c>
    </row>
    <row r="312" spans="1:13" x14ac:dyDescent="0.25">
      <c r="A312" s="8">
        <v>311</v>
      </c>
      <c r="B312" s="13">
        <v>44353</v>
      </c>
      <c r="C312" s="6" t="s">
        <v>37</v>
      </c>
      <c r="D312" s="6" t="s">
        <v>1</v>
      </c>
      <c r="E312" s="6" t="s">
        <v>23</v>
      </c>
      <c r="F312" s="6" t="s">
        <v>24</v>
      </c>
      <c r="G312" s="6">
        <v>0</v>
      </c>
      <c r="H312" s="6" t="s">
        <v>50</v>
      </c>
      <c r="I312" s="6" t="s">
        <v>54</v>
      </c>
      <c r="J312" s="6" t="s">
        <v>11</v>
      </c>
      <c r="K312" s="6" t="s">
        <v>27</v>
      </c>
      <c r="L312" s="16">
        <v>4260</v>
      </c>
      <c r="M312" s="5" t="str">
        <f t="shared" si="4"/>
        <v>2021</v>
      </c>
    </row>
    <row r="313" spans="1:13" x14ac:dyDescent="0.25">
      <c r="A313" s="8">
        <v>312</v>
      </c>
      <c r="B313" s="13">
        <v>44354</v>
      </c>
      <c r="C313" s="6" t="s">
        <v>33</v>
      </c>
      <c r="D313" s="6" t="s">
        <v>1</v>
      </c>
      <c r="E313" s="6" t="s">
        <v>38</v>
      </c>
      <c r="F313" s="6" t="s">
        <v>49</v>
      </c>
      <c r="G313" s="6">
        <v>0</v>
      </c>
      <c r="H313" s="6" t="s">
        <v>59</v>
      </c>
      <c r="I313" s="6" t="s">
        <v>43</v>
      </c>
      <c r="J313" s="6" t="s">
        <v>11</v>
      </c>
      <c r="K313" s="6" t="s">
        <v>53</v>
      </c>
      <c r="L313" s="16">
        <v>107</v>
      </c>
      <c r="M313" s="5" t="str">
        <f t="shared" si="4"/>
        <v>2021</v>
      </c>
    </row>
    <row r="314" spans="1:13" x14ac:dyDescent="0.25">
      <c r="A314" s="8">
        <v>313</v>
      </c>
      <c r="B314" s="13">
        <v>44355</v>
      </c>
      <c r="C314" s="6" t="s">
        <v>52</v>
      </c>
      <c r="D314" s="6" t="s">
        <v>1</v>
      </c>
      <c r="E314" s="6" t="s">
        <v>34</v>
      </c>
      <c r="F314" s="6" t="s">
        <v>39</v>
      </c>
      <c r="G314" s="6">
        <v>0</v>
      </c>
      <c r="H314" s="6" t="s">
        <v>2</v>
      </c>
      <c r="I314" s="6" t="s">
        <v>25</v>
      </c>
      <c r="J314" s="6" t="s">
        <v>26</v>
      </c>
      <c r="K314" s="6" t="s">
        <v>55</v>
      </c>
      <c r="L314" s="16">
        <v>0</v>
      </c>
      <c r="M314" s="5" t="str">
        <f t="shared" si="4"/>
        <v>2021</v>
      </c>
    </row>
    <row r="315" spans="1:13" x14ac:dyDescent="0.25">
      <c r="A315" s="8">
        <v>314</v>
      </c>
      <c r="B315" s="13">
        <v>44355</v>
      </c>
      <c r="C315" s="6" t="s">
        <v>28</v>
      </c>
      <c r="D315" s="6" t="s">
        <v>1</v>
      </c>
      <c r="E315" s="6" t="s">
        <v>38</v>
      </c>
      <c r="F315" s="6" t="s">
        <v>61</v>
      </c>
      <c r="G315" s="6">
        <v>0</v>
      </c>
      <c r="H315" s="6" t="s">
        <v>8</v>
      </c>
      <c r="I315" s="6" t="s">
        <v>43</v>
      </c>
      <c r="J315" s="6" t="s">
        <v>48</v>
      </c>
      <c r="K315" s="6" t="s">
        <v>27</v>
      </c>
      <c r="L315" s="16">
        <v>152</v>
      </c>
      <c r="M315" s="5" t="str">
        <f t="shared" si="4"/>
        <v>2021</v>
      </c>
    </row>
    <row r="316" spans="1:13" x14ac:dyDescent="0.25">
      <c r="A316" s="8">
        <v>315</v>
      </c>
      <c r="B316" s="13">
        <v>44359</v>
      </c>
      <c r="C316" s="6" t="s">
        <v>56</v>
      </c>
      <c r="D316" s="6" t="s">
        <v>1</v>
      </c>
      <c r="E316" s="6" t="s">
        <v>29</v>
      </c>
      <c r="F316" s="6" t="s">
        <v>24</v>
      </c>
      <c r="G316" s="6">
        <v>4.5</v>
      </c>
      <c r="H316" s="6" t="s">
        <v>8</v>
      </c>
      <c r="I316" s="6" t="s">
        <v>31</v>
      </c>
      <c r="J316" s="6" t="s">
        <v>48</v>
      </c>
      <c r="K316" s="6" t="s">
        <v>46</v>
      </c>
      <c r="L316" s="16">
        <v>2651</v>
      </c>
      <c r="M316" s="5" t="str">
        <f t="shared" si="4"/>
        <v>2021</v>
      </c>
    </row>
    <row r="317" spans="1:13" x14ac:dyDescent="0.25">
      <c r="A317" s="8">
        <v>316</v>
      </c>
      <c r="B317" s="13">
        <v>44359</v>
      </c>
      <c r="C317" s="6" t="s">
        <v>60</v>
      </c>
      <c r="D317" s="6" t="s">
        <v>1</v>
      </c>
      <c r="E317" s="6" t="s">
        <v>34</v>
      </c>
      <c r="F317" s="6" t="s">
        <v>35</v>
      </c>
      <c r="G317" s="6">
        <v>0</v>
      </c>
      <c r="H317" s="6" t="s">
        <v>8</v>
      </c>
      <c r="I317" s="6" t="s">
        <v>43</v>
      </c>
      <c r="J317" s="6" t="s">
        <v>26</v>
      </c>
      <c r="K317" s="6" t="s">
        <v>58</v>
      </c>
      <c r="L317" s="16">
        <v>491</v>
      </c>
      <c r="M317" s="5" t="str">
        <f t="shared" si="4"/>
        <v>2021</v>
      </c>
    </row>
    <row r="318" spans="1:13" x14ac:dyDescent="0.25">
      <c r="A318" s="8">
        <v>317</v>
      </c>
      <c r="B318" s="13">
        <v>44360</v>
      </c>
      <c r="C318" s="6" t="s">
        <v>64</v>
      </c>
      <c r="D318" s="6" t="s">
        <v>1</v>
      </c>
      <c r="E318" s="6" t="s">
        <v>38</v>
      </c>
      <c r="F318" s="6" t="s">
        <v>30</v>
      </c>
      <c r="G318" s="6">
        <v>0</v>
      </c>
      <c r="H318" s="6" t="s">
        <v>8</v>
      </c>
      <c r="I318" s="6" t="s">
        <v>25</v>
      </c>
      <c r="J318" s="6" t="s">
        <v>26</v>
      </c>
      <c r="K318" s="6" t="s">
        <v>51</v>
      </c>
      <c r="L318" s="16">
        <v>0</v>
      </c>
      <c r="M318" s="5" t="str">
        <f t="shared" si="4"/>
        <v>2021</v>
      </c>
    </row>
    <row r="319" spans="1:13" x14ac:dyDescent="0.25">
      <c r="A319" s="8">
        <v>318</v>
      </c>
      <c r="B319" s="13">
        <v>44362</v>
      </c>
      <c r="C319" s="6" t="s">
        <v>56</v>
      </c>
      <c r="D319" s="6" t="s">
        <v>1</v>
      </c>
      <c r="E319" s="6" t="s">
        <v>34</v>
      </c>
      <c r="F319" s="6" t="s">
        <v>49</v>
      </c>
      <c r="G319" s="6">
        <v>2</v>
      </c>
      <c r="H319" s="6" t="s">
        <v>3</v>
      </c>
      <c r="I319" s="6" t="s">
        <v>31</v>
      </c>
      <c r="J319" s="6" t="s">
        <v>48</v>
      </c>
      <c r="K319" s="6" t="s">
        <v>36</v>
      </c>
      <c r="L319" s="16">
        <v>674</v>
      </c>
      <c r="M319" s="5" t="str">
        <f t="shared" si="4"/>
        <v>2021</v>
      </c>
    </row>
    <row r="320" spans="1:13" x14ac:dyDescent="0.25">
      <c r="A320" s="8">
        <v>319</v>
      </c>
      <c r="B320" s="13">
        <v>44364</v>
      </c>
      <c r="C320" s="6" t="s">
        <v>63</v>
      </c>
      <c r="D320" s="6" t="s">
        <v>1</v>
      </c>
      <c r="E320" s="6" t="s">
        <v>34</v>
      </c>
      <c r="F320" s="6" t="s">
        <v>24</v>
      </c>
      <c r="G320" s="6">
        <v>0</v>
      </c>
      <c r="H320" s="6" t="s">
        <v>8</v>
      </c>
      <c r="I320" s="6" t="s">
        <v>54</v>
      </c>
      <c r="J320" s="6" t="s">
        <v>48</v>
      </c>
      <c r="K320" s="6" t="s">
        <v>58</v>
      </c>
      <c r="L320" s="16">
        <v>718</v>
      </c>
      <c r="M320" s="5" t="str">
        <f t="shared" si="4"/>
        <v>2021</v>
      </c>
    </row>
    <row r="321" spans="1:13" x14ac:dyDescent="0.25">
      <c r="A321" s="8">
        <v>320</v>
      </c>
      <c r="B321" s="13">
        <v>44365</v>
      </c>
      <c r="C321" s="6" t="s">
        <v>33</v>
      </c>
      <c r="D321" s="6" t="s">
        <v>1</v>
      </c>
      <c r="E321" s="6" t="s">
        <v>29</v>
      </c>
      <c r="F321" s="6" t="s">
        <v>35</v>
      </c>
      <c r="G321" s="6">
        <v>1.5</v>
      </c>
      <c r="H321" s="6" t="s">
        <v>8</v>
      </c>
      <c r="I321" s="6" t="s">
        <v>31</v>
      </c>
      <c r="J321" s="6" t="s">
        <v>26</v>
      </c>
      <c r="K321" s="6" t="s">
        <v>51</v>
      </c>
      <c r="L321" s="16">
        <v>1698</v>
      </c>
      <c r="M321" s="5" t="str">
        <f t="shared" si="4"/>
        <v>2021</v>
      </c>
    </row>
    <row r="322" spans="1:13" x14ac:dyDescent="0.25">
      <c r="A322" s="8">
        <v>321</v>
      </c>
      <c r="B322" s="13">
        <v>44365</v>
      </c>
      <c r="C322" s="6" t="s">
        <v>22</v>
      </c>
      <c r="D322" s="6" t="s">
        <v>1</v>
      </c>
      <c r="E322" s="6" t="s">
        <v>23</v>
      </c>
      <c r="F322" s="6" t="s">
        <v>24</v>
      </c>
      <c r="G322" s="6">
        <v>0</v>
      </c>
      <c r="H322" s="6" t="s">
        <v>5</v>
      </c>
      <c r="I322" s="6" t="s">
        <v>54</v>
      </c>
      <c r="J322" s="6" t="s">
        <v>11</v>
      </c>
      <c r="K322" s="6" t="s">
        <v>27</v>
      </c>
      <c r="L322" s="16">
        <v>4664</v>
      </c>
      <c r="M322" s="5" t="str">
        <f t="shared" ref="M322:M385" si="5">TEXT(B322, "YYYY")</f>
        <v>2021</v>
      </c>
    </row>
    <row r="323" spans="1:13" x14ac:dyDescent="0.25">
      <c r="A323" s="8">
        <v>322</v>
      </c>
      <c r="B323" s="13">
        <v>44365</v>
      </c>
      <c r="C323" s="6" t="s">
        <v>56</v>
      </c>
      <c r="D323" s="6" t="s">
        <v>1</v>
      </c>
      <c r="E323" s="6" t="s">
        <v>23</v>
      </c>
      <c r="F323" s="6" t="s">
        <v>42</v>
      </c>
      <c r="G323" s="6">
        <v>4.5</v>
      </c>
      <c r="H323" s="6" t="s">
        <v>50</v>
      </c>
      <c r="I323" s="6" t="s">
        <v>31</v>
      </c>
      <c r="J323" s="6" t="s">
        <v>48</v>
      </c>
      <c r="K323" s="6" t="s">
        <v>44</v>
      </c>
      <c r="L323" s="16">
        <v>1694</v>
      </c>
      <c r="M323" s="5" t="str">
        <f t="shared" si="5"/>
        <v>2021</v>
      </c>
    </row>
    <row r="324" spans="1:13" x14ac:dyDescent="0.25">
      <c r="A324" s="8">
        <v>323</v>
      </c>
      <c r="B324" s="13">
        <v>44366</v>
      </c>
      <c r="C324" s="6" t="s">
        <v>57</v>
      </c>
      <c r="D324" s="6" t="s">
        <v>1</v>
      </c>
      <c r="E324" s="6" t="s">
        <v>38</v>
      </c>
      <c r="F324" s="6" t="s">
        <v>40</v>
      </c>
      <c r="G324" s="6">
        <v>0</v>
      </c>
      <c r="H324" s="6" t="s">
        <v>6</v>
      </c>
      <c r="I324" s="6" t="s">
        <v>54</v>
      </c>
      <c r="J324" s="6" t="s">
        <v>48</v>
      </c>
      <c r="K324" s="6" t="s">
        <v>51</v>
      </c>
      <c r="L324" s="16">
        <v>522</v>
      </c>
      <c r="M324" s="5" t="str">
        <f t="shared" si="5"/>
        <v>2021</v>
      </c>
    </row>
    <row r="325" spans="1:13" x14ac:dyDescent="0.25">
      <c r="A325" s="8">
        <v>324</v>
      </c>
      <c r="B325" s="13">
        <v>44368</v>
      </c>
      <c r="C325" s="6" t="s">
        <v>37</v>
      </c>
      <c r="D325" s="6" t="s">
        <v>1</v>
      </c>
      <c r="E325" s="6" t="s">
        <v>29</v>
      </c>
      <c r="F325" s="6" t="s">
        <v>39</v>
      </c>
      <c r="G325" s="6">
        <v>0</v>
      </c>
      <c r="H325" s="6" t="s">
        <v>6</v>
      </c>
      <c r="I325" s="6" t="s">
        <v>54</v>
      </c>
      <c r="J325" s="6" t="s">
        <v>11</v>
      </c>
      <c r="K325" s="6" t="s">
        <v>55</v>
      </c>
      <c r="L325" s="16">
        <v>3221</v>
      </c>
      <c r="M325" s="5" t="str">
        <f t="shared" si="5"/>
        <v>2021</v>
      </c>
    </row>
    <row r="326" spans="1:13" x14ac:dyDescent="0.25">
      <c r="A326" s="8">
        <v>325</v>
      </c>
      <c r="B326" s="13">
        <v>44370</v>
      </c>
      <c r="C326" s="6" t="s">
        <v>52</v>
      </c>
      <c r="D326" s="6" t="s">
        <v>1</v>
      </c>
      <c r="E326" s="6" t="s">
        <v>34</v>
      </c>
      <c r="F326" s="6" t="s">
        <v>40</v>
      </c>
      <c r="G326" s="6">
        <v>0</v>
      </c>
      <c r="H326" s="6" t="s">
        <v>6</v>
      </c>
      <c r="I326" s="6" t="s">
        <v>25</v>
      </c>
      <c r="J326" s="6" t="s">
        <v>11</v>
      </c>
      <c r="K326" s="6" t="s">
        <v>27</v>
      </c>
      <c r="L326" s="16">
        <v>0</v>
      </c>
      <c r="M326" s="5" t="str">
        <f t="shared" si="5"/>
        <v>2021</v>
      </c>
    </row>
    <row r="327" spans="1:13" x14ac:dyDescent="0.25">
      <c r="A327" s="8">
        <v>326</v>
      </c>
      <c r="B327" s="13">
        <v>44372</v>
      </c>
      <c r="C327" s="6" t="s">
        <v>63</v>
      </c>
      <c r="D327" s="6" t="s">
        <v>1</v>
      </c>
      <c r="E327" s="6" t="s">
        <v>38</v>
      </c>
      <c r="F327" s="6" t="s">
        <v>24</v>
      </c>
      <c r="G327" s="6">
        <v>0</v>
      </c>
      <c r="H327" s="6" t="s">
        <v>2</v>
      </c>
      <c r="I327" s="6" t="s">
        <v>25</v>
      </c>
      <c r="J327" s="6" t="s">
        <v>11</v>
      </c>
      <c r="K327" s="6" t="s">
        <v>27</v>
      </c>
      <c r="L327" s="16">
        <v>0</v>
      </c>
      <c r="M327" s="5" t="str">
        <f t="shared" si="5"/>
        <v>2021</v>
      </c>
    </row>
    <row r="328" spans="1:13" x14ac:dyDescent="0.25">
      <c r="A328" s="8">
        <v>327</v>
      </c>
      <c r="B328" s="13">
        <v>44373</v>
      </c>
      <c r="C328" s="6" t="s">
        <v>33</v>
      </c>
      <c r="D328" s="6" t="s">
        <v>1</v>
      </c>
      <c r="E328" s="6" t="s">
        <v>34</v>
      </c>
      <c r="F328" s="6" t="s">
        <v>49</v>
      </c>
      <c r="G328" s="6">
        <v>0</v>
      </c>
      <c r="H328" s="6" t="s">
        <v>6</v>
      </c>
      <c r="I328" s="6" t="s">
        <v>43</v>
      </c>
      <c r="J328" s="6" t="s">
        <v>48</v>
      </c>
      <c r="K328" s="6" t="s">
        <v>55</v>
      </c>
      <c r="L328" s="16">
        <v>383</v>
      </c>
      <c r="M328" s="5" t="str">
        <f t="shared" si="5"/>
        <v>2021</v>
      </c>
    </row>
    <row r="329" spans="1:13" x14ac:dyDescent="0.25">
      <c r="A329" s="8">
        <v>328</v>
      </c>
      <c r="B329" s="13">
        <v>44374</v>
      </c>
      <c r="C329" s="6" t="s">
        <v>33</v>
      </c>
      <c r="D329" s="6" t="s">
        <v>1</v>
      </c>
      <c r="E329" s="6" t="s">
        <v>23</v>
      </c>
      <c r="F329" s="6" t="s">
        <v>39</v>
      </c>
      <c r="G329" s="6">
        <v>4.5</v>
      </c>
      <c r="H329" s="6" t="s">
        <v>6</v>
      </c>
      <c r="I329" s="6" t="s">
        <v>31</v>
      </c>
      <c r="J329" s="6" t="s">
        <v>11</v>
      </c>
      <c r="K329" s="6" t="s">
        <v>53</v>
      </c>
      <c r="L329" s="16">
        <v>3588</v>
      </c>
      <c r="M329" s="5" t="str">
        <f t="shared" si="5"/>
        <v>2021</v>
      </c>
    </row>
    <row r="330" spans="1:13" x14ac:dyDescent="0.25">
      <c r="A330" s="8">
        <v>329</v>
      </c>
      <c r="B330" s="13">
        <v>44375</v>
      </c>
      <c r="C330" s="6" t="s">
        <v>60</v>
      </c>
      <c r="D330" s="6" t="s">
        <v>1</v>
      </c>
      <c r="E330" s="6" t="s">
        <v>29</v>
      </c>
      <c r="F330" s="6" t="s">
        <v>30</v>
      </c>
      <c r="G330" s="6">
        <v>0</v>
      </c>
      <c r="H330" s="6" t="s">
        <v>41</v>
      </c>
      <c r="I330" s="6" t="s">
        <v>43</v>
      </c>
      <c r="J330" s="6" t="s">
        <v>11</v>
      </c>
      <c r="K330" s="6" t="s">
        <v>32</v>
      </c>
      <c r="L330" s="16">
        <v>119</v>
      </c>
      <c r="M330" s="5" t="str">
        <f t="shared" si="5"/>
        <v>2021</v>
      </c>
    </row>
    <row r="331" spans="1:13" x14ac:dyDescent="0.25">
      <c r="A331" s="8">
        <v>330</v>
      </c>
      <c r="B331" s="13">
        <v>44376</v>
      </c>
      <c r="C331" s="6" t="s">
        <v>52</v>
      </c>
      <c r="D331" s="6" t="s">
        <v>1</v>
      </c>
      <c r="E331" s="6" t="s">
        <v>23</v>
      </c>
      <c r="F331" s="6" t="s">
        <v>40</v>
      </c>
      <c r="G331" s="6">
        <v>0</v>
      </c>
      <c r="H331" s="6" t="s">
        <v>7</v>
      </c>
      <c r="I331" s="6" t="s">
        <v>25</v>
      </c>
      <c r="J331" s="6" t="s">
        <v>11</v>
      </c>
      <c r="K331" s="6" t="s">
        <v>27</v>
      </c>
      <c r="L331" s="16">
        <v>0</v>
      </c>
      <c r="M331" s="5" t="str">
        <f t="shared" si="5"/>
        <v>2021</v>
      </c>
    </row>
    <row r="332" spans="1:13" x14ac:dyDescent="0.25">
      <c r="A332" s="8">
        <v>331</v>
      </c>
      <c r="B332" s="13">
        <v>44381</v>
      </c>
      <c r="C332" s="6" t="s">
        <v>64</v>
      </c>
      <c r="D332" s="6" t="s">
        <v>1</v>
      </c>
      <c r="E332" s="6" t="s">
        <v>23</v>
      </c>
      <c r="F332" s="6" t="s">
        <v>39</v>
      </c>
      <c r="G332" s="6">
        <v>0</v>
      </c>
      <c r="H332" s="6" t="s">
        <v>59</v>
      </c>
      <c r="I332" s="6" t="s">
        <v>43</v>
      </c>
      <c r="J332" s="6" t="s">
        <v>48</v>
      </c>
      <c r="K332" s="6" t="s">
        <v>36</v>
      </c>
      <c r="L332" s="16">
        <v>88</v>
      </c>
      <c r="M332" s="5" t="str">
        <f t="shared" si="5"/>
        <v>2021</v>
      </c>
    </row>
    <row r="333" spans="1:13" x14ac:dyDescent="0.25">
      <c r="A333" s="8">
        <v>332</v>
      </c>
      <c r="B333" s="13">
        <v>44383</v>
      </c>
      <c r="C333" s="6" t="s">
        <v>60</v>
      </c>
      <c r="D333" s="6" t="s">
        <v>1</v>
      </c>
      <c r="E333" s="6" t="s">
        <v>34</v>
      </c>
      <c r="F333" s="6" t="s">
        <v>49</v>
      </c>
      <c r="G333" s="6">
        <v>0</v>
      </c>
      <c r="H333" s="6" t="s">
        <v>2</v>
      </c>
      <c r="I333" s="6" t="s">
        <v>43</v>
      </c>
      <c r="J333" s="6" t="s">
        <v>11</v>
      </c>
      <c r="K333" s="6" t="s">
        <v>51</v>
      </c>
      <c r="L333" s="16">
        <v>373</v>
      </c>
      <c r="M333" s="5" t="str">
        <f t="shared" si="5"/>
        <v>2021</v>
      </c>
    </row>
    <row r="334" spans="1:13" x14ac:dyDescent="0.25">
      <c r="A334" s="8">
        <v>333</v>
      </c>
      <c r="B334" s="13">
        <v>44384</v>
      </c>
      <c r="C334" s="6" t="s">
        <v>60</v>
      </c>
      <c r="D334" s="6" t="s">
        <v>1</v>
      </c>
      <c r="E334" s="6" t="s">
        <v>29</v>
      </c>
      <c r="F334" s="6" t="s">
        <v>40</v>
      </c>
      <c r="G334" s="6">
        <v>0</v>
      </c>
      <c r="H334" s="6" t="s">
        <v>59</v>
      </c>
      <c r="I334" s="6" t="s">
        <v>54</v>
      </c>
      <c r="J334" s="6" t="s">
        <v>11</v>
      </c>
      <c r="K334" s="6" t="s">
        <v>53</v>
      </c>
      <c r="L334" s="16">
        <v>4905</v>
      </c>
      <c r="M334" s="5" t="str">
        <f t="shared" si="5"/>
        <v>2021</v>
      </c>
    </row>
    <row r="335" spans="1:13" x14ac:dyDescent="0.25">
      <c r="A335" s="8">
        <v>334</v>
      </c>
      <c r="B335" s="13">
        <v>44385</v>
      </c>
      <c r="C335" s="6" t="s">
        <v>63</v>
      </c>
      <c r="D335" s="6" t="s">
        <v>1</v>
      </c>
      <c r="E335" s="6" t="s">
        <v>38</v>
      </c>
      <c r="F335" s="6" t="s">
        <v>42</v>
      </c>
      <c r="G335" s="6">
        <v>4.5</v>
      </c>
      <c r="H335" s="6" t="s">
        <v>41</v>
      </c>
      <c r="I335" s="6" t="s">
        <v>31</v>
      </c>
      <c r="J335" s="6" t="s">
        <v>26</v>
      </c>
      <c r="K335" s="6" t="s">
        <v>51</v>
      </c>
      <c r="L335" s="16">
        <v>738</v>
      </c>
      <c r="M335" s="5" t="str">
        <f t="shared" si="5"/>
        <v>2021</v>
      </c>
    </row>
    <row r="336" spans="1:13" x14ac:dyDescent="0.25">
      <c r="A336" s="8">
        <v>335</v>
      </c>
      <c r="B336" s="13">
        <v>44385</v>
      </c>
      <c r="C336" s="6" t="s">
        <v>56</v>
      </c>
      <c r="D336" s="6" t="s">
        <v>1</v>
      </c>
      <c r="E336" s="6" t="s">
        <v>23</v>
      </c>
      <c r="F336" s="6" t="s">
        <v>49</v>
      </c>
      <c r="G336" s="6">
        <v>0</v>
      </c>
      <c r="H336" s="6" t="s">
        <v>5</v>
      </c>
      <c r="I336" s="6" t="s">
        <v>54</v>
      </c>
      <c r="J336" s="6" t="s">
        <v>11</v>
      </c>
      <c r="K336" s="6" t="s">
        <v>27</v>
      </c>
      <c r="L336" s="16">
        <v>2450</v>
      </c>
      <c r="M336" s="5" t="str">
        <f t="shared" si="5"/>
        <v>2021</v>
      </c>
    </row>
    <row r="337" spans="1:13" x14ac:dyDescent="0.25">
      <c r="A337" s="8">
        <v>336</v>
      </c>
      <c r="B337" s="13">
        <v>44388</v>
      </c>
      <c r="C337" s="6" t="s">
        <v>22</v>
      </c>
      <c r="D337" s="6" t="s">
        <v>1</v>
      </c>
      <c r="E337" s="6" t="s">
        <v>23</v>
      </c>
      <c r="F337" s="6" t="s">
        <v>24</v>
      </c>
      <c r="G337" s="6">
        <v>0</v>
      </c>
      <c r="H337" s="6" t="s">
        <v>50</v>
      </c>
      <c r="I337" s="6" t="s">
        <v>43</v>
      </c>
      <c r="J337" s="6" t="s">
        <v>48</v>
      </c>
      <c r="K337" s="6" t="s">
        <v>51</v>
      </c>
      <c r="L337" s="16">
        <v>321</v>
      </c>
      <c r="M337" s="5" t="str">
        <f t="shared" si="5"/>
        <v>2021</v>
      </c>
    </row>
    <row r="338" spans="1:13" x14ac:dyDescent="0.25">
      <c r="A338" s="8">
        <v>337</v>
      </c>
      <c r="B338" s="13">
        <v>44389</v>
      </c>
      <c r="C338" s="6" t="s">
        <v>63</v>
      </c>
      <c r="D338" s="6" t="s">
        <v>1</v>
      </c>
      <c r="E338" s="6" t="s">
        <v>34</v>
      </c>
      <c r="F338" s="6" t="s">
        <v>24</v>
      </c>
      <c r="G338" s="6">
        <v>0</v>
      </c>
      <c r="H338" s="6" t="s">
        <v>6</v>
      </c>
      <c r="I338" s="6" t="s">
        <v>25</v>
      </c>
      <c r="J338" s="6" t="s">
        <v>11</v>
      </c>
      <c r="K338" s="6" t="s">
        <v>27</v>
      </c>
      <c r="L338" s="16">
        <v>0</v>
      </c>
      <c r="M338" s="5" t="str">
        <f t="shared" si="5"/>
        <v>2021</v>
      </c>
    </row>
    <row r="339" spans="1:13" x14ac:dyDescent="0.25">
      <c r="A339" s="8">
        <v>338</v>
      </c>
      <c r="B339" s="13">
        <v>44390</v>
      </c>
      <c r="C339" s="6" t="s">
        <v>64</v>
      </c>
      <c r="D339" s="6" t="s">
        <v>1</v>
      </c>
      <c r="E339" s="6" t="s">
        <v>29</v>
      </c>
      <c r="F339" s="6" t="s">
        <v>30</v>
      </c>
      <c r="G339" s="6">
        <v>3.5</v>
      </c>
      <c r="H339" s="6" t="s">
        <v>3</v>
      </c>
      <c r="I339" s="6" t="s">
        <v>31</v>
      </c>
      <c r="J339" s="6" t="s">
        <v>48</v>
      </c>
      <c r="K339" s="6" t="s">
        <v>55</v>
      </c>
      <c r="L339" s="16">
        <v>2466</v>
      </c>
      <c r="M339" s="5" t="str">
        <f t="shared" si="5"/>
        <v>2021</v>
      </c>
    </row>
    <row r="340" spans="1:13" x14ac:dyDescent="0.25">
      <c r="A340" s="8">
        <v>339</v>
      </c>
      <c r="B340" s="13">
        <v>44396</v>
      </c>
      <c r="C340" s="6" t="s">
        <v>47</v>
      </c>
      <c r="D340" s="6" t="s">
        <v>1</v>
      </c>
      <c r="E340" s="6" t="s">
        <v>38</v>
      </c>
      <c r="F340" s="6" t="s">
        <v>39</v>
      </c>
      <c r="G340" s="6">
        <v>0</v>
      </c>
      <c r="H340" s="6" t="s">
        <v>5</v>
      </c>
      <c r="I340" s="6" t="s">
        <v>25</v>
      </c>
      <c r="J340" s="6" t="s">
        <v>26</v>
      </c>
      <c r="K340" s="6" t="s">
        <v>36</v>
      </c>
      <c r="L340" s="16">
        <v>0</v>
      </c>
      <c r="M340" s="5" t="str">
        <f t="shared" si="5"/>
        <v>2021</v>
      </c>
    </row>
    <row r="341" spans="1:13" x14ac:dyDescent="0.25">
      <c r="A341" s="8">
        <v>340</v>
      </c>
      <c r="B341" s="13">
        <v>44397</v>
      </c>
      <c r="C341" s="6" t="s">
        <v>56</v>
      </c>
      <c r="D341" s="6" t="s">
        <v>1</v>
      </c>
      <c r="E341" s="6" t="s">
        <v>34</v>
      </c>
      <c r="F341" s="6" t="s">
        <v>42</v>
      </c>
      <c r="G341" s="6">
        <v>0</v>
      </c>
      <c r="H341" s="6" t="s">
        <v>5</v>
      </c>
      <c r="I341" s="6" t="s">
        <v>54</v>
      </c>
      <c r="J341" s="6" t="s">
        <v>48</v>
      </c>
      <c r="K341" s="6" t="s">
        <v>58</v>
      </c>
      <c r="L341" s="16">
        <v>2514</v>
      </c>
      <c r="M341" s="5" t="str">
        <f t="shared" si="5"/>
        <v>2021</v>
      </c>
    </row>
    <row r="342" spans="1:13" x14ac:dyDescent="0.25">
      <c r="A342" s="8">
        <v>341</v>
      </c>
      <c r="B342" s="13">
        <v>44398</v>
      </c>
      <c r="C342" s="6" t="s">
        <v>57</v>
      </c>
      <c r="D342" s="6" t="s">
        <v>1</v>
      </c>
      <c r="E342" s="6" t="s">
        <v>38</v>
      </c>
      <c r="F342" s="6" t="s">
        <v>42</v>
      </c>
      <c r="G342" s="6">
        <v>1</v>
      </c>
      <c r="H342" s="6" t="s">
        <v>7</v>
      </c>
      <c r="I342" s="6" t="s">
        <v>31</v>
      </c>
      <c r="J342" s="6" t="s">
        <v>11</v>
      </c>
      <c r="K342" s="6" t="s">
        <v>36</v>
      </c>
      <c r="L342" s="16">
        <v>3959</v>
      </c>
      <c r="M342" s="5" t="str">
        <f t="shared" si="5"/>
        <v>2021</v>
      </c>
    </row>
    <row r="343" spans="1:13" x14ac:dyDescent="0.25">
      <c r="A343" s="8">
        <v>342</v>
      </c>
      <c r="B343" s="13">
        <v>44399</v>
      </c>
      <c r="C343" s="6" t="s">
        <v>22</v>
      </c>
      <c r="D343" s="6" t="s">
        <v>1</v>
      </c>
      <c r="E343" s="6" t="s">
        <v>23</v>
      </c>
      <c r="F343" s="6" t="s">
        <v>49</v>
      </c>
      <c r="G343" s="6">
        <v>0</v>
      </c>
      <c r="H343" s="6" t="s">
        <v>41</v>
      </c>
      <c r="I343" s="6" t="s">
        <v>54</v>
      </c>
      <c r="J343" s="6" t="s">
        <v>26</v>
      </c>
      <c r="K343" s="6" t="s">
        <v>58</v>
      </c>
      <c r="L343" s="16">
        <v>4530</v>
      </c>
      <c r="M343" s="5" t="str">
        <f t="shared" si="5"/>
        <v>2021</v>
      </c>
    </row>
    <row r="344" spans="1:13" x14ac:dyDescent="0.25">
      <c r="A344" s="8">
        <v>343</v>
      </c>
      <c r="B344" s="13">
        <v>44402</v>
      </c>
      <c r="C344" s="6" t="s">
        <v>57</v>
      </c>
      <c r="D344" s="6" t="s">
        <v>1</v>
      </c>
      <c r="E344" s="6" t="s">
        <v>23</v>
      </c>
      <c r="F344" s="6" t="s">
        <v>61</v>
      </c>
      <c r="G344" s="6">
        <v>1.5</v>
      </c>
      <c r="H344" s="6" t="s">
        <v>2</v>
      </c>
      <c r="I344" s="6" t="s">
        <v>31</v>
      </c>
      <c r="J344" s="6" t="s">
        <v>11</v>
      </c>
      <c r="K344" s="6" t="s">
        <v>44</v>
      </c>
      <c r="L344" s="16">
        <v>1241</v>
      </c>
      <c r="M344" s="5" t="str">
        <f t="shared" si="5"/>
        <v>2021</v>
      </c>
    </row>
    <row r="345" spans="1:13" x14ac:dyDescent="0.25">
      <c r="A345" s="8">
        <v>344</v>
      </c>
      <c r="B345" s="13">
        <v>44402</v>
      </c>
      <c r="C345" s="6" t="s">
        <v>60</v>
      </c>
      <c r="D345" s="6" t="s">
        <v>1</v>
      </c>
      <c r="E345" s="6" t="s">
        <v>23</v>
      </c>
      <c r="F345" s="6" t="s">
        <v>40</v>
      </c>
      <c r="G345" s="6">
        <v>1</v>
      </c>
      <c r="H345" s="6" t="s">
        <v>41</v>
      </c>
      <c r="I345" s="6" t="s">
        <v>31</v>
      </c>
      <c r="J345" s="6" t="s">
        <v>48</v>
      </c>
      <c r="K345" s="6" t="s">
        <v>32</v>
      </c>
      <c r="L345" s="16">
        <v>1301</v>
      </c>
      <c r="M345" s="5" t="str">
        <f t="shared" si="5"/>
        <v>2021</v>
      </c>
    </row>
    <row r="346" spans="1:13" x14ac:dyDescent="0.25">
      <c r="A346" s="8">
        <v>345</v>
      </c>
      <c r="B346" s="13">
        <v>44408</v>
      </c>
      <c r="C346" s="6" t="s">
        <v>63</v>
      </c>
      <c r="D346" s="6" t="s">
        <v>1</v>
      </c>
      <c r="E346" s="6" t="s">
        <v>29</v>
      </c>
      <c r="F346" s="6" t="s">
        <v>61</v>
      </c>
      <c r="G346" s="6">
        <v>0</v>
      </c>
      <c r="H346" s="6" t="s">
        <v>6</v>
      </c>
      <c r="I346" s="6" t="s">
        <v>43</v>
      </c>
      <c r="J346" s="6" t="s">
        <v>11</v>
      </c>
      <c r="K346" s="6" t="s">
        <v>44</v>
      </c>
      <c r="L346" s="16">
        <v>140</v>
      </c>
      <c r="M346" s="5" t="str">
        <f t="shared" si="5"/>
        <v>2021</v>
      </c>
    </row>
    <row r="347" spans="1:13" x14ac:dyDescent="0.25">
      <c r="A347" s="8">
        <v>346</v>
      </c>
      <c r="B347" s="13">
        <v>44410</v>
      </c>
      <c r="C347" s="6" t="s">
        <v>52</v>
      </c>
      <c r="D347" s="6" t="s">
        <v>1</v>
      </c>
      <c r="E347" s="6" t="s">
        <v>23</v>
      </c>
      <c r="F347" s="6" t="s">
        <v>30</v>
      </c>
      <c r="G347" s="6">
        <v>0</v>
      </c>
      <c r="H347" s="6" t="s">
        <v>5</v>
      </c>
      <c r="I347" s="6" t="s">
        <v>54</v>
      </c>
      <c r="J347" s="6" t="s">
        <v>11</v>
      </c>
      <c r="K347" s="6" t="s">
        <v>51</v>
      </c>
      <c r="L347" s="16">
        <v>634</v>
      </c>
      <c r="M347" s="5" t="str">
        <f t="shared" si="5"/>
        <v>2021</v>
      </c>
    </row>
    <row r="348" spans="1:13" x14ac:dyDescent="0.25">
      <c r="A348" s="8">
        <v>347</v>
      </c>
      <c r="B348" s="13">
        <v>44411</v>
      </c>
      <c r="C348" s="6" t="s">
        <v>63</v>
      </c>
      <c r="D348" s="6" t="s">
        <v>1</v>
      </c>
      <c r="E348" s="6" t="s">
        <v>23</v>
      </c>
      <c r="F348" s="6" t="s">
        <v>62</v>
      </c>
      <c r="G348" s="6">
        <v>0</v>
      </c>
      <c r="H348" s="6" t="s">
        <v>5</v>
      </c>
      <c r="I348" s="6" t="s">
        <v>54</v>
      </c>
      <c r="J348" s="6" t="s">
        <v>26</v>
      </c>
      <c r="K348" s="6" t="s">
        <v>55</v>
      </c>
      <c r="L348" s="16">
        <v>3204</v>
      </c>
      <c r="M348" s="5" t="str">
        <f t="shared" si="5"/>
        <v>2021</v>
      </c>
    </row>
    <row r="349" spans="1:13" x14ac:dyDescent="0.25">
      <c r="A349" s="8">
        <v>348</v>
      </c>
      <c r="B349" s="13">
        <v>44415</v>
      </c>
      <c r="C349" s="6" t="s">
        <v>52</v>
      </c>
      <c r="D349" s="6" t="s">
        <v>1</v>
      </c>
      <c r="E349" s="6" t="s">
        <v>29</v>
      </c>
      <c r="F349" s="6" t="s">
        <v>39</v>
      </c>
      <c r="G349" s="6">
        <v>0</v>
      </c>
      <c r="H349" s="6" t="s">
        <v>3</v>
      </c>
      <c r="I349" s="6" t="s">
        <v>43</v>
      </c>
      <c r="J349" s="6" t="s">
        <v>26</v>
      </c>
      <c r="K349" s="6" t="s">
        <v>58</v>
      </c>
      <c r="L349" s="16">
        <v>453</v>
      </c>
      <c r="M349" s="5" t="str">
        <f t="shared" si="5"/>
        <v>2021</v>
      </c>
    </row>
    <row r="350" spans="1:13" x14ac:dyDescent="0.25">
      <c r="A350" s="8">
        <v>349</v>
      </c>
      <c r="B350" s="13">
        <v>44415</v>
      </c>
      <c r="C350" s="6" t="s">
        <v>45</v>
      </c>
      <c r="D350" s="6" t="s">
        <v>1</v>
      </c>
      <c r="E350" s="6" t="s">
        <v>23</v>
      </c>
      <c r="F350" s="6" t="s">
        <v>39</v>
      </c>
      <c r="G350" s="6">
        <v>3</v>
      </c>
      <c r="H350" s="6" t="s">
        <v>41</v>
      </c>
      <c r="I350" s="6" t="s">
        <v>31</v>
      </c>
      <c r="J350" s="6" t="s">
        <v>26</v>
      </c>
      <c r="K350" s="6" t="s">
        <v>32</v>
      </c>
      <c r="L350" s="16">
        <v>2937</v>
      </c>
      <c r="M350" s="5" t="str">
        <f t="shared" si="5"/>
        <v>2021</v>
      </c>
    </row>
    <row r="351" spans="1:13" x14ac:dyDescent="0.25">
      <c r="A351" s="8">
        <v>350</v>
      </c>
      <c r="B351" s="13">
        <v>44418</v>
      </c>
      <c r="C351" s="6" t="s">
        <v>28</v>
      </c>
      <c r="D351" s="6" t="s">
        <v>1</v>
      </c>
      <c r="E351" s="6" t="s">
        <v>38</v>
      </c>
      <c r="F351" s="6" t="s">
        <v>35</v>
      </c>
      <c r="G351" s="6">
        <v>0</v>
      </c>
      <c r="H351" s="6" t="s">
        <v>50</v>
      </c>
      <c r="I351" s="6" t="s">
        <v>25</v>
      </c>
      <c r="J351" s="6" t="s">
        <v>11</v>
      </c>
      <c r="K351" s="6" t="s">
        <v>36</v>
      </c>
      <c r="L351" s="16">
        <v>0</v>
      </c>
      <c r="M351" s="5" t="str">
        <f t="shared" si="5"/>
        <v>2021</v>
      </c>
    </row>
    <row r="352" spans="1:13" x14ac:dyDescent="0.25">
      <c r="A352" s="8">
        <v>351</v>
      </c>
      <c r="B352" s="13">
        <v>44420</v>
      </c>
      <c r="C352" s="6" t="s">
        <v>64</v>
      </c>
      <c r="D352" s="6" t="s">
        <v>1</v>
      </c>
      <c r="E352" s="6" t="s">
        <v>34</v>
      </c>
      <c r="F352" s="6" t="s">
        <v>39</v>
      </c>
      <c r="G352" s="6">
        <v>0</v>
      </c>
      <c r="H352" s="6" t="s">
        <v>41</v>
      </c>
      <c r="I352" s="6" t="s">
        <v>25</v>
      </c>
      <c r="J352" s="6" t="s">
        <v>48</v>
      </c>
      <c r="K352" s="6" t="s">
        <v>32</v>
      </c>
      <c r="L352" s="16">
        <v>0</v>
      </c>
      <c r="M352" s="5" t="str">
        <f t="shared" si="5"/>
        <v>2021</v>
      </c>
    </row>
    <row r="353" spans="1:13" x14ac:dyDescent="0.25">
      <c r="A353" s="8">
        <v>352</v>
      </c>
      <c r="B353" s="13">
        <v>44421</v>
      </c>
      <c r="C353" s="6" t="s">
        <v>63</v>
      </c>
      <c r="D353" s="6" t="s">
        <v>1</v>
      </c>
      <c r="E353" s="6" t="s">
        <v>34</v>
      </c>
      <c r="F353" s="6" t="s">
        <v>61</v>
      </c>
      <c r="G353" s="6">
        <v>0</v>
      </c>
      <c r="H353" s="6" t="s">
        <v>41</v>
      </c>
      <c r="I353" s="6" t="s">
        <v>43</v>
      </c>
      <c r="J353" s="6" t="s">
        <v>26</v>
      </c>
      <c r="K353" s="6" t="s">
        <v>44</v>
      </c>
      <c r="L353" s="16">
        <v>53</v>
      </c>
      <c r="M353" s="5" t="str">
        <f t="shared" si="5"/>
        <v>2021</v>
      </c>
    </row>
    <row r="354" spans="1:13" x14ac:dyDescent="0.25">
      <c r="A354" s="8">
        <v>353</v>
      </c>
      <c r="B354" s="13">
        <v>44424</v>
      </c>
      <c r="C354" s="6" t="s">
        <v>57</v>
      </c>
      <c r="D354" s="6" t="s">
        <v>1</v>
      </c>
      <c r="E354" s="6" t="s">
        <v>29</v>
      </c>
      <c r="F354" s="6" t="s">
        <v>30</v>
      </c>
      <c r="G354" s="6">
        <v>2</v>
      </c>
      <c r="H354" s="6" t="s">
        <v>50</v>
      </c>
      <c r="I354" s="6" t="s">
        <v>31</v>
      </c>
      <c r="J354" s="6" t="s">
        <v>11</v>
      </c>
      <c r="K354" s="6" t="s">
        <v>44</v>
      </c>
      <c r="L354" s="16">
        <v>4160</v>
      </c>
      <c r="M354" s="5" t="str">
        <f t="shared" si="5"/>
        <v>2021</v>
      </c>
    </row>
    <row r="355" spans="1:13" x14ac:dyDescent="0.25">
      <c r="A355" s="8">
        <v>354</v>
      </c>
      <c r="B355" s="13">
        <v>44426</v>
      </c>
      <c r="C355" s="6" t="s">
        <v>64</v>
      </c>
      <c r="D355" s="6" t="s">
        <v>1</v>
      </c>
      <c r="E355" s="6" t="s">
        <v>29</v>
      </c>
      <c r="F355" s="6" t="s">
        <v>35</v>
      </c>
      <c r="G355" s="6">
        <v>4.5</v>
      </c>
      <c r="H355" s="6" t="s">
        <v>6</v>
      </c>
      <c r="I355" s="6" t="s">
        <v>31</v>
      </c>
      <c r="J355" s="6" t="s">
        <v>48</v>
      </c>
      <c r="K355" s="6" t="s">
        <v>53</v>
      </c>
      <c r="L355" s="16">
        <v>2988</v>
      </c>
      <c r="M355" s="5" t="str">
        <f t="shared" si="5"/>
        <v>2021</v>
      </c>
    </row>
    <row r="356" spans="1:13" x14ac:dyDescent="0.25">
      <c r="A356" s="8">
        <v>355</v>
      </c>
      <c r="B356" s="13">
        <v>44427</v>
      </c>
      <c r="C356" s="6" t="s">
        <v>60</v>
      </c>
      <c r="D356" s="6" t="s">
        <v>4</v>
      </c>
      <c r="E356" s="6" t="s">
        <v>34</v>
      </c>
      <c r="F356" s="6" t="s">
        <v>62</v>
      </c>
      <c r="G356" s="6">
        <v>0</v>
      </c>
      <c r="H356" s="6" t="s">
        <v>8</v>
      </c>
      <c r="I356" s="6" t="s">
        <v>25</v>
      </c>
      <c r="J356" s="6" t="s">
        <v>11</v>
      </c>
      <c r="K356" s="6" t="s">
        <v>27</v>
      </c>
      <c r="L356" s="16">
        <v>0</v>
      </c>
      <c r="M356" s="5" t="str">
        <f t="shared" si="5"/>
        <v>2021</v>
      </c>
    </row>
    <row r="357" spans="1:13" x14ac:dyDescent="0.25">
      <c r="A357" s="8">
        <v>356</v>
      </c>
      <c r="B357" s="13">
        <v>44429</v>
      </c>
      <c r="C357" s="6" t="s">
        <v>63</v>
      </c>
      <c r="D357" s="6" t="s">
        <v>1</v>
      </c>
      <c r="E357" s="6" t="s">
        <v>23</v>
      </c>
      <c r="F357" s="6" t="s">
        <v>42</v>
      </c>
      <c r="G357" s="6">
        <v>3.5</v>
      </c>
      <c r="H357" s="6" t="s">
        <v>2</v>
      </c>
      <c r="I357" s="6" t="s">
        <v>31</v>
      </c>
      <c r="J357" s="6" t="s">
        <v>26</v>
      </c>
      <c r="K357" s="6" t="s">
        <v>27</v>
      </c>
      <c r="L357" s="16">
        <v>1155</v>
      </c>
      <c r="M357" s="5" t="str">
        <f t="shared" si="5"/>
        <v>2021</v>
      </c>
    </row>
    <row r="358" spans="1:13" x14ac:dyDescent="0.25">
      <c r="A358" s="8">
        <v>357</v>
      </c>
      <c r="B358" s="13">
        <v>44430</v>
      </c>
      <c r="C358" s="6" t="s">
        <v>37</v>
      </c>
      <c r="D358" s="6" t="s">
        <v>1</v>
      </c>
      <c r="E358" s="6" t="s">
        <v>23</v>
      </c>
      <c r="F358" s="6" t="s">
        <v>49</v>
      </c>
      <c r="G358" s="6">
        <v>0</v>
      </c>
      <c r="H358" s="6" t="s">
        <v>41</v>
      </c>
      <c r="I358" s="6" t="s">
        <v>25</v>
      </c>
      <c r="J358" s="6" t="s">
        <v>48</v>
      </c>
      <c r="K358" s="6" t="s">
        <v>58</v>
      </c>
      <c r="L358" s="16">
        <v>0</v>
      </c>
      <c r="M358" s="5" t="str">
        <f t="shared" si="5"/>
        <v>2021</v>
      </c>
    </row>
    <row r="359" spans="1:13" x14ac:dyDescent="0.25">
      <c r="A359" s="8">
        <v>358</v>
      </c>
      <c r="B359" s="13">
        <v>44430</v>
      </c>
      <c r="C359" s="6" t="s">
        <v>56</v>
      </c>
      <c r="D359" s="6" t="s">
        <v>1</v>
      </c>
      <c r="E359" s="6" t="s">
        <v>38</v>
      </c>
      <c r="F359" s="6" t="s">
        <v>30</v>
      </c>
      <c r="G359" s="6">
        <v>2</v>
      </c>
      <c r="H359" s="6" t="s">
        <v>59</v>
      </c>
      <c r="I359" s="6" t="s">
        <v>31</v>
      </c>
      <c r="J359" s="6" t="s">
        <v>11</v>
      </c>
      <c r="K359" s="6" t="s">
        <v>44</v>
      </c>
      <c r="L359" s="16">
        <v>1902</v>
      </c>
      <c r="M359" s="5" t="str">
        <f t="shared" si="5"/>
        <v>2021</v>
      </c>
    </row>
    <row r="360" spans="1:13" x14ac:dyDescent="0.25">
      <c r="A360" s="8">
        <v>359</v>
      </c>
      <c r="B360" s="13">
        <v>44430</v>
      </c>
      <c r="C360" s="6" t="s">
        <v>52</v>
      </c>
      <c r="D360" s="6" t="s">
        <v>1</v>
      </c>
      <c r="E360" s="6" t="s">
        <v>29</v>
      </c>
      <c r="F360" s="6" t="s">
        <v>30</v>
      </c>
      <c r="G360" s="6">
        <v>0</v>
      </c>
      <c r="H360" s="6" t="s">
        <v>59</v>
      </c>
      <c r="I360" s="6" t="s">
        <v>25</v>
      </c>
      <c r="J360" s="6" t="s">
        <v>26</v>
      </c>
      <c r="K360" s="6" t="s">
        <v>51</v>
      </c>
      <c r="L360" s="16">
        <v>0</v>
      </c>
      <c r="M360" s="5" t="str">
        <f t="shared" si="5"/>
        <v>2021</v>
      </c>
    </row>
    <row r="361" spans="1:13" x14ac:dyDescent="0.25">
      <c r="A361" s="8">
        <v>360</v>
      </c>
      <c r="B361" s="13">
        <v>44431</v>
      </c>
      <c r="C361" s="6" t="s">
        <v>33</v>
      </c>
      <c r="D361" s="6" t="s">
        <v>1</v>
      </c>
      <c r="E361" s="6" t="s">
        <v>23</v>
      </c>
      <c r="F361" s="6" t="s">
        <v>24</v>
      </c>
      <c r="G361" s="6">
        <v>2.5</v>
      </c>
      <c r="H361" s="6" t="s">
        <v>6</v>
      </c>
      <c r="I361" s="6" t="s">
        <v>31</v>
      </c>
      <c r="J361" s="6" t="s">
        <v>11</v>
      </c>
      <c r="K361" s="6" t="s">
        <v>44</v>
      </c>
      <c r="L361" s="16">
        <v>3817</v>
      </c>
      <c r="M361" s="5" t="str">
        <f t="shared" si="5"/>
        <v>2021</v>
      </c>
    </row>
    <row r="362" spans="1:13" x14ac:dyDescent="0.25">
      <c r="A362" s="8">
        <v>361</v>
      </c>
      <c r="B362" s="13">
        <v>44432</v>
      </c>
      <c r="C362" s="6" t="s">
        <v>60</v>
      </c>
      <c r="D362" s="6" t="s">
        <v>4</v>
      </c>
      <c r="E362" s="6" t="s">
        <v>29</v>
      </c>
      <c r="F362" s="6" t="s">
        <v>24</v>
      </c>
      <c r="G362" s="6">
        <v>0</v>
      </c>
      <c r="H362" s="6" t="s">
        <v>8</v>
      </c>
      <c r="I362" s="6" t="s">
        <v>25</v>
      </c>
      <c r="J362" s="6" t="s">
        <v>26</v>
      </c>
      <c r="K362" s="6" t="s">
        <v>51</v>
      </c>
      <c r="L362" s="16">
        <v>0</v>
      </c>
      <c r="M362" s="5" t="str">
        <f t="shared" si="5"/>
        <v>2021</v>
      </c>
    </row>
    <row r="363" spans="1:13" x14ac:dyDescent="0.25">
      <c r="A363" s="8">
        <v>362</v>
      </c>
      <c r="B363" s="13">
        <v>44437</v>
      </c>
      <c r="C363" s="6" t="s">
        <v>22</v>
      </c>
      <c r="D363" s="6" t="s">
        <v>1</v>
      </c>
      <c r="E363" s="6" t="s">
        <v>23</v>
      </c>
      <c r="F363" s="6" t="s">
        <v>40</v>
      </c>
      <c r="G363" s="6">
        <v>0</v>
      </c>
      <c r="H363" s="6" t="s">
        <v>6</v>
      </c>
      <c r="I363" s="6" t="s">
        <v>25</v>
      </c>
      <c r="J363" s="6" t="s">
        <v>26</v>
      </c>
      <c r="K363" s="6" t="s">
        <v>58</v>
      </c>
      <c r="L363" s="16">
        <v>0</v>
      </c>
      <c r="M363" s="5" t="str">
        <f t="shared" si="5"/>
        <v>2021</v>
      </c>
    </row>
    <row r="364" spans="1:13" x14ac:dyDescent="0.25">
      <c r="A364" s="8">
        <v>363</v>
      </c>
      <c r="B364" s="13">
        <v>44437</v>
      </c>
      <c r="C364" s="6" t="s">
        <v>22</v>
      </c>
      <c r="D364" s="6" t="s">
        <v>1</v>
      </c>
      <c r="E364" s="6" t="s">
        <v>29</v>
      </c>
      <c r="F364" s="6" t="s">
        <v>61</v>
      </c>
      <c r="G364" s="6">
        <v>0</v>
      </c>
      <c r="H364" s="6" t="s">
        <v>59</v>
      </c>
      <c r="I364" s="6" t="s">
        <v>43</v>
      </c>
      <c r="J364" s="6" t="s">
        <v>26</v>
      </c>
      <c r="K364" s="6" t="s">
        <v>55</v>
      </c>
      <c r="L364" s="16">
        <v>302</v>
      </c>
      <c r="M364" s="5" t="str">
        <f t="shared" si="5"/>
        <v>2021</v>
      </c>
    </row>
    <row r="365" spans="1:13" x14ac:dyDescent="0.25">
      <c r="A365" s="8">
        <v>364</v>
      </c>
      <c r="B365" s="13">
        <v>44440</v>
      </c>
      <c r="C365" s="6" t="s">
        <v>52</v>
      </c>
      <c r="D365" s="6" t="s">
        <v>1</v>
      </c>
      <c r="E365" s="6" t="s">
        <v>34</v>
      </c>
      <c r="F365" s="6" t="s">
        <v>35</v>
      </c>
      <c r="G365" s="6">
        <v>0</v>
      </c>
      <c r="H365" s="6" t="s">
        <v>41</v>
      </c>
      <c r="I365" s="6" t="s">
        <v>43</v>
      </c>
      <c r="J365" s="6" t="s">
        <v>11</v>
      </c>
      <c r="K365" s="6" t="s">
        <v>44</v>
      </c>
      <c r="L365" s="16">
        <v>95</v>
      </c>
      <c r="M365" s="5" t="str">
        <f t="shared" si="5"/>
        <v>2021</v>
      </c>
    </row>
    <row r="366" spans="1:13" x14ac:dyDescent="0.25">
      <c r="A366" s="8">
        <v>365</v>
      </c>
      <c r="B366" s="13">
        <v>44442</v>
      </c>
      <c r="C366" s="6" t="s">
        <v>33</v>
      </c>
      <c r="D366" s="6" t="s">
        <v>1</v>
      </c>
      <c r="E366" s="6" t="s">
        <v>23</v>
      </c>
      <c r="F366" s="6" t="s">
        <v>35</v>
      </c>
      <c r="G366" s="6">
        <v>0</v>
      </c>
      <c r="H366" s="6" t="s">
        <v>6</v>
      </c>
      <c r="I366" s="6" t="s">
        <v>54</v>
      </c>
      <c r="J366" s="6" t="s">
        <v>26</v>
      </c>
      <c r="K366" s="6" t="s">
        <v>53</v>
      </c>
      <c r="L366" s="16">
        <v>4834</v>
      </c>
      <c r="M366" s="5" t="str">
        <f t="shared" si="5"/>
        <v>2021</v>
      </c>
    </row>
    <row r="367" spans="1:13" x14ac:dyDescent="0.25">
      <c r="A367" s="8">
        <v>366</v>
      </c>
      <c r="B367" s="13">
        <v>44442</v>
      </c>
      <c r="C367" s="6" t="s">
        <v>22</v>
      </c>
      <c r="D367" s="6" t="s">
        <v>1</v>
      </c>
      <c r="E367" s="6" t="s">
        <v>23</v>
      </c>
      <c r="F367" s="6" t="s">
        <v>39</v>
      </c>
      <c r="G367" s="6">
        <v>0</v>
      </c>
      <c r="H367" s="6" t="s">
        <v>7</v>
      </c>
      <c r="I367" s="6" t="s">
        <v>25</v>
      </c>
      <c r="J367" s="6" t="s">
        <v>11</v>
      </c>
      <c r="K367" s="6" t="s">
        <v>32</v>
      </c>
      <c r="L367" s="16">
        <v>0</v>
      </c>
      <c r="M367" s="5" t="str">
        <f t="shared" si="5"/>
        <v>2021</v>
      </c>
    </row>
    <row r="368" spans="1:13" x14ac:dyDescent="0.25">
      <c r="A368" s="8">
        <v>367</v>
      </c>
      <c r="B368" s="13">
        <v>44445</v>
      </c>
      <c r="C368" s="6" t="s">
        <v>37</v>
      </c>
      <c r="D368" s="6" t="s">
        <v>4</v>
      </c>
      <c r="E368" s="6" t="s">
        <v>38</v>
      </c>
      <c r="F368" s="6" t="s">
        <v>39</v>
      </c>
      <c r="G368" s="6">
        <v>0</v>
      </c>
      <c r="H368" s="6" t="s">
        <v>8</v>
      </c>
      <c r="I368" s="6" t="s">
        <v>54</v>
      </c>
      <c r="J368" s="6" t="s">
        <v>11</v>
      </c>
      <c r="K368" s="6" t="s">
        <v>55</v>
      </c>
      <c r="L368" s="16">
        <v>1433</v>
      </c>
      <c r="M368" s="5" t="str">
        <f t="shared" si="5"/>
        <v>2021</v>
      </c>
    </row>
    <row r="369" spans="1:13" x14ac:dyDescent="0.25">
      <c r="A369" s="8">
        <v>368</v>
      </c>
      <c r="B369" s="13">
        <v>44449</v>
      </c>
      <c r="C369" s="6" t="s">
        <v>47</v>
      </c>
      <c r="D369" s="6" t="s">
        <v>1</v>
      </c>
      <c r="E369" s="6" t="s">
        <v>29</v>
      </c>
      <c r="F369" s="6" t="s">
        <v>39</v>
      </c>
      <c r="G369" s="6">
        <v>0</v>
      </c>
      <c r="H369" s="6" t="s">
        <v>59</v>
      </c>
      <c r="I369" s="6" t="s">
        <v>25</v>
      </c>
      <c r="J369" s="6" t="s">
        <v>11</v>
      </c>
      <c r="K369" s="6" t="s">
        <v>51</v>
      </c>
      <c r="L369" s="16">
        <v>0</v>
      </c>
      <c r="M369" s="5" t="str">
        <f t="shared" si="5"/>
        <v>2021</v>
      </c>
    </row>
    <row r="370" spans="1:13" x14ac:dyDescent="0.25">
      <c r="A370" s="8">
        <v>369</v>
      </c>
      <c r="B370" s="13">
        <v>44450</v>
      </c>
      <c r="C370" s="6" t="s">
        <v>56</v>
      </c>
      <c r="D370" s="6" t="s">
        <v>1</v>
      </c>
      <c r="E370" s="6" t="s">
        <v>29</v>
      </c>
      <c r="F370" s="6" t="s">
        <v>24</v>
      </c>
      <c r="G370" s="6">
        <v>0</v>
      </c>
      <c r="H370" s="6" t="s">
        <v>5</v>
      </c>
      <c r="I370" s="6" t="s">
        <v>43</v>
      </c>
      <c r="J370" s="6" t="s">
        <v>26</v>
      </c>
      <c r="K370" s="6" t="s">
        <v>55</v>
      </c>
      <c r="L370" s="16">
        <v>159</v>
      </c>
      <c r="M370" s="5" t="str">
        <f t="shared" si="5"/>
        <v>2021</v>
      </c>
    </row>
    <row r="371" spans="1:13" x14ac:dyDescent="0.25">
      <c r="A371" s="8">
        <v>370</v>
      </c>
      <c r="B371" s="13">
        <v>44454</v>
      </c>
      <c r="C371" s="6" t="s">
        <v>33</v>
      </c>
      <c r="D371" s="6" t="s">
        <v>1</v>
      </c>
      <c r="E371" s="6" t="s">
        <v>34</v>
      </c>
      <c r="F371" s="6" t="s">
        <v>61</v>
      </c>
      <c r="G371" s="6">
        <v>0</v>
      </c>
      <c r="H371" s="6" t="s">
        <v>59</v>
      </c>
      <c r="I371" s="6" t="s">
        <v>25</v>
      </c>
      <c r="J371" s="6" t="s">
        <v>48</v>
      </c>
      <c r="K371" s="6" t="s">
        <v>44</v>
      </c>
      <c r="L371" s="16">
        <v>0</v>
      </c>
      <c r="M371" s="5" t="str">
        <f t="shared" si="5"/>
        <v>2021</v>
      </c>
    </row>
    <row r="372" spans="1:13" x14ac:dyDescent="0.25">
      <c r="A372" s="8">
        <v>371</v>
      </c>
      <c r="B372" s="13">
        <v>44456</v>
      </c>
      <c r="C372" s="6" t="s">
        <v>37</v>
      </c>
      <c r="D372" s="6" t="s">
        <v>1</v>
      </c>
      <c r="E372" s="6" t="s">
        <v>38</v>
      </c>
      <c r="F372" s="6" t="s">
        <v>42</v>
      </c>
      <c r="G372" s="6">
        <v>4</v>
      </c>
      <c r="H372" s="6" t="s">
        <v>6</v>
      </c>
      <c r="I372" s="6" t="s">
        <v>31</v>
      </c>
      <c r="J372" s="6" t="s">
        <v>48</v>
      </c>
      <c r="K372" s="6" t="s">
        <v>46</v>
      </c>
      <c r="L372" s="16">
        <v>4771</v>
      </c>
      <c r="M372" s="5" t="str">
        <f t="shared" si="5"/>
        <v>2021</v>
      </c>
    </row>
    <row r="373" spans="1:13" x14ac:dyDescent="0.25">
      <c r="A373" s="8">
        <v>372</v>
      </c>
      <c r="B373" s="13">
        <v>44457</v>
      </c>
      <c r="C373" s="6" t="s">
        <v>64</v>
      </c>
      <c r="D373" s="6" t="s">
        <v>1</v>
      </c>
      <c r="E373" s="6" t="s">
        <v>34</v>
      </c>
      <c r="F373" s="6" t="s">
        <v>62</v>
      </c>
      <c r="G373" s="6">
        <v>3.5</v>
      </c>
      <c r="H373" s="6" t="s">
        <v>6</v>
      </c>
      <c r="I373" s="6" t="s">
        <v>31</v>
      </c>
      <c r="J373" s="6" t="s">
        <v>11</v>
      </c>
      <c r="K373" s="6" t="s">
        <v>53</v>
      </c>
      <c r="L373" s="16">
        <v>3378</v>
      </c>
      <c r="M373" s="5" t="str">
        <f t="shared" si="5"/>
        <v>2021</v>
      </c>
    </row>
    <row r="374" spans="1:13" x14ac:dyDescent="0.25">
      <c r="A374" s="8">
        <v>373</v>
      </c>
      <c r="B374" s="13">
        <v>44458</v>
      </c>
      <c r="C374" s="6" t="s">
        <v>60</v>
      </c>
      <c r="D374" s="6" t="s">
        <v>1</v>
      </c>
      <c r="E374" s="6" t="s">
        <v>34</v>
      </c>
      <c r="F374" s="6" t="s">
        <v>40</v>
      </c>
      <c r="G374" s="6">
        <v>0</v>
      </c>
      <c r="H374" s="6" t="s">
        <v>6</v>
      </c>
      <c r="I374" s="6" t="s">
        <v>54</v>
      </c>
      <c r="J374" s="6" t="s">
        <v>11</v>
      </c>
      <c r="K374" s="6" t="s">
        <v>53</v>
      </c>
      <c r="L374" s="16">
        <v>3713</v>
      </c>
      <c r="M374" s="5" t="str">
        <f t="shared" si="5"/>
        <v>2021</v>
      </c>
    </row>
    <row r="375" spans="1:13" x14ac:dyDescent="0.25">
      <c r="A375" s="8">
        <v>374</v>
      </c>
      <c r="B375" s="13">
        <v>44459</v>
      </c>
      <c r="C375" s="6" t="s">
        <v>63</v>
      </c>
      <c r="D375" s="6" t="s">
        <v>1</v>
      </c>
      <c r="E375" s="6" t="s">
        <v>23</v>
      </c>
      <c r="F375" s="6" t="s">
        <v>39</v>
      </c>
      <c r="G375" s="6">
        <v>0</v>
      </c>
      <c r="H375" s="6" t="s">
        <v>50</v>
      </c>
      <c r="I375" s="6" t="s">
        <v>25</v>
      </c>
      <c r="J375" s="6" t="s">
        <v>48</v>
      </c>
      <c r="K375" s="6" t="s">
        <v>53</v>
      </c>
      <c r="L375" s="16">
        <v>0</v>
      </c>
      <c r="M375" s="5" t="str">
        <f t="shared" si="5"/>
        <v>2021</v>
      </c>
    </row>
    <row r="376" spans="1:13" x14ac:dyDescent="0.25">
      <c r="A376" s="8">
        <v>375</v>
      </c>
      <c r="B376" s="13">
        <v>44463</v>
      </c>
      <c r="C376" s="6" t="s">
        <v>63</v>
      </c>
      <c r="D376" s="6" t="s">
        <v>1</v>
      </c>
      <c r="E376" s="6" t="s">
        <v>38</v>
      </c>
      <c r="F376" s="6" t="s">
        <v>35</v>
      </c>
      <c r="G376" s="6">
        <v>0</v>
      </c>
      <c r="H376" s="6" t="s">
        <v>8</v>
      </c>
      <c r="I376" s="6" t="s">
        <v>54</v>
      </c>
      <c r="J376" s="6" t="s">
        <v>11</v>
      </c>
      <c r="K376" s="6" t="s">
        <v>53</v>
      </c>
      <c r="L376" s="16">
        <v>4994</v>
      </c>
      <c r="M376" s="5" t="str">
        <f t="shared" si="5"/>
        <v>2021</v>
      </c>
    </row>
    <row r="377" spans="1:13" x14ac:dyDescent="0.25">
      <c r="A377" s="8">
        <v>376</v>
      </c>
      <c r="B377" s="13">
        <v>44467</v>
      </c>
      <c r="C377" s="6" t="s">
        <v>57</v>
      </c>
      <c r="D377" s="6" t="s">
        <v>4</v>
      </c>
      <c r="E377" s="6" t="s">
        <v>38</v>
      </c>
      <c r="F377" s="6" t="s">
        <v>35</v>
      </c>
      <c r="G377" s="6">
        <v>0</v>
      </c>
      <c r="H377" s="6" t="s">
        <v>3</v>
      </c>
      <c r="I377" s="6" t="s">
        <v>43</v>
      </c>
      <c r="J377" s="6" t="s">
        <v>48</v>
      </c>
      <c r="K377" s="6" t="s">
        <v>46</v>
      </c>
      <c r="L377" s="16">
        <v>238</v>
      </c>
      <c r="M377" s="5" t="str">
        <f t="shared" si="5"/>
        <v>2021</v>
      </c>
    </row>
    <row r="378" spans="1:13" x14ac:dyDescent="0.25">
      <c r="A378" s="8">
        <v>377</v>
      </c>
      <c r="B378" s="13">
        <v>44468</v>
      </c>
      <c r="C378" s="6" t="s">
        <v>37</v>
      </c>
      <c r="D378" s="6" t="s">
        <v>1</v>
      </c>
      <c r="E378" s="6" t="s">
        <v>29</v>
      </c>
      <c r="F378" s="6" t="s">
        <v>30</v>
      </c>
      <c r="G378" s="6">
        <v>0</v>
      </c>
      <c r="H378" s="6" t="s">
        <v>6</v>
      </c>
      <c r="I378" s="6" t="s">
        <v>43</v>
      </c>
      <c r="J378" s="6" t="s">
        <v>26</v>
      </c>
      <c r="K378" s="6" t="s">
        <v>46</v>
      </c>
      <c r="L378" s="16">
        <v>209</v>
      </c>
      <c r="M378" s="5" t="str">
        <f t="shared" si="5"/>
        <v>2021</v>
      </c>
    </row>
    <row r="379" spans="1:13" x14ac:dyDescent="0.25">
      <c r="A379" s="8">
        <v>378</v>
      </c>
      <c r="B379" s="13">
        <v>44470</v>
      </c>
      <c r="C379" s="6" t="s">
        <v>64</v>
      </c>
      <c r="D379" s="6" t="s">
        <v>1</v>
      </c>
      <c r="E379" s="6" t="s">
        <v>23</v>
      </c>
      <c r="F379" s="6" t="s">
        <v>39</v>
      </c>
      <c r="G379" s="6">
        <v>0</v>
      </c>
      <c r="H379" s="6" t="s">
        <v>2</v>
      </c>
      <c r="I379" s="6" t="s">
        <v>54</v>
      </c>
      <c r="J379" s="6" t="s">
        <v>26</v>
      </c>
      <c r="K379" s="6" t="s">
        <v>27</v>
      </c>
      <c r="L379" s="16">
        <v>2120</v>
      </c>
      <c r="M379" s="5" t="str">
        <f t="shared" si="5"/>
        <v>2021</v>
      </c>
    </row>
    <row r="380" spans="1:13" x14ac:dyDescent="0.25">
      <c r="A380" s="8">
        <v>379</v>
      </c>
      <c r="B380" s="13">
        <v>44470</v>
      </c>
      <c r="C380" s="6" t="s">
        <v>22</v>
      </c>
      <c r="D380" s="6" t="s">
        <v>4</v>
      </c>
      <c r="E380" s="6" t="s">
        <v>23</v>
      </c>
      <c r="F380" s="6" t="s">
        <v>30</v>
      </c>
      <c r="G380" s="6">
        <v>0</v>
      </c>
      <c r="H380" s="6" t="s">
        <v>5</v>
      </c>
      <c r="I380" s="6" t="s">
        <v>25</v>
      </c>
      <c r="J380" s="6" t="s">
        <v>26</v>
      </c>
      <c r="K380" s="6" t="s">
        <v>27</v>
      </c>
      <c r="L380" s="16">
        <v>0</v>
      </c>
      <c r="M380" s="5" t="str">
        <f t="shared" si="5"/>
        <v>2021</v>
      </c>
    </row>
    <row r="381" spans="1:13" x14ac:dyDescent="0.25">
      <c r="A381" s="8">
        <v>380</v>
      </c>
      <c r="B381" s="13">
        <v>44474</v>
      </c>
      <c r="C381" s="6" t="s">
        <v>47</v>
      </c>
      <c r="D381" s="6" t="s">
        <v>1</v>
      </c>
      <c r="E381" s="6" t="s">
        <v>23</v>
      </c>
      <c r="F381" s="6" t="s">
        <v>30</v>
      </c>
      <c r="G381" s="6">
        <v>1</v>
      </c>
      <c r="H381" s="6" t="s">
        <v>50</v>
      </c>
      <c r="I381" s="6" t="s">
        <v>31</v>
      </c>
      <c r="J381" s="6" t="s">
        <v>11</v>
      </c>
      <c r="K381" s="6" t="s">
        <v>32</v>
      </c>
      <c r="L381" s="16">
        <v>2245</v>
      </c>
      <c r="M381" s="5" t="str">
        <f t="shared" si="5"/>
        <v>2021</v>
      </c>
    </row>
    <row r="382" spans="1:13" x14ac:dyDescent="0.25">
      <c r="A382" s="8">
        <v>381</v>
      </c>
      <c r="B382" s="13">
        <v>44479</v>
      </c>
      <c r="C382" s="6" t="s">
        <v>60</v>
      </c>
      <c r="D382" s="6" t="s">
        <v>1</v>
      </c>
      <c r="E382" s="6" t="s">
        <v>34</v>
      </c>
      <c r="F382" s="6" t="s">
        <v>42</v>
      </c>
      <c r="G382" s="6">
        <v>0</v>
      </c>
      <c r="H382" s="6" t="s">
        <v>3</v>
      </c>
      <c r="I382" s="6" t="s">
        <v>43</v>
      </c>
      <c r="J382" s="6" t="s">
        <v>26</v>
      </c>
      <c r="K382" s="6" t="s">
        <v>46</v>
      </c>
      <c r="L382" s="16">
        <v>118</v>
      </c>
      <c r="M382" s="5" t="str">
        <f t="shared" si="5"/>
        <v>2021</v>
      </c>
    </row>
    <row r="383" spans="1:13" x14ac:dyDescent="0.25">
      <c r="A383" s="8">
        <v>382</v>
      </c>
      <c r="B383" s="13">
        <v>44482</v>
      </c>
      <c r="C383" s="6" t="s">
        <v>47</v>
      </c>
      <c r="D383" s="6" t="s">
        <v>1</v>
      </c>
      <c r="E383" s="6" t="s">
        <v>34</v>
      </c>
      <c r="F383" s="6" t="s">
        <v>39</v>
      </c>
      <c r="G383" s="6">
        <v>0</v>
      </c>
      <c r="H383" s="6" t="s">
        <v>50</v>
      </c>
      <c r="I383" s="6" t="s">
        <v>54</v>
      </c>
      <c r="J383" s="6" t="s">
        <v>26</v>
      </c>
      <c r="K383" s="6" t="s">
        <v>58</v>
      </c>
      <c r="L383" s="16">
        <v>534</v>
      </c>
      <c r="M383" s="5" t="str">
        <f t="shared" si="5"/>
        <v>2021</v>
      </c>
    </row>
    <row r="384" spans="1:13" x14ac:dyDescent="0.25">
      <c r="A384" s="8">
        <v>383</v>
      </c>
      <c r="B384" s="13">
        <v>44483</v>
      </c>
      <c r="C384" s="6" t="s">
        <v>57</v>
      </c>
      <c r="D384" s="6" t="s">
        <v>1</v>
      </c>
      <c r="E384" s="6" t="s">
        <v>29</v>
      </c>
      <c r="F384" s="6" t="s">
        <v>40</v>
      </c>
      <c r="G384" s="6">
        <v>0</v>
      </c>
      <c r="H384" s="6" t="s">
        <v>5</v>
      </c>
      <c r="I384" s="6" t="s">
        <v>25</v>
      </c>
      <c r="J384" s="6" t="s">
        <v>26</v>
      </c>
      <c r="K384" s="6" t="s">
        <v>58</v>
      </c>
      <c r="L384" s="16">
        <v>0</v>
      </c>
      <c r="M384" s="5" t="str">
        <f t="shared" si="5"/>
        <v>2021</v>
      </c>
    </row>
    <row r="385" spans="1:13" x14ac:dyDescent="0.25">
      <c r="A385" s="8">
        <v>384</v>
      </c>
      <c r="B385" s="13">
        <v>44483</v>
      </c>
      <c r="C385" s="6" t="s">
        <v>22</v>
      </c>
      <c r="D385" s="6" t="s">
        <v>1</v>
      </c>
      <c r="E385" s="6" t="s">
        <v>23</v>
      </c>
      <c r="F385" s="6" t="s">
        <v>42</v>
      </c>
      <c r="G385" s="6">
        <v>0</v>
      </c>
      <c r="H385" s="6" t="s">
        <v>8</v>
      </c>
      <c r="I385" s="6" t="s">
        <v>43</v>
      </c>
      <c r="J385" s="6" t="s">
        <v>11</v>
      </c>
      <c r="K385" s="6" t="s">
        <v>58</v>
      </c>
      <c r="L385" s="16">
        <v>420</v>
      </c>
      <c r="M385" s="5" t="str">
        <f t="shared" si="5"/>
        <v>2021</v>
      </c>
    </row>
    <row r="386" spans="1:13" x14ac:dyDescent="0.25">
      <c r="A386" s="8">
        <v>385</v>
      </c>
      <c r="B386" s="13">
        <v>44484</v>
      </c>
      <c r="C386" s="6" t="s">
        <v>28</v>
      </c>
      <c r="D386" s="6" t="s">
        <v>4</v>
      </c>
      <c r="E386" s="6" t="s">
        <v>38</v>
      </c>
      <c r="F386" s="6" t="s">
        <v>61</v>
      </c>
      <c r="G386" s="6">
        <v>4</v>
      </c>
      <c r="H386" s="6" t="s">
        <v>8</v>
      </c>
      <c r="I386" s="6" t="s">
        <v>31</v>
      </c>
      <c r="J386" s="6" t="s">
        <v>26</v>
      </c>
      <c r="K386" s="6" t="s">
        <v>27</v>
      </c>
      <c r="L386" s="16">
        <v>2622</v>
      </c>
      <c r="M386" s="5" t="str">
        <f t="shared" ref="M386:M449" si="6">TEXT(B386, "YYYY")</f>
        <v>2021</v>
      </c>
    </row>
    <row r="387" spans="1:13" x14ac:dyDescent="0.25">
      <c r="A387" s="8">
        <v>386</v>
      </c>
      <c r="B387" s="13">
        <v>44485</v>
      </c>
      <c r="C387" s="6" t="s">
        <v>64</v>
      </c>
      <c r="D387" s="6" t="s">
        <v>1</v>
      </c>
      <c r="E387" s="6" t="s">
        <v>29</v>
      </c>
      <c r="F387" s="6" t="s">
        <v>30</v>
      </c>
      <c r="G387" s="6">
        <v>3.5</v>
      </c>
      <c r="H387" s="6" t="s">
        <v>3</v>
      </c>
      <c r="I387" s="6" t="s">
        <v>31</v>
      </c>
      <c r="J387" s="6" t="s">
        <v>11</v>
      </c>
      <c r="K387" s="6" t="s">
        <v>58</v>
      </c>
      <c r="L387" s="16">
        <v>1213</v>
      </c>
      <c r="M387" s="5" t="str">
        <f t="shared" si="6"/>
        <v>2021</v>
      </c>
    </row>
    <row r="388" spans="1:13" x14ac:dyDescent="0.25">
      <c r="A388" s="8">
        <v>387</v>
      </c>
      <c r="B388" s="13">
        <v>44486</v>
      </c>
      <c r="C388" s="6" t="s">
        <v>37</v>
      </c>
      <c r="D388" s="6" t="s">
        <v>1</v>
      </c>
      <c r="E388" s="6" t="s">
        <v>29</v>
      </c>
      <c r="F388" s="6" t="s">
        <v>35</v>
      </c>
      <c r="G388" s="6">
        <v>0</v>
      </c>
      <c r="H388" s="6" t="s">
        <v>5</v>
      </c>
      <c r="I388" s="6" t="s">
        <v>25</v>
      </c>
      <c r="J388" s="6" t="s">
        <v>26</v>
      </c>
      <c r="K388" s="6" t="s">
        <v>44</v>
      </c>
      <c r="L388" s="16">
        <v>0</v>
      </c>
      <c r="M388" s="5" t="str">
        <f t="shared" si="6"/>
        <v>2021</v>
      </c>
    </row>
    <row r="389" spans="1:13" x14ac:dyDescent="0.25">
      <c r="A389" s="8">
        <v>388</v>
      </c>
      <c r="B389" s="13">
        <v>44488</v>
      </c>
      <c r="C389" s="6" t="s">
        <v>37</v>
      </c>
      <c r="D389" s="6" t="s">
        <v>1</v>
      </c>
      <c r="E389" s="6" t="s">
        <v>23</v>
      </c>
      <c r="F389" s="6" t="s">
        <v>49</v>
      </c>
      <c r="G389" s="6">
        <v>0</v>
      </c>
      <c r="H389" s="6" t="s">
        <v>5</v>
      </c>
      <c r="I389" s="6" t="s">
        <v>43</v>
      </c>
      <c r="J389" s="6" t="s">
        <v>11</v>
      </c>
      <c r="K389" s="6" t="s">
        <v>44</v>
      </c>
      <c r="L389" s="16">
        <v>65</v>
      </c>
      <c r="M389" s="5" t="str">
        <f t="shared" si="6"/>
        <v>2021</v>
      </c>
    </row>
    <row r="390" spans="1:13" x14ac:dyDescent="0.25">
      <c r="A390" s="8">
        <v>389</v>
      </c>
      <c r="B390" s="13">
        <v>44488</v>
      </c>
      <c r="C390" s="6" t="s">
        <v>37</v>
      </c>
      <c r="D390" s="6" t="s">
        <v>1</v>
      </c>
      <c r="E390" s="6" t="s">
        <v>29</v>
      </c>
      <c r="F390" s="6" t="s">
        <v>35</v>
      </c>
      <c r="G390" s="6">
        <v>0</v>
      </c>
      <c r="H390" s="6" t="s">
        <v>5</v>
      </c>
      <c r="I390" s="6" t="s">
        <v>54</v>
      </c>
      <c r="J390" s="6" t="s">
        <v>48</v>
      </c>
      <c r="K390" s="6" t="s">
        <v>53</v>
      </c>
      <c r="L390" s="16">
        <v>2860</v>
      </c>
      <c r="M390" s="5" t="str">
        <f t="shared" si="6"/>
        <v>2021</v>
      </c>
    </row>
    <row r="391" spans="1:13" x14ac:dyDescent="0.25">
      <c r="A391" s="8">
        <v>390</v>
      </c>
      <c r="B391" s="13">
        <v>44492</v>
      </c>
      <c r="C391" s="6" t="s">
        <v>45</v>
      </c>
      <c r="D391" s="6" t="s">
        <v>1</v>
      </c>
      <c r="E391" s="6" t="s">
        <v>23</v>
      </c>
      <c r="F391" s="6" t="s">
        <v>40</v>
      </c>
      <c r="G391" s="6">
        <v>0</v>
      </c>
      <c r="H391" s="6" t="s">
        <v>7</v>
      </c>
      <c r="I391" s="6" t="s">
        <v>43</v>
      </c>
      <c r="J391" s="6" t="s">
        <v>11</v>
      </c>
      <c r="K391" s="6" t="s">
        <v>53</v>
      </c>
      <c r="L391" s="16">
        <v>129</v>
      </c>
      <c r="M391" s="5" t="str">
        <f t="shared" si="6"/>
        <v>2021</v>
      </c>
    </row>
    <row r="392" spans="1:13" x14ac:dyDescent="0.25">
      <c r="A392" s="8">
        <v>391</v>
      </c>
      <c r="B392" s="13">
        <v>44492</v>
      </c>
      <c r="C392" s="6" t="s">
        <v>47</v>
      </c>
      <c r="D392" s="6" t="s">
        <v>1</v>
      </c>
      <c r="E392" s="6" t="s">
        <v>34</v>
      </c>
      <c r="F392" s="6" t="s">
        <v>40</v>
      </c>
      <c r="G392" s="6">
        <v>0</v>
      </c>
      <c r="H392" s="6" t="s">
        <v>8</v>
      </c>
      <c r="I392" s="6" t="s">
        <v>54</v>
      </c>
      <c r="J392" s="6" t="s">
        <v>11</v>
      </c>
      <c r="K392" s="6" t="s">
        <v>55</v>
      </c>
      <c r="L392" s="16">
        <v>4698</v>
      </c>
      <c r="M392" s="5" t="str">
        <f t="shared" si="6"/>
        <v>2021</v>
      </c>
    </row>
    <row r="393" spans="1:13" x14ac:dyDescent="0.25">
      <c r="A393" s="8">
        <v>392</v>
      </c>
      <c r="B393" s="13">
        <v>44495</v>
      </c>
      <c r="C393" s="6" t="s">
        <v>22</v>
      </c>
      <c r="D393" s="6" t="s">
        <v>1</v>
      </c>
      <c r="E393" s="6" t="s">
        <v>29</v>
      </c>
      <c r="F393" s="6" t="s">
        <v>49</v>
      </c>
      <c r="G393" s="6">
        <v>0</v>
      </c>
      <c r="H393" s="6" t="s">
        <v>3</v>
      </c>
      <c r="I393" s="6" t="s">
        <v>25</v>
      </c>
      <c r="J393" s="6" t="s">
        <v>11</v>
      </c>
      <c r="K393" s="6" t="s">
        <v>53</v>
      </c>
      <c r="L393" s="16">
        <v>0</v>
      </c>
      <c r="M393" s="5" t="str">
        <f t="shared" si="6"/>
        <v>2021</v>
      </c>
    </row>
    <row r="394" spans="1:13" x14ac:dyDescent="0.25">
      <c r="A394" s="8">
        <v>393</v>
      </c>
      <c r="B394" s="13">
        <v>44497</v>
      </c>
      <c r="C394" s="6" t="s">
        <v>64</v>
      </c>
      <c r="D394" s="6" t="s">
        <v>1</v>
      </c>
      <c r="E394" s="6" t="s">
        <v>29</v>
      </c>
      <c r="F394" s="6" t="s">
        <v>40</v>
      </c>
      <c r="G394" s="6">
        <v>0</v>
      </c>
      <c r="H394" s="6" t="s">
        <v>59</v>
      </c>
      <c r="I394" s="6" t="s">
        <v>43</v>
      </c>
      <c r="J394" s="6" t="s">
        <v>11</v>
      </c>
      <c r="K394" s="6" t="s">
        <v>44</v>
      </c>
      <c r="L394" s="16">
        <v>36</v>
      </c>
      <c r="M394" s="5" t="str">
        <f t="shared" si="6"/>
        <v>2021</v>
      </c>
    </row>
    <row r="395" spans="1:13" x14ac:dyDescent="0.25">
      <c r="A395" s="8">
        <v>394</v>
      </c>
      <c r="B395" s="13">
        <v>44499</v>
      </c>
      <c r="C395" s="6" t="s">
        <v>60</v>
      </c>
      <c r="D395" s="6" t="s">
        <v>1</v>
      </c>
      <c r="E395" s="6" t="s">
        <v>38</v>
      </c>
      <c r="F395" s="6" t="s">
        <v>35</v>
      </c>
      <c r="G395" s="6">
        <v>0</v>
      </c>
      <c r="H395" s="6" t="s">
        <v>59</v>
      </c>
      <c r="I395" s="6" t="s">
        <v>25</v>
      </c>
      <c r="J395" s="6" t="s">
        <v>11</v>
      </c>
      <c r="K395" s="6" t="s">
        <v>53</v>
      </c>
      <c r="L395" s="16">
        <v>0</v>
      </c>
      <c r="M395" s="5" t="str">
        <f t="shared" si="6"/>
        <v>2021</v>
      </c>
    </row>
    <row r="396" spans="1:13" x14ac:dyDescent="0.25">
      <c r="A396" s="8">
        <v>395</v>
      </c>
      <c r="B396" s="13">
        <v>44502</v>
      </c>
      <c r="C396" s="6" t="s">
        <v>63</v>
      </c>
      <c r="D396" s="6" t="s">
        <v>1</v>
      </c>
      <c r="E396" s="6" t="s">
        <v>38</v>
      </c>
      <c r="F396" s="6" t="s">
        <v>35</v>
      </c>
      <c r="G396" s="6">
        <v>0</v>
      </c>
      <c r="H396" s="6" t="s">
        <v>50</v>
      </c>
      <c r="I396" s="6" t="s">
        <v>25</v>
      </c>
      <c r="J396" s="6" t="s">
        <v>11</v>
      </c>
      <c r="K396" s="6" t="s">
        <v>53</v>
      </c>
      <c r="L396" s="16">
        <v>0</v>
      </c>
      <c r="M396" s="5" t="str">
        <f t="shared" si="6"/>
        <v>2021</v>
      </c>
    </row>
    <row r="397" spans="1:13" x14ac:dyDescent="0.25">
      <c r="A397" s="8">
        <v>396</v>
      </c>
      <c r="B397" s="13">
        <v>44506</v>
      </c>
      <c r="C397" s="6" t="s">
        <v>45</v>
      </c>
      <c r="D397" s="6" t="s">
        <v>1</v>
      </c>
      <c r="E397" s="6" t="s">
        <v>38</v>
      </c>
      <c r="F397" s="6" t="s">
        <v>35</v>
      </c>
      <c r="G397" s="6">
        <v>0</v>
      </c>
      <c r="H397" s="6" t="s">
        <v>3</v>
      </c>
      <c r="I397" s="6" t="s">
        <v>54</v>
      </c>
      <c r="J397" s="6" t="s">
        <v>48</v>
      </c>
      <c r="K397" s="6" t="s">
        <v>53</v>
      </c>
      <c r="L397" s="16">
        <v>1585</v>
      </c>
      <c r="M397" s="5" t="str">
        <f t="shared" si="6"/>
        <v>2021</v>
      </c>
    </row>
    <row r="398" spans="1:13" x14ac:dyDescent="0.25">
      <c r="A398" s="8">
        <v>397</v>
      </c>
      <c r="B398" s="13">
        <v>44509</v>
      </c>
      <c r="C398" s="6" t="s">
        <v>57</v>
      </c>
      <c r="D398" s="6" t="s">
        <v>1</v>
      </c>
      <c r="E398" s="6" t="s">
        <v>29</v>
      </c>
      <c r="F398" s="6" t="s">
        <v>62</v>
      </c>
      <c r="G398" s="6">
        <v>3</v>
      </c>
      <c r="H398" s="6" t="s">
        <v>7</v>
      </c>
      <c r="I398" s="6" t="s">
        <v>31</v>
      </c>
      <c r="J398" s="6" t="s">
        <v>48</v>
      </c>
      <c r="K398" s="6" t="s">
        <v>58</v>
      </c>
      <c r="L398" s="16">
        <v>2015</v>
      </c>
      <c r="M398" s="5" t="str">
        <f t="shared" si="6"/>
        <v>2021</v>
      </c>
    </row>
    <row r="399" spans="1:13" x14ac:dyDescent="0.25">
      <c r="A399" s="8">
        <v>398</v>
      </c>
      <c r="B399" s="13">
        <v>44510</v>
      </c>
      <c r="C399" s="6" t="s">
        <v>47</v>
      </c>
      <c r="D399" s="6" t="s">
        <v>1</v>
      </c>
      <c r="E399" s="6" t="s">
        <v>38</v>
      </c>
      <c r="F399" s="6" t="s">
        <v>61</v>
      </c>
      <c r="G399" s="6">
        <v>4</v>
      </c>
      <c r="H399" s="6" t="s">
        <v>3</v>
      </c>
      <c r="I399" s="6" t="s">
        <v>31</v>
      </c>
      <c r="J399" s="6" t="s">
        <v>11</v>
      </c>
      <c r="K399" s="6" t="s">
        <v>36</v>
      </c>
      <c r="L399" s="16">
        <v>1793</v>
      </c>
      <c r="M399" s="5" t="str">
        <f t="shared" si="6"/>
        <v>2021</v>
      </c>
    </row>
    <row r="400" spans="1:13" x14ac:dyDescent="0.25">
      <c r="A400" s="8">
        <v>399</v>
      </c>
      <c r="B400" s="13">
        <v>44512</v>
      </c>
      <c r="C400" s="6" t="s">
        <v>60</v>
      </c>
      <c r="D400" s="6" t="s">
        <v>1</v>
      </c>
      <c r="E400" s="6" t="s">
        <v>34</v>
      </c>
      <c r="F400" s="6" t="s">
        <v>30</v>
      </c>
      <c r="G400" s="6">
        <v>2.5</v>
      </c>
      <c r="H400" s="6" t="s">
        <v>59</v>
      </c>
      <c r="I400" s="6" t="s">
        <v>31</v>
      </c>
      <c r="J400" s="6" t="s">
        <v>26</v>
      </c>
      <c r="K400" s="6" t="s">
        <v>58</v>
      </c>
      <c r="L400" s="16">
        <v>807</v>
      </c>
      <c r="M400" s="5" t="str">
        <f t="shared" si="6"/>
        <v>2021</v>
      </c>
    </row>
    <row r="401" spans="1:13" x14ac:dyDescent="0.25">
      <c r="A401" s="8">
        <v>400</v>
      </c>
      <c r="B401" s="13">
        <v>44514</v>
      </c>
      <c r="C401" s="6" t="s">
        <v>57</v>
      </c>
      <c r="D401" s="6" t="s">
        <v>4</v>
      </c>
      <c r="E401" s="6" t="s">
        <v>29</v>
      </c>
      <c r="F401" s="6" t="s">
        <v>35</v>
      </c>
      <c r="G401" s="6">
        <v>0.5</v>
      </c>
      <c r="H401" s="6" t="s">
        <v>3</v>
      </c>
      <c r="I401" s="6" t="s">
        <v>31</v>
      </c>
      <c r="J401" s="6" t="s">
        <v>26</v>
      </c>
      <c r="K401" s="6" t="s">
        <v>27</v>
      </c>
      <c r="L401" s="16">
        <v>920</v>
      </c>
      <c r="M401" s="5" t="str">
        <f t="shared" si="6"/>
        <v>2021</v>
      </c>
    </row>
    <row r="402" spans="1:13" x14ac:dyDescent="0.25">
      <c r="A402" s="8">
        <v>401</v>
      </c>
      <c r="B402" s="13">
        <v>44515</v>
      </c>
      <c r="C402" s="6" t="s">
        <v>56</v>
      </c>
      <c r="D402" s="6" t="s">
        <v>1</v>
      </c>
      <c r="E402" s="6" t="s">
        <v>23</v>
      </c>
      <c r="F402" s="6" t="s">
        <v>62</v>
      </c>
      <c r="G402" s="6">
        <v>0</v>
      </c>
      <c r="H402" s="6" t="s">
        <v>50</v>
      </c>
      <c r="I402" s="6" t="s">
        <v>43</v>
      </c>
      <c r="J402" s="6" t="s">
        <v>11</v>
      </c>
      <c r="K402" s="6" t="s">
        <v>51</v>
      </c>
      <c r="L402" s="16">
        <v>37</v>
      </c>
      <c r="M402" s="5" t="str">
        <f t="shared" si="6"/>
        <v>2021</v>
      </c>
    </row>
    <row r="403" spans="1:13" x14ac:dyDescent="0.25">
      <c r="A403" s="8">
        <v>402</v>
      </c>
      <c r="B403" s="13">
        <v>44515</v>
      </c>
      <c r="C403" s="6" t="s">
        <v>52</v>
      </c>
      <c r="D403" s="6" t="s">
        <v>1</v>
      </c>
      <c r="E403" s="6" t="s">
        <v>38</v>
      </c>
      <c r="F403" s="6" t="s">
        <v>62</v>
      </c>
      <c r="G403" s="6">
        <v>0</v>
      </c>
      <c r="H403" s="6" t="s">
        <v>6</v>
      </c>
      <c r="I403" s="6" t="s">
        <v>54</v>
      </c>
      <c r="J403" s="6" t="s">
        <v>48</v>
      </c>
      <c r="K403" s="6" t="s">
        <v>27</v>
      </c>
      <c r="L403" s="16">
        <v>4791</v>
      </c>
      <c r="M403" s="5" t="str">
        <f t="shared" si="6"/>
        <v>2021</v>
      </c>
    </row>
    <row r="404" spans="1:13" x14ac:dyDescent="0.25">
      <c r="A404" s="8">
        <v>403</v>
      </c>
      <c r="B404" s="13">
        <v>44516</v>
      </c>
      <c r="C404" s="6" t="s">
        <v>57</v>
      </c>
      <c r="D404" s="6" t="s">
        <v>1</v>
      </c>
      <c r="E404" s="6" t="s">
        <v>23</v>
      </c>
      <c r="F404" s="6" t="s">
        <v>42</v>
      </c>
      <c r="G404" s="6">
        <v>0</v>
      </c>
      <c r="H404" s="6" t="s">
        <v>7</v>
      </c>
      <c r="I404" s="6" t="s">
        <v>54</v>
      </c>
      <c r="J404" s="6" t="s">
        <v>11</v>
      </c>
      <c r="K404" s="6" t="s">
        <v>58</v>
      </c>
      <c r="L404" s="16">
        <v>2124</v>
      </c>
      <c r="M404" s="5" t="str">
        <f t="shared" si="6"/>
        <v>2021</v>
      </c>
    </row>
    <row r="405" spans="1:13" x14ac:dyDescent="0.25">
      <c r="A405" s="8">
        <v>404</v>
      </c>
      <c r="B405" s="13">
        <v>44517</v>
      </c>
      <c r="C405" s="6" t="s">
        <v>56</v>
      </c>
      <c r="D405" s="6" t="s">
        <v>4</v>
      </c>
      <c r="E405" s="6" t="s">
        <v>29</v>
      </c>
      <c r="F405" s="6" t="s">
        <v>49</v>
      </c>
      <c r="G405" s="6">
        <v>0</v>
      </c>
      <c r="H405" s="6" t="s">
        <v>41</v>
      </c>
      <c r="I405" s="6" t="s">
        <v>25</v>
      </c>
      <c r="J405" s="6" t="s">
        <v>26</v>
      </c>
      <c r="K405" s="6" t="s">
        <v>46</v>
      </c>
      <c r="L405" s="16">
        <v>0</v>
      </c>
      <c r="M405" s="5" t="str">
        <f t="shared" si="6"/>
        <v>2021</v>
      </c>
    </row>
    <row r="406" spans="1:13" x14ac:dyDescent="0.25">
      <c r="A406" s="8">
        <v>405</v>
      </c>
      <c r="B406" s="13">
        <v>44521</v>
      </c>
      <c r="C406" s="6" t="s">
        <v>47</v>
      </c>
      <c r="D406" s="6" t="s">
        <v>1</v>
      </c>
      <c r="E406" s="6" t="s">
        <v>23</v>
      </c>
      <c r="F406" s="6" t="s">
        <v>62</v>
      </c>
      <c r="G406" s="6">
        <v>0</v>
      </c>
      <c r="H406" s="6" t="s">
        <v>2</v>
      </c>
      <c r="I406" s="6" t="s">
        <v>54</v>
      </c>
      <c r="J406" s="6" t="s">
        <v>11</v>
      </c>
      <c r="K406" s="6" t="s">
        <v>32</v>
      </c>
      <c r="L406" s="16">
        <v>1636</v>
      </c>
      <c r="M406" s="5" t="str">
        <f t="shared" si="6"/>
        <v>2021</v>
      </c>
    </row>
    <row r="407" spans="1:13" x14ac:dyDescent="0.25">
      <c r="A407" s="8">
        <v>406</v>
      </c>
      <c r="B407" s="13">
        <v>44522</v>
      </c>
      <c r="C407" s="6" t="s">
        <v>28</v>
      </c>
      <c r="D407" s="6" t="s">
        <v>1</v>
      </c>
      <c r="E407" s="6" t="s">
        <v>23</v>
      </c>
      <c r="F407" s="6" t="s">
        <v>30</v>
      </c>
      <c r="G407" s="6">
        <v>0</v>
      </c>
      <c r="H407" s="6" t="s">
        <v>6</v>
      </c>
      <c r="I407" s="6" t="s">
        <v>54</v>
      </c>
      <c r="J407" s="6" t="s">
        <v>48</v>
      </c>
      <c r="K407" s="6" t="s">
        <v>51</v>
      </c>
      <c r="L407" s="16">
        <v>4069</v>
      </c>
      <c r="M407" s="5" t="str">
        <f t="shared" si="6"/>
        <v>2021</v>
      </c>
    </row>
    <row r="408" spans="1:13" x14ac:dyDescent="0.25">
      <c r="A408" s="8">
        <v>407</v>
      </c>
      <c r="B408" s="13">
        <v>44523</v>
      </c>
      <c r="C408" s="6" t="s">
        <v>64</v>
      </c>
      <c r="D408" s="6" t="s">
        <v>1</v>
      </c>
      <c r="E408" s="6" t="s">
        <v>29</v>
      </c>
      <c r="F408" s="6" t="s">
        <v>40</v>
      </c>
      <c r="G408" s="6">
        <v>0</v>
      </c>
      <c r="H408" s="6" t="s">
        <v>41</v>
      </c>
      <c r="I408" s="6" t="s">
        <v>43</v>
      </c>
      <c r="J408" s="6" t="s">
        <v>26</v>
      </c>
      <c r="K408" s="6" t="s">
        <v>53</v>
      </c>
      <c r="L408" s="16">
        <v>493</v>
      </c>
      <c r="M408" s="5" t="str">
        <f t="shared" si="6"/>
        <v>2021</v>
      </c>
    </row>
    <row r="409" spans="1:13" x14ac:dyDescent="0.25">
      <c r="A409" s="8">
        <v>408</v>
      </c>
      <c r="B409" s="13">
        <v>44524</v>
      </c>
      <c r="C409" s="6" t="s">
        <v>22</v>
      </c>
      <c r="D409" s="6" t="s">
        <v>1</v>
      </c>
      <c r="E409" s="6" t="s">
        <v>34</v>
      </c>
      <c r="F409" s="6" t="s">
        <v>39</v>
      </c>
      <c r="G409" s="6">
        <v>0</v>
      </c>
      <c r="H409" s="6" t="s">
        <v>2</v>
      </c>
      <c r="I409" s="6" t="s">
        <v>54</v>
      </c>
      <c r="J409" s="6" t="s">
        <v>48</v>
      </c>
      <c r="K409" s="6" t="s">
        <v>55</v>
      </c>
      <c r="L409" s="16">
        <v>1493</v>
      </c>
      <c r="M409" s="5" t="str">
        <f t="shared" si="6"/>
        <v>2021</v>
      </c>
    </row>
    <row r="410" spans="1:13" x14ac:dyDescent="0.25">
      <c r="A410" s="8">
        <v>409</v>
      </c>
      <c r="B410" s="13">
        <v>44526</v>
      </c>
      <c r="C410" s="6" t="s">
        <v>57</v>
      </c>
      <c r="D410" s="6" t="s">
        <v>1</v>
      </c>
      <c r="E410" s="6" t="s">
        <v>34</v>
      </c>
      <c r="F410" s="6" t="s">
        <v>35</v>
      </c>
      <c r="G410" s="6">
        <v>0</v>
      </c>
      <c r="H410" s="6" t="s">
        <v>41</v>
      </c>
      <c r="I410" s="6" t="s">
        <v>25</v>
      </c>
      <c r="J410" s="6" t="s">
        <v>48</v>
      </c>
      <c r="K410" s="6" t="s">
        <v>53</v>
      </c>
      <c r="L410" s="16">
        <v>0</v>
      </c>
      <c r="M410" s="5" t="str">
        <f t="shared" si="6"/>
        <v>2021</v>
      </c>
    </row>
    <row r="411" spans="1:13" x14ac:dyDescent="0.25">
      <c r="A411" s="8">
        <v>410</v>
      </c>
      <c r="B411" s="13">
        <v>44528</v>
      </c>
      <c r="C411" s="6" t="s">
        <v>33</v>
      </c>
      <c r="D411" s="6" t="s">
        <v>4</v>
      </c>
      <c r="E411" s="6" t="s">
        <v>38</v>
      </c>
      <c r="F411" s="6" t="s">
        <v>49</v>
      </c>
      <c r="G411" s="6">
        <v>0</v>
      </c>
      <c r="H411" s="6" t="s">
        <v>2</v>
      </c>
      <c r="I411" s="6" t="s">
        <v>43</v>
      </c>
      <c r="J411" s="6" t="s">
        <v>11</v>
      </c>
      <c r="K411" s="6" t="s">
        <v>36</v>
      </c>
      <c r="L411" s="16">
        <v>449</v>
      </c>
      <c r="M411" s="5" t="str">
        <f t="shared" si="6"/>
        <v>2021</v>
      </c>
    </row>
    <row r="412" spans="1:13" x14ac:dyDescent="0.25">
      <c r="A412" s="8">
        <v>411</v>
      </c>
      <c r="B412" s="13">
        <v>44530</v>
      </c>
      <c r="C412" s="6" t="s">
        <v>22</v>
      </c>
      <c r="D412" s="6" t="s">
        <v>1</v>
      </c>
      <c r="E412" s="6" t="s">
        <v>34</v>
      </c>
      <c r="F412" s="6" t="s">
        <v>62</v>
      </c>
      <c r="G412" s="6">
        <v>1.5</v>
      </c>
      <c r="H412" s="6" t="s">
        <v>50</v>
      </c>
      <c r="I412" s="6" t="s">
        <v>31</v>
      </c>
      <c r="J412" s="6" t="s">
        <v>48</v>
      </c>
      <c r="K412" s="6" t="s">
        <v>36</v>
      </c>
      <c r="L412" s="16">
        <v>4871</v>
      </c>
      <c r="M412" s="5" t="str">
        <f t="shared" si="6"/>
        <v>2021</v>
      </c>
    </row>
    <row r="413" spans="1:13" x14ac:dyDescent="0.25">
      <c r="A413" s="8">
        <v>412</v>
      </c>
      <c r="B413" s="13">
        <v>44533</v>
      </c>
      <c r="C413" s="6" t="s">
        <v>47</v>
      </c>
      <c r="D413" s="6" t="s">
        <v>4</v>
      </c>
      <c r="E413" s="6" t="s">
        <v>23</v>
      </c>
      <c r="F413" s="6" t="s">
        <v>40</v>
      </c>
      <c r="G413" s="6">
        <v>0</v>
      </c>
      <c r="H413" s="6" t="s">
        <v>50</v>
      </c>
      <c r="I413" s="6" t="s">
        <v>25</v>
      </c>
      <c r="J413" s="6" t="s">
        <v>11</v>
      </c>
      <c r="K413" s="6" t="s">
        <v>46</v>
      </c>
      <c r="L413" s="16">
        <v>0</v>
      </c>
      <c r="M413" s="5" t="str">
        <f t="shared" si="6"/>
        <v>2021</v>
      </c>
    </row>
    <row r="414" spans="1:13" x14ac:dyDescent="0.25">
      <c r="A414" s="8">
        <v>413</v>
      </c>
      <c r="B414" s="13">
        <v>44534</v>
      </c>
      <c r="C414" s="6" t="s">
        <v>52</v>
      </c>
      <c r="D414" s="6" t="s">
        <v>1</v>
      </c>
      <c r="E414" s="6" t="s">
        <v>38</v>
      </c>
      <c r="F414" s="6" t="s">
        <v>49</v>
      </c>
      <c r="G414" s="6">
        <v>0</v>
      </c>
      <c r="H414" s="6" t="s">
        <v>5</v>
      </c>
      <c r="I414" s="6" t="s">
        <v>25</v>
      </c>
      <c r="J414" s="6" t="s">
        <v>48</v>
      </c>
      <c r="K414" s="6" t="s">
        <v>58</v>
      </c>
      <c r="L414" s="16">
        <v>0</v>
      </c>
      <c r="M414" s="5" t="str">
        <f t="shared" si="6"/>
        <v>2021</v>
      </c>
    </row>
    <row r="415" spans="1:13" x14ac:dyDescent="0.25">
      <c r="A415" s="8">
        <v>414</v>
      </c>
      <c r="B415" s="13">
        <v>44536</v>
      </c>
      <c r="C415" s="6" t="s">
        <v>60</v>
      </c>
      <c r="D415" s="6" t="s">
        <v>1</v>
      </c>
      <c r="E415" s="6" t="s">
        <v>23</v>
      </c>
      <c r="F415" s="6" t="s">
        <v>40</v>
      </c>
      <c r="G415" s="6">
        <v>0</v>
      </c>
      <c r="H415" s="6" t="s">
        <v>3</v>
      </c>
      <c r="I415" s="6" t="s">
        <v>54</v>
      </c>
      <c r="J415" s="6" t="s">
        <v>48</v>
      </c>
      <c r="K415" s="6" t="s">
        <v>46</v>
      </c>
      <c r="L415" s="16">
        <v>4021</v>
      </c>
      <c r="M415" s="5" t="str">
        <f t="shared" si="6"/>
        <v>2021</v>
      </c>
    </row>
    <row r="416" spans="1:13" x14ac:dyDescent="0.25">
      <c r="A416" s="8">
        <v>415</v>
      </c>
      <c r="B416" s="13">
        <v>44536</v>
      </c>
      <c r="C416" s="6" t="s">
        <v>63</v>
      </c>
      <c r="D416" s="6" t="s">
        <v>1</v>
      </c>
      <c r="E416" s="6" t="s">
        <v>23</v>
      </c>
      <c r="F416" s="6" t="s">
        <v>49</v>
      </c>
      <c r="G416" s="6">
        <v>4.5</v>
      </c>
      <c r="H416" s="6" t="s">
        <v>6</v>
      </c>
      <c r="I416" s="6" t="s">
        <v>31</v>
      </c>
      <c r="J416" s="6" t="s">
        <v>48</v>
      </c>
      <c r="K416" s="6" t="s">
        <v>58</v>
      </c>
      <c r="L416" s="16">
        <v>4399</v>
      </c>
      <c r="M416" s="5" t="str">
        <f t="shared" si="6"/>
        <v>2021</v>
      </c>
    </row>
    <row r="417" spans="1:13" x14ac:dyDescent="0.25">
      <c r="A417" s="8">
        <v>416</v>
      </c>
      <c r="B417" s="13">
        <v>44538</v>
      </c>
      <c r="C417" s="6" t="s">
        <v>57</v>
      </c>
      <c r="D417" s="6" t="s">
        <v>1</v>
      </c>
      <c r="E417" s="6" t="s">
        <v>29</v>
      </c>
      <c r="F417" s="6" t="s">
        <v>30</v>
      </c>
      <c r="G417" s="6">
        <v>0</v>
      </c>
      <c r="H417" s="6" t="s">
        <v>8</v>
      </c>
      <c r="I417" s="6" t="s">
        <v>43</v>
      </c>
      <c r="J417" s="6" t="s">
        <v>26</v>
      </c>
      <c r="K417" s="6" t="s">
        <v>27</v>
      </c>
      <c r="L417" s="16">
        <v>324</v>
      </c>
      <c r="M417" s="5" t="str">
        <f t="shared" si="6"/>
        <v>2021</v>
      </c>
    </row>
    <row r="418" spans="1:13" x14ac:dyDescent="0.25">
      <c r="A418" s="8">
        <v>417</v>
      </c>
      <c r="B418" s="13">
        <v>44547</v>
      </c>
      <c r="C418" s="6" t="s">
        <v>47</v>
      </c>
      <c r="D418" s="6" t="s">
        <v>1</v>
      </c>
      <c r="E418" s="6" t="s">
        <v>29</v>
      </c>
      <c r="F418" s="6" t="s">
        <v>35</v>
      </c>
      <c r="G418" s="6">
        <v>0</v>
      </c>
      <c r="H418" s="6" t="s">
        <v>2</v>
      </c>
      <c r="I418" s="6" t="s">
        <v>43</v>
      </c>
      <c r="J418" s="6" t="s">
        <v>11</v>
      </c>
      <c r="K418" s="6" t="s">
        <v>55</v>
      </c>
      <c r="L418" s="16">
        <v>125</v>
      </c>
      <c r="M418" s="5" t="str">
        <f t="shared" si="6"/>
        <v>2021</v>
      </c>
    </row>
    <row r="419" spans="1:13" x14ac:dyDescent="0.25">
      <c r="A419" s="8">
        <v>418</v>
      </c>
      <c r="B419" s="13">
        <v>44550</v>
      </c>
      <c r="C419" s="6" t="s">
        <v>56</v>
      </c>
      <c r="D419" s="6" t="s">
        <v>1</v>
      </c>
      <c r="E419" s="6" t="s">
        <v>38</v>
      </c>
      <c r="F419" s="6" t="s">
        <v>40</v>
      </c>
      <c r="G419" s="6">
        <v>0</v>
      </c>
      <c r="H419" s="6" t="s">
        <v>7</v>
      </c>
      <c r="I419" s="6" t="s">
        <v>54</v>
      </c>
      <c r="J419" s="6" t="s">
        <v>11</v>
      </c>
      <c r="K419" s="6" t="s">
        <v>46</v>
      </c>
      <c r="L419" s="16">
        <v>2351</v>
      </c>
      <c r="M419" s="5" t="str">
        <f t="shared" si="6"/>
        <v>2021</v>
      </c>
    </row>
    <row r="420" spans="1:13" x14ac:dyDescent="0.25">
      <c r="A420" s="8">
        <v>419</v>
      </c>
      <c r="B420" s="13">
        <v>44552</v>
      </c>
      <c r="C420" s="6" t="s">
        <v>37</v>
      </c>
      <c r="D420" s="6" t="s">
        <v>1</v>
      </c>
      <c r="E420" s="6" t="s">
        <v>23</v>
      </c>
      <c r="F420" s="6" t="s">
        <v>40</v>
      </c>
      <c r="G420" s="6">
        <v>0</v>
      </c>
      <c r="H420" s="6" t="s">
        <v>50</v>
      </c>
      <c r="I420" s="6" t="s">
        <v>25</v>
      </c>
      <c r="J420" s="6" t="s">
        <v>11</v>
      </c>
      <c r="K420" s="6" t="s">
        <v>36</v>
      </c>
      <c r="L420" s="16">
        <v>0</v>
      </c>
      <c r="M420" s="5" t="str">
        <f t="shared" si="6"/>
        <v>2021</v>
      </c>
    </row>
    <row r="421" spans="1:13" x14ac:dyDescent="0.25">
      <c r="A421" s="8">
        <v>420</v>
      </c>
      <c r="B421" s="13">
        <v>44553</v>
      </c>
      <c r="C421" s="6" t="s">
        <v>60</v>
      </c>
      <c r="D421" s="6" t="s">
        <v>1</v>
      </c>
      <c r="E421" s="6" t="s">
        <v>29</v>
      </c>
      <c r="F421" s="6" t="s">
        <v>61</v>
      </c>
      <c r="G421" s="6">
        <v>0</v>
      </c>
      <c r="H421" s="6" t="s">
        <v>3</v>
      </c>
      <c r="I421" s="6" t="s">
        <v>54</v>
      </c>
      <c r="J421" s="6" t="s">
        <v>11</v>
      </c>
      <c r="K421" s="6" t="s">
        <v>51</v>
      </c>
      <c r="L421" s="16">
        <v>2699</v>
      </c>
      <c r="M421" s="5" t="str">
        <f t="shared" si="6"/>
        <v>2021</v>
      </c>
    </row>
    <row r="422" spans="1:13" x14ac:dyDescent="0.25">
      <c r="A422" s="8">
        <v>421</v>
      </c>
      <c r="B422" s="13">
        <v>44558</v>
      </c>
      <c r="C422" s="6" t="s">
        <v>60</v>
      </c>
      <c r="D422" s="6" t="s">
        <v>1</v>
      </c>
      <c r="E422" s="6" t="s">
        <v>29</v>
      </c>
      <c r="F422" s="6" t="s">
        <v>61</v>
      </c>
      <c r="G422" s="6">
        <v>0</v>
      </c>
      <c r="H422" s="6" t="s">
        <v>2</v>
      </c>
      <c r="I422" s="6" t="s">
        <v>43</v>
      </c>
      <c r="J422" s="6" t="s">
        <v>48</v>
      </c>
      <c r="K422" s="6" t="s">
        <v>27</v>
      </c>
      <c r="L422" s="16">
        <v>422</v>
      </c>
      <c r="M422" s="5" t="str">
        <f t="shared" si="6"/>
        <v>2021</v>
      </c>
    </row>
    <row r="423" spans="1:13" x14ac:dyDescent="0.25">
      <c r="A423" s="8">
        <v>422</v>
      </c>
      <c r="B423" s="13">
        <v>44559</v>
      </c>
      <c r="C423" s="6" t="s">
        <v>28</v>
      </c>
      <c r="D423" s="6" t="s">
        <v>1</v>
      </c>
      <c r="E423" s="6" t="s">
        <v>38</v>
      </c>
      <c r="F423" s="6" t="s">
        <v>35</v>
      </c>
      <c r="G423" s="6">
        <v>0</v>
      </c>
      <c r="H423" s="6" t="s">
        <v>59</v>
      </c>
      <c r="I423" s="6" t="s">
        <v>25</v>
      </c>
      <c r="J423" s="6" t="s">
        <v>48</v>
      </c>
      <c r="K423" s="6" t="s">
        <v>55</v>
      </c>
      <c r="L423" s="16">
        <v>0</v>
      </c>
      <c r="M423" s="5" t="str">
        <f t="shared" si="6"/>
        <v>2021</v>
      </c>
    </row>
    <row r="424" spans="1:13" x14ac:dyDescent="0.25">
      <c r="A424" s="8">
        <v>423</v>
      </c>
      <c r="B424" s="13">
        <v>44563</v>
      </c>
      <c r="C424" s="6" t="s">
        <v>22</v>
      </c>
      <c r="D424" s="6" t="s">
        <v>1</v>
      </c>
      <c r="E424" s="6" t="s">
        <v>38</v>
      </c>
      <c r="F424" s="6" t="s">
        <v>61</v>
      </c>
      <c r="G424" s="6">
        <v>1</v>
      </c>
      <c r="H424" s="6" t="s">
        <v>50</v>
      </c>
      <c r="I424" s="6" t="s">
        <v>31</v>
      </c>
      <c r="J424" s="6" t="s">
        <v>26</v>
      </c>
      <c r="K424" s="6" t="s">
        <v>51</v>
      </c>
      <c r="L424" s="16">
        <v>3582</v>
      </c>
      <c r="M424" s="5" t="str">
        <f t="shared" si="6"/>
        <v>2022</v>
      </c>
    </row>
    <row r="425" spans="1:13" x14ac:dyDescent="0.25">
      <c r="A425" s="8">
        <v>424</v>
      </c>
      <c r="B425" s="13">
        <v>44564</v>
      </c>
      <c r="C425" s="6" t="s">
        <v>60</v>
      </c>
      <c r="D425" s="6" t="s">
        <v>1</v>
      </c>
      <c r="E425" s="6" t="s">
        <v>29</v>
      </c>
      <c r="F425" s="6" t="s">
        <v>49</v>
      </c>
      <c r="G425" s="6">
        <v>0</v>
      </c>
      <c r="H425" s="6" t="s">
        <v>3</v>
      </c>
      <c r="I425" s="6" t="s">
        <v>25</v>
      </c>
      <c r="J425" s="6" t="s">
        <v>48</v>
      </c>
      <c r="K425" s="6" t="s">
        <v>44</v>
      </c>
      <c r="L425" s="16">
        <v>0</v>
      </c>
      <c r="M425" s="5" t="str">
        <f t="shared" si="6"/>
        <v>2022</v>
      </c>
    </row>
    <row r="426" spans="1:13" x14ac:dyDescent="0.25">
      <c r="A426" s="8">
        <v>425</v>
      </c>
      <c r="B426" s="13">
        <v>44565</v>
      </c>
      <c r="C426" s="6" t="s">
        <v>57</v>
      </c>
      <c r="D426" s="6" t="s">
        <v>1</v>
      </c>
      <c r="E426" s="6" t="s">
        <v>23</v>
      </c>
      <c r="F426" s="6" t="s">
        <v>62</v>
      </c>
      <c r="G426" s="6">
        <v>0</v>
      </c>
      <c r="H426" s="6" t="s">
        <v>7</v>
      </c>
      <c r="I426" s="6" t="s">
        <v>25</v>
      </c>
      <c r="J426" s="6" t="s">
        <v>26</v>
      </c>
      <c r="K426" s="6" t="s">
        <v>27</v>
      </c>
      <c r="L426" s="16">
        <v>0</v>
      </c>
      <c r="M426" s="5" t="str">
        <f t="shared" si="6"/>
        <v>2022</v>
      </c>
    </row>
    <row r="427" spans="1:13" x14ac:dyDescent="0.25">
      <c r="A427" s="8">
        <v>426</v>
      </c>
      <c r="B427" s="13">
        <v>44565</v>
      </c>
      <c r="C427" s="6" t="s">
        <v>28</v>
      </c>
      <c r="D427" s="6" t="s">
        <v>1</v>
      </c>
      <c r="E427" s="6" t="s">
        <v>23</v>
      </c>
      <c r="F427" s="6" t="s">
        <v>42</v>
      </c>
      <c r="G427" s="6">
        <v>1.5</v>
      </c>
      <c r="H427" s="6" t="s">
        <v>7</v>
      </c>
      <c r="I427" s="6" t="s">
        <v>31</v>
      </c>
      <c r="J427" s="6" t="s">
        <v>48</v>
      </c>
      <c r="K427" s="6" t="s">
        <v>32</v>
      </c>
      <c r="L427" s="16">
        <v>2459</v>
      </c>
      <c r="M427" s="5" t="str">
        <f t="shared" si="6"/>
        <v>2022</v>
      </c>
    </row>
    <row r="428" spans="1:13" x14ac:dyDescent="0.25">
      <c r="A428" s="8">
        <v>427</v>
      </c>
      <c r="B428" s="13">
        <v>44569</v>
      </c>
      <c r="C428" s="6" t="s">
        <v>28</v>
      </c>
      <c r="D428" s="6" t="s">
        <v>1</v>
      </c>
      <c r="E428" s="6" t="s">
        <v>23</v>
      </c>
      <c r="F428" s="6" t="s">
        <v>35</v>
      </c>
      <c r="G428" s="6">
        <v>0</v>
      </c>
      <c r="H428" s="6" t="s">
        <v>8</v>
      </c>
      <c r="I428" s="6" t="s">
        <v>43</v>
      </c>
      <c r="J428" s="6" t="s">
        <v>11</v>
      </c>
      <c r="K428" s="6" t="s">
        <v>46</v>
      </c>
      <c r="L428" s="16">
        <v>60</v>
      </c>
      <c r="M428" s="5" t="str">
        <f t="shared" si="6"/>
        <v>2022</v>
      </c>
    </row>
    <row r="429" spans="1:13" x14ac:dyDescent="0.25">
      <c r="A429" s="8">
        <v>428</v>
      </c>
      <c r="B429" s="13">
        <v>44570</v>
      </c>
      <c r="C429" s="6" t="s">
        <v>56</v>
      </c>
      <c r="D429" s="6" t="s">
        <v>4</v>
      </c>
      <c r="E429" s="6" t="s">
        <v>29</v>
      </c>
      <c r="F429" s="6" t="s">
        <v>40</v>
      </c>
      <c r="G429" s="6">
        <v>4</v>
      </c>
      <c r="H429" s="6" t="s">
        <v>2</v>
      </c>
      <c r="I429" s="6" t="s">
        <v>31</v>
      </c>
      <c r="J429" s="6" t="s">
        <v>48</v>
      </c>
      <c r="K429" s="6" t="s">
        <v>44</v>
      </c>
      <c r="L429" s="16">
        <v>736</v>
      </c>
      <c r="M429" s="5" t="str">
        <f t="shared" si="6"/>
        <v>2022</v>
      </c>
    </row>
    <row r="430" spans="1:13" x14ac:dyDescent="0.25">
      <c r="A430" s="8">
        <v>429</v>
      </c>
      <c r="B430" s="13">
        <v>44573</v>
      </c>
      <c r="C430" s="6" t="s">
        <v>57</v>
      </c>
      <c r="D430" s="6" t="s">
        <v>1</v>
      </c>
      <c r="E430" s="6" t="s">
        <v>38</v>
      </c>
      <c r="F430" s="6" t="s">
        <v>61</v>
      </c>
      <c r="G430" s="6">
        <v>0</v>
      </c>
      <c r="H430" s="6" t="s">
        <v>8</v>
      </c>
      <c r="I430" s="6" t="s">
        <v>25</v>
      </c>
      <c r="J430" s="6" t="s">
        <v>11</v>
      </c>
      <c r="K430" s="6" t="s">
        <v>27</v>
      </c>
      <c r="L430" s="16">
        <v>0</v>
      </c>
      <c r="M430" s="5" t="str">
        <f t="shared" si="6"/>
        <v>2022</v>
      </c>
    </row>
    <row r="431" spans="1:13" x14ac:dyDescent="0.25">
      <c r="A431" s="8">
        <v>430</v>
      </c>
      <c r="B431" s="13">
        <v>44575</v>
      </c>
      <c r="C431" s="6" t="s">
        <v>28</v>
      </c>
      <c r="D431" s="6" t="s">
        <v>1</v>
      </c>
      <c r="E431" s="6" t="s">
        <v>29</v>
      </c>
      <c r="F431" s="6" t="s">
        <v>24</v>
      </c>
      <c r="G431" s="6">
        <v>0</v>
      </c>
      <c r="H431" s="6" t="s">
        <v>59</v>
      </c>
      <c r="I431" s="6" t="s">
        <v>25</v>
      </c>
      <c r="J431" s="6" t="s">
        <v>48</v>
      </c>
      <c r="K431" s="6" t="s">
        <v>53</v>
      </c>
      <c r="L431" s="16">
        <v>0</v>
      </c>
      <c r="M431" s="5" t="str">
        <f t="shared" si="6"/>
        <v>2022</v>
      </c>
    </row>
    <row r="432" spans="1:13" x14ac:dyDescent="0.25">
      <c r="A432" s="8">
        <v>431</v>
      </c>
      <c r="B432" s="13">
        <v>44576</v>
      </c>
      <c r="C432" s="6" t="s">
        <v>47</v>
      </c>
      <c r="D432" s="6" t="s">
        <v>1</v>
      </c>
      <c r="E432" s="6" t="s">
        <v>38</v>
      </c>
      <c r="F432" s="6" t="s">
        <v>35</v>
      </c>
      <c r="G432" s="6">
        <v>0</v>
      </c>
      <c r="H432" s="6" t="s">
        <v>2</v>
      </c>
      <c r="I432" s="6" t="s">
        <v>54</v>
      </c>
      <c r="J432" s="6" t="s">
        <v>11</v>
      </c>
      <c r="K432" s="6" t="s">
        <v>44</v>
      </c>
      <c r="L432" s="16">
        <v>1045</v>
      </c>
      <c r="M432" s="5" t="str">
        <f t="shared" si="6"/>
        <v>2022</v>
      </c>
    </row>
    <row r="433" spans="1:13" x14ac:dyDescent="0.25">
      <c r="A433" s="8">
        <v>432</v>
      </c>
      <c r="B433" s="13">
        <v>44577</v>
      </c>
      <c r="C433" s="6" t="s">
        <v>47</v>
      </c>
      <c r="D433" s="6" t="s">
        <v>1</v>
      </c>
      <c r="E433" s="6" t="s">
        <v>38</v>
      </c>
      <c r="F433" s="6" t="s">
        <v>62</v>
      </c>
      <c r="G433" s="6">
        <v>0</v>
      </c>
      <c r="H433" s="6" t="s">
        <v>59</v>
      </c>
      <c r="I433" s="6" t="s">
        <v>43</v>
      </c>
      <c r="J433" s="6" t="s">
        <v>11</v>
      </c>
      <c r="K433" s="6" t="s">
        <v>51</v>
      </c>
      <c r="L433" s="16">
        <v>83</v>
      </c>
      <c r="M433" s="5" t="str">
        <f t="shared" si="6"/>
        <v>2022</v>
      </c>
    </row>
    <row r="434" spans="1:13" x14ac:dyDescent="0.25">
      <c r="A434" s="8">
        <v>433</v>
      </c>
      <c r="B434" s="13">
        <v>44577</v>
      </c>
      <c r="C434" s="6" t="s">
        <v>45</v>
      </c>
      <c r="D434" s="6" t="s">
        <v>1</v>
      </c>
      <c r="E434" s="6" t="s">
        <v>38</v>
      </c>
      <c r="F434" s="6" t="s">
        <v>62</v>
      </c>
      <c r="G434" s="6">
        <v>0</v>
      </c>
      <c r="H434" s="6" t="s">
        <v>5</v>
      </c>
      <c r="I434" s="6" t="s">
        <v>25</v>
      </c>
      <c r="J434" s="6" t="s">
        <v>48</v>
      </c>
      <c r="K434" s="6" t="s">
        <v>46</v>
      </c>
      <c r="L434" s="16">
        <v>0</v>
      </c>
      <c r="M434" s="5" t="str">
        <f t="shared" si="6"/>
        <v>2022</v>
      </c>
    </row>
    <row r="435" spans="1:13" x14ac:dyDescent="0.25">
      <c r="A435" s="8">
        <v>434</v>
      </c>
      <c r="B435" s="13">
        <v>44580</v>
      </c>
      <c r="C435" s="6" t="s">
        <v>56</v>
      </c>
      <c r="D435" s="6" t="s">
        <v>1</v>
      </c>
      <c r="E435" s="6" t="s">
        <v>29</v>
      </c>
      <c r="F435" s="6" t="s">
        <v>24</v>
      </c>
      <c r="G435" s="6">
        <v>1.5</v>
      </c>
      <c r="H435" s="6" t="s">
        <v>2</v>
      </c>
      <c r="I435" s="6" t="s">
        <v>31</v>
      </c>
      <c r="J435" s="6" t="s">
        <v>11</v>
      </c>
      <c r="K435" s="6" t="s">
        <v>44</v>
      </c>
      <c r="L435" s="16">
        <v>998</v>
      </c>
      <c r="M435" s="5" t="str">
        <f t="shared" si="6"/>
        <v>2022</v>
      </c>
    </row>
    <row r="436" spans="1:13" x14ac:dyDescent="0.25">
      <c r="A436" s="8">
        <v>435</v>
      </c>
      <c r="B436" s="13">
        <v>44580</v>
      </c>
      <c r="C436" s="6" t="s">
        <v>56</v>
      </c>
      <c r="D436" s="6" t="s">
        <v>1</v>
      </c>
      <c r="E436" s="6" t="s">
        <v>23</v>
      </c>
      <c r="F436" s="6" t="s">
        <v>24</v>
      </c>
      <c r="G436" s="6">
        <v>1</v>
      </c>
      <c r="H436" s="6" t="s">
        <v>50</v>
      </c>
      <c r="I436" s="6" t="s">
        <v>31</v>
      </c>
      <c r="J436" s="6" t="s">
        <v>11</v>
      </c>
      <c r="K436" s="6" t="s">
        <v>27</v>
      </c>
      <c r="L436" s="16">
        <v>2170</v>
      </c>
      <c r="M436" s="5" t="str">
        <f t="shared" si="6"/>
        <v>2022</v>
      </c>
    </row>
    <row r="437" spans="1:13" x14ac:dyDescent="0.25">
      <c r="A437" s="8">
        <v>436</v>
      </c>
      <c r="B437" s="13">
        <v>44581</v>
      </c>
      <c r="C437" s="6" t="s">
        <v>22</v>
      </c>
      <c r="D437" s="6" t="s">
        <v>1</v>
      </c>
      <c r="E437" s="6" t="s">
        <v>34</v>
      </c>
      <c r="F437" s="6" t="s">
        <v>61</v>
      </c>
      <c r="G437" s="6">
        <v>0</v>
      </c>
      <c r="H437" s="6" t="s">
        <v>7</v>
      </c>
      <c r="I437" s="6" t="s">
        <v>43</v>
      </c>
      <c r="J437" s="6" t="s">
        <v>48</v>
      </c>
      <c r="K437" s="6" t="s">
        <v>36</v>
      </c>
      <c r="L437" s="16">
        <v>385</v>
      </c>
      <c r="M437" s="5" t="str">
        <f t="shared" si="6"/>
        <v>2022</v>
      </c>
    </row>
    <row r="438" spans="1:13" x14ac:dyDescent="0.25">
      <c r="A438" s="8">
        <v>437</v>
      </c>
      <c r="B438" s="13">
        <v>44582</v>
      </c>
      <c r="C438" s="6" t="s">
        <v>33</v>
      </c>
      <c r="D438" s="6" t="s">
        <v>1</v>
      </c>
      <c r="E438" s="6" t="s">
        <v>34</v>
      </c>
      <c r="F438" s="6" t="s">
        <v>24</v>
      </c>
      <c r="G438" s="6">
        <v>0</v>
      </c>
      <c r="H438" s="6" t="s">
        <v>2</v>
      </c>
      <c r="I438" s="6" t="s">
        <v>54</v>
      </c>
      <c r="J438" s="6" t="s">
        <v>26</v>
      </c>
      <c r="K438" s="6" t="s">
        <v>46</v>
      </c>
      <c r="L438" s="16">
        <v>1277</v>
      </c>
      <c r="M438" s="5" t="str">
        <f t="shared" si="6"/>
        <v>2022</v>
      </c>
    </row>
    <row r="439" spans="1:13" x14ac:dyDescent="0.25">
      <c r="A439" s="8">
        <v>438</v>
      </c>
      <c r="B439" s="13">
        <v>44583</v>
      </c>
      <c r="C439" s="6" t="s">
        <v>60</v>
      </c>
      <c r="D439" s="6" t="s">
        <v>1</v>
      </c>
      <c r="E439" s="6" t="s">
        <v>29</v>
      </c>
      <c r="F439" s="6" t="s">
        <v>49</v>
      </c>
      <c r="G439" s="6">
        <v>0</v>
      </c>
      <c r="H439" s="6" t="s">
        <v>6</v>
      </c>
      <c r="I439" s="6" t="s">
        <v>43</v>
      </c>
      <c r="J439" s="6" t="s">
        <v>26</v>
      </c>
      <c r="K439" s="6" t="s">
        <v>46</v>
      </c>
      <c r="L439" s="16">
        <v>350</v>
      </c>
      <c r="M439" s="5" t="str">
        <f t="shared" si="6"/>
        <v>2022</v>
      </c>
    </row>
    <row r="440" spans="1:13" x14ac:dyDescent="0.25">
      <c r="A440" s="8">
        <v>439</v>
      </c>
      <c r="B440" s="13">
        <v>44588</v>
      </c>
      <c r="C440" s="6" t="s">
        <v>57</v>
      </c>
      <c r="D440" s="6" t="s">
        <v>1</v>
      </c>
      <c r="E440" s="6" t="s">
        <v>23</v>
      </c>
      <c r="F440" s="6" t="s">
        <v>39</v>
      </c>
      <c r="G440" s="6">
        <v>0</v>
      </c>
      <c r="H440" s="6" t="s">
        <v>41</v>
      </c>
      <c r="I440" s="6" t="s">
        <v>54</v>
      </c>
      <c r="J440" s="6" t="s">
        <v>48</v>
      </c>
      <c r="K440" s="6" t="s">
        <v>36</v>
      </c>
      <c r="L440" s="16">
        <v>2321</v>
      </c>
      <c r="M440" s="5" t="str">
        <f t="shared" si="6"/>
        <v>2022</v>
      </c>
    </row>
    <row r="441" spans="1:13" x14ac:dyDescent="0.25">
      <c r="A441" s="8">
        <v>440</v>
      </c>
      <c r="B441" s="13">
        <v>44589</v>
      </c>
      <c r="C441" s="6" t="s">
        <v>37</v>
      </c>
      <c r="D441" s="6" t="s">
        <v>1</v>
      </c>
      <c r="E441" s="6" t="s">
        <v>34</v>
      </c>
      <c r="F441" s="6" t="s">
        <v>30</v>
      </c>
      <c r="G441" s="6">
        <v>0</v>
      </c>
      <c r="H441" s="6" t="s">
        <v>50</v>
      </c>
      <c r="I441" s="6" t="s">
        <v>25</v>
      </c>
      <c r="J441" s="6" t="s">
        <v>11</v>
      </c>
      <c r="K441" s="6" t="s">
        <v>55</v>
      </c>
      <c r="L441" s="16">
        <v>0</v>
      </c>
      <c r="M441" s="5" t="str">
        <f t="shared" si="6"/>
        <v>2022</v>
      </c>
    </row>
    <row r="442" spans="1:13" x14ac:dyDescent="0.25">
      <c r="A442" s="8">
        <v>441</v>
      </c>
      <c r="B442" s="13">
        <v>44589</v>
      </c>
      <c r="C442" s="6" t="s">
        <v>37</v>
      </c>
      <c r="D442" s="6" t="s">
        <v>1</v>
      </c>
      <c r="E442" s="6" t="s">
        <v>34</v>
      </c>
      <c r="F442" s="6" t="s">
        <v>40</v>
      </c>
      <c r="G442" s="6">
        <v>2.5</v>
      </c>
      <c r="H442" s="6" t="s">
        <v>50</v>
      </c>
      <c r="I442" s="6" t="s">
        <v>31</v>
      </c>
      <c r="J442" s="6" t="s">
        <v>26</v>
      </c>
      <c r="K442" s="6" t="s">
        <v>58</v>
      </c>
      <c r="L442" s="16">
        <v>4947</v>
      </c>
      <c r="M442" s="5" t="str">
        <f t="shared" si="6"/>
        <v>2022</v>
      </c>
    </row>
    <row r="443" spans="1:13" x14ac:dyDescent="0.25">
      <c r="A443" s="8">
        <v>442</v>
      </c>
      <c r="B443" s="13">
        <v>44591</v>
      </c>
      <c r="C443" s="6" t="s">
        <v>33</v>
      </c>
      <c r="D443" s="6" t="s">
        <v>4</v>
      </c>
      <c r="E443" s="6" t="s">
        <v>29</v>
      </c>
      <c r="F443" s="6" t="s">
        <v>61</v>
      </c>
      <c r="G443" s="6">
        <v>5</v>
      </c>
      <c r="H443" s="6" t="s">
        <v>41</v>
      </c>
      <c r="I443" s="6" t="s">
        <v>31</v>
      </c>
      <c r="J443" s="6" t="s">
        <v>11</v>
      </c>
      <c r="K443" s="6" t="s">
        <v>53</v>
      </c>
      <c r="L443" s="16">
        <v>1919</v>
      </c>
      <c r="M443" s="5" t="str">
        <f t="shared" si="6"/>
        <v>2022</v>
      </c>
    </row>
    <row r="444" spans="1:13" x14ac:dyDescent="0.25">
      <c r="A444" s="8">
        <v>443</v>
      </c>
      <c r="B444" s="13">
        <v>44594</v>
      </c>
      <c r="C444" s="6" t="s">
        <v>22</v>
      </c>
      <c r="D444" s="6" t="s">
        <v>1</v>
      </c>
      <c r="E444" s="6" t="s">
        <v>29</v>
      </c>
      <c r="F444" s="6" t="s">
        <v>39</v>
      </c>
      <c r="G444" s="6">
        <v>0</v>
      </c>
      <c r="H444" s="6" t="s">
        <v>8</v>
      </c>
      <c r="I444" s="6" t="s">
        <v>25</v>
      </c>
      <c r="J444" s="6" t="s">
        <v>26</v>
      </c>
      <c r="K444" s="6" t="s">
        <v>32</v>
      </c>
      <c r="L444" s="16">
        <v>0</v>
      </c>
      <c r="M444" s="5" t="str">
        <f t="shared" si="6"/>
        <v>2022</v>
      </c>
    </row>
    <row r="445" spans="1:13" x14ac:dyDescent="0.25">
      <c r="A445" s="8">
        <v>444</v>
      </c>
      <c r="B445" s="13">
        <v>44594</v>
      </c>
      <c r="C445" s="6" t="s">
        <v>28</v>
      </c>
      <c r="D445" s="6" t="s">
        <v>1</v>
      </c>
      <c r="E445" s="6" t="s">
        <v>23</v>
      </c>
      <c r="F445" s="6" t="s">
        <v>39</v>
      </c>
      <c r="G445" s="6">
        <v>1.5</v>
      </c>
      <c r="H445" s="6" t="s">
        <v>2</v>
      </c>
      <c r="I445" s="6" t="s">
        <v>31</v>
      </c>
      <c r="J445" s="6" t="s">
        <v>48</v>
      </c>
      <c r="K445" s="6" t="s">
        <v>44</v>
      </c>
      <c r="L445" s="16">
        <v>2381</v>
      </c>
      <c r="M445" s="5" t="str">
        <f t="shared" si="6"/>
        <v>2022</v>
      </c>
    </row>
    <row r="446" spans="1:13" x14ac:dyDescent="0.25">
      <c r="A446" s="8">
        <v>445</v>
      </c>
      <c r="B446" s="13">
        <v>44598</v>
      </c>
      <c r="C446" s="6" t="s">
        <v>22</v>
      </c>
      <c r="D446" s="6" t="s">
        <v>1</v>
      </c>
      <c r="E446" s="6" t="s">
        <v>38</v>
      </c>
      <c r="F446" s="6" t="s">
        <v>30</v>
      </c>
      <c r="G446" s="6">
        <v>0</v>
      </c>
      <c r="H446" s="6" t="s">
        <v>6</v>
      </c>
      <c r="I446" s="6" t="s">
        <v>54</v>
      </c>
      <c r="J446" s="6" t="s">
        <v>26</v>
      </c>
      <c r="K446" s="6" t="s">
        <v>44</v>
      </c>
      <c r="L446" s="16">
        <v>534</v>
      </c>
      <c r="M446" s="5" t="str">
        <f t="shared" si="6"/>
        <v>2022</v>
      </c>
    </row>
    <row r="447" spans="1:13" x14ac:dyDescent="0.25">
      <c r="A447" s="8">
        <v>446</v>
      </c>
      <c r="B447" s="13">
        <v>44599</v>
      </c>
      <c r="C447" s="6" t="s">
        <v>63</v>
      </c>
      <c r="D447" s="6" t="s">
        <v>1</v>
      </c>
      <c r="E447" s="6" t="s">
        <v>34</v>
      </c>
      <c r="F447" s="6" t="s">
        <v>30</v>
      </c>
      <c r="G447" s="6">
        <v>0</v>
      </c>
      <c r="H447" s="6" t="s">
        <v>6</v>
      </c>
      <c r="I447" s="6" t="s">
        <v>43</v>
      </c>
      <c r="J447" s="6" t="s">
        <v>11</v>
      </c>
      <c r="K447" s="6" t="s">
        <v>53</v>
      </c>
      <c r="L447" s="16">
        <v>461</v>
      </c>
      <c r="M447" s="5" t="str">
        <f t="shared" si="6"/>
        <v>2022</v>
      </c>
    </row>
    <row r="448" spans="1:13" x14ac:dyDescent="0.25">
      <c r="A448" s="8">
        <v>447</v>
      </c>
      <c r="B448" s="13">
        <v>44600</v>
      </c>
      <c r="C448" s="6" t="s">
        <v>60</v>
      </c>
      <c r="D448" s="6" t="s">
        <v>1</v>
      </c>
      <c r="E448" s="6" t="s">
        <v>38</v>
      </c>
      <c r="F448" s="6" t="s">
        <v>42</v>
      </c>
      <c r="G448" s="6">
        <v>0</v>
      </c>
      <c r="H448" s="6" t="s">
        <v>6</v>
      </c>
      <c r="I448" s="6" t="s">
        <v>25</v>
      </c>
      <c r="J448" s="6" t="s">
        <v>48</v>
      </c>
      <c r="K448" s="6" t="s">
        <v>44</v>
      </c>
      <c r="L448" s="16">
        <v>0</v>
      </c>
      <c r="M448" s="5" t="str">
        <f t="shared" si="6"/>
        <v>2022</v>
      </c>
    </row>
    <row r="449" spans="1:13" x14ac:dyDescent="0.25">
      <c r="A449" s="8">
        <v>448</v>
      </c>
      <c r="B449" s="13">
        <v>44600</v>
      </c>
      <c r="C449" s="6" t="s">
        <v>56</v>
      </c>
      <c r="D449" s="6" t="s">
        <v>1</v>
      </c>
      <c r="E449" s="6" t="s">
        <v>29</v>
      </c>
      <c r="F449" s="6" t="s">
        <v>35</v>
      </c>
      <c r="G449" s="6">
        <v>4</v>
      </c>
      <c r="H449" s="6" t="s">
        <v>6</v>
      </c>
      <c r="I449" s="6" t="s">
        <v>31</v>
      </c>
      <c r="J449" s="6" t="s">
        <v>48</v>
      </c>
      <c r="K449" s="6" t="s">
        <v>32</v>
      </c>
      <c r="L449" s="16">
        <v>1392</v>
      </c>
      <c r="M449" s="5" t="str">
        <f t="shared" si="6"/>
        <v>2022</v>
      </c>
    </row>
    <row r="450" spans="1:13" x14ac:dyDescent="0.25">
      <c r="A450" s="8">
        <v>449</v>
      </c>
      <c r="B450" s="13">
        <v>44601</v>
      </c>
      <c r="C450" s="6" t="s">
        <v>47</v>
      </c>
      <c r="D450" s="6" t="s">
        <v>1</v>
      </c>
      <c r="E450" s="6" t="s">
        <v>38</v>
      </c>
      <c r="F450" s="6" t="s">
        <v>35</v>
      </c>
      <c r="G450" s="6">
        <v>4</v>
      </c>
      <c r="H450" s="6" t="s">
        <v>8</v>
      </c>
      <c r="I450" s="6" t="s">
        <v>31</v>
      </c>
      <c r="J450" s="6" t="s">
        <v>48</v>
      </c>
      <c r="K450" s="6" t="s">
        <v>55</v>
      </c>
      <c r="L450" s="16">
        <v>540</v>
      </c>
      <c r="M450" s="5" t="str">
        <f t="shared" ref="M450:M513" si="7">TEXT(B450, "YYYY")</f>
        <v>2022</v>
      </c>
    </row>
    <row r="451" spans="1:13" x14ac:dyDescent="0.25">
      <c r="A451" s="8">
        <v>450</v>
      </c>
      <c r="B451" s="13">
        <v>44601</v>
      </c>
      <c r="C451" s="6" t="s">
        <v>28</v>
      </c>
      <c r="D451" s="6" t="s">
        <v>1</v>
      </c>
      <c r="E451" s="6" t="s">
        <v>38</v>
      </c>
      <c r="F451" s="6" t="s">
        <v>49</v>
      </c>
      <c r="G451" s="6">
        <v>0</v>
      </c>
      <c r="H451" s="6" t="s">
        <v>59</v>
      </c>
      <c r="I451" s="6" t="s">
        <v>43</v>
      </c>
      <c r="J451" s="6" t="s">
        <v>48</v>
      </c>
      <c r="K451" s="6" t="s">
        <v>44</v>
      </c>
      <c r="L451" s="16">
        <v>41</v>
      </c>
      <c r="M451" s="5" t="str">
        <f t="shared" si="7"/>
        <v>2022</v>
      </c>
    </row>
    <row r="452" spans="1:13" x14ac:dyDescent="0.25">
      <c r="A452" s="8">
        <v>451</v>
      </c>
      <c r="B452" s="13">
        <v>44602</v>
      </c>
      <c r="C452" s="6" t="s">
        <v>22</v>
      </c>
      <c r="D452" s="6" t="s">
        <v>1</v>
      </c>
      <c r="E452" s="6" t="s">
        <v>23</v>
      </c>
      <c r="F452" s="6" t="s">
        <v>40</v>
      </c>
      <c r="G452" s="6">
        <v>0</v>
      </c>
      <c r="H452" s="6" t="s">
        <v>7</v>
      </c>
      <c r="I452" s="6" t="s">
        <v>54</v>
      </c>
      <c r="J452" s="6" t="s">
        <v>26</v>
      </c>
      <c r="K452" s="6" t="s">
        <v>36</v>
      </c>
      <c r="L452" s="16">
        <v>719</v>
      </c>
      <c r="M452" s="5" t="str">
        <f t="shared" si="7"/>
        <v>2022</v>
      </c>
    </row>
    <row r="453" spans="1:13" x14ac:dyDescent="0.25">
      <c r="A453" s="8">
        <v>452</v>
      </c>
      <c r="B453" s="13">
        <v>44603</v>
      </c>
      <c r="C453" s="6" t="s">
        <v>57</v>
      </c>
      <c r="D453" s="6" t="s">
        <v>1</v>
      </c>
      <c r="E453" s="6" t="s">
        <v>23</v>
      </c>
      <c r="F453" s="6" t="s">
        <v>30</v>
      </c>
      <c r="G453" s="6">
        <v>0</v>
      </c>
      <c r="H453" s="6" t="s">
        <v>6</v>
      </c>
      <c r="I453" s="6" t="s">
        <v>25</v>
      </c>
      <c r="J453" s="6" t="s">
        <v>48</v>
      </c>
      <c r="K453" s="6" t="s">
        <v>44</v>
      </c>
      <c r="L453" s="16">
        <v>0</v>
      </c>
      <c r="M453" s="5" t="str">
        <f t="shared" si="7"/>
        <v>2022</v>
      </c>
    </row>
    <row r="454" spans="1:13" x14ac:dyDescent="0.25">
      <c r="A454" s="8">
        <v>453</v>
      </c>
      <c r="B454" s="13">
        <v>44606</v>
      </c>
      <c r="C454" s="6" t="s">
        <v>22</v>
      </c>
      <c r="D454" s="6" t="s">
        <v>1</v>
      </c>
      <c r="E454" s="6" t="s">
        <v>29</v>
      </c>
      <c r="F454" s="6" t="s">
        <v>40</v>
      </c>
      <c r="G454" s="6">
        <v>0</v>
      </c>
      <c r="H454" s="6" t="s">
        <v>8</v>
      </c>
      <c r="I454" s="6" t="s">
        <v>43</v>
      </c>
      <c r="J454" s="6" t="s">
        <v>48</v>
      </c>
      <c r="K454" s="6" t="s">
        <v>32</v>
      </c>
      <c r="L454" s="16">
        <v>330</v>
      </c>
      <c r="M454" s="5" t="str">
        <f t="shared" si="7"/>
        <v>2022</v>
      </c>
    </row>
    <row r="455" spans="1:13" x14ac:dyDescent="0.25">
      <c r="A455" s="8">
        <v>454</v>
      </c>
      <c r="B455" s="13">
        <v>44606</v>
      </c>
      <c r="C455" s="6" t="s">
        <v>22</v>
      </c>
      <c r="D455" s="6" t="s">
        <v>1</v>
      </c>
      <c r="E455" s="6" t="s">
        <v>38</v>
      </c>
      <c r="F455" s="6" t="s">
        <v>39</v>
      </c>
      <c r="G455" s="6">
        <v>4.5</v>
      </c>
      <c r="H455" s="6" t="s">
        <v>5</v>
      </c>
      <c r="I455" s="6" t="s">
        <v>31</v>
      </c>
      <c r="J455" s="6" t="s">
        <v>26</v>
      </c>
      <c r="K455" s="6" t="s">
        <v>27</v>
      </c>
      <c r="L455" s="16">
        <v>855</v>
      </c>
      <c r="M455" s="5" t="str">
        <f t="shared" si="7"/>
        <v>2022</v>
      </c>
    </row>
    <row r="456" spans="1:13" x14ac:dyDescent="0.25">
      <c r="A456" s="8">
        <v>455</v>
      </c>
      <c r="B456" s="13">
        <v>44607</v>
      </c>
      <c r="C456" s="6" t="s">
        <v>64</v>
      </c>
      <c r="D456" s="6" t="s">
        <v>1</v>
      </c>
      <c r="E456" s="6" t="s">
        <v>29</v>
      </c>
      <c r="F456" s="6" t="s">
        <v>62</v>
      </c>
      <c r="G456" s="6">
        <v>3.5</v>
      </c>
      <c r="H456" s="6" t="s">
        <v>7</v>
      </c>
      <c r="I456" s="6" t="s">
        <v>31</v>
      </c>
      <c r="J456" s="6" t="s">
        <v>48</v>
      </c>
      <c r="K456" s="6" t="s">
        <v>27</v>
      </c>
      <c r="L456" s="16">
        <v>3824</v>
      </c>
      <c r="M456" s="5" t="str">
        <f t="shared" si="7"/>
        <v>2022</v>
      </c>
    </row>
    <row r="457" spans="1:13" x14ac:dyDescent="0.25">
      <c r="A457" s="8">
        <v>456</v>
      </c>
      <c r="B457" s="13">
        <v>44614</v>
      </c>
      <c r="C457" s="6" t="s">
        <v>22</v>
      </c>
      <c r="D457" s="6" t="s">
        <v>1</v>
      </c>
      <c r="E457" s="6" t="s">
        <v>23</v>
      </c>
      <c r="F457" s="6" t="s">
        <v>30</v>
      </c>
      <c r="G457" s="6">
        <v>0</v>
      </c>
      <c r="H457" s="6" t="s">
        <v>2</v>
      </c>
      <c r="I457" s="6" t="s">
        <v>54</v>
      </c>
      <c r="J457" s="6" t="s">
        <v>48</v>
      </c>
      <c r="K457" s="6" t="s">
        <v>53</v>
      </c>
      <c r="L457" s="16">
        <v>3419</v>
      </c>
      <c r="M457" s="5" t="str">
        <f t="shared" si="7"/>
        <v>2022</v>
      </c>
    </row>
    <row r="458" spans="1:13" x14ac:dyDescent="0.25">
      <c r="A458" s="8">
        <v>457</v>
      </c>
      <c r="B458" s="13">
        <v>44615</v>
      </c>
      <c r="C458" s="6" t="s">
        <v>33</v>
      </c>
      <c r="D458" s="6" t="s">
        <v>4</v>
      </c>
      <c r="E458" s="6" t="s">
        <v>38</v>
      </c>
      <c r="F458" s="6" t="s">
        <v>42</v>
      </c>
      <c r="G458" s="6">
        <v>4</v>
      </c>
      <c r="H458" s="6" t="s">
        <v>7</v>
      </c>
      <c r="I458" s="6" t="s">
        <v>31</v>
      </c>
      <c r="J458" s="6" t="s">
        <v>26</v>
      </c>
      <c r="K458" s="6" t="s">
        <v>46</v>
      </c>
      <c r="L458" s="16">
        <v>1594</v>
      </c>
      <c r="M458" s="5" t="str">
        <f t="shared" si="7"/>
        <v>2022</v>
      </c>
    </row>
    <row r="459" spans="1:13" x14ac:dyDescent="0.25">
      <c r="A459" s="8">
        <v>458</v>
      </c>
      <c r="B459" s="13">
        <v>44616</v>
      </c>
      <c r="C459" s="6" t="s">
        <v>52</v>
      </c>
      <c r="D459" s="6" t="s">
        <v>1</v>
      </c>
      <c r="E459" s="6" t="s">
        <v>29</v>
      </c>
      <c r="F459" s="6" t="s">
        <v>49</v>
      </c>
      <c r="G459" s="6">
        <v>4.5</v>
      </c>
      <c r="H459" s="6" t="s">
        <v>3</v>
      </c>
      <c r="I459" s="6" t="s">
        <v>31</v>
      </c>
      <c r="J459" s="6" t="s">
        <v>48</v>
      </c>
      <c r="K459" s="6" t="s">
        <v>58</v>
      </c>
      <c r="L459" s="16">
        <v>585</v>
      </c>
      <c r="M459" s="5" t="str">
        <f t="shared" si="7"/>
        <v>2022</v>
      </c>
    </row>
    <row r="460" spans="1:13" x14ac:dyDescent="0.25">
      <c r="A460" s="8">
        <v>459</v>
      </c>
      <c r="B460" s="13">
        <v>44616</v>
      </c>
      <c r="C460" s="6" t="s">
        <v>56</v>
      </c>
      <c r="D460" s="6" t="s">
        <v>1</v>
      </c>
      <c r="E460" s="6" t="s">
        <v>29</v>
      </c>
      <c r="F460" s="6" t="s">
        <v>24</v>
      </c>
      <c r="G460" s="6">
        <v>0</v>
      </c>
      <c r="H460" s="6" t="s">
        <v>8</v>
      </c>
      <c r="I460" s="6" t="s">
        <v>25</v>
      </c>
      <c r="J460" s="6" t="s">
        <v>48</v>
      </c>
      <c r="K460" s="6" t="s">
        <v>36</v>
      </c>
      <c r="L460" s="16">
        <v>0</v>
      </c>
      <c r="M460" s="5" t="str">
        <f t="shared" si="7"/>
        <v>2022</v>
      </c>
    </row>
    <row r="461" spans="1:13" x14ac:dyDescent="0.25">
      <c r="A461" s="8">
        <v>460</v>
      </c>
      <c r="B461" s="13">
        <v>44618</v>
      </c>
      <c r="C461" s="6" t="s">
        <v>22</v>
      </c>
      <c r="D461" s="6" t="s">
        <v>4</v>
      </c>
      <c r="E461" s="6" t="s">
        <v>23</v>
      </c>
      <c r="F461" s="6" t="s">
        <v>35</v>
      </c>
      <c r="G461" s="6">
        <v>0</v>
      </c>
      <c r="H461" s="6" t="s">
        <v>41</v>
      </c>
      <c r="I461" s="6" t="s">
        <v>54</v>
      </c>
      <c r="J461" s="6" t="s">
        <v>48</v>
      </c>
      <c r="K461" s="6" t="s">
        <v>46</v>
      </c>
      <c r="L461" s="16">
        <v>2793</v>
      </c>
      <c r="M461" s="5" t="str">
        <f t="shared" si="7"/>
        <v>2022</v>
      </c>
    </row>
    <row r="462" spans="1:13" x14ac:dyDescent="0.25">
      <c r="A462" s="8">
        <v>461</v>
      </c>
      <c r="B462" s="13">
        <v>44619</v>
      </c>
      <c r="C462" s="6" t="s">
        <v>22</v>
      </c>
      <c r="D462" s="6" t="s">
        <v>1</v>
      </c>
      <c r="E462" s="6" t="s">
        <v>29</v>
      </c>
      <c r="F462" s="6" t="s">
        <v>40</v>
      </c>
      <c r="G462" s="6">
        <v>0</v>
      </c>
      <c r="H462" s="6" t="s">
        <v>59</v>
      </c>
      <c r="I462" s="6" t="s">
        <v>43</v>
      </c>
      <c r="J462" s="6" t="s">
        <v>48</v>
      </c>
      <c r="K462" s="6" t="s">
        <v>53</v>
      </c>
      <c r="L462" s="16">
        <v>326</v>
      </c>
      <c r="M462" s="5" t="str">
        <f t="shared" si="7"/>
        <v>2022</v>
      </c>
    </row>
    <row r="463" spans="1:13" x14ac:dyDescent="0.25">
      <c r="A463" s="8">
        <v>462</v>
      </c>
      <c r="B463" s="13">
        <v>44620</v>
      </c>
      <c r="C463" s="6" t="s">
        <v>60</v>
      </c>
      <c r="D463" s="6" t="s">
        <v>1</v>
      </c>
      <c r="E463" s="6" t="s">
        <v>29</v>
      </c>
      <c r="F463" s="6" t="s">
        <v>39</v>
      </c>
      <c r="G463" s="6">
        <v>0</v>
      </c>
      <c r="H463" s="6" t="s">
        <v>5</v>
      </c>
      <c r="I463" s="6" t="s">
        <v>43</v>
      </c>
      <c r="J463" s="6" t="s">
        <v>48</v>
      </c>
      <c r="K463" s="6" t="s">
        <v>44</v>
      </c>
      <c r="L463" s="16">
        <v>314</v>
      </c>
      <c r="M463" s="5" t="str">
        <f t="shared" si="7"/>
        <v>2022</v>
      </c>
    </row>
    <row r="464" spans="1:13" x14ac:dyDescent="0.25">
      <c r="A464" s="8">
        <v>463</v>
      </c>
      <c r="B464" s="13">
        <v>44623</v>
      </c>
      <c r="C464" s="6" t="s">
        <v>45</v>
      </c>
      <c r="D464" s="6" t="s">
        <v>1</v>
      </c>
      <c r="E464" s="6" t="s">
        <v>29</v>
      </c>
      <c r="F464" s="6" t="s">
        <v>30</v>
      </c>
      <c r="G464" s="6">
        <v>3.5</v>
      </c>
      <c r="H464" s="6" t="s">
        <v>8</v>
      </c>
      <c r="I464" s="6" t="s">
        <v>31</v>
      </c>
      <c r="J464" s="6" t="s">
        <v>26</v>
      </c>
      <c r="K464" s="6" t="s">
        <v>55</v>
      </c>
      <c r="L464" s="16">
        <v>1769</v>
      </c>
      <c r="M464" s="5" t="str">
        <f t="shared" si="7"/>
        <v>2022</v>
      </c>
    </row>
    <row r="465" spans="1:13" x14ac:dyDescent="0.25">
      <c r="A465" s="8">
        <v>464</v>
      </c>
      <c r="B465" s="13">
        <v>44632</v>
      </c>
      <c r="C465" s="6" t="s">
        <v>57</v>
      </c>
      <c r="D465" s="6" t="s">
        <v>1</v>
      </c>
      <c r="E465" s="6" t="s">
        <v>38</v>
      </c>
      <c r="F465" s="6" t="s">
        <v>30</v>
      </c>
      <c r="G465" s="6">
        <v>0</v>
      </c>
      <c r="H465" s="6" t="s">
        <v>59</v>
      </c>
      <c r="I465" s="6" t="s">
        <v>25</v>
      </c>
      <c r="J465" s="6" t="s">
        <v>26</v>
      </c>
      <c r="K465" s="6" t="s">
        <v>44</v>
      </c>
      <c r="L465" s="16">
        <v>0</v>
      </c>
      <c r="M465" s="5" t="str">
        <f t="shared" si="7"/>
        <v>2022</v>
      </c>
    </row>
    <row r="466" spans="1:13" x14ac:dyDescent="0.25">
      <c r="A466" s="8">
        <v>465</v>
      </c>
      <c r="B466" s="13">
        <v>44632</v>
      </c>
      <c r="C466" s="6" t="s">
        <v>47</v>
      </c>
      <c r="D466" s="6" t="s">
        <v>1</v>
      </c>
      <c r="E466" s="6" t="s">
        <v>34</v>
      </c>
      <c r="F466" s="6" t="s">
        <v>61</v>
      </c>
      <c r="G466" s="6">
        <v>4</v>
      </c>
      <c r="H466" s="6" t="s">
        <v>2</v>
      </c>
      <c r="I466" s="6" t="s">
        <v>31</v>
      </c>
      <c r="J466" s="6" t="s">
        <v>26</v>
      </c>
      <c r="K466" s="6" t="s">
        <v>53</v>
      </c>
      <c r="L466" s="16">
        <v>3498</v>
      </c>
      <c r="M466" s="5" t="str">
        <f t="shared" si="7"/>
        <v>2022</v>
      </c>
    </row>
    <row r="467" spans="1:13" x14ac:dyDescent="0.25">
      <c r="A467" s="8">
        <v>466</v>
      </c>
      <c r="B467" s="13">
        <v>44635</v>
      </c>
      <c r="C467" s="6" t="s">
        <v>37</v>
      </c>
      <c r="D467" s="6" t="s">
        <v>1</v>
      </c>
      <c r="E467" s="6" t="s">
        <v>23</v>
      </c>
      <c r="F467" s="6" t="s">
        <v>42</v>
      </c>
      <c r="G467" s="6">
        <v>1.5</v>
      </c>
      <c r="H467" s="6" t="s">
        <v>8</v>
      </c>
      <c r="I467" s="6" t="s">
        <v>31</v>
      </c>
      <c r="J467" s="6" t="s">
        <v>11</v>
      </c>
      <c r="K467" s="6" t="s">
        <v>51</v>
      </c>
      <c r="L467" s="16">
        <v>2336</v>
      </c>
      <c r="M467" s="5" t="str">
        <f t="shared" si="7"/>
        <v>2022</v>
      </c>
    </row>
    <row r="468" spans="1:13" x14ac:dyDescent="0.25">
      <c r="A468" s="8">
        <v>467</v>
      </c>
      <c r="B468" s="13">
        <v>44637</v>
      </c>
      <c r="C468" s="6" t="s">
        <v>56</v>
      </c>
      <c r="D468" s="6" t="s">
        <v>1</v>
      </c>
      <c r="E468" s="6" t="s">
        <v>38</v>
      </c>
      <c r="F468" s="6" t="s">
        <v>35</v>
      </c>
      <c r="G468" s="6">
        <v>0</v>
      </c>
      <c r="H468" s="6" t="s">
        <v>59</v>
      </c>
      <c r="I468" s="6" t="s">
        <v>43</v>
      </c>
      <c r="J468" s="6" t="s">
        <v>48</v>
      </c>
      <c r="K468" s="6" t="s">
        <v>27</v>
      </c>
      <c r="L468" s="16">
        <v>114</v>
      </c>
      <c r="M468" s="5" t="str">
        <f t="shared" si="7"/>
        <v>2022</v>
      </c>
    </row>
    <row r="469" spans="1:13" x14ac:dyDescent="0.25">
      <c r="A469" s="8">
        <v>468</v>
      </c>
      <c r="B469" s="13">
        <v>44642</v>
      </c>
      <c r="C469" s="6" t="s">
        <v>60</v>
      </c>
      <c r="D469" s="6" t="s">
        <v>1</v>
      </c>
      <c r="E469" s="6" t="s">
        <v>34</v>
      </c>
      <c r="F469" s="6" t="s">
        <v>35</v>
      </c>
      <c r="G469" s="6">
        <v>0</v>
      </c>
      <c r="H469" s="6" t="s">
        <v>2</v>
      </c>
      <c r="I469" s="6" t="s">
        <v>43</v>
      </c>
      <c r="J469" s="6" t="s">
        <v>26</v>
      </c>
      <c r="K469" s="6" t="s">
        <v>55</v>
      </c>
      <c r="L469" s="16">
        <v>174</v>
      </c>
      <c r="M469" s="5" t="str">
        <f t="shared" si="7"/>
        <v>2022</v>
      </c>
    </row>
    <row r="470" spans="1:13" x14ac:dyDescent="0.25">
      <c r="A470" s="8">
        <v>469</v>
      </c>
      <c r="B470" s="13">
        <v>44642</v>
      </c>
      <c r="C470" s="6" t="s">
        <v>60</v>
      </c>
      <c r="D470" s="6" t="s">
        <v>1</v>
      </c>
      <c r="E470" s="6" t="s">
        <v>23</v>
      </c>
      <c r="F470" s="6" t="s">
        <v>62</v>
      </c>
      <c r="G470" s="6">
        <v>0</v>
      </c>
      <c r="H470" s="6" t="s">
        <v>3</v>
      </c>
      <c r="I470" s="6" t="s">
        <v>54</v>
      </c>
      <c r="J470" s="6" t="s">
        <v>48</v>
      </c>
      <c r="K470" s="6" t="s">
        <v>55</v>
      </c>
      <c r="L470" s="16">
        <v>3379</v>
      </c>
      <c r="M470" s="5" t="str">
        <f t="shared" si="7"/>
        <v>2022</v>
      </c>
    </row>
    <row r="471" spans="1:13" x14ac:dyDescent="0.25">
      <c r="A471" s="8">
        <v>470</v>
      </c>
      <c r="B471" s="13">
        <v>44645</v>
      </c>
      <c r="C471" s="6" t="s">
        <v>28</v>
      </c>
      <c r="D471" s="6" t="s">
        <v>1</v>
      </c>
      <c r="E471" s="6" t="s">
        <v>23</v>
      </c>
      <c r="F471" s="6" t="s">
        <v>62</v>
      </c>
      <c r="G471" s="6">
        <v>0.5</v>
      </c>
      <c r="H471" s="6" t="s">
        <v>41</v>
      </c>
      <c r="I471" s="6" t="s">
        <v>31</v>
      </c>
      <c r="J471" s="6" t="s">
        <v>26</v>
      </c>
      <c r="K471" s="6" t="s">
        <v>51</v>
      </c>
      <c r="L471" s="16">
        <v>4145</v>
      </c>
      <c r="M471" s="5" t="str">
        <f t="shared" si="7"/>
        <v>2022</v>
      </c>
    </row>
    <row r="472" spans="1:13" x14ac:dyDescent="0.25">
      <c r="A472" s="8">
        <v>471</v>
      </c>
      <c r="B472" s="13">
        <v>44646</v>
      </c>
      <c r="C472" s="6" t="s">
        <v>33</v>
      </c>
      <c r="D472" s="6" t="s">
        <v>1</v>
      </c>
      <c r="E472" s="6" t="s">
        <v>38</v>
      </c>
      <c r="F472" s="6" t="s">
        <v>62</v>
      </c>
      <c r="G472" s="6">
        <v>0</v>
      </c>
      <c r="H472" s="6" t="s">
        <v>8</v>
      </c>
      <c r="I472" s="6" t="s">
        <v>54</v>
      </c>
      <c r="J472" s="6" t="s">
        <v>11</v>
      </c>
      <c r="K472" s="6" t="s">
        <v>53</v>
      </c>
      <c r="L472" s="16">
        <v>4150</v>
      </c>
      <c r="M472" s="5" t="str">
        <f t="shared" si="7"/>
        <v>2022</v>
      </c>
    </row>
    <row r="473" spans="1:13" x14ac:dyDescent="0.25">
      <c r="A473" s="8">
        <v>472</v>
      </c>
      <c r="B473" s="13">
        <v>44648</v>
      </c>
      <c r="C473" s="6" t="s">
        <v>33</v>
      </c>
      <c r="D473" s="6" t="s">
        <v>1</v>
      </c>
      <c r="E473" s="6" t="s">
        <v>38</v>
      </c>
      <c r="F473" s="6" t="s">
        <v>49</v>
      </c>
      <c r="G473" s="6">
        <v>0</v>
      </c>
      <c r="H473" s="6" t="s">
        <v>5</v>
      </c>
      <c r="I473" s="6" t="s">
        <v>43</v>
      </c>
      <c r="J473" s="6" t="s">
        <v>48</v>
      </c>
      <c r="K473" s="6" t="s">
        <v>32</v>
      </c>
      <c r="L473" s="16">
        <v>259</v>
      </c>
      <c r="M473" s="5" t="str">
        <f t="shared" si="7"/>
        <v>2022</v>
      </c>
    </row>
    <row r="474" spans="1:13" x14ac:dyDescent="0.25">
      <c r="A474" s="8">
        <v>473</v>
      </c>
      <c r="B474" s="13">
        <v>44652</v>
      </c>
      <c r="C474" s="6" t="s">
        <v>60</v>
      </c>
      <c r="D474" s="6" t="s">
        <v>1</v>
      </c>
      <c r="E474" s="6" t="s">
        <v>29</v>
      </c>
      <c r="F474" s="6" t="s">
        <v>49</v>
      </c>
      <c r="G474" s="6">
        <v>3.5</v>
      </c>
      <c r="H474" s="6" t="s">
        <v>7</v>
      </c>
      <c r="I474" s="6" t="s">
        <v>31</v>
      </c>
      <c r="J474" s="6" t="s">
        <v>11</v>
      </c>
      <c r="K474" s="6" t="s">
        <v>53</v>
      </c>
      <c r="L474" s="16">
        <v>3134</v>
      </c>
      <c r="M474" s="5" t="str">
        <f t="shared" si="7"/>
        <v>2022</v>
      </c>
    </row>
    <row r="475" spans="1:13" x14ac:dyDescent="0.25">
      <c r="A475" s="8">
        <v>474</v>
      </c>
      <c r="B475" s="13">
        <v>44652</v>
      </c>
      <c r="C475" s="6" t="s">
        <v>33</v>
      </c>
      <c r="D475" s="6" t="s">
        <v>1</v>
      </c>
      <c r="E475" s="6" t="s">
        <v>34</v>
      </c>
      <c r="F475" s="6" t="s">
        <v>61</v>
      </c>
      <c r="G475" s="6">
        <v>0</v>
      </c>
      <c r="H475" s="6" t="s">
        <v>3</v>
      </c>
      <c r="I475" s="6" t="s">
        <v>54</v>
      </c>
      <c r="J475" s="6" t="s">
        <v>48</v>
      </c>
      <c r="K475" s="6" t="s">
        <v>27</v>
      </c>
      <c r="L475" s="16">
        <v>4130</v>
      </c>
      <c r="M475" s="5" t="str">
        <f t="shared" si="7"/>
        <v>2022</v>
      </c>
    </row>
    <row r="476" spans="1:13" x14ac:dyDescent="0.25">
      <c r="A476" s="8">
        <v>475</v>
      </c>
      <c r="B476" s="13">
        <v>44654</v>
      </c>
      <c r="C476" s="6" t="s">
        <v>37</v>
      </c>
      <c r="D476" s="6" t="s">
        <v>1</v>
      </c>
      <c r="E476" s="6" t="s">
        <v>23</v>
      </c>
      <c r="F476" s="6" t="s">
        <v>61</v>
      </c>
      <c r="G476" s="6">
        <v>3.5</v>
      </c>
      <c r="H476" s="6" t="s">
        <v>5</v>
      </c>
      <c r="I476" s="6" t="s">
        <v>31</v>
      </c>
      <c r="J476" s="6" t="s">
        <v>48</v>
      </c>
      <c r="K476" s="6" t="s">
        <v>44</v>
      </c>
      <c r="L476" s="16">
        <v>1424</v>
      </c>
      <c r="M476" s="5" t="str">
        <f t="shared" si="7"/>
        <v>2022</v>
      </c>
    </row>
    <row r="477" spans="1:13" x14ac:dyDescent="0.25">
      <c r="A477" s="8">
        <v>476</v>
      </c>
      <c r="B477" s="13">
        <v>44655</v>
      </c>
      <c r="C477" s="6" t="s">
        <v>56</v>
      </c>
      <c r="D477" s="6" t="s">
        <v>1</v>
      </c>
      <c r="E477" s="6" t="s">
        <v>34</v>
      </c>
      <c r="F477" s="6" t="s">
        <v>40</v>
      </c>
      <c r="G477" s="6">
        <v>2</v>
      </c>
      <c r="H477" s="6" t="s">
        <v>50</v>
      </c>
      <c r="I477" s="6" t="s">
        <v>31</v>
      </c>
      <c r="J477" s="6" t="s">
        <v>11</v>
      </c>
      <c r="K477" s="6" t="s">
        <v>51</v>
      </c>
      <c r="L477" s="16">
        <v>4908</v>
      </c>
      <c r="M477" s="5" t="str">
        <f t="shared" si="7"/>
        <v>2022</v>
      </c>
    </row>
    <row r="478" spans="1:13" x14ac:dyDescent="0.25">
      <c r="A478" s="8">
        <v>477</v>
      </c>
      <c r="B478" s="13">
        <v>44657</v>
      </c>
      <c r="C478" s="6" t="s">
        <v>56</v>
      </c>
      <c r="D478" s="6" t="s">
        <v>1</v>
      </c>
      <c r="E478" s="6" t="s">
        <v>38</v>
      </c>
      <c r="F478" s="6" t="s">
        <v>49</v>
      </c>
      <c r="G478" s="6">
        <v>0</v>
      </c>
      <c r="H478" s="6" t="s">
        <v>5</v>
      </c>
      <c r="I478" s="6" t="s">
        <v>43</v>
      </c>
      <c r="J478" s="6" t="s">
        <v>26</v>
      </c>
      <c r="K478" s="6" t="s">
        <v>55</v>
      </c>
      <c r="L478" s="16">
        <v>162</v>
      </c>
      <c r="M478" s="5" t="str">
        <f t="shared" si="7"/>
        <v>2022</v>
      </c>
    </row>
    <row r="479" spans="1:13" x14ac:dyDescent="0.25">
      <c r="A479" s="8">
        <v>478</v>
      </c>
      <c r="B479" s="13">
        <v>44658</v>
      </c>
      <c r="C479" s="6" t="s">
        <v>52</v>
      </c>
      <c r="D479" s="6" t="s">
        <v>1</v>
      </c>
      <c r="E479" s="6" t="s">
        <v>29</v>
      </c>
      <c r="F479" s="6" t="s">
        <v>49</v>
      </c>
      <c r="G479" s="6">
        <v>0</v>
      </c>
      <c r="H479" s="6" t="s">
        <v>50</v>
      </c>
      <c r="I479" s="6" t="s">
        <v>54</v>
      </c>
      <c r="J479" s="6" t="s">
        <v>11</v>
      </c>
      <c r="K479" s="6" t="s">
        <v>55</v>
      </c>
      <c r="L479" s="16">
        <v>4149</v>
      </c>
      <c r="M479" s="5" t="str">
        <f t="shared" si="7"/>
        <v>2022</v>
      </c>
    </row>
    <row r="480" spans="1:13" x14ac:dyDescent="0.25">
      <c r="A480" s="8">
        <v>479</v>
      </c>
      <c r="B480" s="13">
        <v>44658</v>
      </c>
      <c r="C480" s="6" t="s">
        <v>37</v>
      </c>
      <c r="D480" s="6" t="s">
        <v>1</v>
      </c>
      <c r="E480" s="6" t="s">
        <v>29</v>
      </c>
      <c r="F480" s="6" t="s">
        <v>61</v>
      </c>
      <c r="G480" s="6">
        <v>0</v>
      </c>
      <c r="H480" s="6" t="s">
        <v>50</v>
      </c>
      <c r="I480" s="6" t="s">
        <v>25</v>
      </c>
      <c r="J480" s="6" t="s">
        <v>48</v>
      </c>
      <c r="K480" s="6" t="s">
        <v>46</v>
      </c>
      <c r="L480" s="16">
        <v>0</v>
      </c>
      <c r="M480" s="5" t="str">
        <f t="shared" si="7"/>
        <v>2022</v>
      </c>
    </row>
    <row r="481" spans="1:13" x14ac:dyDescent="0.25">
      <c r="A481" s="8">
        <v>480</v>
      </c>
      <c r="B481" s="13">
        <v>44659</v>
      </c>
      <c r="C481" s="6" t="s">
        <v>52</v>
      </c>
      <c r="D481" s="6" t="s">
        <v>1</v>
      </c>
      <c r="E481" s="6" t="s">
        <v>34</v>
      </c>
      <c r="F481" s="6" t="s">
        <v>40</v>
      </c>
      <c r="G481" s="6">
        <v>0</v>
      </c>
      <c r="H481" s="6" t="s">
        <v>5</v>
      </c>
      <c r="I481" s="6" t="s">
        <v>25</v>
      </c>
      <c r="J481" s="6" t="s">
        <v>26</v>
      </c>
      <c r="K481" s="6" t="s">
        <v>51</v>
      </c>
      <c r="L481" s="16">
        <v>0</v>
      </c>
      <c r="M481" s="5" t="str">
        <f t="shared" si="7"/>
        <v>2022</v>
      </c>
    </row>
    <row r="482" spans="1:13" x14ac:dyDescent="0.25">
      <c r="A482" s="8">
        <v>481</v>
      </c>
      <c r="B482" s="13">
        <v>44659</v>
      </c>
      <c r="C482" s="6" t="s">
        <v>52</v>
      </c>
      <c r="D482" s="6" t="s">
        <v>1</v>
      </c>
      <c r="E482" s="6" t="s">
        <v>34</v>
      </c>
      <c r="F482" s="6" t="s">
        <v>62</v>
      </c>
      <c r="G482" s="6">
        <v>0</v>
      </c>
      <c r="H482" s="6" t="s">
        <v>41</v>
      </c>
      <c r="I482" s="6" t="s">
        <v>54</v>
      </c>
      <c r="J482" s="6" t="s">
        <v>26</v>
      </c>
      <c r="K482" s="6" t="s">
        <v>53</v>
      </c>
      <c r="L482" s="16">
        <v>1174</v>
      </c>
      <c r="M482" s="5" t="str">
        <f t="shared" si="7"/>
        <v>2022</v>
      </c>
    </row>
    <row r="483" spans="1:13" x14ac:dyDescent="0.25">
      <c r="A483" s="8">
        <v>482</v>
      </c>
      <c r="B483" s="13">
        <v>44663</v>
      </c>
      <c r="C483" s="6" t="s">
        <v>63</v>
      </c>
      <c r="D483" s="6" t="s">
        <v>1</v>
      </c>
      <c r="E483" s="6" t="s">
        <v>23</v>
      </c>
      <c r="F483" s="6" t="s">
        <v>24</v>
      </c>
      <c r="G483" s="6">
        <v>1.5</v>
      </c>
      <c r="H483" s="6" t="s">
        <v>3</v>
      </c>
      <c r="I483" s="6" t="s">
        <v>31</v>
      </c>
      <c r="J483" s="6" t="s">
        <v>26</v>
      </c>
      <c r="K483" s="6" t="s">
        <v>36</v>
      </c>
      <c r="L483" s="16">
        <v>1777</v>
      </c>
      <c r="M483" s="5" t="str">
        <f t="shared" si="7"/>
        <v>2022</v>
      </c>
    </row>
    <row r="484" spans="1:13" x14ac:dyDescent="0.25">
      <c r="A484" s="8">
        <v>483</v>
      </c>
      <c r="B484" s="13">
        <v>44668</v>
      </c>
      <c r="C484" s="6" t="s">
        <v>47</v>
      </c>
      <c r="D484" s="6" t="s">
        <v>1</v>
      </c>
      <c r="E484" s="6" t="s">
        <v>23</v>
      </c>
      <c r="F484" s="6" t="s">
        <v>39</v>
      </c>
      <c r="G484" s="6">
        <v>0</v>
      </c>
      <c r="H484" s="6" t="s">
        <v>5</v>
      </c>
      <c r="I484" s="6" t="s">
        <v>43</v>
      </c>
      <c r="J484" s="6" t="s">
        <v>11</v>
      </c>
      <c r="K484" s="6" t="s">
        <v>58</v>
      </c>
      <c r="L484" s="16">
        <v>59</v>
      </c>
      <c r="M484" s="5" t="str">
        <f t="shared" si="7"/>
        <v>2022</v>
      </c>
    </row>
    <row r="485" spans="1:13" x14ac:dyDescent="0.25">
      <c r="A485" s="8">
        <v>484</v>
      </c>
      <c r="B485" s="13">
        <v>44671</v>
      </c>
      <c r="C485" s="6" t="s">
        <v>52</v>
      </c>
      <c r="D485" s="6" t="s">
        <v>1</v>
      </c>
      <c r="E485" s="6" t="s">
        <v>29</v>
      </c>
      <c r="F485" s="6" t="s">
        <v>30</v>
      </c>
      <c r="G485" s="6">
        <v>0</v>
      </c>
      <c r="H485" s="6" t="s">
        <v>6</v>
      </c>
      <c r="I485" s="6" t="s">
        <v>25</v>
      </c>
      <c r="J485" s="6" t="s">
        <v>48</v>
      </c>
      <c r="K485" s="6" t="s">
        <v>51</v>
      </c>
      <c r="L485" s="16">
        <v>0</v>
      </c>
      <c r="M485" s="5" t="str">
        <f t="shared" si="7"/>
        <v>2022</v>
      </c>
    </row>
    <row r="486" spans="1:13" x14ac:dyDescent="0.25">
      <c r="A486" s="8">
        <v>485</v>
      </c>
      <c r="B486" s="13">
        <v>44675</v>
      </c>
      <c r="C486" s="6" t="s">
        <v>63</v>
      </c>
      <c r="D486" s="6" t="s">
        <v>1</v>
      </c>
      <c r="E486" s="6" t="s">
        <v>23</v>
      </c>
      <c r="F486" s="6" t="s">
        <v>42</v>
      </c>
      <c r="G486" s="6">
        <v>0</v>
      </c>
      <c r="H486" s="6" t="s">
        <v>2</v>
      </c>
      <c r="I486" s="6" t="s">
        <v>54</v>
      </c>
      <c r="J486" s="6" t="s">
        <v>26</v>
      </c>
      <c r="K486" s="6" t="s">
        <v>32</v>
      </c>
      <c r="L486" s="16">
        <v>1848</v>
      </c>
      <c r="M486" s="5" t="str">
        <f t="shared" si="7"/>
        <v>2022</v>
      </c>
    </row>
    <row r="487" spans="1:13" x14ac:dyDescent="0.25">
      <c r="A487" s="8">
        <v>486</v>
      </c>
      <c r="B487" s="13">
        <v>44675</v>
      </c>
      <c r="C487" s="6" t="s">
        <v>33</v>
      </c>
      <c r="D487" s="6" t="s">
        <v>1</v>
      </c>
      <c r="E487" s="6" t="s">
        <v>34</v>
      </c>
      <c r="F487" s="6" t="s">
        <v>62</v>
      </c>
      <c r="G487" s="6">
        <v>0</v>
      </c>
      <c r="H487" s="6" t="s">
        <v>7</v>
      </c>
      <c r="I487" s="6" t="s">
        <v>25</v>
      </c>
      <c r="J487" s="6" t="s">
        <v>11</v>
      </c>
      <c r="K487" s="6" t="s">
        <v>53</v>
      </c>
      <c r="L487" s="16">
        <v>0</v>
      </c>
      <c r="M487" s="5" t="str">
        <f t="shared" si="7"/>
        <v>2022</v>
      </c>
    </row>
    <row r="488" spans="1:13" x14ac:dyDescent="0.25">
      <c r="A488" s="8">
        <v>487</v>
      </c>
      <c r="B488" s="13">
        <v>44678</v>
      </c>
      <c r="C488" s="6" t="s">
        <v>47</v>
      </c>
      <c r="D488" s="6" t="s">
        <v>1</v>
      </c>
      <c r="E488" s="6" t="s">
        <v>23</v>
      </c>
      <c r="F488" s="6" t="s">
        <v>62</v>
      </c>
      <c r="G488" s="6">
        <v>0</v>
      </c>
      <c r="H488" s="6" t="s">
        <v>8</v>
      </c>
      <c r="I488" s="6" t="s">
        <v>54</v>
      </c>
      <c r="J488" s="6" t="s">
        <v>11</v>
      </c>
      <c r="K488" s="6" t="s">
        <v>36</v>
      </c>
      <c r="L488" s="16">
        <v>1696</v>
      </c>
      <c r="M488" s="5" t="str">
        <f t="shared" si="7"/>
        <v>2022</v>
      </c>
    </row>
    <row r="489" spans="1:13" x14ac:dyDescent="0.25">
      <c r="A489" s="8">
        <v>488</v>
      </c>
      <c r="B489" s="13">
        <v>44678</v>
      </c>
      <c r="C489" s="6" t="s">
        <v>28</v>
      </c>
      <c r="D489" s="6" t="s">
        <v>1</v>
      </c>
      <c r="E489" s="6" t="s">
        <v>38</v>
      </c>
      <c r="F489" s="6" t="s">
        <v>49</v>
      </c>
      <c r="G489" s="6">
        <v>0</v>
      </c>
      <c r="H489" s="6" t="s">
        <v>8</v>
      </c>
      <c r="I489" s="6" t="s">
        <v>43</v>
      </c>
      <c r="J489" s="6" t="s">
        <v>48</v>
      </c>
      <c r="K489" s="6" t="s">
        <v>44</v>
      </c>
      <c r="L489" s="16">
        <v>5</v>
      </c>
      <c r="M489" s="5" t="str">
        <f t="shared" si="7"/>
        <v>2022</v>
      </c>
    </row>
    <row r="490" spans="1:13" x14ac:dyDescent="0.25">
      <c r="A490" s="8">
        <v>489</v>
      </c>
      <c r="B490" s="13">
        <v>44680</v>
      </c>
      <c r="C490" s="6" t="s">
        <v>60</v>
      </c>
      <c r="D490" s="6" t="s">
        <v>1</v>
      </c>
      <c r="E490" s="6" t="s">
        <v>38</v>
      </c>
      <c r="F490" s="6" t="s">
        <v>62</v>
      </c>
      <c r="G490" s="6">
        <v>0</v>
      </c>
      <c r="H490" s="6" t="s">
        <v>41</v>
      </c>
      <c r="I490" s="6" t="s">
        <v>25</v>
      </c>
      <c r="J490" s="6" t="s">
        <v>48</v>
      </c>
      <c r="K490" s="6" t="s">
        <v>53</v>
      </c>
      <c r="L490" s="16">
        <v>0</v>
      </c>
      <c r="M490" s="5" t="str">
        <f t="shared" si="7"/>
        <v>2022</v>
      </c>
    </row>
    <row r="491" spans="1:13" x14ac:dyDescent="0.25">
      <c r="A491" s="8">
        <v>490</v>
      </c>
      <c r="B491" s="13">
        <v>44684</v>
      </c>
      <c r="C491" s="6" t="s">
        <v>56</v>
      </c>
      <c r="D491" s="6" t="s">
        <v>4</v>
      </c>
      <c r="E491" s="6" t="s">
        <v>29</v>
      </c>
      <c r="F491" s="6" t="s">
        <v>30</v>
      </c>
      <c r="G491" s="6">
        <v>0</v>
      </c>
      <c r="H491" s="6" t="s">
        <v>59</v>
      </c>
      <c r="I491" s="6" t="s">
        <v>54</v>
      </c>
      <c r="J491" s="6" t="s">
        <v>26</v>
      </c>
      <c r="K491" s="6" t="s">
        <v>36</v>
      </c>
      <c r="L491" s="16">
        <v>2795</v>
      </c>
      <c r="M491" s="5" t="str">
        <f t="shared" si="7"/>
        <v>2022</v>
      </c>
    </row>
    <row r="492" spans="1:13" x14ac:dyDescent="0.25">
      <c r="A492" s="8">
        <v>491</v>
      </c>
      <c r="B492" s="13">
        <v>44687</v>
      </c>
      <c r="C492" s="6" t="s">
        <v>60</v>
      </c>
      <c r="D492" s="6" t="s">
        <v>1</v>
      </c>
      <c r="E492" s="6" t="s">
        <v>34</v>
      </c>
      <c r="F492" s="6" t="s">
        <v>24</v>
      </c>
      <c r="G492" s="6">
        <v>0</v>
      </c>
      <c r="H492" s="6" t="s">
        <v>5</v>
      </c>
      <c r="I492" s="6" t="s">
        <v>25</v>
      </c>
      <c r="J492" s="6" t="s">
        <v>11</v>
      </c>
      <c r="K492" s="6" t="s">
        <v>32</v>
      </c>
      <c r="L492" s="16">
        <v>0</v>
      </c>
      <c r="M492" s="5" t="str">
        <f t="shared" si="7"/>
        <v>2022</v>
      </c>
    </row>
    <row r="493" spans="1:13" x14ac:dyDescent="0.25">
      <c r="A493" s="8">
        <v>492</v>
      </c>
      <c r="B493" s="13">
        <v>44688</v>
      </c>
      <c r="C493" s="6" t="s">
        <v>57</v>
      </c>
      <c r="D493" s="6" t="s">
        <v>1</v>
      </c>
      <c r="E493" s="6" t="s">
        <v>38</v>
      </c>
      <c r="F493" s="6" t="s">
        <v>30</v>
      </c>
      <c r="G493" s="6">
        <v>0</v>
      </c>
      <c r="H493" s="6" t="s">
        <v>2</v>
      </c>
      <c r="I493" s="6" t="s">
        <v>25</v>
      </c>
      <c r="J493" s="6" t="s">
        <v>26</v>
      </c>
      <c r="K493" s="6" t="s">
        <v>58</v>
      </c>
      <c r="L493" s="16">
        <v>0</v>
      </c>
      <c r="M493" s="5" t="str">
        <f t="shared" si="7"/>
        <v>2022</v>
      </c>
    </row>
    <row r="494" spans="1:13" x14ac:dyDescent="0.25">
      <c r="A494" s="8">
        <v>493</v>
      </c>
      <c r="B494" s="13">
        <v>44689</v>
      </c>
      <c r="C494" s="6" t="s">
        <v>33</v>
      </c>
      <c r="D494" s="6" t="s">
        <v>1</v>
      </c>
      <c r="E494" s="6" t="s">
        <v>23</v>
      </c>
      <c r="F494" s="6" t="s">
        <v>62</v>
      </c>
      <c r="G494" s="6">
        <v>0</v>
      </c>
      <c r="H494" s="6" t="s">
        <v>5</v>
      </c>
      <c r="I494" s="6" t="s">
        <v>43</v>
      </c>
      <c r="J494" s="6" t="s">
        <v>11</v>
      </c>
      <c r="K494" s="6" t="s">
        <v>53</v>
      </c>
      <c r="L494" s="16">
        <v>277</v>
      </c>
      <c r="M494" s="5" t="str">
        <f t="shared" si="7"/>
        <v>2022</v>
      </c>
    </row>
    <row r="495" spans="1:13" x14ac:dyDescent="0.25">
      <c r="A495" s="8">
        <v>494</v>
      </c>
      <c r="B495" s="13">
        <v>44692</v>
      </c>
      <c r="C495" s="6" t="s">
        <v>33</v>
      </c>
      <c r="D495" s="6" t="s">
        <v>1</v>
      </c>
      <c r="E495" s="6" t="s">
        <v>38</v>
      </c>
      <c r="F495" s="6" t="s">
        <v>49</v>
      </c>
      <c r="G495" s="6">
        <v>0</v>
      </c>
      <c r="H495" s="6" t="s">
        <v>7</v>
      </c>
      <c r="I495" s="6" t="s">
        <v>43</v>
      </c>
      <c r="J495" s="6" t="s">
        <v>26</v>
      </c>
      <c r="K495" s="6" t="s">
        <v>44</v>
      </c>
      <c r="L495" s="16">
        <v>189</v>
      </c>
      <c r="M495" s="5" t="str">
        <f t="shared" si="7"/>
        <v>2022</v>
      </c>
    </row>
    <row r="496" spans="1:13" x14ac:dyDescent="0.25">
      <c r="A496" s="8">
        <v>495</v>
      </c>
      <c r="B496" s="13">
        <v>44697</v>
      </c>
      <c r="C496" s="6" t="s">
        <v>60</v>
      </c>
      <c r="D496" s="6" t="s">
        <v>1</v>
      </c>
      <c r="E496" s="6" t="s">
        <v>23</v>
      </c>
      <c r="F496" s="6" t="s">
        <v>39</v>
      </c>
      <c r="G496" s="6">
        <v>2.5</v>
      </c>
      <c r="H496" s="6" t="s">
        <v>50</v>
      </c>
      <c r="I496" s="6" t="s">
        <v>31</v>
      </c>
      <c r="J496" s="6" t="s">
        <v>48</v>
      </c>
      <c r="K496" s="6" t="s">
        <v>51</v>
      </c>
      <c r="L496" s="16">
        <v>4563</v>
      </c>
      <c r="M496" s="5" t="str">
        <f t="shared" si="7"/>
        <v>2022</v>
      </c>
    </row>
    <row r="497" spans="1:13" x14ac:dyDescent="0.25">
      <c r="A497" s="8">
        <v>496</v>
      </c>
      <c r="B497" s="13">
        <v>44698</v>
      </c>
      <c r="C497" s="6" t="s">
        <v>60</v>
      </c>
      <c r="D497" s="6" t="s">
        <v>1</v>
      </c>
      <c r="E497" s="6" t="s">
        <v>29</v>
      </c>
      <c r="F497" s="6" t="s">
        <v>61</v>
      </c>
      <c r="G497" s="6">
        <v>0</v>
      </c>
      <c r="H497" s="6" t="s">
        <v>5</v>
      </c>
      <c r="I497" s="6" t="s">
        <v>43</v>
      </c>
      <c r="J497" s="6" t="s">
        <v>26</v>
      </c>
      <c r="K497" s="6" t="s">
        <v>36</v>
      </c>
      <c r="L497" s="16">
        <v>341</v>
      </c>
      <c r="M497" s="5" t="str">
        <f t="shared" si="7"/>
        <v>2022</v>
      </c>
    </row>
    <row r="498" spans="1:13" x14ac:dyDescent="0.25">
      <c r="A498" s="8">
        <v>497</v>
      </c>
      <c r="B498" s="13">
        <v>44700</v>
      </c>
      <c r="C498" s="6" t="s">
        <v>47</v>
      </c>
      <c r="D498" s="6" t="s">
        <v>1</v>
      </c>
      <c r="E498" s="6" t="s">
        <v>38</v>
      </c>
      <c r="F498" s="6" t="s">
        <v>35</v>
      </c>
      <c r="G498" s="6">
        <v>0</v>
      </c>
      <c r="H498" s="6" t="s">
        <v>6</v>
      </c>
      <c r="I498" s="6" t="s">
        <v>25</v>
      </c>
      <c r="J498" s="6" t="s">
        <v>11</v>
      </c>
      <c r="K498" s="6" t="s">
        <v>55</v>
      </c>
      <c r="L498" s="16">
        <v>0</v>
      </c>
      <c r="M498" s="5" t="str">
        <f t="shared" si="7"/>
        <v>2022</v>
      </c>
    </row>
    <row r="499" spans="1:13" x14ac:dyDescent="0.25">
      <c r="A499" s="8">
        <v>498</v>
      </c>
      <c r="B499" s="13">
        <v>44704</v>
      </c>
      <c r="C499" s="6" t="s">
        <v>28</v>
      </c>
      <c r="D499" s="6" t="s">
        <v>1</v>
      </c>
      <c r="E499" s="6" t="s">
        <v>34</v>
      </c>
      <c r="F499" s="6" t="s">
        <v>24</v>
      </c>
      <c r="G499" s="6">
        <v>0</v>
      </c>
      <c r="H499" s="6" t="s">
        <v>50</v>
      </c>
      <c r="I499" s="6" t="s">
        <v>54</v>
      </c>
      <c r="J499" s="6" t="s">
        <v>11</v>
      </c>
      <c r="K499" s="6" t="s">
        <v>58</v>
      </c>
      <c r="L499" s="16">
        <v>1824</v>
      </c>
      <c r="M499" s="5" t="str">
        <f t="shared" si="7"/>
        <v>2022</v>
      </c>
    </row>
    <row r="500" spans="1:13" x14ac:dyDescent="0.25">
      <c r="A500" s="8">
        <v>499</v>
      </c>
      <c r="B500" s="13">
        <v>44707</v>
      </c>
      <c r="C500" s="6" t="s">
        <v>22</v>
      </c>
      <c r="D500" s="6" t="s">
        <v>1</v>
      </c>
      <c r="E500" s="6" t="s">
        <v>29</v>
      </c>
      <c r="F500" s="6" t="s">
        <v>35</v>
      </c>
      <c r="G500" s="6">
        <v>0</v>
      </c>
      <c r="H500" s="6" t="s">
        <v>50</v>
      </c>
      <c r="I500" s="6" t="s">
        <v>54</v>
      </c>
      <c r="J500" s="6" t="s">
        <v>48</v>
      </c>
      <c r="K500" s="6" t="s">
        <v>32</v>
      </c>
      <c r="L500" s="16">
        <v>1643</v>
      </c>
      <c r="M500" s="5" t="str">
        <f t="shared" si="7"/>
        <v>2022</v>
      </c>
    </row>
    <row r="501" spans="1:13" x14ac:dyDescent="0.25">
      <c r="A501" s="8">
        <v>500</v>
      </c>
      <c r="B501" s="13">
        <v>44708</v>
      </c>
      <c r="C501" s="6" t="s">
        <v>33</v>
      </c>
      <c r="D501" s="6" t="s">
        <v>1</v>
      </c>
      <c r="E501" s="6" t="s">
        <v>34</v>
      </c>
      <c r="F501" s="6" t="s">
        <v>61</v>
      </c>
      <c r="G501" s="6">
        <v>0</v>
      </c>
      <c r="H501" s="6" t="s">
        <v>6</v>
      </c>
      <c r="I501" s="6" t="s">
        <v>43</v>
      </c>
      <c r="J501" s="6" t="s">
        <v>26</v>
      </c>
      <c r="K501" s="6" t="s">
        <v>36</v>
      </c>
      <c r="L501" s="16">
        <v>115</v>
      </c>
      <c r="M501" s="5" t="str">
        <f t="shared" si="7"/>
        <v>2022</v>
      </c>
    </row>
    <row r="502" spans="1:13" x14ac:dyDescent="0.25">
      <c r="A502" s="8">
        <v>501</v>
      </c>
      <c r="B502" s="13">
        <v>44711</v>
      </c>
      <c r="C502" s="6" t="s">
        <v>47</v>
      </c>
      <c r="D502" s="6" t="s">
        <v>1</v>
      </c>
      <c r="E502" s="6" t="s">
        <v>34</v>
      </c>
      <c r="F502" s="6" t="s">
        <v>24</v>
      </c>
      <c r="G502" s="6">
        <v>1</v>
      </c>
      <c r="H502" s="6" t="s">
        <v>59</v>
      </c>
      <c r="I502" s="6" t="s">
        <v>31</v>
      </c>
      <c r="J502" s="6" t="s">
        <v>48</v>
      </c>
      <c r="K502" s="6" t="s">
        <v>27</v>
      </c>
      <c r="L502" s="16">
        <v>1449</v>
      </c>
      <c r="M502" s="5" t="str">
        <f t="shared" si="7"/>
        <v>2022</v>
      </c>
    </row>
    <row r="503" spans="1:13" x14ac:dyDescent="0.25">
      <c r="A503" s="8">
        <v>502</v>
      </c>
      <c r="B503" s="13">
        <v>44712</v>
      </c>
      <c r="C503" s="6" t="s">
        <v>47</v>
      </c>
      <c r="D503" s="6" t="s">
        <v>1</v>
      </c>
      <c r="E503" s="6" t="s">
        <v>23</v>
      </c>
      <c r="F503" s="6" t="s">
        <v>49</v>
      </c>
      <c r="G503" s="6">
        <v>0</v>
      </c>
      <c r="H503" s="6" t="s">
        <v>3</v>
      </c>
      <c r="I503" s="6" t="s">
        <v>54</v>
      </c>
      <c r="J503" s="6" t="s">
        <v>26</v>
      </c>
      <c r="K503" s="6" t="s">
        <v>27</v>
      </c>
      <c r="L503" s="16">
        <v>2764</v>
      </c>
      <c r="M503" s="5" t="str">
        <f t="shared" si="7"/>
        <v>2022</v>
      </c>
    </row>
    <row r="504" spans="1:13" x14ac:dyDescent="0.25">
      <c r="A504" s="8">
        <v>503</v>
      </c>
      <c r="B504" s="13">
        <v>44715</v>
      </c>
      <c r="C504" s="6" t="s">
        <v>56</v>
      </c>
      <c r="D504" s="6" t="s">
        <v>1</v>
      </c>
      <c r="E504" s="6" t="s">
        <v>38</v>
      </c>
      <c r="F504" s="6" t="s">
        <v>40</v>
      </c>
      <c r="G504" s="6">
        <v>0</v>
      </c>
      <c r="H504" s="6" t="s">
        <v>2</v>
      </c>
      <c r="I504" s="6" t="s">
        <v>25</v>
      </c>
      <c r="J504" s="6" t="s">
        <v>26</v>
      </c>
      <c r="K504" s="6" t="s">
        <v>51</v>
      </c>
      <c r="L504" s="16">
        <v>0</v>
      </c>
      <c r="M504" s="5" t="str">
        <f t="shared" si="7"/>
        <v>2022</v>
      </c>
    </row>
    <row r="505" spans="1:13" x14ac:dyDescent="0.25">
      <c r="A505" s="8">
        <v>504</v>
      </c>
      <c r="B505" s="13">
        <v>44715</v>
      </c>
      <c r="C505" s="6" t="s">
        <v>64</v>
      </c>
      <c r="D505" s="6" t="s">
        <v>1</v>
      </c>
      <c r="E505" s="6" t="s">
        <v>34</v>
      </c>
      <c r="F505" s="6" t="s">
        <v>61</v>
      </c>
      <c r="G505" s="6">
        <v>0</v>
      </c>
      <c r="H505" s="6" t="s">
        <v>3</v>
      </c>
      <c r="I505" s="6" t="s">
        <v>43</v>
      </c>
      <c r="J505" s="6" t="s">
        <v>11</v>
      </c>
      <c r="K505" s="6" t="s">
        <v>51</v>
      </c>
      <c r="L505" s="16">
        <v>67</v>
      </c>
      <c r="M505" s="5" t="str">
        <f t="shared" si="7"/>
        <v>2022</v>
      </c>
    </row>
    <row r="506" spans="1:13" x14ac:dyDescent="0.25">
      <c r="A506" s="8">
        <v>505</v>
      </c>
      <c r="B506" s="13">
        <v>44715</v>
      </c>
      <c r="C506" s="6" t="s">
        <v>37</v>
      </c>
      <c r="D506" s="6" t="s">
        <v>1</v>
      </c>
      <c r="E506" s="6" t="s">
        <v>38</v>
      </c>
      <c r="F506" s="6" t="s">
        <v>24</v>
      </c>
      <c r="G506" s="6">
        <v>0</v>
      </c>
      <c r="H506" s="6" t="s">
        <v>6</v>
      </c>
      <c r="I506" s="6" t="s">
        <v>54</v>
      </c>
      <c r="J506" s="6" t="s">
        <v>26</v>
      </c>
      <c r="K506" s="6" t="s">
        <v>55</v>
      </c>
      <c r="L506" s="16">
        <v>4639</v>
      </c>
      <c r="M506" s="5" t="str">
        <f t="shared" si="7"/>
        <v>2022</v>
      </c>
    </row>
    <row r="507" spans="1:13" x14ac:dyDescent="0.25">
      <c r="A507" s="8">
        <v>506</v>
      </c>
      <c r="B507" s="13">
        <v>44717</v>
      </c>
      <c r="C507" s="6" t="s">
        <v>56</v>
      </c>
      <c r="D507" s="6" t="s">
        <v>1</v>
      </c>
      <c r="E507" s="6" t="s">
        <v>23</v>
      </c>
      <c r="F507" s="6" t="s">
        <v>62</v>
      </c>
      <c r="G507" s="6">
        <v>0</v>
      </c>
      <c r="H507" s="6" t="s">
        <v>7</v>
      </c>
      <c r="I507" s="6" t="s">
        <v>25</v>
      </c>
      <c r="J507" s="6" t="s">
        <v>11</v>
      </c>
      <c r="K507" s="6" t="s">
        <v>46</v>
      </c>
      <c r="L507" s="16">
        <v>0</v>
      </c>
      <c r="M507" s="5" t="str">
        <f t="shared" si="7"/>
        <v>2022</v>
      </c>
    </row>
    <row r="508" spans="1:13" x14ac:dyDescent="0.25">
      <c r="A508" s="8">
        <v>507</v>
      </c>
      <c r="B508" s="13">
        <v>44719</v>
      </c>
      <c r="C508" s="6" t="s">
        <v>63</v>
      </c>
      <c r="D508" s="6" t="s">
        <v>1</v>
      </c>
      <c r="E508" s="6" t="s">
        <v>23</v>
      </c>
      <c r="F508" s="6" t="s">
        <v>42</v>
      </c>
      <c r="G508" s="6">
        <v>0</v>
      </c>
      <c r="H508" s="6" t="s">
        <v>3</v>
      </c>
      <c r="I508" s="6" t="s">
        <v>25</v>
      </c>
      <c r="J508" s="6" t="s">
        <v>11</v>
      </c>
      <c r="K508" s="6" t="s">
        <v>53</v>
      </c>
      <c r="L508" s="16">
        <v>0</v>
      </c>
      <c r="M508" s="5" t="str">
        <f t="shared" si="7"/>
        <v>2022</v>
      </c>
    </row>
    <row r="509" spans="1:13" x14ac:dyDescent="0.25">
      <c r="A509" s="8">
        <v>508</v>
      </c>
      <c r="B509" s="13">
        <v>44722</v>
      </c>
      <c r="C509" s="6" t="s">
        <v>22</v>
      </c>
      <c r="D509" s="6" t="s">
        <v>4</v>
      </c>
      <c r="E509" s="6" t="s">
        <v>38</v>
      </c>
      <c r="F509" s="6" t="s">
        <v>62</v>
      </c>
      <c r="G509" s="6">
        <v>0</v>
      </c>
      <c r="H509" s="6" t="s">
        <v>50</v>
      </c>
      <c r="I509" s="6" t="s">
        <v>54</v>
      </c>
      <c r="J509" s="6" t="s">
        <v>11</v>
      </c>
      <c r="K509" s="6" t="s">
        <v>36</v>
      </c>
      <c r="L509" s="16">
        <v>2356</v>
      </c>
      <c r="M509" s="5" t="str">
        <f t="shared" si="7"/>
        <v>2022</v>
      </c>
    </row>
    <row r="510" spans="1:13" x14ac:dyDescent="0.25">
      <c r="A510" s="8">
        <v>509</v>
      </c>
      <c r="B510" s="13">
        <v>44737</v>
      </c>
      <c r="C510" s="6" t="s">
        <v>47</v>
      </c>
      <c r="D510" s="6" t="s">
        <v>1</v>
      </c>
      <c r="E510" s="6" t="s">
        <v>38</v>
      </c>
      <c r="F510" s="6" t="s">
        <v>24</v>
      </c>
      <c r="G510" s="6">
        <v>0</v>
      </c>
      <c r="H510" s="6" t="s">
        <v>7</v>
      </c>
      <c r="I510" s="6" t="s">
        <v>54</v>
      </c>
      <c r="J510" s="6" t="s">
        <v>11</v>
      </c>
      <c r="K510" s="6" t="s">
        <v>46</v>
      </c>
      <c r="L510" s="16">
        <v>2184</v>
      </c>
      <c r="M510" s="5" t="str">
        <f t="shared" si="7"/>
        <v>2022</v>
      </c>
    </row>
    <row r="511" spans="1:13" x14ac:dyDescent="0.25">
      <c r="A511" s="8">
        <v>510</v>
      </c>
      <c r="B511" s="13">
        <v>44738</v>
      </c>
      <c r="C511" s="6" t="s">
        <v>60</v>
      </c>
      <c r="D511" s="6" t="s">
        <v>4</v>
      </c>
      <c r="E511" s="6" t="s">
        <v>23</v>
      </c>
      <c r="F511" s="6" t="s">
        <v>42</v>
      </c>
      <c r="G511" s="6">
        <v>0</v>
      </c>
      <c r="H511" s="6" t="s">
        <v>3</v>
      </c>
      <c r="I511" s="6" t="s">
        <v>43</v>
      </c>
      <c r="J511" s="6" t="s">
        <v>48</v>
      </c>
      <c r="K511" s="6" t="s">
        <v>36</v>
      </c>
      <c r="L511" s="16">
        <v>77</v>
      </c>
      <c r="M511" s="5" t="str">
        <f t="shared" si="7"/>
        <v>2022</v>
      </c>
    </row>
    <row r="512" spans="1:13" x14ac:dyDescent="0.25">
      <c r="A512" s="8">
        <v>511</v>
      </c>
      <c r="B512" s="13">
        <v>44739</v>
      </c>
      <c r="C512" s="6" t="s">
        <v>57</v>
      </c>
      <c r="D512" s="6" t="s">
        <v>1</v>
      </c>
      <c r="E512" s="6" t="s">
        <v>23</v>
      </c>
      <c r="F512" s="6" t="s">
        <v>40</v>
      </c>
      <c r="G512" s="6">
        <v>0</v>
      </c>
      <c r="H512" s="6" t="s">
        <v>50</v>
      </c>
      <c r="I512" s="6" t="s">
        <v>25</v>
      </c>
      <c r="J512" s="6" t="s">
        <v>26</v>
      </c>
      <c r="K512" s="6" t="s">
        <v>58</v>
      </c>
      <c r="L512" s="16">
        <v>0</v>
      </c>
      <c r="M512" s="5" t="str">
        <f t="shared" si="7"/>
        <v>2022</v>
      </c>
    </row>
    <row r="513" spans="1:13" x14ac:dyDescent="0.25">
      <c r="A513" s="8">
        <v>512</v>
      </c>
      <c r="B513" s="13">
        <v>44740</v>
      </c>
      <c r="C513" s="6" t="s">
        <v>57</v>
      </c>
      <c r="D513" s="6" t="s">
        <v>1</v>
      </c>
      <c r="E513" s="6" t="s">
        <v>23</v>
      </c>
      <c r="F513" s="6" t="s">
        <v>35</v>
      </c>
      <c r="G513" s="6">
        <v>0</v>
      </c>
      <c r="H513" s="6" t="s">
        <v>50</v>
      </c>
      <c r="I513" s="6" t="s">
        <v>25</v>
      </c>
      <c r="J513" s="6" t="s">
        <v>26</v>
      </c>
      <c r="K513" s="6" t="s">
        <v>46</v>
      </c>
      <c r="L513" s="16">
        <v>0</v>
      </c>
      <c r="M513" s="5" t="str">
        <f t="shared" si="7"/>
        <v>2022</v>
      </c>
    </row>
    <row r="514" spans="1:13" x14ac:dyDescent="0.25">
      <c r="A514" s="8">
        <v>513</v>
      </c>
      <c r="B514" s="13">
        <v>44740</v>
      </c>
      <c r="C514" s="5" t="s">
        <v>64</v>
      </c>
      <c r="D514" s="5" t="s">
        <v>1</v>
      </c>
      <c r="E514" s="5" t="s">
        <v>38</v>
      </c>
      <c r="F514" s="5" t="s">
        <v>39</v>
      </c>
      <c r="G514" s="5">
        <v>0</v>
      </c>
      <c r="H514" s="5" t="s">
        <v>50</v>
      </c>
      <c r="I514" s="5" t="s">
        <v>54</v>
      </c>
      <c r="J514" s="5" t="s">
        <v>48</v>
      </c>
      <c r="K514" s="5" t="s">
        <v>36</v>
      </c>
      <c r="L514" s="16">
        <v>804</v>
      </c>
      <c r="M514" s="12" t="str">
        <f t="shared" ref="M514:M515" si="8">TEXT(B514, "YYYY")</f>
        <v>2022</v>
      </c>
    </row>
    <row r="515" spans="1:13" x14ac:dyDescent="0.25">
      <c r="A515" s="8">
        <v>514</v>
      </c>
      <c r="B515" s="13">
        <v>44740</v>
      </c>
      <c r="C515" s="5" t="s">
        <v>57</v>
      </c>
      <c r="D515" s="5" t="s">
        <v>1</v>
      </c>
      <c r="E515" s="5" t="s">
        <v>34</v>
      </c>
      <c r="F515" s="5" t="s">
        <v>30</v>
      </c>
      <c r="G515" s="5">
        <v>0</v>
      </c>
      <c r="H515" s="5" t="s">
        <v>8</v>
      </c>
      <c r="I515" s="5" t="s">
        <v>54</v>
      </c>
      <c r="J515" s="5" t="s">
        <v>26</v>
      </c>
      <c r="K515" s="5" t="s">
        <v>58</v>
      </c>
      <c r="L515" s="16">
        <v>706</v>
      </c>
      <c r="M515" s="12" t="str">
        <f t="shared" si="8"/>
        <v>2022</v>
      </c>
    </row>
    <row r="516" spans="1:13" x14ac:dyDescent="0.25">
      <c r="A516" s="4">
        <f>COUNT(A1:A515)</f>
        <v>514</v>
      </c>
      <c r="B516" s="13"/>
      <c r="C516" s="5"/>
      <c r="D516" s="5"/>
      <c r="E516" s="5"/>
      <c r="F516" s="5"/>
      <c r="G516" s="5"/>
      <c r="H516" s="5"/>
      <c r="I516" s="5"/>
      <c r="J516" s="5"/>
      <c r="K516" s="5"/>
      <c r="L516" s="16">
        <f>SUBTOTAL(109,SafetyData[Incident Cost])</f>
        <v>717795</v>
      </c>
      <c r="M516" s="12"/>
    </row>
    <row r="517" spans="1:13" x14ac:dyDescent="0.25">
      <c r="B517" s="13"/>
      <c r="C517" s="5"/>
      <c r="D517" s="5"/>
      <c r="E517" s="5"/>
      <c r="F517" s="5"/>
      <c r="G517" s="5"/>
      <c r="H517" s="5"/>
      <c r="I517" s="5"/>
      <c r="J517" s="5"/>
      <c r="K517" s="5"/>
      <c r="M517" s="12"/>
    </row>
    <row r="518" spans="1:13" x14ac:dyDescent="0.25">
      <c r="B518" s="13"/>
      <c r="C518" s="5"/>
      <c r="D518" s="5"/>
      <c r="E518" s="5"/>
      <c r="F518" s="5"/>
      <c r="G518" s="5"/>
      <c r="H518" s="5"/>
      <c r="I518" s="5"/>
      <c r="J518" s="5"/>
      <c r="K518" s="5"/>
      <c r="M518" s="12"/>
    </row>
    <row r="519" spans="1:13" x14ac:dyDescent="0.25">
      <c r="B519" s="13"/>
      <c r="C519" s="5"/>
      <c r="D519" s="5"/>
      <c r="E519" s="5"/>
      <c r="F519" s="5"/>
      <c r="G519" s="5"/>
      <c r="H519" s="5"/>
      <c r="I519" s="5"/>
      <c r="J519" s="5"/>
      <c r="K519" s="5"/>
      <c r="M519" s="12"/>
    </row>
    <row r="520" spans="1:13" x14ac:dyDescent="0.25">
      <c r="B520" s="13"/>
      <c r="C520" s="5"/>
      <c r="D520" s="5"/>
      <c r="E520" s="5"/>
      <c r="F520" s="5"/>
      <c r="G520" s="5"/>
      <c r="H520" s="5"/>
      <c r="I520" s="5"/>
      <c r="J520" s="5"/>
      <c r="K520" s="5"/>
      <c r="M520" s="12"/>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02FBF-F06D-4A2B-A615-FC5C1D4122BA}">
  <dimension ref="A3:K57"/>
  <sheetViews>
    <sheetView topLeftCell="A25" workbookViewId="0">
      <selection activeCell="J46" sqref="J46"/>
    </sheetView>
  </sheetViews>
  <sheetFormatPr defaultRowHeight="15" x14ac:dyDescent="0.25"/>
  <cols>
    <col min="1" max="1" width="13.42578125" bestFit="1" customWidth="1"/>
    <col min="2" max="2" width="13.7109375" bestFit="1" customWidth="1"/>
    <col min="3" max="3" width="7.5703125" bestFit="1" customWidth="1"/>
    <col min="4" max="4" width="11.28515625" bestFit="1" customWidth="1"/>
    <col min="5" max="5" width="11.140625" bestFit="1" customWidth="1"/>
    <col min="6" max="8" width="11.28515625" bestFit="1" customWidth="1"/>
    <col min="9" max="9" width="8.140625" bestFit="1" customWidth="1"/>
    <col min="10" max="10" width="11.140625" bestFit="1" customWidth="1"/>
    <col min="11" max="11" width="11.28515625" bestFit="1" customWidth="1"/>
    <col min="12" max="12" width="7.140625" bestFit="1" customWidth="1"/>
    <col min="13" max="13" width="13.7109375" bestFit="1" customWidth="1"/>
    <col min="14" max="14" width="4.28515625" bestFit="1" customWidth="1"/>
    <col min="15" max="15" width="10.85546875" bestFit="1" customWidth="1"/>
    <col min="16" max="16" width="4.140625" bestFit="1" customWidth="1"/>
    <col min="17" max="17" width="13.140625" bestFit="1" customWidth="1"/>
    <col min="18" max="18" width="6.7109375" bestFit="1" customWidth="1"/>
    <col min="19" max="19" width="8.28515625" bestFit="1" customWidth="1"/>
    <col min="20" max="20" width="7.7109375" bestFit="1" customWidth="1"/>
    <col min="21" max="21" width="10.140625" bestFit="1" customWidth="1"/>
    <col min="22" max="22" width="11.28515625" bestFit="1" customWidth="1"/>
  </cols>
  <sheetData>
    <row r="3" spans="1:4" x14ac:dyDescent="0.25">
      <c r="A3" s="1" t="s">
        <v>68</v>
      </c>
      <c r="B3" s="1" t="s">
        <v>67</v>
      </c>
    </row>
    <row r="4" spans="1:4" x14ac:dyDescent="0.25">
      <c r="A4" s="1" t="s">
        <v>69</v>
      </c>
      <c r="B4" t="s">
        <v>1</v>
      </c>
      <c r="C4" t="s">
        <v>4</v>
      </c>
      <c r="D4" t="s">
        <v>12</v>
      </c>
    </row>
    <row r="5" spans="1:4" x14ac:dyDescent="0.25">
      <c r="A5" s="11" t="s">
        <v>24</v>
      </c>
      <c r="B5">
        <v>6</v>
      </c>
      <c r="D5">
        <v>6</v>
      </c>
    </row>
    <row r="6" spans="1:4" x14ac:dyDescent="0.25">
      <c r="A6" s="11" t="s">
        <v>35</v>
      </c>
      <c r="B6">
        <v>13</v>
      </c>
      <c r="C6">
        <v>1</v>
      </c>
      <c r="D6">
        <v>14</v>
      </c>
    </row>
    <row r="7" spans="1:4" x14ac:dyDescent="0.25">
      <c r="A7" s="11" t="s">
        <v>39</v>
      </c>
      <c r="B7">
        <v>11</v>
      </c>
      <c r="C7">
        <v>3</v>
      </c>
      <c r="D7">
        <v>14</v>
      </c>
    </row>
    <row r="8" spans="1:4" x14ac:dyDescent="0.25">
      <c r="A8" s="11" t="s">
        <v>40</v>
      </c>
      <c r="B8">
        <v>15</v>
      </c>
      <c r="C8">
        <v>1</v>
      </c>
      <c r="D8">
        <v>16</v>
      </c>
    </row>
    <row r="9" spans="1:4" x14ac:dyDescent="0.25">
      <c r="A9" s="11" t="s">
        <v>62</v>
      </c>
      <c r="B9">
        <v>10</v>
      </c>
      <c r="C9">
        <v>1</v>
      </c>
      <c r="D9">
        <v>11</v>
      </c>
    </row>
    <row r="10" spans="1:4" x14ac:dyDescent="0.25">
      <c r="A10" s="11" t="s">
        <v>30</v>
      </c>
      <c r="B10">
        <v>5</v>
      </c>
      <c r="C10">
        <v>1</v>
      </c>
      <c r="D10">
        <v>6</v>
      </c>
    </row>
    <row r="11" spans="1:4" x14ac:dyDescent="0.25">
      <c r="A11" s="11" t="s">
        <v>12</v>
      </c>
      <c r="B11">
        <v>60</v>
      </c>
      <c r="C11">
        <v>7</v>
      </c>
      <c r="D11">
        <v>67</v>
      </c>
    </row>
    <row r="26" spans="1:2" x14ac:dyDescent="0.25">
      <c r="A26" s="1" t="s">
        <v>69</v>
      </c>
      <c r="B26" t="s">
        <v>68</v>
      </c>
    </row>
    <row r="27" spans="1:2" x14ac:dyDescent="0.25">
      <c r="A27" s="11" t="s">
        <v>28</v>
      </c>
      <c r="B27">
        <v>8</v>
      </c>
    </row>
    <row r="28" spans="1:2" x14ac:dyDescent="0.25">
      <c r="A28" s="11" t="s">
        <v>37</v>
      </c>
      <c r="B28">
        <v>12</v>
      </c>
    </row>
    <row r="29" spans="1:2" x14ac:dyDescent="0.25">
      <c r="A29" s="11" t="s">
        <v>64</v>
      </c>
      <c r="B29">
        <v>13</v>
      </c>
    </row>
    <row r="30" spans="1:2" x14ac:dyDescent="0.25">
      <c r="A30" s="11" t="s">
        <v>56</v>
      </c>
      <c r="B30">
        <v>17</v>
      </c>
    </row>
    <row r="31" spans="1:2" x14ac:dyDescent="0.25">
      <c r="A31" s="11" t="s">
        <v>52</v>
      </c>
      <c r="B31">
        <v>17</v>
      </c>
    </row>
    <row r="32" spans="1:2" x14ac:dyDescent="0.25">
      <c r="A32" s="11" t="s">
        <v>12</v>
      </c>
      <c r="B32">
        <v>67</v>
      </c>
    </row>
    <row r="40" spans="1:11" x14ac:dyDescent="0.25">
      <c r="K40" s="17"/>
    </row>
    <row r="46" spans="1:11" x14ac:dyDescent="0.25">
      <c r="A46" s="1" t="s">
        <v>68</v>
      </c>
      <c r="B46" s="1" t="s">
        <v>67</v>
      </c>
    </row>
    <row r="47" spans="1:11" x14ac:dyDescent="0.25">
      <c r="A47" s="1" t="s">
        <v>69</v>
      </c>
      <c r="B47" t="s">
        <v>7</v>
      </c>
      <c r="C47" t="s">
        <v>5</v>
      </c>
      <c r="D47" t="s">
        <v>2</v>
      </c>
      <c r="E47" t="s">
        <v>41</v>
      </c>
      <c r="F47" t="s">
        <v>12</v>
      </c>
    </row>
    <row r="48" spans="1:11" x14ac:dyDescent="0.25">
      <c r="A48" s="11" t="s">
        <v>70</v>
      </c>
      <c r="B48">
        <v>3</v>
      </c>
      <c r="C48">
        <v>5</v>
      </c>
      <c r="D48">
        <v>4</v>
      </c>
      <c r="E48">
        <v>7</v>
      </c>
      <c r="F48">
        <v>19</v>
      </c>
    </row>
    <row r="49" spans="1:6" x14ac:dyDescent="0.25">
      <c r="A49" s="14" t="s">
        <v>26</v>
      </c>
      <c r="C49">
        <v>3</v>
      </c>
      <c r="D49">
        <v>2</v>
      </c>
      <c r="E49">
        <v>3</v>
      </c>
      <c r="F49">
        <v>8</v>
      </c>
    </row>
    <row r="50" spans="1:6" x14ac:dyDescent="0.25">
      <c r="A50" s="14" t="s">
        <v>48</v>
      </c>
      <c r="B50">
        <v>3</v>
      </c>
      <c r="C50">
        <v>2</v>
      </c>
      <c r="D50">
        <v>2</v>
      </c>
      <c r="E50">
        <v>4</v>
      </c>
      <c r="F50">
        <v>11</v>
      </c>
    </row>
    <row r="51" spans="1:6" x14ac:dyDescent="0.25">
      <c r="A51" s="11" t="s">
        <v>71</v>
      </c>
      <c r="B51">
        <v>4</v>
      </c>
      <c r="C51">
        <v>5</v>
      </c>
      <c r="D51">
        <v>4</v>
      </c>
      <c r="E51">
        <v>4</v>
      </c>
      <c r="F51">
        <v>17</v>
      </c>
    </row>
    <row r="52" spans="1:6" x14ac:dyDescent="0.25">
      <c r="A52" s="14" t="s">
        <v>26</v>
      </c>
      <c r="B52">
        <v>3</v>
      </c>
      <c r="C52">
        <v>3</v>
      </c>
      <c r="D52">
        <v>2</v>
      </c>
      <c r="E52">
        <v>2</v>
      </c>
      <c r="F52">
        <v>10</v>
      </c>
    </row>
    <row r="53" spans="1:6" x14ac:dyDescent="0.25">
      <c r="A53" s="14" t="s">
        <v>48</v>
      </c>
      <c r="B53">
        <v>1</v>
      </c>
      <c r="C53">
        <v>2</v>
      </c>
      <c r="D53">
        <v>2</v>
      </c>
      <c r="E53">
        <v>2</v>
      </c>
      <c r="F53">
        <v>7</v>
      </c>
    </row>
    <row r="54" spans="1:6" x14ac:dyDescent="0.25">
      <c r="A54" s="11" t="s">
        <v>72</v>
      </c>
      <c r="B54">
        <v>1</v>
      </c>
      <c r="C54">
        <v>1</v>
      </c>
      <c r="D54">
        <v>3</v>
      </c>
      <c r="E54">
        <v>2</v>
      </c>
      <c r="F54">
        <v>7</v>
      </c>
    </row>
    <row r="55" spans="1:6" x14ac:dyDescent="0.25">
      <c r="A55" s="14" t="s">
        <v>26</v>
      </c>
      <c r="C55">
        <v>1</v>
      </c>
      <c r="D55">
        <v>1</v>
      </c>
      <c r="E55">
        <v>2</v>
      </c>
      <c r="F55">
        <v>4</v>
      </c>
    </row>
    <row r="56" spans="1:6" x14ac:dyDescent="0.25">
      <c r="A56" s="14" t="s">
        <v>48</v>
      </c>
      <c r="B56">
        <v>1</v>
      </c>
      <c r="D56">
        <v>2</v>
      </c>
      <c r="F56">
        <v>3</v>
      </c>
    </row>
    <row r="57" spans="1:6" x14ac:dyDescent="0.25">
      <c r="A57" s="11" t="s">
        <v>12</v>
      </c>
      <c r="B57">
        <v>8</v>
      </c>
      <c r="C57">
        <v>11</v>
      </c>
      <c r="D57">
        <v>11</v>
      </c>
      <c r="E57">
        <v>13</v>
      </c>
      <c r="F57">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BAD6-6BC4-4A78-BCCD-73F0A74C607B}">
  <dimension ref="A1:Z4"/>
  <sheetViews>
    <sheetView tabSelected="1" workbookViewId="0">
      <selection activeCell="AC19" sqref="AC19"/>
    </sheetView>
  </sheetViews>
  <sheetFormatPr defaultRowHeight="15" x14ac:dyDescent="0.25"/>
  <cols>
    <col min="1" max="16384" width="9.140625" style="15"/>
  </cols>
  <sheetData>
    <row r="1" spans="1:26" x14ac:dyDescent="0.25">
      <c r="A1" s="18" t="s">
        <v>73</v>
      </c>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25">
      <c r="A2" s="18"/>
      <c r="B2" s="18"/>
      <c r="C2" s="18"/>
      <c r="D2" s="18"/>
      <c r="E2" s="18"/>
      <c r="F2" s="18"/>
      <c r="G2" s="18"/>
      <c r="H2" s="18"/>
      <c r="I2" s="18"/>
      <c r="J2" s="18"/>
      <c r="K2" s="18"/>
      <c r="L2" s="18"/>
      <c r="M2" s="18"/>
      <c r="N2" s="18"/>
      <c r="O2" s="18"/>
      <c r="P2" s="18"/>
      <c r="Q2" s="18"/>
      <c r="R2" s="18"/>
      <c r="S2" s="18"/>
      <c r="T2" s="18"/>
      <c r="U2" s="18"/>
      <c r="V2" s="18"/>
      <c r="W2" s="18"/>
      <c r="X2" s="18"/>
      <c r="Y2" s="18"/>
      <c r="Z2" s="18"/>
    </row>
    <row r="3" spans="1:26" x14ac:dyDescent="0.25">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8"/>
      <c r="B4" s="18"/>
      <c r="C4" s="18"/>
      <c r="D4" s="18"/>
      <c r="E4" s="18"/>
      <c r="F4" s="18"/>
      <c r="G4" s="18"/>
      <c r="H4" s="18"/>
      <c r="I4" s="18"/>
      <c r="J4" s="18"/>
      <c r="K4" s="18"/>
      <c r="L4" s="18"/>
      <c r="M4" s="18"/>
      <c r="N4" s="18"/>
      <c r="O4" s="18"/>
      <c r="P4" s="18"/>
      <c r="Q4" s="18"/>
      <c r="R4" s="18"/>
      <c r="S4" s="18"/>
      <c r="T4" s="18"/>
      <c r="U4" s="18"/>
      <c r="V4" s="18"/>
      <c r="W4" s="18"/>
      <c r="X4" s="18"/>
      <c r="Y4" s="18"/>
      <c r="Z4" s="18"/>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G A A B Q S w M E F A A C A A g A T H i b W K M p w l i m A A A A 9 g A A A B I A H A B D b 2 5 m a W c v U G F j a 2 F n Z S 5 4 b W w g o h g A K K A U A A A A A A A A A A A A A A A A A A A A A A A A A A A A h Y + x D o I w G I R f h X S n L X X A k J 8 y O J m I M T E x r g 1 W a I Q f Q 4 v l 3 R x 8 J F 9 B j K J u j n f 3 X X J 3 v 9 4 g G 5 o 6 u O j O m h Z T E l F O A o 1 F e z B Y p q R 3 x 3 B O M g k b V Z x U q Y M R R p s M 1 q S k c u 6 c M O a 9 p 3 5 G 2 6 5 k g v O I 7 f P V t q h 0 o 0 K D 1 i k s N P m 0 D v 9 b R M L u N U Y K G o m Y i j i m H N h k Q m 7 w C 4 h x 7 z P 9 M W H R 1 6 7 v t N Q Y L t f A J g n s / U E + A F B L A w Q U A A I A C A B M e J 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H i b W K 1 q 9 c U E A w A A t A U A A B M A H A B G b 3 J t d W x h c y 9 T Z W N 0 a W 9 u M S 5 t I K I Y A C i g F A A A A A A A A A A A A A A A A A A A A A A A A A A A A G 2 U T W s j R x C G 7 w b / h 0 E L w o Z e j f q 7 e x c R g j e 3 k B j s s I e w h 9 G 4 b U + Q Z 8 T M C M c Y / / c 8 J e 8 l W I J W d d f H W 2 9 V d c 9 U 2 r k b + u r m X e q v 5 2 f n Z 9 N j M 5 a 7 6 t P i t t n u S r V e V J t q V + b z s 4 r f z X A Y 2 4 L m e 9 m u r p u H c i G b q 6 G f S z 9 P F 4 v H e d 5 P X + r 6 + f l 5 1 T 3 d r 4 b x o S 5 9 f X 3 Y 7 r q 2 k S R T / f 2 3 P + v n M n y + a + Z m 2 0 y l N m t j 6 l / 3 Y 7 c 7 6 s e y H 8 b 5 l 3 b j t V F Z O x W Q O m q k U 1 Z r Z b R F r 9 k 7 p b N V 2 o i f 4 W y V 0 1 l 5 p N U B n d i I s V k F m 9 A 7 Y p P K w Y I V l D E W n f g l F V 1 C x 8 L f g x d Y 2 g e k r I Q v c d i M J d Z i t + i t n I k J 5 A 9 r 5 c D L 1 p N T s O B n 4 O o s K y k X s j K e W E e s E 7 + s I v H B O Z X g r C P 5 B N e B i 3 / W 4 I j d S + 3 U I B w 8 u M L J S 0 3 w p w 4 T q I u 4 D I 6 O g T 3 8 s T m T l Y O r j u T m r F m W v N r L O Y M P T i A 3 9 X k n / K N y w k t H z g 4 8 z V l 8 Z J E 3 S g 7 B E T s 6 O A X J B 1 c v n M i j k 1 Y J n J C o I 9 G b a D l L 3 z S x S P B D w j f J L O g 5 N S V 4 e T h p + q g z N Y E T M v E Z D v R V w 8 0 5 Z g p X H 7 w y C U z 6 a M A w z N 7 D L 2 P T 5 L S e m r H l Y 0 6 j I v N O g s F M I v U 6 e E a 5 K 0 5 s k h 9 M a s h W M O D O f Y n 0 Q 2 e Z D b 1 K c h f o N T Y L j i V P t C L x k X 7 T B 8 c M / P F u E C t 3 L M o 8 I v f J k J u e M / c o v t S d j U c n Z 9 l L L D h y t + V O Z 8 G I K m E z 5 P f U 4 x I z o c + R e Q f s y 2 n z + z X / L x t e z H p Z j j I u p + l p s 1 5 O L U I j W j l M d 7 K f j v v u + M + T 2 r T D o Z / H l + X d t F k t t + N G L y 4 v 1 f v D / s Z j X P O u 3 x / 4 6 / r t b 9 H 8 + G n 9 t L h 6 b P o H P g u 3 L / s i X 4 T j x 2 F 1 O z b 9 d D + M T 1 f D 7 v D U i 3 G 6 O E K p 1 9 f F 1 X u 6 h a p m D N V c / p 3 f V P W 6 u D l s / + G L U 3 0 r U z t 2 + 3 k Y P 7 j 8 1 X f z 9 D G w b X b l g / Z n m v q m j F 2 Z P k / 7 0 n b 3 X V v 9 M c z l I 4 a 0 7 p R S n 1 K a U 0 p 7 S u l O K f 0 p Z T i l j P 9 T v l 2 e n 3 X 9 y d Z / / Q 9 Q S w E C L Q A U A A I A C A B M e J t Y o y n C W K Y A A A D 2 A A A A E g A A A A A A A A A A A A A A A A A A A A A A Q 2 9 u Z m l n L 1 B h Y 2 t h Z 2 U u e G 1 s U E s B A i 0 A F A A C A A g A T H i b W A / K 6 a u k A A A A 6 Q A A A B M A A A A A A A A A A A A A A A A A 8 g A A A F t D b 2 5 0 Z W 5 0 X 1 R 5 c G V z X S 5 4 b W x Q S w E C L Q A U A A I A C A B M e J t Y r W r 1 x Q Q D A A C 0 B Q A A E w A A A A A A A A A A A A A A A A D j A Q A A R m 9 y b X V s Y X M v U 2 V j d G l v b j E u b V B L B Q Y A A A A A A w A D A M I A A A A 0 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B g A A A A A A A E Y 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U X V l c n l J R C I g V m F s d W U 9 I n M 3 Y z g z M D Y y M y 1 j M m J m L T Q x N z k t O D I w Y S 0 2 N D Y 3 M G V j O T J m M 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M C I g L z 4 8 R W 5 0 c n k g V H l w Z T 0 i R m l s b E V y c m 9 y Q 2 9 k Z S I g V m F s d W U 9 I n N V b m t u b 3 d u I i A v P j x F b n R y e S B U e X B l P S J G a W x s R X J y b 3 J D b 3 V u d C I g V m F s d W U 9 I m w w I i A v P j x F b n R y e S B U e X B l P S J G a W x s T G F z d F V w Z G F 0 Z W Q i I F Z h b H V l P S J k M j A y N C 0 w N C 0 y N 1 Q w N j o 1 M D o x M i 4 3 N T M 4 M D c 1 W i I g L z 4 8 R W 5 0 c n k g V H l w Z T 0 i R m l s b F N 0 Y X R 1 c y I g V m F s d W U 9 I n N X Y W l 0 a W 5 n R m 9 y R X h j Z W x S Z W Z y Z X N o 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w v S X R l b X M + P C 9 M b 2 N h b F B h Y 2 t h Z 2 V N Z X R h Z G F 0 Y U Z p b G U + F g A A A F B L B Q Y A A A A A A A A A A A A A A A A A A A A A A A A m A Q A A A Q A A A N C M n d 8 B F d E R j H o A w E / C l + s B A A A A d 0 + o h f e c E U G Y b R u g 0 A 4 h O A A A A A A C A A A A A A A Q Z g A A A A E A A C A A A A B u 6 G 0 s T M i t b W d e K R u T Z / n 4 L c v k / e H N l + i z b K e / 9 / h p 4 g A A A A A O g A A A A A I A A C A A A A D q z U o y + Y w Y u 4 D q q Y k f y L O 2 Y s p I X K X a 4 T C C U c q k b x E 0 D 1 A A A A D n o O z 1 k p i p 5 h z l s d U E H I 8 I n l 9 1 s c U k h S U Q 6 5 l e r U G t c A y W 8 c s J t l p N p R l l v T a F W k K b O O Z P g P T p B 1 D L b S B q 1 f i e T g u w q Z d g U a D U U Z 6 b V p d S x k A A A A D Y r Y r c Z T L H H b 0 K G N H 9 v u C 9 E Q I 7 t F U v g a c W 6 H V a s w U D V o l N V T K x U L O 3 0 u r m 6 u B G e R M L 3 x u + / 4 d y z G M t 1 I C 9 e 7 I z < / D a t a M a s h u p > 
</file>

<file path=customXml/itemProps1.xml><?xml version="1.0" encoding="utf-8"?>
<ds:datastoreItem xmlns:ds="http://schemas.openxmlformats.org/officeDocument/2006/customXml" ds:itemID="{F49A56C0-2BAC-4552-B144-19275E2DAB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SafetyData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D.</dc:creator>
  <cp:lastModifiedBy>Soudeep Tikadar</cp:lastModifiedBy>
  <dcterms:created xsi:type="dcterms:W3CDTF">2024-04-06T08:39:23Z</dcterms:created>
  <dcterms:modified xsi:type="dcterms:W3CDTF">2025-04-21T11:24:06Z</dcterms:modified>
</cp:coreProperties>
</file>