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inishta/Desktop/"/>
    </mc:Choice>
  </mc:AlternateContent>
  <xr:revisionPtr revIDLastSave="0" documentId="8_{CEA73606-0559-7342-BEC3-6DA888030847}" xr6:coauthVersionLast="47" xr6:coauthVersionMax="47" xr10:uidLastSave="{00000000-0000-0000-0000-000000000000}"/>
  <bookViews>
    <workbookView xWindow="0" yWindow="0" windowWidth="28800" windowHeight="18000" xr2:uid="{B7FFF299-DC37-824B-810E-11F422F320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2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2" i="1"/>
  <c r="F37" i="1"/>
  <c r="D37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2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7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2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2" i="1"/>
  <c r="B12" i="1"/>
  <c r="B2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</calcChain>
</file>

<file path=xl/sharedStrings.xml><?xml version="1.0" encoding="utf-8"?>
<sst xmlns="http://schemas.openxmlformats.org/spreadsheetml/2006/main" count="95" uniqueCount="17">
  <si>
    <t>Population résidente permanente étrangère</t>
  </si>
  <si>
    <t>Lesions corporelles graves</t>
  </si>
  <si>
    <t>Prévenus du domaine de l'asile</t>
  </si>
  <si>
    <t>Autres prévenus étrangers</t>
  </si>
  <si>
    <t xml:space="preserve">Mise en danger de la vie d'autrui </t>
  </si>
  <si>
    <t>Prévenus suisses</t>
  </si>
  <si>
    <t>Dommages à la propriété + vol</t>
  </si>
  <si>
    <t>Violation de domicile + vol</t>
  </si>
  <si>
    <t>Escroquerie</t>
  </si>
  <si>
    <t>Traite d'êtres humains</t>
  </si>
  <si>
    <t>Séquestration et enlèvements</t>
  </si>
  <si>
    <t>X</t>
  </si>
  <si>
    <t>Prise d'otage</t>
  </si>
  <si>
    <t>Contrainte sexuelle</t>
  </si>
  <si>
    <t xml:space="preserve">Viol </t>
  </si>
  <si>
    <t>Actes d'ordre sexuel commis sur une personne incapable de discernement ou de résistance</t>
  </si>
  <si>
    <t>Encouragement à la prostitution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</si>
</sst>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Inherit"/>
    </font>
    <font>
      <b/>
      <sz val="12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3FA0-C84A-AB48-A9B4-607A22878993}">
  <dimension ref="A1:Q61"/>
  <sheetViews>
    <sheetView tabSelected="1" topLeftCell="A38" workbookViewId="0">
      <selection activeCell="Q5" sqref="Q5"/>
    </sheetView>
  </sheetViews>
  <sheetFormatPr baseColWidth="10" defaultRowHeight="16"/>
  <cols>
    <col min="1" max="1" width="36.33203125" bestFit="1" customWidth="1"/>
  </cols>
  <sheetData>
    <row r="1" spans="1:17">
      <c r="B1">
        <v>2009</v>
      </c>
      <c r="C1">
        <v>2010</v>
      </c>
      <c r="D1">
        <f>C1+1</f>
        <v>2011</v>
      </c>
      <c r="E1">
        <f t="shared" ref="E1:Q1" si="0">D1+1</f>
        <v>2012</v>
      </c>
      <c r="F1">
        <f t="shared" si="0"/>
        <v>2013</v>
      </c>
      <c r="G1">
        <f t="shared" si="0"/>
        <v>2014</v>
      </c>
      <c r="H1">
        <f t="shared" si="0"/>
        <v>2015</v>
      </c>
      <c r="I1">
        <f t="shared" si="0"/>
        <v>2016</v>
      </c>
      <c r="J1">
        <f t="shared" si="0"/>
        <v>2017</v>
      </c>
      <c r="K1">
        <f t="shared" si="0"/>
        <v>2018</v>
      </c>
      <c r="L1">
        <f>K1+1</f>
        <v>2019</v>
      </c>
      <c r="M1">
        <f t="shared" si="0"/>
        <v>2020</v>
      </c>
      <c r="N1">
        <f>M1+1</f>
        <v>2021</v>
      </c>
      <c r="O1">
        <f t="shared" si="0"/>
        <v>2022</v>
      </c>
      <c r="P1">
        <f>O1+1</f>
        <v>2023</v>
      </c>
      <c r="Q1">
        <f t="shared" si="0"/>
        <v>2024</v>
      </c>
    </row>
    <row r="2" spans="1:17">
      <c r="A2" s="1" t="s">
        <v>1</v>
      </c>
      <c r="B2" s="1">
        <f>SUM(B3:B6)</f>
        <v>467</v>
      </c>
      <c r="C2" s="1">
        <f t="shared" ref="C2:Q2" si="1">SUM(C3:C6)</f>
        <v>484</v>
      </c>
      <c r="D2" s="1">
        <f t="shared" si="1"/>
        <v>513</v>
      </c>
      <c r="E2" s="1">
        <f t="shared" si="1"/>
        <v>551</v>
      </c>
      <c r="F2" s="1">
        <f t="shared" si="1"/>
        <v>488</v>
      </c>
      <c r="G2" s="1">
        <f t="shared" si="1"/>
        <v>535</v>
      </c>
      <c r="H2" s="1">
        <f t="shared" si="1"/>
        <v>547</v>
      </c>
      <c r="I2" s="1">
        <f t="shared" si="1"/>
        <v>529</v>
      </c>
      <c r="J2" s="1">
        <f t="shared" si="1"/>
        <v>554</v>
      </c>
      <c r="K2" s="1">
        <f t="shared" si="1"/>
        <v>564</v>
      </c>
      <c r="L2" s="1">
        <f t="shared" si="1"/>
        <v>634</v>
      </c>
      <c r="M2" s="1">
        <f t="shared" si="1"/>
        <v>712</v>
      </c>
      <c r="N2" s="1">
        <f t="shared" si="1"/>
        <v>713</v>
      </c>
      <c r="O2" s="1">
        <f t="shared" si="1"/>
        <v>724</v>
      </c>
      <c r="P2" s="1">
        <f t="shared" si="1"/>
        <v>902</v>
      </c>
      <c r="Q2" s="1">
        <f t="shared" si="1"/>
        <v>1000</v>
      </c>
    </row>
    <row r="3" spans="1:17">
      <c r="A3" t="s">
        <v>5</v>
      </c>
      <c r="B3" s="2">
        <v>215</v>
      </c>
      <c r="C3" s="2">
        <v>225</v>
      </c>
      <c r="D3" s="2">
        <v>245</v>
      </c>
      <c r="E3" s="2">
        <v>237</v>
      </c>
      <c r="F3" s="2">
        <v>241</v>
      </c>
      <c r="G3" s="2">
        <v>268</v>
      </c>
      <c r="H3" s="2">
        <v>256</v>
      </c>
      <c r="I3" s="2">
        <v>256</v>
      </c>
      <c r="J3" s="2">
        <v>256</v>
      </c>
      <c r="K3" s="2">
        <v>268</v>
      </c>
      <c r="L3" s="2">
        <v>308</v>
      </c>
      <c r="M3" s="2">
        <v>317</v>
      </c>
      <c r="N3" s="2">
        <v>335</v>
      </c>
      <c r="O3" s="2">
        <v>327</v>
      </c>
      <c r="P3" s="2">
        <v>383</v>
      </c>
      <c r="Q3" s="2">
        <v>418</v>
      </c>
    </row>
    <row r="4" spans="1:17">
      <c r="A4" t="s">
        <v>0</v>
      </c>
      <c r="B4" s="2">
        <v>184</v>
      </c>
      <c r="C4" s="2">
        <v>193</v>
      </c>
      <c r="D4" s="2">
        <v>177</v>
      </c>
      <c r="E4" s="2">
        <v>203</v>
      </c>
      <c r="F4" s="2">
        <v>160</v>
      </c>
      <c r="G4" s="2">
        <v>187</v>
      </c>
      <c r="H4" s="2">
        <v>215</v>
      </c>
      <c r="I4" s="2">
        <v>175</v>
      </c>
      <c r="J4" s="2">
        <v>191</v>
      </c>
      <c r="K4" s="2">
        <v>203</v>
      </c>
      <c r="L4" s="2">
        <v>221</v>
      </c>
      <c r="M4" s="2">
        <v>249</v>
      </c>
      <c r="N4" s="2">
        <v>267</v>
      </c>
      <c r="O4" s="2">
        <v>265</v>
      </c>
      <c r="P4" s="2">
        <v>318</v>
      </c>
      <c r="Q4" s="2">
        <v>340</v>
      </c>
    </row>
    <row r="5" spans="1:17" s="1" customFormat="1">
      <c r="A5" t="s">
        <v>2</v>
      </c>
      <c r="B5" s="2">
        <v>30</v>
      </c>
      <c r="C5" s="2">
        <v>21</v>
      </c>
      <c r="D5" s="2">
        <v>51</v>
      </c>
      <c r="E5" s="2">
        <v>46</v>
      </c>
      <c r="F5" s="2">
        <v>36</v>
      </c>
      <c r="G5" s="2">
        <v>28</v>
      </c>
      <c r="H5" s="2">
        <v>33</v>
      </c>
      <c r="I5" s="2">
        <v>52</v>
      </c>
      <c r="J5" s="2">
        <v>61</v>
      </c>
      <c r="K5" s="2">
        <v>56</v>
      </c>
      <c r="L5" s="2">
        <v>42</v>
      </c>
      <c r="M5" s="2">
        <v>67</v>
      </c>
      <c r="N5" s="2">
        <v>53</v>
      </c>
      <c r="O5" s="2">
        <v>55</v>
      </c>
      <c r="P5" s="2">
        <v>98</v>
      </c>
      <c r="Q5" s="2">
        <v>122</v>
      </c>
    </row>
    <row r="6" spans="1:17" s="1" customFormat="1">
      <c r="A6" t="s">
        <v>3</v>
      </c>
      <c r="B6" s="2">
        <v>38</v>
      </c>
      <c r="C6" s="2">
        <v>45</v>
      </c>
      <c r="D6" s="2">
        <v>40</v>
      </c>
      <c r="E6" s="2">
        <v>65</v>
      </c>
      <c r="F6" s="2">
        <v>51</v>
      </c>
      <c r="G6" s="2">
        <v>52</v>
      </c>
      <c r="H6" s="2">
        <v>43</v>
      </c>
      <c r="I6" s="2">
        <v>46</v>
      </c>
      <c r="J6" s="2">
        <v>46</v>
      </c>
      <c r="K6" s="2">
        <v>37</v>
      </c>
      <c r="L6" s="2">
        <v>63</v>
      </c>
      <c r="M6" s="2">
        <v>79</v>
      </c>
      <c r="N6" s="2">
        <v>58</v>
      </c>
      <c r="O6" s="2">
        <v>77</v>
      </c>
      <c r="P6" s="2">
        <v>103</v>
      </c>
      <c r="Q6" s="2">
        <v>120</v>
      </c>
    </row>
    <row r="7" spans="1:17">
      <c r="A7" s="1" t="s">
        <v>4</v>
      </c>
      <c r="B7" s="1">
        <f>SUM(B8:B11)</f>
        <v>577</v>
      </c>
      <c r="C7" s="1">
        <f t="shared" ref="C7:Q7" si="2">SUM(C8:C11)</f>
        <v>592</v>
      </c>
      <c r="D7" s="1">
        <f t="shared" si="2"/>
        <v>460</v>
      </c>
      <c r="E7" s="1">
        <f t="shared" si="2"/>
        <v>484</v>
      </c>
      <c r="F7" s="1">
        <f t="shared" si="2"/>
        <v>423</v>
      </c>
      <c r="G7" s="1">
        <f t="shared" si="2"/>
        <v>509</v>
      </c>
      <c r="H7" s="1">
        <f t="shared" si="2"/>
        <v>461</v>
      </c>
      <c r="I7" s="1">
        <f t="shared" si="2"/>
        <v>457</v>
      </c>
      <c r="J7" s="1">
        <f t="shared" si="2"/>
        <v>460</v>
      </c>
      <c r="K7" s="1">
        <f t="shared" si="2"/>
        <v>402</v>
      </c>
      <c r="L7" s="1">
        <f t="shared" si="2"/>
        <v>474</v>
      </c>
      <c r="M7" s="1">
        <f t="shared" si="2"/>
        <v>473</v>
      </c>
      <c r="N7" s="1">
        <f t="shared" si="2"/>
        <v>424</v>
      </c>
      <c r="O7" s="1">
        <f t="shared" si="2"/>
        <v>424</v>
      </c>
      <c r="P7" s="1">
        <f t="shared" si="2"/>
        <v>427</v>
      </c>
      <c r="Q7" s="1">
        <f t="shared" si="2"/>
        <v>464</v>
      </c>
    </row>
    <row r="8" spans="1:17">
      <c r="A8" t="s">
        <v>5</v>
      </c>
      <c r="B8" s="2">
        <v>337</v>
      </c>
      <c r="C8" s="2">
        <v>316</v>
      </c>
      <c r="D8" s="2">
        <v>253</v>
      </c>
      <c r="E8" s="2">
        <v>264</v>
      </c>
      <c r="F8" s="2">
        <v>233</v>
      </c>
      <c r="G8" s="2">
        <v>280</v>
      </c>
      <c r="H8" s="2">
        <v>270</v>
      </c>
      <c r="I8" s="2">
        <v>269</v>
      </c>
      <c r="J8" s="2">
        <v>270</v>
      </c>
      <c r="K8" s="2">
        <v>227</v>
      </c>
      <c r="L8" s="2">
        <v>280</v>
      </c>
      <c r="M8" s="2">
        <v>281</v>
      </c>
      <c r="N8" s="2">
        <v>238</v>
      </c>
      <c r="O8" s="2">
        <v>233</v>
      </c>
      <c r="P8" s="2">
        <v>244</v>
      </c>
      <c r="Q8" s="2">
        <v>253</v>
      </c>
    </row>
    <row r="9" spans="1:17">
      <c r="A9" t="s">
        <v>0</v>
      </c>
      <c r="B9" s="2">
        <v>193</v>
      </c>
      <c r="C9" s="2">
        <v>214</v>
      </c>
      <c r="D9" s="2">
        <v>149</v>
      </c>
      <c r="E9" s="2">
        <v>159</v>
      </c>
      <c r="F9" s="2">
        <v>140</v>
      </c>
      <c r="G9" s="2">
        <v>157</v>
      </c>
      <c r="H9" s="2">
        <v>148</v>
      </c>
      <c r="I9" s="2">
        <v>148</v>
      </c>
      <c r="J9" s="2">
        <v>146</v>
      </c>
      <c r="K9" s="2">
        <v>116</v>
      </c>
      <c r="L9" s="2">
        <v>139</v>
      </c>
      <c r="M9" s="2">
        <v>150</v>
      </c>
      <c r="N9" s="2">
        <v>133</v>
      </c>
      <c r="O9" s="2">
        <v>126</v>
      </c>
      <c r="P9" s="2">
        <v>132</v>
      </c>
      <c r="Q9" s="2">
        <v>140</v>
      </c>
    </row>
    <row r="10" spans="1:17">
      <c r="A10" t="s">
        <v>2</v>
      </c>
      <c r="B10" s="2">
        <v>10</v>
      </c>
      <c r="C10" s="2">
        <v>9</v>
      </c>
      <c r="D10" s="2">
        <v>17</v>
      </c>
      <c r="E10" s="2">
        <v>9</v>
      </c>
      <c r="F10" s="2">
        <v>8</v>
      </c>
      <c r="G10" s="2">
        <v>20</v>
      </c>
      <c r="H10" s="2">
        <v>13</v>
      </c>
      <c r="I10" s="2">
        <v>14</v>
      </c>
      <c r="J10" s="2">
        <v>11</v>
      </c>
      <c r="K10" s="2">
        <v>12</v>
      </c>
      <c r="L10" s="2">
        <v>13</v>
      </c>
      <c r="M10" s="2">
        <v>10</v>
      </c>
      <c r="N10" s="2">
        <v>7</v>
      </c>
      <c r="O10" s="2">
        <v>13</v>
      </c>
      <c r="P10" s="2">
        <v>13</v>
      </c>
      <c r="Q10" s="2">
        <v>15</v>
      </c>
    </row>
    <row r="11" spans="1:17">
      <c r="A11" t="s">
        <v>3</v>
      </c>
      <c r="B11" s="2">
        <v>37</v>
      </c>
      <c r="C11" s="2">
        <v>53</v>
      </c>
      <c r="D11" s="2">
        <v>41</v>
      </c>
      <c r="E11" s="2">
        <v>52</v>
      </c>
      <c r="F11" s="2">
        <v>42</v>
      </c>
      <c r="G11" s="2">
        <v>52</v>
      </c>
      <c r="H11" s="2">
        <v>30</v>
      </c>
      <c r="I11" s="2">
        <v>26</v>
      </c>
      <c r="J11" s="2">
        <v>33</v>
      </c>
      <c r="K11" s="2">
        <v>47</v>
      </c>
      <c r="L11" s="2">
        <v>42</v>
      </c>
      <c r="M11" s="2">
        <v>32</v>
      </c>
      <c r="N11" s="2">
        <v>46</v>
      </c>
      <c r="O11" s="2">
        <v>52</v>
      </c>
      <c r="P11" s="2">
        <v>38</v>
      </c>
      <c r="Q11" s="2">
        <v>56</v>
      </c>
    </row>
    <row r="12" spans="1:17">
      <c r="A12" s="1" t="s">
        <v>6</v>
      </c>
      <c r="B12">
        <f>SUM(B13:B16)</f>
        <v>5234</v>
      </c>
      <c r="C12">
        <f>SUM(C13:C16)</f>
        <v>4811</v>
      </c>
      <c r="D12">
        <f t="shared" ref="D12:Q12" si="3">SUM(D13:D16)</f>
        <v>4709</v>
      </c>
      <c r="E12">
        <f t="shared" si="3"/>
        <v>5641</v>
      </c>
      <c r="F12">
        <f t="shared" si="3"/>
        <v>5609</v>
      </c>
      <c r="G12">
        <f t="shared" si="3"/>
        <v>5207</v>
      </c>
      <c r="H12">
        <f t="shared" si="3"/>
        <v>4511</v>
      </c>
      <c r="I12">
        <f t="shared" si="3"/>
        <v>4441</v>
      </c>
      <c r="J12">
        <f t="shared" si="3"/>
        <v>4319</v>
      </c>
      <c r="K12">
        <f t="shared" si="3"/>
        <v>4111</v>
      </c>
      <c r="L12">
        <f t="shared" si="3"/>
        <v>3874</v>
      </c>
      <c r="M12">
        <f t="shared" si="3"/>
        <v>4231</v>
      </c>
      <c r="N12">
        <f t="shared" si="3"/>
        <v>3830</v>
      </c>
      <c r="O12">
        <f t="shared" si="3"/>
        <v>3902</v>
      </c>
      <c r="P12">
        <f t="shared" si="3"/>
        <v>4536</v>
      </c>
      <c r="Q12">
        <f t="shared" si="3"/>
        <v>5254</v>
      </c>
    </row>
    <row r="13" spans="1:17">
      <c r="A13" t="s">
        <v>5</v>
      </c>
      <c r="B13" s="2">
        <v>2376</v>
      </c>
      <c r="C13" s="2">
        <v>2000</v>
      </c>
      <c r="D13" s="2">
        <v>1828</v>
      </c>
      <c r="E13" s="2">
        <v>1723</v>
      </c>
      <c r="F13" s="2">
        <v>1522</v>
      </c>
      <c r="G13" s="2">
        <v>1571</v>
      </c>
      <c r="H13" s="2">
        <v>1480</v>
      </c>
      <c r="I13" s="2">
        <v>1513</v>
      </c>
      <c r="J13" s="2">
        <v>1587</v>
      </c>
      <c r="K13" s="2">
        <v>1506</v>
      </c>
      <c r="L13" s="2">
        <v>1532</v>
      </c>
      <c r="M13" s="2">
        <v>1798</v>
      </c>
      <c r="N13" s="2">
        <v>1528</v>
      </c>
      <c r="O13" s="2">
        <v>1339</v>
      </c>
      <c r="P13" s="2">
        <v>1345</v>
      </c>
      <c r="Q13" s="2">
        <v>1371</v>
      </c>
    </row>
    <row r="14" spans="1:17">
      <c r="A14" t="s">
        <v>0</v>
      </c>
      <c r="B14" s="2">
        <v>1152</v>
      </c>
      <c r="C14" s="2">
        <v>1073</v>
      </c>
      <c r="D14" s="2">
        <v>876</v>
      </c>
      <c r="E14" s="2">
        <v>828</v>
      </c>
      <c r="F14" s="2">
        <v>862</v>
      </c>
      <c r="G14" s="2">
        <v>877</v>
      </c>
      <c r="H14" s="2">
        <v>788</v>
      </c>
      <c r="I14" s="2">
        <v>847</v>
      </c>
      <c r="J14" s="2">
        <v>804</v>
      </c>
      <c r="K14" s="2">
        <v>796</v>
      </c>
      <c r="L14" s="2">
        <v>765</v>
      </c>
      <c r="M14" s="2">
        <v>881</v>
      </c>
      <c r="N14" s="2">
        <v>808</v>
      </c>
      <c r="O14" s="2">
        <v>792</v>
      </c>
      <c r="P14" s="2">
        <v>783</v>
      </c>
      <c r="Q14" s="2">
        <v>842</v>
      </c>
    </row>
    <row r="15" spans="1:17">
      <c r="A15" t="s">
        <v>2</v>
      </c>
      <c r="B15" s="2">
        <v>300</v>
      </c>
      <c r="C15" s="2">
        <v>259</v>
      </c>
      <c r="D15" s="2">
        <v>458</v>
      </c>
      <c r="E15" s="2">
        <v>791</v>
      </c>
      <c r="F15" s="2">
        <v>590</v>
      </c>
      <c r="G15" s="2">
        <v>328</v>
      </c>
      <c r="H15" s="2">
        <v>169</v>
      </c>
      <c r="I15" s="2">
        <v>242</v>
      </c>
      <c r="J15" s="2">
        <v>207</v>
      </c>
      <c r="K15" s="2">
        <v>201</v>
      </c>
      <c r="L15" s="2">
        <v>180</v>
      </c>
      <c r="M15" s="2">
        <v>264</v>
      </c>
      <c r="N15" s="2">
        <v>234</v>
      </c>
      <c r="O15" s="2">
        <v>326</v>
      </c>
      <c r="P15" s="2">
        <v>580</v>
      </c>
      <c r="Q15" s="2">
        <v>645</v>
      </c>
    </row>
    <row r="16" spans="1:17">
      <c r="A16" t="s">
        <v>3</v>
      </c>
      <c r="B16" s="2">
        <v>1406</v>
      </c>
      <c r="C16" s="2">
        <v>1479</v>
      </c>
      <c r="D16" s="2">
        <v>1547</v>
      </c>
      <c r="E16" s="2">
        <v>2299</v>
      </c>
      <c r="F16" s="2">
        <v>2635</v>
      </c>
      <c r="G16" s="2">
        <v>2431</v>
      </c>
      <c r="H16" s="2">
        <v>2074</v>
      </c>
      <c r="I16" s="2">
        <v>1839</v>
      </c>
      <c r="J16" s="2">
        <v>1721</v>
      </c>
      <c r="K16" s="2">
        <v>1608</v>
      </c>
      <c r="L16" s="2">
        <v>1397</v>
      </c>
      <c r="M16" s="2">
        <v>1288</v>
      </c>
      <c r="N16" s="2">
        <v>1260</v>
      </c>
      <c r="O16" s="2">
        <v>1445</v>
      </c>
      <c r="P16" s="2">
        <v>1828</v>
      </c>
      <c r="Q16" s="2">
        <v>2396</v>
      </c>
    </row>
    <row r="17" spans="1:17">
      <c r="A17" s="1" t="s">
        <v>7</v>
      </c>
      <c r="B17" s="1">
        <f>SUM(B18:B21)</f>
        <v>5945</v>
      </c>
      <c r="C17" s="1">
        <f t="shared" ref="C17:Q17" si="4">SUM(C18:C21)</f>
        <v>5672</v>
      </c>
      <c r="D17" s="1">
        <f t="shared" si="4"/>
        <v>5644</v>
      </c>
      <c r="E17" s="1">
        <f t="shared" si="4"/>
        <v>6624</v>
      </c>
      <c r="F17" s="1">
        <f t="shared" si="4"/>
        <v>6709</v>
      </c>
      <c r="G17" s="1">
        <f t="shared" si="4"/>
        <v>6545</v>
      </c>
      <c r="H17" s="1">
        <f t="shared" si="4"/>
        <v>5719</v>
      </c>
      <c r="I17" s="1">
        <f t="shared" si="4"/>
        <v>5950</v>
      </c>
      <c r="J17" s="1">
        <f t="shared" si="4"/>
        <v>5732</v>
      </c>
      <c r="K17" s="1">
        <f t="shared" si="4"/>
        <v>5753</v>
      </c>
      <c r="L17" s="1">
        <f t="shared" si="4"/>
        <v>5638</v>
      </c>
      <c r="M17" s="1">
        <f t="shared" si="4"/>
        <v>5653</v>
      </c>
      <c r="N17" s="1">
        <f t="shared" si="4"/>
        <v>5278</v>
      </c>
      <c r="O17" s="1">
        <f t="shared" si="4"/>
        <v>5597</v>
      </c>
      <c r="P17" s="1">
        <f t="shared" si="4"/>
        <v>6911</v>
      </c>
      <c r="Q17" s="1">
        <f t="shared" si="4"/>
        <v>7881</v>
      </c>
    </row>
    <row r="18" spans="1:17">
      <c r="A18" t="s">
        <v>5</v>
      </c>
      <c r="B18" s="2">
        <v>2826</v>
      </c>
      <c r="C18" s="2">
        <v>2501</v>
      </c>
      <c r="D18" s="2">
        <v>2236</v>
      </c>
      <c r="E18" s="2">
        <v>2188</v>
      </c>
      <c r="F18" s="2">
        <v>2053</v>
      </c>
      <c r="G18" s="2">
        <v>2233</v>
      </c>
      <c r="H18" s="2">
        <v>2035</v>
      </c>
      <c r="I18" s="2">
        <v>2168</v>
      </c>
      <c r="J18" s="2">
        <v>2249</v>
      </c>
      <c r="K18" s="2">
        <v>2271</v>
      </c>
      <c r="L18" s="2">
        <v>2392</v>
      </c>
      <c r="M18" s="2">
        <v>2435</v>
      </c>
      <c r="N18" s="2">
        <v>2188</v>
      </c>
      <c r="O18" s="2">
        <v>1982</v>
      </c>
      <c r="P18" s="2">
        <v>2203</v>
      </c>
      <c r="Q18" s="2">
        <v>2260</v>
      </c>
    </row>
    <row r="19" spans="1:17">
      <c r="A19" t="s">
        <v>0</v>
      </c>
      <c r="B19" s="2">
        <v>1313</v>
      </c>
      <c r="C19" s="2">
        <v>1310</v>
      </c>
      <c r="D19" s="2">
        <v>1082</v>
      </c>
      <c r="E19" s="2">
        <v>1080</v>
      </c>
      <c r="F19" s="2">
        <v>1106</v>
      </c>
      <c r="G19" s="2">
        <v>1126</v>
      </c>
      <c r="H19" s="2">
        <v>1055</v>
      </c>
      <c r="I19" s="2">
        <v>1176</v>
      </c>
      <c r="J19" s="2">
        <v>1116</v>
      </c>
      <c r="K19" s="2">
        <v>1126</v>
      </c>
      <c r="L19" s="2">
        <v>1144</v>
      </c>
      <c r="M19" s="2">
        <v>1219</v>
      </c>
      <c r="N19" s="2">
        <v>1161</v>
      </c>
      <c r="O19" s="2">
        <v>1179</v>
      </c>
      <c r="P19" s="2">
        <v>1262</v>
      </c>
      <c r="Q19" s="2">
        <v>1479</v>
      </c>
    </row>
    <row r="20" spans="1:17">
      <c r="A20" t="s">
        <v>2</v>
      </c>
      <c r="B20" s="2">
        <v>392</v>
      </c>
      <c r="C20" s="2">
        <v>340</v>
      </c>
      <c r="D20" s="2">
        <v>583</v>
      </c>
      <c r="E20" s="2">
        <v>866</v>
      </c>
      <c r="F20" s="2">
        <v>657</v>
      </c>
      <c r="G20" s="2">
        <v>434</v>
      </c>
      <c r="H20" s="2">
        <v>271</v>
      </c>
      <c r="I20" s="2">
        <v>394</v>
      </c>
      <c r="J20" s="2">
        <v>350</v>
      </c>
      <c r="K20" s="2">
        <v>401</v>
      </c>
      <c r="L20" s="2">
        <v>367</v>
      </c>
      <c r="M20" s="2">
        <v>429</v>
      </c>
      <c r="N20" s="2">
        <v>397</v>
      </c>
      <c r="O20" s="2">
        <v>538</v>
      </c>
      <c r="P20" s="2">
        <v>982</v>
      </c>
      <c r="Q20" s="2">
        <v>1054</v>
      </c>
    </row>
    <row r="21" spans="1:17">
      <c r="A21" t="s">
        <v>3</v>
      </c>
      <c r="B21" s="2">
        <v>1414</v>
      </c>
      <c r="C21" s="2">
        <v>1521</v>
      </c>
      <c r="D21" s="2">
        <v>1743</v>
      </c>
      <c r="E21" s="2">
        <v>2490</v>
      </c>
      <c r="F21" s="2">
        <v>2893</v>
      </c>
      <c r="G21" s="2">
        <v>2752</v>
      </c>
      <c r="H21" s="2">
        <v>2358</v>
      </c>
      <c r="I21" s="2">
        <v>2212</v>
      </c>
      <c r="J21" s="2">
        <v>2017</v>
      </c>
      <c r="K21" s="2">
        <v>1955</v>
      </c>
      <c r="L21" s="2">
        <v>1735</v>
      </c>
      <c r="M21" s="2">
        <v>1570</v>
      </c>
      <c r="N21" s="2">
        <v>1532</v>
      </c>
      <c r="O21" s="2">
        <v>1898</v>
      </c>
      <c r="P21" s="2">
        <v>2464</v>
      </c>
      <c r="Q21" s="2">
        <v>3088</v>
      </c>
    </row>
    <row r="22" spans="1:17">
      <c r="A22" s="1" t="s">
        <v>8</v>
      </c>
      <c r="B22" s="1">
        <f>SUM(B23:B26)</f>
        <v>3530</v>
      </c>
      <c r="C22" s="1">
        <f t="shared" ref="C22:Q22" si="5">SUM(C23:C26)</f>
        <v>3702</v>
      </c>
      <c r="D22" s="1">
        <f t="shared" si="5"/>
        <v>3395</v>
      </c>
      <c r="E22" s="1">
        <f t="shared" si="5"/>
        <v>3705</v>
      </c>
      <c r="F22" s="1">
        <f t="shared" si="5"/>
        <v>4188</v>
      </c>
      <c r="G22" s="1">
        <f t="shared" si="5"/>
        <v>4153</v>
      </c>
      <c r="H22" s="1">
        <f t="shared" si="5"/>
        <v>4463</v>
      </c>
      <c r="I22" s="1">
        <f t="shared" si="5"/>
        <v>4853</v>
      </c>
      <c r="J22" s="1">
        <f t="shared" si="5"/>
        <v>4650</v>
      </c>
      <c r="K22" s="1">
        <f t="shared" si="5"/>
        <v>4875</v>
      </c>
      <c r="L22" s="1">
        <f t="shared" si="5"/>
        <v>4899</v>
      </c>
      <c r="M22" s="1">
        <f t="shared" si="5"/>
        <v>5231</v>
      </c>
      <c r="N22" s="1">
        <f t="shared" si="5"/>
        <v>5583</v>
      </c>
      <c r="O22" s="1">
        <f t="shared" si="5"/>
        <v>5941</v>
      </c>
      <c r="P22" s="1">
        <f t="shared" si="5"/>
        <v>5832</v>
      </c>
      <c r="Q22" s="1">
        <f t="shared" si="5"/>
        <v>6014</v>
      </c>
    </row>
    <row r="23" spans="1:17">
      <c r="A23" t="s">
        <v>5</v>
      </c>
      <c r="B23" s="2">
        <v>1620</v>
      </c>
      <c r="C23" s="2">
        <v>1607</v>
      </c>
      <c r="D23" s="2">
        <v>1439</v>
      </c>
      <c r="E23" s="2">
        <v>1575</v>
      </c>
      <c r="F23" s="2">
        <v>1799</v>
      </c>
      <c r="G23" s="2">
        <v>1851</v>
      </c>
      <c r="H23" s="2">
        <v>1925</v>
      </c>
      <c r="I23" s="2">
        <v>2029</v>
      </c>
      <c r="J23" s="2">
        <v>1932</v>
      </c>
      <c r="K23" s="2">
        <v>2221</v>
      </c>
      <c r="L23" s="2">
        <v>2198</v>
      </c>
      <c r="M23" s="2">
        <v>2364</v>
      </c>
      <c r="N23" s="2">
        <v>2488</v>
      </c>
      <c r="O23" s="2">
        <v>2626</v>
      </c>
      <c r="P23" s="2">
        <v>2566</v>
      </c>
      <c r="Q23" s="2">
        <v>2551</v>
      </c>
    </row>
    <row r="24" spans="1:17">
      <c r="A24" t="s">
        <v>0</v>
      </c>
      <c r="B24" s="2">
        <v>1182</v>
      </c>
      <c r="C24" s="2">
        <v>1216</v>
      </c>
      <c r="D24" s="2">
        <v>1109</v>
      </c>
      <c r="E24" s="2">
        <v>1224</v>
      </c>
      <c r="F24" s="2">
        <v>1420</v>
      </c>
      <c r="G24" s="2">
        <v>1401</v>
      </c>
      <c r="H24" s="2">
        <v>1536</v>
      </c>
      <c r="I24" s="2">
        <v>1718</v>
      </c>
      <c r="J24" s="2">
        <v>1739</v>
      </c>
      <c r="K24" s="2">
        <v>1750</v>
      </c>
      <c r="L24" s="2">
        <v>1723</v>
      </c>
      <c r="M24" s="2">
        <v>1898</v>
      </c>
      <c r="N24" s="2">
        <v>2022</v>
      </c>
      <c r="O24" s="2">
        <v>2052</v>
      </c>
      <c r="P24" s="2">
        <v>1935</v>
      </c>
      <c r="Q24" s="2">
        <v>2053</v>
      </c>
    </row>
    <row r="25" spans="1:17">
      <c r="A25" t="s">
        <v>2</v>
      </c>
      <c r="B25" s="2">
        <v>49</v>
      </c>
      <c r="C25" s="2">
        <v>50</v>
      </c>
      <c r="D25" s="2">
        <v>30</v>
      </c>
      <c r="E25" s="2">
        <v>50</v>
      </c>
      <c r="F25" s="2">
        <v>55</v>
      </c>
      <c r="G25" s="2">
        <v>41</v>
      </c>
      <c r="H25" s="2">
        <v>32</v>
      </c>
      <c r="I25" s="2">
        <v>53</v>
      </c>
      <c r="J25" s="2">
        <v>60</v>
      </c>
      <c r="K25" s="2">
        <v>56</v>
      </c>
      <c r="L25" s="2">
        <v>65</v>
      </c>
      <c r="M25" s="2">
        <v>57</v>
      </c>
      <c r="N25" s="2">
        <v>69</v>
      </c>
      <c r="O25" s="2">
        <v>85</v>
      </c>
      <c r="P25" s="2">
        <v>92</v>
      </c>
      <c r="Q25" s="2">
        <v>118</v>
      </c>
    </row>
    <row r="26" spans="1:17">
      <c r="A26" t="s">
        <v>3</v>
      </c>
      <c r="B26" s="2">
        <v>679</v>
      </c>
      <c r="C26" s="2">
        <v>829</v>
      </c>
      <c r="D26" s="2">
        <v>817</v>
      </c>
      <c r="E26" s="2">
        <v>856</v>
      </c>
      <c r="F26" s="2">
        <v>914</v>
      </c>
      <c r="G26" s="2">
        <v>860</v>
      </c>
      <c r="H26" s="2">
        <v>970</v>
      </c>
      <c r="I26" s="2">
        <v>1053</v>
      </c>
      <c r="J26" s="2">
        <v>919</v>
      </c>
      <c r="K26" s="2">
        <v>848</v>
      </c>
      <c r="L26" s="2">
        <v>913</v>
      </c>
      <c r="M26" s="2">
        <v>912</v>
      </c>
      <c r="N26" s="2">
        <v>1004</v>
      </c>
      <c r="O26" s="2">
        <v>1178</v>
      </c>
      <c r="P26" s="2">
        <v>1239</v>
      </c>
      <c r="Q26" s="2">
        <v>1292</v>
      </c>
    </row>
    <row r="27" spans="1:17">
      <c r="A27" s="1" t="s">
        <v>9</v>
      </c>
      <c r="B27" s="1">
        <f>SUM(B28:B31)</f>
        <v>53</v>
      </c>
      <c r="C27" s="1">
        <f t="shared" ref="C27:Q27" si="6">SUM(C28:C31)</f>
        <v>56</v>
      </c>
      <c r="D27" s="1">
        <f t="shared" si="6"/>
        <v>50</v>
      </c>
      <c r="E27" s="1">
        <f t="shared" si="6"/>
        <v>71</v>
      </c>
      <c r="F27" s="1">
        <f t="shared" si="6"/>
        <v>51</v>
      </c>
      <c r="G27" s="1">
        <f t="shared" si="6"/>
        <v>46</v>
      </c>
      <c r="H27" s="1">
        <f t="shared" si="6"/>
        <v>50</v>
      </c>
      <c r="I27" s="1">
        <f t="shared" si="6"/>
        <v>97</v>
      </c>
      <c r="J27" s="1">
        <f t="shared" si="6"/>
        <v>67</v>
      </c>
      <c r="K27" s="1">
        <f t="shared" si="6"/>
        <v>53</v>
      </c>
      <c r="L27" s="1">
        <f t="shared" si="6"/>
        <v>59</v>
      </c>
      <c r="M27" s="1">
        <f t="shared" si="6"/>
        <v>61</v>
      </c>
      <c r="N27" s="1">
        <f t="shared" si="6"/>
        <v>64</v>
      </c>
      <c r="O27" s="1">
        <f t="shared" si="6"/>
        <v>50</v>
      </c>
      <c r="P27" s="1">
        <f t="shared" si="6"/>
        <v>56</v>
      </c>
      <c r="Q27" s="1">
        <f t="shared" si="6"/>
        <v>47</v>
      </c>
    </row>
    <row r="28" spans="1:17">
      <c r="A28" t="s">
        <v>5</v>
      </c>
      <c r="B28" s="2">
        <v>5</v>
      </c>
      <c r="C28" s="2">
        <v>8</v>
      </c>
      <c r="D28" s="2">
        <v>12</v>
      </c>
      <c r="E28" s="2">
        <v>11</v>
      </c>
      <c r="F28" s="2">
        <v>12</v>
      </c>
      <c r="G28" s="2">
        <v>2</v>
      </c>
      <c r="H28" s="2">
        <v>9</v>
      </c>
      <c r="I28" s="2">
        <v>15</v>
      </c>
      <c r="J28" s="2">
        <v>16</v>
      </c>
      <c r="K28" s="2">
        <v>17</v>
      </c>
      <c r="L28" s="2">
        <v>11</v>
      </c>
      <c r="M28" s="2">
        <v>14</v>
      </c>
      <c r="N28" s="2">
        <v>6</v>
      </c>
      <c r="O28" s="2">
        <v>9</v>
      </c>
      <c r="P28" s="2">
        <v>9</v>
      </c>
      <c r="Q28" s="2">
        <v>10</v>
      </c>
    </row>
    <row r="29" spans="1:17">
      <c r="A29" t="s">
        <v>0</v>
      </c>
      <c r="B29" s="2">
        <v>15</v>
      </c>
      <c r="C29" s="2">
        <v>17</v>
      </c>
      <c r="D29" s="2">
        <v>13</v>
      </c>
      <c r="E29" s="2">
        <v>19</v>
      </c>
      <c r="F29" s="2">
        <v>11</v>
      </c>
      <c r="G29" s="2">
        <v>12</v>
      </c>
      <c r="H29" s="2">
        <v>12</v>
      </c>
      <c r="I29" s="2">
        <v>21</v>
      </c>
      <c r="J29" s="2">
        <v>23</v>
      </c>
      <c r="K29" s="2">
        <v>12</v>
      </c>
      <c r="L29" s="2">
        <v>23</v>
      </c>
      <c r="M29" s="2">
        <v>22</v>
      </c>
      <c r="N29" s="2">
        <v>35</v>
      </c>
      <c r="O29" s="2">
        <v>23</v>
      </c>
      <c r="P29" s="2">
        <v>29</v>
      </c>
      <c r="Q29" s="2">
        <v>22</v>
      </c>
    </row>
    <row r="30" spans="1:17">
      <c r="A30" t="s">
        <v>2</v>
      </c>
      <c r="B30" s="2">
        <v>2</v>
      </c>
      <c r="C30" s="2">
        <v>0</v>
      </c>
      <c r="D30" s="2">
        <v>1</v>
      </c>
      <c r="E30" s="2">
        <v>0</v>
      </c>
      <c r="F30" s="2">
        <v>1</v>
      </c>
      <c r="G30" s="2">
        <v>5</v>
      </c>
      <c r="H30" s="2">
        <v>0</v>
      </c>
      <c r="I30" s="2">
        <v>1</v>
      </c>
      <c r="J30" s="2">
        <v>0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</row>
    <row r="31" spans="1:17">
      <c r="A31" t="s">
        <v>3</v>
      </c>
      <c r="B31" s="2">
        <v>31</v>
      </c>
      <c r="C31" s="2">
        <v>31</v>
      </c>
      <c r="D31" s="2">
        <v>24</v>
      </c>
      <c r="E31" s="2">
        <v>41</v>
      </c>
      <c r="F31" s="2">
        <v>27</v>
      </c>
      <c r="G31" s="2">
        <v>27</v>
      </c>
      <c r="H31" s="2">
        <v>29</v>
      </c>
      <c r="I31" s="2">
        <v>60</v>
      </c>
      <c r="J31" s="2">
        <v>28</v>
      </c>
      <c r="K31" s="2">
        <v>24</v>
      </c>
      <c r="L31" s="2">
        <v>24</v>
      </c>
      <c r="M31" s="2">
        <v>25</v>
      </c>
      <c r="N31" s="2">
        <v>23</v>
      </c>
      <c r="O31" s="2">
        <v>18</v>
      </c>
      <c r="P31" s="2">
        <v>17</v>
      </c>
      <c r="Q31" s="2">
        <v>15</v>
      </c>
    </row>
    <row r="32" spans="1:17">
      <c r="A32" s="1" t="s">
        <v>10</v>
      </c>
      <c r="B32" s="1">
        <f>SUM(B33:B36)</f>
        <v>360</v>
      </c>
      <c r="C32" s="1">
        <f t="shared" ref="C32:Q32" si="7">SUM(C33:C36)</f>
        <v>315</v>
      </c>
      <c r="D32" s="1">
        <f t="shared" si="7"/>
        <v>311</v>
      </c>
      <c r="E32" s="1">
        <f t="shared" si="7"/>
        <v>280</v>
      </c>
      <c r="F32" s="1">
        <f t="shared" si="7"/>
        <v>320</v>
      </c>
      <c r="G32" s="1">
        <f t="shared" si="7"/>
        <v>316</v>
      </c>
      <c r="H32" s="1">
        <f t="shared" si="7"/>
        <v>311</v>
      </c>
      <c r="I32" s="1">
        <f t="shared" si="7"/>
        <v>303</v>
      </c>
      <c r="J32" s="1">
        <f t="shared" si="7"/>
        <v>308</v>
      </c>
      <c r="K32" s="1">
        <f t="shared" si="7"/>
        <v>272</v>
      </c>
      <c r="L32" s="1">
        <f t="shared" si="7"/>
        <v>269</v>
      </c>
      <c r="M32" s="1">
        <f t="shared" si="7"/>
        <v>321</v>
      </c>
      <c r="N32" s="1">
        <f t="shared" si="7"/>
        <v>282</v>
      </c>
      <c r="O32" s="1">
        <f t="shared" si="7"/>
        <v>297</v>
      </c>
      <c r="P32" s="1">
        <f t="shared" si="7"/>
        <v>263</v>
      </c>
      <c r="Q32" s="1">
        <f t="shared" si="7"/>
        <v>298</v>
      </c>
    </row>
    <row r="33" spans="1:17">
      <c r="A33" t="s">
        <v>5</v>
      </c>
      <c r="B33" s="2">
        <v>157</v>
      </c>
      <c r="C33" s="2">
        <v>129</v>
      </c>
      <c r="D33" s="2">
        <v>116</v>
      </c>
      <c r="E33" s="2">
        <v>111</v>
      </c>
      <c r="F33" s="2">
        <v>127</v>
      </c>
      <c r="G33" s="2">
        <v>150</v>
      </c>
      <c r="H33" s="2">
        <v>131</v>
      </c>
      <c r="I33" s="2">
        <v>118</v>
      </c>
      <c r="J33" s="2">
        <v>147</v>
      </c>
      <c r="K33" s="2">
        <v>118</v>
      </c>
      <c r="L33" s="2">
        <v>128</v>
      </c>
      <c r="M33" s="2">
        <v>148</v>
      </c>
      <c r="N33" s="2">
        <v>140</v>
      </c>
      <c r="O33" s="2">
        <v>138</v>
      </c>
      <c r="P33" s="2">
        <v>104</v>
      </c>
      <c r="Q33" s="2">
        <v>120</v>
      </c>
    </row>
    <row r="34" spans="1:17">
      <c r="A34" t="s">
        <v>0</v>
      </c>
      <c r="B34" s="2">
        <v>140</v>
      </c>
      <c r="C34" s="2">
        <v>133</v>
      </c>
      <c r="D34" s="2">
        <v>130</v>
      </c>
      <c r="E34" s="2">
        <v>118</v>
      </c>
      <c r="F34" s="2">
        <v>134</v>
      </c>
      <c r="G34" s="2">
        <v>113</v>
      </c>
      <c r="H34" s="2">
        <v>125</v>
      </c>
      <c r="I34" s="2">
        <v>121</v>
      </c>
      <c r="J34" s="2">
        <v>112</v>
      </c>
      <c r="K34" s="2">
        <v>114</v>
      </c>
      <c r="L34" s="2">
        <v>98</v>
      </c>
      <c r="M34" s="2">
        <v>131</v>
      </c>
      <c r="N34" s="2">
        <v>102</v>
      </c>
      <c r="O34" s="2">
        <v>111</v>
      </c>
      <c r="P34" s="2">
        <v>115</v>
      </c>
      <c r="Q34" s="2">
        <v>113</v>
      </c>
    </row>
    <row r="35" spans="1:17">
      <c r="A35" t="s">
        <v>2</v>
      </c>
      <c r="B35" s="2">
        <v>19</v>
      </c>
      <c r="C35" s="2">
        <v>15</v>
      </c>
      <c r="D35" s="2">
        <v>19</v>
      </c>
      <c r="E35" s="2">
        <v>11</v>
      </c>
      <c r="F35" s="2">
        <v>8</v>
      </c>
      <c r="G35" s="2">
        <v>8</v>
      </c>
      <c r="H35" s="2">
        <v>13</v>
      </c>
      <c r="I35" s="2">
        <v>15</v>
      </c>
      <c r="J35" s="2">
        <v>15</v>
      </c>
      <c r="K35" s="2">
        <v>10</v>
      </c>
      <c r="L35" s="2">
        <v>9</v>
      </c>
      <c r="M35" s="2">
        <v>16</v>
      </c>
      <c r="N35" s="2">
        <v>10</v>
      </c>
      <c r="O35" s="2">
        <v>12</v>
      </c>
      <c r="P35" s="2">
        <v>13</v>
      </c>
      <c r="Q35" s="2">
        <v>11</v>
      </c>
    </row>
    <row r="36" spans="1:17">
      <c r="A36" t="s">
        <v>3</v>
      </c>
      <c r="B36" s="2">
        <v>44</v>
      </c>
      <c r="C36" s="2">
        <v>38</v>
      </c>
      <c r="D36" s="2">
        <v>46</v>
      </c>
      <c r="E36" s="2">
        <v>40</v>
      </c>
      <c r="F36" s="2">
        <v>51</v>
      </c>
      <c r="G36" s="2">
        <v>45</v>
      </c>
      <c r="H36" s="2">
        <v>42</v>
      </c>
      <c r="I36" s="2">
        <v>49</v>
      </c>
      <c r="J36" s="2">
        <v>34</v>
      </c>
      <c r="K36" s="2">
        <v>30</v>
      </c>
      <c r="L36" s="2">
        <v>34</v>
      </c>
      <c r="M36" s="2">
        <v>26</v>
      </c>
      <c r="N36" s="2">
        <v>30</v>
      </c>
      <c r="O36" s="2">
        <v>36</v>
      </c>
      <c r="P36" s="2">
        <v>31</v>
      </c>
      <c r="Q36" s="2">
        <v>54</v>
      </c>
    </row>
    <row r="37" spans="1:17">
      <c r="A37" s="1" t="s">
        <v>12</v>
      </c>
      <c r="B37" s="3" t="s">
        <v>11</v>
      </c>
      <c r="C37" s="4">
        <v>4</v>
      </c>
      <c r="D37" s="4">
        <f>SUM(D38:D41)</f>
        <v>8</v>
      </c>
      <c r="E37" s="3" t="s">
        <v>11</v>
      </c>
      <c r="F37" s="3">
        <f>SUM(F38:F41)</f>
        <v>4</v>
      </c>
      <c r="G37" s="3" t="s">
        <v>11</v>
      </c>
      <c r="H37" s="4">
        <v>5</v>
      </c>
      <c r="I37" s="4">
        <v>5</v>
      </c>
      <c r="J37" s="4">
        <v>8</v>
      </c>
      <c r="K37" s="4">
        <v>0</v>
      </c>
      <c r="L37" s="3" t="s">
        <v>11</v>
      </c>
      <c r="M37" s="3" t="s">
        <v>11</v>
      </c>
      <c r="N37" s="4">
        <v>0</v>
      </c>
      <c r="O37" s="4">
        <v>4</v>
      </c>
      <c r="P37" s="3" t="s">
        <v>11</v>
      </c>
      <c r="Q37" s="3" t="s">
        <v>11</v>
      </c>
    </row>
    <row r="38" spans="1:17">
      <c r="A38" t="s">
        <v>5</v>
      </c>
      <c r="B38" s="2" t="s">
        <v>11</v>
      </c>
      <c r="C38" s="2">
        <v>0</v>
      </c>
      <c r="D38" s="2">
        <v>5</v>
      </c>
      <c r="E38" s="2" t="s">
        <v>11</v>
      </c>
      <c r="F38" s="2">
        <v>1</v>
      </c>
      <c r="G38" s="2" t="s">
        <v>11</v>
      </c>
      <c r="H38" s="2">
        <v>2</v>
      </c>
      <c r="I38" s="2">
        <v>2</v>
      </c>
      <c r="J38" s="2">
        <v>0</v>
      </c>
      <c r="K38" s="2">
        <v>0</v>
      </c>
      <c r="L38" s="2" t="s">
        <v>11</v>
      </c>
      <c r="M38" s="2" t="s">
        <v>11</v>
      </c>
      <c r="N38" s="2">
        <v>0</v>
      </c>
      <c r="O38" s="2">
        <v>0</v>
      </c>
      <c r="P38" s="2" t="s">
        <v>11</v>
      </c>
      <c r="Q38" s="2" t="s">
        <v>11</v>
      </c>
    </row>
    <row r="39" spans="1:17">
      <c r="A39" t="s">
        <v>0</v>
      </c>
      <c r="B39" s="2" t="s">
        <v>11</v>
      </c>
      <c r="C39" s="2">
        <v>0</v>
      </c>
      <c r="D39" s="2">
        <v>1</v>
      </c>
      <c r="E39" s="2" t="s">
        <v>11</v>
      </c>
      <c r="F39" s="2">
        <v>1</v>
      </c>
      <c r="G39" s="2" t="s">
        <v>11</v>
      </c>
      <c r="H39" s="2">
        <v>0</v>
      </c>
      <c r="I39" s="2">
        <v>0</v>
      </c>
      <c r="J39" s="2">
        <v>0</v>
      </c>
      <c r="K39" s="2">
        <v>0</v>
      </c>
      <c r="L39" s="2" t="s">
        <v>11</v>
      </c>
      <c r="M39" s="2" t="s">
        <v>11</v>
      </c>
      <c r="N39" s="2">
        <v>0</v>
      </c>
      <c r="O39" s="2">
        <v>0</v>
      </c>
      <c r="P39" s="2" t="s">
        <v>11</v>
      </c>
      <c r="Q39" s="2" t="s">
        <v>11</v>
      </c>
    </row>
    <row r="40" spans="1:17">
      <c r="A40" t="s">
        <v>2</v>
      </c>
      <c r="B40" s="2" t="s">
        <v>11</v>
      </c>
      <c r="C40" s="2">
        <v>0</v>
      </c>
      <c r="D40" s="2">
        <v>1</v>
      </c>
      <c r="E40" s="2" t="s">
        <v>11</v>
      </c>
      <c r="F40" s="2">
        <v>0</v>
      </c>
      <c r="G40" s="2" t="s">
        <v>11</v>
      </c>
      <c r="H40" s="2">
        <v>0</v>
      </c>
      <c r="I40" s="2">
        <v>2</v>
      </c>
      <c r="J40" s="2">
        <v>0</v>
      </c>
      <c r="K40" s="2">
        <v>0</v>
      </c>
      <c r="L40" s="2" t="s">
        <v>11</v>
      </c>
      <c r="M40" s="2" t="s">
        <v>11</v>
      </c>
      <c r="N40" s="2">
        <v>0</v>
      </c>
      <c r="O40" s="2">
        <v>0</v>
      </c>
      <c r="P40" s="2" t="s">
        <v>11</v>
      </c>
      <c r="Q40" s="2" t="s">
        <v>11</v>
      </c>
    </row>
    <row r="41" spans="1:17">
      <c r="A41" t="s">
        <v>3</v>
      </c>
      <c r="B41" s="2" t="s">
        <v>11</v>
      </c>
      <c r="C41" s="2">
        <v>4</v>
      </c>
      <c r="D41" s="2">
        <v>1</v>
      </c>
      <c r="E41" s="2" t="s">
        <v>11</v>
      </c>
      <c r="F41" s="2">
        <v>2</v>
      </c>
      <c r="G41" s="2" t="s">
        <v>11</v>
      </c>
      <c r="H41" s="2">
        <v>3</v>
      </c>
      <c r="I41" s="2">
        <v>1</v>
      </c>
      <c r="J41" s="2">
        <v>8</v>
      </c>
      <c r="K41" s="2">
        <v>0</v>
      </c>
      <c r="L41" s="2" t="s">
        <v>11</v>
      </c>
      <c r="M41" s="2" t="s">
        <v>11</v>
      </c>
      <c r="N41" s="2">
        <v>0</v>
      </c>
      <c r="O41" s="2">
        <v>4</v>
      </c>
      <c r="P41" s="2" t="s">
        <v>11</v>
      </c>
      <c r="Q41" s="2" t="s">
        <v>11</v>
      </c>
    </row>
    <row r="42" spans="1:17">
      <c r="A42" s="1" t="s">
        <v>13</v>
      </c>
      <c r="B42" s="1">
        <f>SUM(B43:B46)</f>
        <v>469</v>
      </c>
      <c r="C42" s="1">
        <f t="shared" ref="C42:Q42" si="8">SUM(C43:C46)</f>
        <v>475</v>
      </c>
      <c r="D42" s="1">
        <f t="shared" si="8"/>
        <v>466</v>
      </c>
      <c r="E42" s="1">
        <f t="shared" si="8"/>
        <v>503</v>
      </c>
      <c r="F42" s="1">
        <f t="shared" si="8"/>
        <v>473</v>
      </c>
      <c r="G42" s="1">
        <f t="shared" si="8"/>
        <v>556</v>
      </c>
      <c r="H42" s="1">
        <f t="shared" si="8"/>
        <v>564</v>
      </c>
      <c r="I42" s="1">
        <f t="shared" si="8"/>
        <v>544</v>
      </c>
      <c r="J42" s="1">
        <f t="shared" si="8"/>
        <v>514</v>
      </c>
      <c r="K42" s="1">
        <f t="shared" si="8"/>
        <v>522</v>
      </c>
      <c r="L42" s="1">
        <f t="shared" si="8"/>
        <v>513</v>
      </c>
      <c r="M42" s="1">
        <f t="shared" si="8"/>
        <v>562</v>
      </c>
      <c r="N42" s="1">
        <f t="shared" si="8"/>
        <v>597</v>
      </c>
      <c r="O42" s="1">
        <f t="shared" si="8"/>
        <v>625</v>
      </c>
      <c r="P42" s="1">
        <f t="shared" si="8"/>
        <v>588</v>
      </c>
      <c r="Q42" s="1">
        <f t="shared" si="8"/>
        <v>595</v>
      </c>
    </row>
    <row r="43" spans="1:17">
      <c r="A43" t="s">
        <v>5</v>
      </c>
      <c r="B43" s="2">
        <v>241</v>
      </c>
      <c r="C43" s="2">
        <v>232</v>
      </c>
      <c r="D43" s="2">
        <v>242</v>
      </c>
      <c r="E43" s="2">
        <v>251</v>
      </c>
      <c r="F43" s="2">
        <v>225</v>
      </c>
      <c r="G43" s="2">
        <v>273</v>
      </c>
      <c r="H43" s="2">
        <v>265</v>
      </c>
      <c r="I43" s="2">
        <v>238</v>
      </c>
      <c r="J43" s="2">
        <v>252</v>
      </c>
      <c r="K43" s="2">
        <v>259</v>
      </c>
      <c r="L43" s="2">
        <v>236</v>
      </c>
      <c r="M43" s="2">
        <v>275</v>
      </c>
      <c r="N43" s="2">
        <v>281</v>
      </c>
      <c r="O43" s="2">
        <v>303</v>
      </c>
      <c r="P43" s="2">
        <v>283</v>
      </c>
      <c r="Q43" s="2">
        <v>295</v>
      </c>
    </row>
    <row r="44" spans="1:17">
      <c r="A44" t="s">
        <v>0</v>
      </c>
      <c r="B44" s="2">
        <v>173</v>
      </c>
      <c r="C44" s="2">
        <v>182</v>
      </c>
      <c r="D44" s="2">
        <v>159</v>
      </c>
      <c r="E44" s="2">
        <v>186</v>
      </c>
      <c r="F44" s="2">
        <v>187</v>
      </c>
      <c r="G44" s="2">
        <v>214</v>
      </c>
      <c r="H44" s="2">
        <v>208</v>
      </c>
      <c r="I44" s="2">
        <v>213</v>
      </c>
      <c r="J44" s="2">
        <v>186</v>
      </c>
      <c r="K44" s="2">
        <v>195</v>
      </c>
      <c r="L44" s="2">
        <v>199</v>
      </c>
      <c r="M44" s="2">
        <v>204</v>
      </c>
      <c r="N44" s="2">
        <v>222</v>
      </c>
      <c r="O44" s="2">
        <v>231</v>
      </c>
      <c r="P44" s="2">
        <v>217</v>
      </c>
      <c r="Q44" s="2">
        <v>213</v>
      </c>
    </row>
    <row r="45" spans="1:17">
      <c r="A45" t="s">
        <v>2</v>
      </c>
      <c r="B45" s="2">
        <v>26</v>
      </c>
      <c r="C45" s="2">
        <v>23</v>
      </c>
      <c r="D45" s="2">
        <v>26</v>
      </c>
      <c r="E45" s="2">
        <v>13</v>
      </c>
      <c r="F45" s="2">
        <v>16</v>
      </c>
      <c r="G45" s="2">
        <v>24</v>
      </c>
      <c r="H45" s="2">
        <v>32</v>
      </c>
      <c r="I45" s="2">
        <v>35</v>
      </c>
      <c r="J45" s="2">
        <v>25</v>
      </c>
      <c r="K45" s="2">
        <v>31</v>
      </c>
      <c r="L45" s="2">
        <v>38</v>
      </c>
      <c r="M45" s="2">
        <v>33</v>
      </c>
      <c r="N45" s="2">
        <v>37</v>
      </c>
      <c r="O45" s="2">
        <v>36</v>
      </c>
      <c r="P45" s="2">
        <v>32</v>
      </c>
      <c r="Q45" s="2">
        <v>47</v>
      </c>
    </row>
    <row r="46" spans="1:17">
      <c r="A46" t="s">
        <v>3</v>
      </c>
      <c r="B46" s="2">
        <v>29</v>
      </c>
      <c r="C46" s="2">
        <v>38</v>
      </c>
      <c r="D46" s="2">
        <v>39</v>
      </c>
      <c r="E46" s="2">
        <v>53</v>
      </c>
      <c r="F46" s="2">
        <v>45</v>
      </c>
      <c r="G46" s="2">
        <v>45</v>
      </c>
      <c r="H46" s="2">
        <v>59</v>
      </c>
      <c r="I46" s="2">
        <v>58</v>
      </c>
      <c r="J46" s="2">
        <v>51</v>
      </c>
      <c r="K46" s="2">
        <v>37</v>
      </c>
      <c r="L46" s="2">
        <v>40</v>
      </c>
      <c r="M46" s="2">
        <v>50</v>
      </c>
      <c r="N46" s="2">
        <v>57</v>
      </c>
      <c r="O46" s="2">
        <v>55</v>
      </c>
      <c r="P46" s="2">
        <v>56</v>
      </c>
      <c r="Q46" s="2">
        <v>40</v>
      </c>
    </row>
    <row r="47" spans="1:17">
      <c r="A47" s="1" t="s">
        <v>14</v>
      </c>
      <c r="B47" s="1">
        <f>SUM(B48:B51)</f>
        <v>468</v>
      </c>
      <c r="C47" s="1">
        <f t="shared" ref="C47:Q47" si="9">SUM(C48:C51)</f>
        <v>454</v>
      </c>
      <c r="D47" s="1">
        <f t="shared" si="9"/>
        <v>454</v>
      </c>
      <c r="E47" s="1">
        <f t="shared" si="9"/>
        <v>461</v>
      </c>
      <c r="F47" s="1">
        <f t="shared" si="9"/>
        <v>437</v>
      </c>
      <c r="G47" s="1">
        <f t="shared" si="9"/>
        <v>463</v>
      </c>
      <c r="H47" s="1">
        <f t="shared" si="9"/>
        <v>421</v>
      </c>
      <c r="I47" s="1">
        <f t="shared" si="9"/>
        <v>495</v>
      </c>
      <c r="J47" s="1">
        <f t="shared" si="9"/>
        <v>518</v>
      </c>
      <c r="K47" s="1">
        <f t="shared" si="9"/>
        <v>527</v>
      </c>
      <c r="L47" s="1">
        <f t="shared" si="9"/>
        <v>565</v>
      </c>
      <c r="M47" s="1">
        <f t="shared" si="9"/>
        <v>629</v>
      </c>
      <c r="N47" s="1">
        <f t="shared" si="9"/>
        <v>631</v>
      </c>
      <c r="O47" s="1">
        <f t="shared" si="9"/>
        <v>734</v>
      </c>
      <c r="P47" s="1">
        <f t="shared" si="9"/>
        <v>761</v>
      </c>
      <c r="Q47" s="1">
        <f t="shared" si="9"/>
        <v>939</v>
      </c>
    </row>
    <row r="48" spans="1:17">
      <c r="A48" t="s">
        <v>5</v>
      </c>
      <c r="B48" s="2">
        <v>178</v>
      </c>
      <c r="C48" s="2">
        <v>195</v>
      </c>
      <c r="D48" s="2">
        <v>164</v>
      </c>
      <c r="E48" s="2">
        <v>179</v>
      </c>
      <c r="F48" s="2">
        <v>182</v>
      </c>
      <c r="G48" s="2">
        <v>179</v>
      </c>
      <c r="H48" s="2">
        <v>172</v>
      </c>
      <c r="I48" s="2">
        <v>197</v>
      </c>
      <c r="J48" s="2">
        <v>194</v>
      </c>
      <c r="K48" s="2">
        <v>210</v>
      </c>
      <c r="L48" s="2">
        <v>242</v>
      </c>
      <c r="M48" s="2">
        <v>268</v>
      </c>
      <c r="N48" s="2">
        <v>304</v>
      </c>
      <c r="O48" s="2">
        <v>328</v>
      </c>
      <c r="P48" s="2">
        <v>325</v>
      </c>
      <c r="Q48" s="2">
        <v>406</v>
      </c>
    </row>
    <row r="49" spans="1:17">
      <c r="A49" t="s">
        <v>0</v>
      </c>
      <c r="B49" s="2">
        <v>213</v>
      </c>
      <c r="C49" s="2">
        <v>190</v>
      </c>
      <c r="D49" s="2">
        <v>205</v>
      </c>
      <c r="E49" s="2">
        <v>186</v>
      </c>
      <c r="F49" s="2">
        <v>187</v>
      </c>
      <c r="G49" s="2">
        <v>197</v>
      </c>
      <c r="H49" s="2">
        <v>178</v>
      </c>
      <c r="I49" s="2">
        <v>190</v>
      </c>
      <c r="J49" s="2">
        <v>213</v>
      </c>
      <c r="K49" s="2">
        <v>216</v>
      </c>
      <c r="L49" s="2">
        <v>219</v>
      </c>
      <c r="M49" s="2">
        <v>247</v>
      </c>
      <c r="N49" s="2">
        <v>253</v>
      </c>
      <c r="O49" s="2">
        <v>294</v>
      </c>
      <c r="P49" s="2">
        <v>308</v>
      </c>
      <c r="Q49" s="2">
        <v>369</v>
      </c>
    </row>
    <row r="50" spans="1:17">
      <c r="A50" t="s">
        <v>2</v>
      </c>
      <c r="B50" s="2">
        <v>24</v>
      </c>
      <c r="C50" s="2">
        <v>26</v>
      </c>
      <c r="D50" s="2">
        <v>36</v>
      </c>
      <c r="E50" s="2">
        <v>34</v>
      </c>
      <c r="F50" s="2">
        <v>22</v>
      </c>
      <c r="G50" s="2">
        <v>43</v>
      </c>
      <c r="H50" s="2">
        <v>28</v>
      </c>
      <c r="I50" s="2">
        <v>49</v>
      </c>
      <c r="J50" s="2">
        <v>56</v>
      </c>
      <c r="K50" s="2">
        <v>45</v>
      </c>
      <c r="L50" s="2">
        <v>49</v>
      </c>
      <c r="M50" s="2">
        <v>49</v>
      </c>
      <c r="N50" s="2">
        <v>33</v>
      </c>
      <c r="O50" s="2">
        <v>36</v>
      </c>
      <c r="P50" s="2">
        <v>62</v>
      </c>
      <c r="Q50" s="2">
        <v>67</v>
      </c>
    </row>
    <row r="51" spans="1:17">
      <c r="A51" t="s">
        <v>3</v>
      </c>
      <c r="B51" s="2">
        <v>53</v>
      </c>
      <c r="C51" s="2">
        <v>43</v>
      </c>
      <c r="D51" s="2">
        <v>49</v>
      </c>
      <c r="E51" s="2">
        <v>62</v>
      </c>
      <c r="F51" s="2">
        <v>46</v>
      </c>
      <c r="G51" s="2">
        <v>44</v>
      </c>
      <c r="H51" s="2">
        <v>43</v>
      </c>
      <c r="I51" s="2">
        <v>59</v>
      </c>
      <c r="J51" s="2">
        <v>55</v>
      </c>
      <c r="K51" s="2">
        <v>56</v>
      </c>
      <c r="L51" s="2">
        <v>55</v>
      </c>
      <c r="M51" s="2">
        <v>65</v>
      </c>
      <c r="N51" s="2">
        <v>41</v>
      </c>
      <c r="O51" s="2">
        <v>76</v>
      </c>
      <c r="P51" s="2">
        <v>66</v>
      </c>
      <c r="Q51" s="2">
        <v>97</v>
      </c>
    </row>
    <row r="52" spans="1:17">
      <c r="A52" s="1" t="s">
        <v>15</v>
      </c>
      <c r="B52" s="1">
        <f>SUM(B53:B56)</f>
        <v>117</v>
      </c>
      <c r="C52" s="1">
        <f t="shared" ref="C52:Q52" si="10">SUM(C53:C56)</f>
        <v>114</v>
      </c>
      <c r="D52" s="1">
        <f t="shared" si="10"/>
        <v>139</v>
      </c>
      <c r="E52" s="1">
        <f t="shared" si="10"/>
        <v>116</v>
      </c>
      <c r="F52" s="1">
        <f t="shared" si="10"/>
        <v>111</v>
      </c>
      <c r="G52" s="1">
        <f t="shared" si="10"/>
        <v>135</v>
      </c>
      <c r="H52" s="1">
        <f t="shared" si="10"/>
        <v>116</v>
      </c>
      <c r="I52" s="1">
        <f t="shared" si="10"/>
        <v>184</v>
      </c>
      <c r="J52" s="1">
        <f t="shared" si="10"/>
        <v>171</v>
      </c>
      <c r="K52" s="1">
        <f t="shared" si="10"/>
        <v>163</v>
      </c>
      <c r="L52" s="1">
        <f t="shared" si="10"/>
        <v>187</v>
      </c>
      <c r="M52" s="1">
        <f t="shared" si="10"/>
        <v>198</v>
      </c>
      <c r="N52" s="1">
        <f t="shared" si="10"/>
        <v>200</v>
      </c>
      <c r="O52" s="1">
        <f t="shared" si="10"/>
        <v>204</v>
      </c>
      <c r="P52" s="1">
        <f t="shared" si="10"/>
        <v>218</v>
      </c>
      <c r="Q52" s="1">
        <f t="shared" si="10"/>
        <v>219</v>
      </c>
    </row>
    <row r="53" spans="1:17">
      <c r="A53" t="s">
        <v>5</v>
      </c>
      <c r="B53" s="2">
        <v>55</v>
      </c>
      <c r="C53" s="2">
        <v>67</v>
      </c>
      <c r="D53" s="2">
        <v>68</v>
      </c>
      <c r="E53" s="2">
        <v>68</v>
      </c>
      <c r="F53" s="2">
        <v>58</v>
      </c>
      <c r="G53" s="2">
        <v>77</v>
      </c>
      <c r="H53" s="2">
        <v>69</v>
      </c>
      <c r="I53" s="2">
        <v>97</v>
      </c>
      <c r="J53" s="2">
        <v>95</v>
      </c>
      <c r="K53" s="2">
        <v>88</v>
      </c>
      <c r="L53" s="2">
        <v>105</v>
      </c>
      <c r="M53" s="2">
        <v>111</v>
      </c>
      <c r="N53" s="2">
        <v>114</v>
      </c>
      <c r="O53" s="2">
        <v>106</v>
      </c>
      <c r="P53" s="2">
        <v>116</v>
      </c>
      <c r="Q53" s="2">
        <v>122</v>
      </c>
    </row>
    <row r="54" spans="1:17">
      <c r="A54" t="s">
        <v>0</v>
      </c>
      <c r="B54" s="2">
        <v>50</v>
      </c>
      <c r="C54" s="2">
        <v>36</v>
      </c>
      <c r="D54" s="2">
        <v>51</v>
      </c>
      <c r="E54" s="2">
        <v>34</v>
      </c>
      <c r="F54" s="2">
        <v>36</v>
      </c>
      <c r="G54" s="2">
        <v>38</v>
      </c>
      <c r="H54" s="2">
        <v>30</v>
      </c>
      <c r="I54" s="2">
        <v>58</v>
      </c>
      <c r="J54" s="2">
        <v>54</v>
      </c>
      <c r="K54" s="2">
        <v>53</v>
      </c>
      <c r="L54" s="2">
        <v>59</v>
      </c>
      <c r="M54" s="2">
        <v>62</v>
      </c>
      <c r="N54" s="2">
        <v>65</v>
      </c>
      <c r="O54" s="2">
        <v>72</v>
      </c>
      <c r="P54" s="2">
        <v>67</v>
      </c>
      <c r="Q54" s="2">
        <v>66</v>
      </c>
    </row>
    <row r="55" spans="1:17">
      <c r="A55" t="s">
        <v>2</v>
      </c>
      <c r="B55" s="2">
        <v>5</v>
      </c>
      <c r="C55" s="2">
        <v>3</v>
      </c>
      <c r="D55" s="2">
        <v>10</v>
      </c>
      <c r="E55" s="2">
        <v>6</v>
      </c>
      <c r="F55" s="2">
        <v>6</v>
      </c>
      <c r="G55" s="2">
        <v>5</v>
      </c>
      <c r="H55" s="2">
        <v>6</v>
      </c>
      <c r="I55" s="2">
        <v>13</v>
      </c>
      <c r="J55" s="2">
        <v>4</v>
      </c>
      <c r="K55" s="2">
        <v>8</v>
      </c>
      <c r="L55" s="2">
        <v>6</v>
      </c>
      <c r="M55" s="2">
        <v>7</v>
      </c>
      <c r="N55" s="2">
        <v>5</v>
      </c>
      <c r="O55" s="2">
        <v>5</v>
      </c>
      <c r="P55" s="2">
        <v>13</v>
      </c>
      <c r="Q55" s="2">
        <v>13</v>
      </c>
    </row>
    <row r="56" spans="1:17">
      <c r="A56" t="s">
        <v>3</v>
      </c>
      <c r="B56" s="2">
        <v>7</v>
      </c>
      <c r="C56" s="2">
        <v>8</v>
      </c>
      <c r="D56" s="2">
        <v>10</v>
      </c>
      <c r="E56" s="2">
        <v>8</v>
      </c>
      <c r="F56" s="2">
        <v>11</v>
      </c>
      <c r="G56" s="2">
        <v>15</v>
      </c>
      <c r="H56" s="2">
        <v>11</v>
      </c>
      <c r="I56" s="2">
        <v>16</v>
      </c>
      <c r="J56" s="2">
        <v>18</v>
      </c>
      <c r="K56" s="2">
        <v>14</v>
      </c>
      <c r="L56" s="2">
        <v>17</v>
      </c>
      <c r="M56" s="2">
        <v>18</v>
      </c>
      <c r="N56" s="2">
        <v>16</v>
      </c>
      <c r="O56" s="2">
        <v>21</v>
      </c>
      <c r="P56" s="2">
        <v>22</v>
      </c>
      <c r="Q56" s="2">
        <v>18</v>
      </c>
    </row>
    <row r="57" spans="1:17">
      <c r="A57" s="1" t="s">
        <v>16</v>
      </c>
      <c r="B57" s="1">
        <f>SUM(B58:B61)</f>
        <v>90</v>
      </c>
      <c r="C57" s="1">
        <f t="shared" ref="C57:Q57" si="11">SUM(C58:C61)</f>
        <v>103</v>
      </c>
      <c r="D57" s="1">
        <f t="shared" si="11"/>
        <v>75</v>
      </c>
      <c r="E57" s="1">
        <f t="shared" si="11"/>
        <v>130</v>
      </c>
      <c r="F57" s="1">
        <f t="shared" si="11"/>
        <v>77</v>
      </c>
      <c r="G57" s="1">
        <f t="shared" si="11"/>
        <v>50</v>
      </c>
      <c r="H57" s="1">
        <f t="shared" si="11"/>
        <v>96</v>
      </c>
      <c r="I57" s="1">
        <f t="shared" si="11"/>
        <v>93</v>
      </c>
      <c r="J57" s="1">
        <f t="shared" si="11"/>
        <v>76</v>
      </c>
      <c r="K57" s="1">
        <f t="shared" si="11"/>
        <v>71</v>
      </c>
      <c r="L57" s="1">
        <f t="shared" si="11"/>
        <v>87</v>
      </c>
      <c r="M57" s="1">
        <f t="shared" si="11"/>
        <v>75</v>
      </c>
      <c r="N57" s="1">
        <f t="shared" si="11"/>
        <v>46</v>
      </c>
      <c r="O57" s="1">
        <f t="shared" si="11"/>
        <v>67</v>
      </c>
      <c r="P57" s="1">
        <f t="shared" si="11"/>
        <v>63</v>
      </c>
      <c r="Q57" s="1">
        <f t="shared" si="11"/>
        <v>77</v>
      </c>
    </row>
    <row r="58" spans="1:17">
      <c r="A58" t="s">
        <v>5</v>
      </c>
      <c r="B58" s="2">
        <v>27</v>
      </c>
      <c r="C58" s="2">
        <v>29</v>
      </c>
      <c r="D58" s="2">
        <v>24</v>
      </c>
      <c r="E58" s="2">
        <v>45</v>
      </c>
      <c r="F58" s="2">
        <v>22</v>
      </c>
      <c r="G58" s="2">
        <v>13</v>
      </c>
      <c r="H58" s="2">
        <v>21</v>
      </c>
      <c r="I58" s="2">
        <v>25</v>
      </c>
      <c r="J58" s="2">
        <v>10</v>
      </c>
      <c r="K58" s="2">
        <v>16</v>
      </c>
      <c r="L58" s="2">
        <v>26</v>
      </c>
      <c r="M58" s="2">
        <v>12</v>
      </c>
      <c r="N58" s="2">
        <v>13</v>
      </c>
      <c r="O58" s="2">
        <v>19</v>
      </c>
      <c r="P58" s="2">
        <v>16</v>
      </c>
      <c r="Q58" s="2">
        <v>13</v>
      </c>
    </row>
    <row r="59" spans="1:17">
      <c r="A59" t="s">
        <v>0</v>
      </c>
      <c r="B59" s="2">
        <v>26</v>
      </c>
      <c r="C59" s="2">
        <v>24</v>
      </c>
      <c r="D59" s="2">
        <v>20</v>
      </c>
      <c r="E59" s="2">
        <v>38</v>
      </c>
      <c r="F59" s="2">
        <v>18</v>
      </c>
      <c r="G59" s="2">
        <v>16</v>
      </c>
      <c r="H59" s="2">
        <v>25</v>
      </c>
      <c r="I59" s="2">
        <v>26</v>
      </c>
      <c r="J59" s="2">
        <v>25</v>
      </c>
      <c r="K59" s="2">
        <v>21</v>
      </c>
      <c r="L59" s="2">
        <v>28</v>
      </c>
      <c r="M59" s="2">
        <v>25</v>
      </c>
      <c r="N59" s="2">
        <v>20</v>
      </c>
      <c r="O59" s="2">
        <v>21</v>
      </c>
      <c r="P59" s="2">
        <v>19</v>
      </c>
      <c r="Q59" s="2">
        <v>30</v>
      </c>
    </row>
    <row r="60" spans="1:17">
      <c r="A60" t="s">
        <v>2</v>
      </c>
      <c r="B60" s="2">
        <v>2</v>
      </c>
      <c r="C60" s="2">
        <v>0</v>
      </c>
      <c r="D60" s="2">
        <v>0</v>
      </c>
      <c r="E60" s="2">
        <v>0</v>
      </c>
      <c r="F60" s="2">
        <v>1</v>
      </c>
      <c r="G60" s="2">
        <v>0</v>
      </c>
      <c r="H60" s="2">
        <v>1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1</v>
      </c>
      <c r="O60" s="2">
        <v>0</v>
      </c>
      <c r="P60" s="2">
        <v>0</v>
      </c>
      <c r="Q60" s="2">
        <v>2</v>
      </c>
    </row>
    <row r="61" spans="1:17">
      <c r="A61" t="s">
        <v>3</v>
      </c>
      <c r="B61" s="2">
        <v>35</v>
      </c>
      <c r="C61" s="2">
        <v>50</v>
      </c>
      <c r="D61" s="2">
        <v>31</v>
      </c>
      <c r="E61" s="2">
        <v>47</v>
      </c>
      <c r="F61" s="2">
        <v>36</v>
      </c>
      <c r="G61" s="2">
        <v>21</v>
      </c>
      <c r="H61" s="2">
        <v>49</v>
      </c>
      <c r="I61" s="2">
        <v>41</v>
      </c>
      <c r="J61" s="2">
        <v>41</v>
      </c>
      <c r="K61" s="2">
        <v>34</v>
      </c>
      <c r="L61" s="2">
        <v>33</v>
      </c>
      <c r="M61" s="2">
        <v>38</v>
      </c>
      <c r="N61" s="2">
        <v>12</v>
      </c>
      <c r="O61" s="2">
        <v>27</v>
      </c>
      <c r="P61" s="2">
        <v>28</v>
      </c>
      <c r="Q61" s="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Sinishta</dc:creator>
  <cp:lastModifiedBy>Martin Sinishta</cp:lastModifiedBy>
  <dcterms:created xsi:type="dcterms:W3CDTF">2025-04-16T13:04:09Z</dcterms:created>
  <dcterms:modified xsi:type="dcterms:W3CDTF">2025-04-16T14:10:44Z</dcterms:modified>
</cp:coreProperties>
</file>