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7256" windowHeight="5844"/>
  </bookViews>
  <sheets>
    <sheet name="Nombres d'adhérents" sheetId="6" r:id="rId1"/>
    <sheet name="Feuil8" sheetId="8" r:id="rId2"/>
    <sheet name="Feuil1" sheetId="1" r:id="rId3"/>
    <sheet name="Feuil7" sheetId="7" r:id="rId4"/>
  </sheets>
  <definedNames>
    <definedName name="E">Feuil1!$E:$E</definedName>
  </definedNames>
  <calcPr calcId="152511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9" i="1"/>
  <c r="G6" i="1"/>
  <c r="G7" i="1"/>
  <c r="G4" i="1"/>
  <c r="G10" i="1"/>
  <c r="G5" i="1"/>
  <c r="G8" i="1"/>
  <c r="J29" i="1"/>
</calcChain>
</file>

<file path=xl/sharedStrings.xml><?xml version="1.0" encoding="utf-8"?>
<sst xmlns="http://schemas.openxmlformats.org/spreadsheetml/2006/main" count="79" uniqueCount="42">
  <si>
    <t>Nom</t>
  </si>
  <si>
    <t>Prénom</t>
  </si>
  <si>
    <t>Ville</t>
  </si>
  <si>
    <t>Sexe</t>
  </si>
  <si>
    <t>Age</t>
  </si>
  <si>
    <t>Catégorie</t>
  </si>
  <si>
    <t>Date de Paiment</t>
  </si>
  <si>
    <t>Paiment</t>
  </si>
  <si>
    <t>SALMII</t>
  </si>
  <si>
    <t>CHAOUI</t>
  </si>
  <si>
    <t>LE BRAZ</t>
  </si>
  <si>
    <t>FAHD</t>
  </si>
  <si>
    <t>MARCHAD</t>
  </si>
  <si>
    <t>MARTIN</t>
  </si>
  <si>
    <t>HABASSI</t>
  </si>
  <si>
    <t>TAOUFIK</t>
  </si>
  <si>
    <t>Rachid</t>
  </si>
  <si>
    <t>Sophia</t>
  </si>
  <si>
    <t>Ahmed</t>
  </si>
  <si>
    <t>Karima</t>
  </si>
  <si>
    <t>Adil</t>
  </si>
  <si>
    <t>Malthide</t>
  </si>
  <si>
    <t>Clémence</t>
  </si>
  <si>
    <t>Adnan</t>
  </si>
  <si>
    <t>Mariem</t>
  </si>
  <si>
    <t>RABAT</t>
  </si>
  <si>
    <t>CASA</t>
  </si>
  <si>
    <t>TANGER</t>
  </si>
  <si>
    <t>M</t>
  </si>
  <si>
    <t>O</t>
  </si>
  <si>
    <t>F</t>
  </si>
  <si>
    <t>CA</t>
  </si>
  <si>
    <t>SE</t>
  </si>
  <si>
    <t>JU</t>
  </si>
  <si>
    <t>Cotisation(DH)</t>
  </si>
  <si>
    <t>N</t>
  </si>
  <si>
    <t>Étiquettes de lignes</t>
  </si>
  <si>
    <t>Total général</t>
  </si>
  <si>
    <t>Nombre de Nom</t>
  </si>
  <si>
    <t>nombres d'adhérents</t>
  </si>
  <si>
    <t xml:space="preserve">
</t>
  </si>
  <si>
    <t>=RECHERCHEV($A2, Feuille1!$A:$B, 2, FAUX)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</si>
</sst>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[soukayna Zaidi DEVOWFS203.xlsx]Feuil8!Tableau croisé dynamique17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Nomcres de</a:t>
            </a:r>
            <a:r>
              <a:rPr lang="fr-FR" baseline="0"/>
              <a:t> joueurs par ville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Feuil8!$A$4:$A$6</c:f>
              <c:strCache>
                <c:ptCount val="3"/>
                <c:pt idx="0">
                  <c:v>CASA</c:v>
                </c:pt>
                <c:pt idx="1">
                  <c:v>RABAT</c:v>
                </c:pt>
                <c:pt idx="2">
                  <c:v>TANGER</c:v>
                </c:pt>
              </c:strCache>
            </c:strRef>
          </c:cat>
          <c:val>
            <c:numRef>
              <c:f>Feuil8!$B$4:$B$6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008000"/>
        <c:axId val="1072000928"/>
      </c:barChart>
      <c:catAx>
        <c:axId val="10720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2000928"/>
        <c:crosses val="autoZero"/>
        <c:auto val="1"/>
        <c:lblAlgn val="ctr"/>
        <c:lblOffset val="100"/>
        <c:noMultiLvlLbl val="0"/>
      </c:catAx>
      <c:valAx>
        <c:axId val="10720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200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10</xdr:row>
      <xdr:rowOff>11430</xdr:rowOff>
    </xdr:from>
    <xdr:to>
      <xdr:col>7</xdr:col>
      <xdr:colOff>586740</xdr:colOff>
      <xdr:row>25</xdr:row>
      <xdr:rowOff>11430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5330.514169097223" createdVersion="5" refreshedVersion="5" minRefreshableVersion="3" recordCount="9">
  <cacheSource type="worksheet">
    <worksheetSource ref="A1:I10" sheet="Feuil1"/>
  </cacheSource>
  <cacheFields count="9">
    <cacheField name="Nom" numFmtId="0">
      <sharedItems count="8">
        <s v="SALMII"/>
        <s v="CHAOUI"/>
        <s v="MARTIN"/>
        <s v="HABASSI"/>
        <s v="FAHD"/>
        <s v="MARCHAD"/>
        <s v="TAOUFIK"/>
        <s v="LE BRAZ"/>
      </sharedItems>
    </cacheField>
    <cacheField name="Prénom" numFmtId="0">
      <sharedItems count="9">
        <s v="Rachid"/>
        <s v="Sophia"/>
        <s v="Malthide"/>
        <s v="Adnan"/>
        <s v="Karima"/>
        <s v="Adil"/>
        <s v="Mariem"/>
        <s v="Ahmed"/>
        <s v="Clémence"/>
      </sharedItems>
    </cacheField>
    <cacheField name="Ville" numFmtId="0">
      <sharedItems/>
    </cacheField>
    <cacheField name="Sexe" numFmtId="0">
      <sharedItems count="2">
        <s v="M"/>
        <s v="F"/>
      </sharedItems>
    </cacheField>
    <cacheField name="Age" numFmtId="0">
      <sharedItems containsSemiMixedTypes="0" containsString="0" containsNumber="1" containsInteger="1" minValue="13" maxValue="20"/>
    </cacheField>
    <cacheField name="Catégorie" numFmtId="0">
      <sharedItems count="3">
        <s v="CA"/>
        <s v="JU"/>
        <s v="SE"/>
      </sharedItems>
    </cacheField>
    <cacheField name="Cotisation(DH)" numFmtId="164">
      <sharedItems containsSemiMixedTypes="0" containsString="0" containsNumber="1" containsInteger="1" minValue="150" maxValue="275"/>
    </cacheField>
    <cacheField name="Date de Paiment" numFmtId="14">
      <sharedItems containsSemiMixedTypes="0" containsNonDate="0" containsDate="1" containsString="0" minDate="2016-05-01T00:00:00" maxDate="2016-05-16T00:00:00"/>
    </cacheField>
    <cacheField name="Pai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C" refreshedDate="45330.548193402778" createdVersion="5" refreshedVersion="5" minRefreshableVersion="3" recordCount="9">
  <cacheSource type="worksheet">
    <worksheetSource ref="A1:I10" sheet="Feuil1"/>
  </cacheSource>
  <cacheFields count="9">
    <cacheField name="Nom" numFmtId="0">
      <sharedItems count="8">
        <s v="SALMII"/>
        <s v="CHAOUI"/>
        <s v="MARTIN"/>
        <s v="HABASSI"/>
        <s v="FAHD"/>
        <s v="MARCHAD"/>
        <s v="TAOUFIK"/>
        <s v="LE BRAZ"/>
      </sharedItems>
    </cacheField>
    <cacheField name="Prénom" numFmtId="0">
      <sharedItems/>
    </cacheField>
    <cacheField name="Ville" numFmtId="0">
      <sharedItems count="3">
        <s v="RABAT"/>
        <s v="CASA"/>
        <s v="TANGER"/>
      </sharedItems>
    </cacheField>
    <cacheField name="Sexe" numFmtId="0">
      <sharedItems/>
    </cacheField>
    <cacheField name="Age" numFmtId="0">
      <sharedItems containsSemiMixedTypes="0" containsString="0" containsNumber="1" containsInteger="1" minValue="13" maxValue="20"/>
    </cacheField>
    <cacheField name="Catégorie" numFmtId="0">
      <sharedItems count="3">
        <s v="CA"/>
        <s v="JU"/>
        <s v="SE"/>
      </sharedItems>
    </cacheField>
    <cacheField name="Cotisation(DH)" numFmtId="164">
      <sharedItems containsSemiMixedTypes="0" containsString="0" containsNumber="1" containsInteger="1" minValue="150" maxValue="275"/>
    </cacheField>
    <cacheField name="Date de Paiment" numFmtId="14">
      <sharedItems containsSemiMixedTypes="0" containsNonDate="0" containsDate="1" containsString="0" minDate="2016-05-01T00:00:00" maxDate="2016-05-16T00:00:00"/>
    </cacheField>
    <cacheField name="Pai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s v="RABAT"/>
    <x v="0"/>
    <n v="13"/>
    <x v="0"/>
    <n v="150"/>
    <d v="2016-05-01T00:00:00"/>
    <s v="N"/>
  </r>
  <r>
    <x v="1"/>
    <x v="1"/>
    <s v="CASA"/>
    <x v="1"/>
    <n v="13"/>
    <x v="0"/>
    <n v="150"/>
    <d v="2016-05-03T00:00:00"/>
    <s v="O"/>
  </r>
  <r>
    <x v="2"/>
    <x v="2"/>
    <s v="CASA"/>
    <x v="1"/>
    <n v="14"/>
    <x v="0"/>
    <n v="150"/>
    <d v="2016-05-07T00:00:00"/>
    <s v="O"/>
  </r>
  <r>
    <x v="3"/>
    <x v="3"/>
    <s v="TANGER"/>
    <x v="0"/>
    <n v="14"/>
    <x v="0"/>
    <n v="150"/>
    <d v="2016-05-15T00:00:00"/>
    <s v="O"/>
  </r>
  <r>
    <x v="4"/>
    <x v="4"/>
    <s v="TANGER"/>
    <x v="1"/>
    <n v="17"/>
    <x v="1"/>
    <n v="150"/>
    <d v="2016-05-07T00:00:00"/>
    <s v="N"/>
  </r>
  <r>
    <x v="5"/>
    <x v="5"/>
    <s v="RABAT"/>
    <x v="0"/>
    <n v="16"/>
    <x v="1"/>
    <n v="200"/>
    <d v="2016-05-09T00:00:00"/>
    <s v="O"/>
  </r>
  <r>
    <x v="6"/>
    <x v="6"/>
    <s v="CASA"/>
    <x v="1"/>
    <n v="17"/>
    <x v="1"/>
    <n v="200"/>
    <d v="2016-05-07T00:00:00"/>
    <s v="O"/>
  </r>
  <r>
    <x v="7"/>
    <x v="7"/>
    <s v="CASA"/>
    <x v="0"/>
    <n v="20"/>
    <x v="2"/>
    <n v="200"/>
    <d v="2016-05-07T00:00:00"/>
    <s v="N"/>
  </r>
  <r>
    <x v="2"/>
    <x v="8"/>
    <s v="CASA"/>
    <x v="1"/>
    <n v="20"/>
    <x v="2"/>
    <n v="275"/>
    <d v="2016-05-07T00:00:00"/>
    <s v="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0"/>
    <s v="Rachid"/>
    <x v="0"/>
    <s v="M"/>
    <n v="13"/>
    <x v="0"/>
    <n v="150"/>
    <d v="2016-05-01T00:00:00"/>
    <s v="N"/>
  </r>
  <r>
    <x v="1"/>
    <s v="Sophia"/>
    <x v="1"/>
    <s v="F"/>
    <n v="13"/>
    <x v="0"/>
    <n v="150"/>
    <d v="2016-05-03T00:00:00"/>
    <s v="O"/>
  </r>
  <r>
    <x v="2"/>
    <s v="Malthide"/>
    <x v="1"/>
    <s v="F"/>
    <n v="14"/>
    <x v="0"/>
    <n v="150"/>
    <d v="2016-05-07T00:00:00"/>
    <s v="O"/>
  </r>
  <r>
    <x v="3"/>
    <s v="Adnan"/>
    <x v="2"/>
    <s v="M"/>
    <n v="14"/>
    <x v="0"/>
    <n v="150"/>
    <d v="2016-05-15T00:00:00"/>
    <s v="O"/>
  </r>
  <r>
    <x v="4"/>
    <s v="Karima"/>
    <x v="2"/>
    <s v="F"/>
    <n v="17"/>
    <x v="1"/>
    <n v="150"/>
    <d v="2016-05-07T00:00:00"/>
    <s v="N"/>
  </r>
  <r>
    <x v="5"/>
    <s v="Adil"/>
    <x v="0"/>
    <s v="M"/>
    <n v="16"/>
    <x v="1"/>
    <n v="200"/>
    <d v="2016-05-09T00:00:00"/>
    <s v="O"/>
  </r>
  <r>
    <x v="6"/>
    <s v="Mariem"/>
    <x v="1"/>
    <s v="F"/>
    <n v="17"/>
    <x v="1"/>
    <n v="200"/>
    <d v="2016-05-07T00:00:00"/>
    <s v="O"/>
  </r>
  <r>
    <x v="7"/>
    <s v="Ahmed"/>
    <x v="1"/>
    <s v="M"/>
    <n v="20"/>
    <x v="2"/>
    <n v="200"/>
    <d v="2016-05-07T00:00:00"/>
    <s v="N"/>
  </r>
  <r>
    <x v="2"/>
    <s v="Clémence"/>
    <x v="1"/>
    <s v="F"/>
    <n v="20"/>
    <x v="2"/>
    <n v="275"/>
    <d v="2016-05-07T00:00:00"/>
    <s v="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9" cacheId="0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B6" firstHeaderRow="1" firstDataRow="1" firstDataCol="1"/>
  <pivotFields count="9">
    <pivotField dataField="1" showAll="0">
      <items count="9">
        <item x="1"/>
        <item x="4"/>
        <item x="3"/>
        <item x="7"/>
        <item x="5"/>
        <item x="2"/>
        <item x="0"/>
        <item x="6"/>
        <item t="default"/>
      </items>
    </pivotField>
    <pivotField showAll="0">
      <items count="10">
        <item x="5"/>
        <item x="3"/>
        <item x="7"/>
        <item x="8"/>
        <item x="4"/>
        <item x="2"/>
        <item x="6"/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4">
        <item sd="0" x="0"/>
        <item sd="0" x="1"/>
        <item sd="0" x="2"/>
        <item t="default" sd="0"/>
      </items>
    </pivotField>
    <pivotField numFmtId="164" showAll="0"/>
    <pivotField numFmtId="14"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nombres d'adhérents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7" cacheId="1" applyNumberFormats="0" applyBorderFormats="0" applyFontFormats="0" applyPatternFormats="0" applyAlignmentFormats="0" applyWidthHeightFormats="1" dataCaption="Valeurs" updatedVersion="5" minRefreshableVersion="3" useAutoFormatting="1" rowGrandTotals="0" colGrandTotals="0" itemPrintTitles="1" createdVersion="5" indent="0" compact="0" compactData="0" multipleFieldFilters="0" chartFormat="1">
  <location ref="A3:B6" firstHeaderRow="1" firstDataRow="1" firstDataCol="1"/>
  <pivotFields count="9">
    <pivotField dataField="1" compact="0" outline="0" showAll="0" defaultSubtotal="0">
      <items count="8">
        <item x="1"/>
        <item x="4"/>
        <item x="3"/>
        <item x="7"/>
        <item x="5"/>
        <item x="2"/>
        <item x="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Nombre de Nom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B3" sqref="B3"/>
    </sheetView>
  </sheetViews>
  <sheetFormatPr baseColWidth="10" defaultRowHeight="14.4" x14ac:dyDescent="0.3"/>
  <cols>
    <col min="1" max="1" width="19.5546875" customWidth="1"/>
    <col min="2" max="2" width="19" customWidth="1"/>
    <col min="3" max="3" width="11.88671875" bestFit="1" customWidth="1"/>
  </cols>
  <sheetData>
    <row r="3" spans="1:2" x14ac:dyDescent="0.3">
      <c r="A3" s="10" t="s">
        <v>36</v>
      </c>
      <c r="B3" t="s">
        <v>39</v>
      </c>
    </row>
    <row r="4" spans="1:2" x14ac:dyDescent="0.3">
      <c r="A4" s="11" t="s">
        <v>30</v>
      </c>
      <c r="B4" s="14">
        <v>5</v>
      </c>
    </row>
    <row r="5" spans="1:2" x14ac:dyDescent="0.3">
      <c r="A5" s="11" t="s">
        <v>28</v>
      </c>
      <c r="B5" s="14">
        <v>4</v>
      </c>
    </row>
    <row r="6" spans="1:2" x14ac:dyDescent="0.3">
      <c r="A6" s="11" t="s">
        <v>37</v>
      </c>
      <c r="B6" s="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K11" sqref="K11"/>
    </sheetView>
  </sheetViews>
  <sheetFormatPr baseColWidth="10" defaultRowHeight="14.4" x14ac:dyDescent="0.3"/>
  <cols>
    <col min="1" max="1" width="7.77734375" customWidth="1"/>
    <col min="2" max="2" width="15" customWidth="1"/>
    <col min="3" max="4" width="15" bestFit="1" customWidth="1"/>
  </cols>
  <sheetData>
    <row r="3" spans="1:2" x14ac:dyDescent="0.3">
      <c r="A3" s="10" t="s">
        <v>2</v>
      </c>
      <c r="B3" t="s">
        <v>38</v>
      </c>
    </row>
    <row r="4" spans="1:2" x14ac:dyDescent="0.3">
      <c r="A4" t="s">
        <v>26</v>
      </c>
      <c r="B4" s="14">
        <v>5</v>
      </c>
    </row>
    <row r="5" spans="1:2" x14ac:dyDescent="0.3">
      <c r="A5" t="s">
        <v>25</v>
      </c>
      <c r="B5" s="14">
        <v>2</v>
      </c>
    </row>
    <row r="6" spans="1:2" x14ac:dyDescent="0.3">
      <c r="A6" t="s">
        <v>27</v>
      </c>
      <c r="B6" s="14">
        <v>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C1" workbookViewId="0">
      <selection activeCell="C1" sqref="C1:I10"/>
    </sheetView>
  </sheetViews>
  <sheetFormatPr baseColWidth="10" defaultRowHeight="14.4" x14ac:dyDescent="0.3"/>
  <cols>
    <col min="7" max="7" width="14.44140625" customWidth="1"/>
    <col min="8" max="8" width="16.5546875" customWidth="1"/>
    <col min="9" max="9" width="12" customWidth="1"/>
    <col min="10" max="10" width="19.6640625" customWidth="1"/>
  </cols>
  <sheetData>
    <row r="1" spans="1:10" ht="16.8" customHeight="1" x14ac:dyDescent="0.3">
      <c r="A1" s="3" t="s">
        <v>0</v>
      </c>
      <c r="B1" s="4" t="s">
        <v>1</v>
      </c>
      <c r="C1" s="5" t="s">
        <v>2</v>
      </c>
      <c r="D1" s="5" t="s">
        <v>3</v>
      </c>
      <c r="E1" s="8" t="s">
        <v>4</v>
      </c>
      <c r="F1" s="5" t="s">
        <v>5</v>
      </c>
      <c r="G1" s="5" t="s">
        <v>34</v>
      </c>
      <c r="H1" s="5" t="s">
        <v>6</v>
      </c>
      <c r="I1" s="5" t="s">
        <v>7</v>
      </c>
      <c r="J1" s="12"/>
    </row>
    <row r="2" spans="1:10" x14ac:dyDescent="0.3">
      <c r="A2" s="1" t="s">
        <v>8</v>
      </c>
      <c r="B2" s="1" t="s">
        <v>16</v>
      </c>
      <c r="C2" s="1" t="s">
        <v>25</v>
      </c>
      <c r="D2" s="1" t="s">
        <v>28</v>
      </c>
      <c r="E2" s="1">
        <v>13</v>
      </c>
      <c r="F2" s="1" t="s">
        <v>31</v>
      </c>
      <c r="G2" s="7">
        <v>150</v>
      </c>
      <c r="H2" s="2">
        <v>42491</v>
      </c>
      <c r="I2" s="1" t="s">
        <v>35</v>
      </c>
    </row>
    <row r="3" spans="1:10" x14ac:dyDescent="0.3">
      <c r="A3" s="1" t="s">
        <v>9</v>
      </c>
      <c r="B3" s="1" t="s">
        <v>17</v>
      </c>
      <c r="C3" s="1" t="s">
        <v>26</v>
      </c>
      <c r="D3" s="1" t="s">
        <v>30</v>
      </c>
      <c r="E3" s="1">
        <v>13</v>
      </c>
      <c r="F3" s="1" t="s">
        <v>31</v>
      </c>
      <c r="G3" s="7">
        <f t="shared" ref="G3:G10" si="0">IF(F2="SE", 275, IF(F2="JU", 200, IF(F2="CA", 150, 0)))</f>
        <v>150</v>
      </c>
      <c r="H3" s="2">
        <v>42493</v>
      </c>
      <c r="I3" s="1" t="s">
        <v>29</v>
      </c>
    </row>
    <row r="4" spans="1:10" x14ac:dyDescent="0.3">
      <c r="A4" s="1" t="s">
        <v>13</v>
      </c>
      <c r="B4" s="1" t="s">
        <v>21</v>
      </c>
      <c r="C4" s="1" t="s">
        <v>26</v>
      </c>
      <c r="D4" s="1" t="s">
        <v>30</v>
      </c>
      <c r="E4" s="1">
        <v>14</v>
      </c>
      <c r="F4" s="1" t="s">
        <v>31</v>
      </c>
      <c r="G4" s="7">
        <f t="shared" si="0"/>
        <v>150</v>
      </c>
      <c r="H4" s="2">
        <v>42497</v>
      </c>
      <c r="I4" s="1" t="s">
        <v>29</v>
      </c>
    </row>
    <row r="5" spans="1:10" x14ac:dyDescent="0.3">
      <c r="A5" s="1" t="s">
        <v>14</v>
      </c>
      <c r="B5" s="1" t="s">
        <v>23</v>
      </c>
      <c r="C5" s="1" t="s">
        <v>27</v>
      </c>
      <c r="D5" s="1" t="s">
        <v>28</v>
      </c>
      <c r="E5" s="1">
        <v>14</v>
      </c>
      <c r="F5" s="1" t="s">
        <v>31</v>
      </c>
      <c r="G5" s="7">
        <f t="shared" si="0"/>
        <v>150</v>
      </c>
      <c r="H5" s="2">
        <v>42505</v>
      </c>
      <c r="I5" s="1" t="s">
        <v>29</v>
      </c>
    </row>
    <row r="6" spans="1:10" x14ac:dyDescent="0.3">
      <c r="A6" s="1" t="s">
        <v>11</v>
      </c>
      <c r="B6" s="1" t="s">
        <v>19</v>
      </c>
      <c r="C6" s="1" t="s">
        <v>27</v>
      </c>
      <c r="D6" s="1" t="s">
        <v>30</v>
      </c>
      <c r="E6" s="1">
        <v>17</v>
      </c>
      <c r="F6" s="1" t="s">
        <v>33</v>
      </c>
      <c r="G6" s="7">
        <f t="shared" si="0"/>
        <v>150</v>
      </c>
      <c r="H6" s="2">
        <v>42497</v>
      </c>
      <c r="I6" s="1" t="s">
        <v>35</v>
      </c>
    </row>
    <row r="7" spans="1:10" x14ac:dyDescent="0.3">
      <c r="A7" s="1" t="s">
        <v>12</v>
      </c>
      <c r="B7" s="1" t="s">
        <v>20</v>
      </c>
      <c r="C7" s="1" t="s">
        <v>25</v>
      </c>
      <c r="D7" s="1" t="s">
        <v>28</v>
      </c>
      <c r="E7" s="1">
        <v>16</v>
      </c>
      <c r="F7" s="1" t="s">
        <v>33</v>
      </c>
      <c r="G7" s="7">
        <f t="shared" si="0"/>
        <v>200</v>
      </c>
      <c r="H7" s="2">
        <v>42499</v>
      </c>
      <c r="I7" s="1" t="s">
        <v>29</v>
      </c>
    </row>
    <row r="8" spans="1:10" x14ac:dyDescent="0.3">
      <c r="A8" s="1" t="s">
        <v>15</v>
      </c>
      <c r="B8" s="1" t="s">
        <v>24</v>
      </c>
      <c r="C8" s="1" t="s">
        <v>26</v>
      </c>
      <c r="D8" s="1" t="s">
        <v>30</v>
      </c>
      <c r="E8" s="1">
        <v>17</v>
      </c>
      <c r="F8" s="1" t="s">
        <v>33</v>
      </c>
      <c r="G8" s="7">
        <f t="shared" si="0"/>
        <v>200</v>
      </c>
      <c r="H8" s="2">
        <v>42497</v>
      </c>
      <c r="I8" s="1" t="s">
        <v>29</v>
      </c>
    </row>
    <row r="9" spans="1:10" x14ac:dyDescent="0.3">
      <c r="A9" s="1" t="s">
        <v>10</v>
      </c>
      <c r="B9" s="1" t="s">
        <v>18</v>
      </c>
      <c r="C9" s="1" t="s">
        <v>26</v>
      </c>
      <c r="D9" s="1" t="s">
        <v>28</v>
      </c>
      <c r="E9" s="1">
        <v>20</v>
      </c>
      <c r="F9" s="1" t="s">
        <v>32</v>
      </c>
      <c r="G9" s="7">
        <f t="shared" si="0"/>
        <v>200</v>
      </c>
      <c r="H9" s="2">
        <v>42497</v>
      </c>
      <c r="I9" s="1" t="s">
        <v>35</v>
      </c>
    </row>
    <row r="10" spans="1:10" x14ac:dyDescent="0.3">
      <c r="A10" s="1" t="s">
        <v>13</v>
      </c>
      <c r="B10" s="1" t="s">
        <v>22</v>
      </c>
      <c r="C10" s="1" t="s">
        <v>26</v>
      </c>
      <c r="D10" s="1" t="s">
        <v>30</v>
      </c>
      <c r="E10" s="9">
        <v>20</v>
      </c>
      <c r="F10" s="1" t="s">
        <v>32</v>
      </c>
      <c r="G10" s="7">
        <f t="shared" si="0"/>
        <v>275</v>
      </c>
      <c r="H10" s="2">
        <v>42497</v>
      </c>
      <c r="I10" s="1" t="s">
        <v>29</v>
      </c>
    </row>
    <row r="11" spans="1:10" x14ac:dyDescent="0.3">
      <c r="E11" s="13"/>
    </row>
    <row r="12" spans="1:10" x14ac:dyDescent="0.3">
      <c r="F12" s="6"/>
    </row>
    <row r="13" spans="1:10" x14ac:dyDescent="0.3">
      <c r="F13" s="6"/>
    </row>
    <row r="14" spans="1:10" x14ac:dyDescent="0.3">
      <c r="F14" s="6"/>
    </row>
    <row r="15" spans="1:10" x14ac:dyDescent="0.3">
      <c r="F15" s="6"/>
    </row>
    <row r="16" spans="1:10" x14ac:dyDescent="0.3">
      <c r="F16" s="6"/>
    </row>
    <row r="17" spans="6:10" x14ac:dyDescent="0.3">
      <c r="F17" s="6"/>
    </row>
    <row r="18" spans="6:10" x14ac:dyDescent="0.3">
      <c r="F18" s="6"/>
    </row>
    <row r="19" spans="6:10" x14ac:dyDescent="0.3">
      <c r="F19" s="6"/>
    </row>
    <row r="20" spans="6:10" x14ac:dyDescent="0.3">
      <c r="F20" s="6"/>
    </row>
    <row r="21" spans="6:10" x14ac:dyDescent="0.3">
      <c r="F21" s="6"/>
    </row>
    <row r="22" spans="6:10" x14ac:dyDescent="0.3">
      <c r="F22" s="6"/>
    </row>
    <row r="29" spans="6:10" x14ac:dyDescent="0.3">
      <c r="J29" t="b">
        <f>IF(H2="SE", 275, IF(H2="JU", 200, IF(H2="CA", 150, 0)))
=IF(H2="SE", 275, IF(H2="JU", 200, IF(H2="CA", 150, 0)))
=IF(H2="SE", 275, IF(H2="JU", 200, IF(H2="CA", 150, 0)))</f>
        <v>0</v>
      </c>
    </row>
  </sheetData>
  <sortState ref="A2:H10">
    <sortCondition ref="F2:F10"/>
  </sortState>
  <conditionalFormatting sqref="E1:E1048576">
    <cfRule type="expression" dxfId="1" priority="1">
      <formula>$E:$E&lt;10</formula>
    </cfRule>
    <cfRule type="expression" dxfId="0" priority="2">
      <formula>$E$1&gt;10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4.4" x14ac:dyDescent="0.3"/>
  <sheetData>
    <row r="1" spans="1:2" ht="28.8" x14ac:dyDescent="0.3">
      <c r="A1" t="s">
        <v>0</v>
      </c>
      <c r="B1" s="15" t="s">
        <v>40</v>
      </c>
    </row>
    <row r="2" spans="1:2" x14ac:dyDescent="0.3">
      <c r="A2" t="s">
        <v>1</v>
      </c>
      <c r="B2" t="s">
        <v>41</v>
      </c>
    </row>
    <row r="3" spans="1:2" x14ac:dyDescent="0.3">
      <c r="A3" t="s">
        <v>5</v>
      </c>
    </row>
    <row r="4" spans="1:2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Nombres d'adhérents</vt:lpstr>
      <vt:lpstr>Feuil8</vt:lpstr>
      <vt:lpstr>Feuil1</vt:lpstr>
      <vt:lpstr>Feuil7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2024-02-08T09:59:22Z</dcterms:created>
  <dcterms:modified xsi:type="dcterms:W3CDTF">2024-02-08T12:24:48Z</dcterms:modified>
</cp:coreProperties>
</file>