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00" tabRatio="567" firstSheet="9" activeTab="12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MonthlyForecastInterpolation" sheetId="11" r:id="rId6"/>
    <sheet name="Sheet1" sheetId="12" r:id="rId7"/>
    <sheet name="Sheet2" sheetId="13" r:id="rId8"/>
    <sheet name="Actual-Daily" sheetId="8" r:id="rId9"/>
    <sheet name="TimeSeries_Revenue" sheetId="10" r:id="rId10"/>
    <sheet name="Subscriber account" sheetId="14" r:id="rId11"/>
    <sheet name="DistributedBonus" sheetId="4" r:id="rId12"/>
    <sheet name="DistributionExpenses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5" l="1"/>
  <c r="I17" i="15" s="1"/>
  <c r="G13" i="15"/>
  <c r="I13" i="15" s="1"/>
  <c r="F14" i="15"/>
  <c r="G14" i="15" s="1"/>
  <c r="F15" i="15"/>
  <c r="G15" i="15" s="1"/>
  <c r="I15" i="15" s="1"/>
  <c r="F16" i="15"/>
  <c r="G16" i="15" s="1"/>
  <c r="I16" i="15" s="1"/>
  <c r="F17" i="15"/>
  <c r="F18" i="15"/>
  <c r="G18" i="15" s="1"/>
  <c r="I18" i="15" s="1"/>
  <c r="F19" i="15"/>
  <c r="G19" i="15" s="1"/>
  <c r="I19" i="15" s="1"/>
  <c r="F13" i="15"/>
  <c r="H7" i="15"/>
  <c r="H8" i="15"/>
  <c r="H6" i="15"/>
  <c r="E20" i="15"/>
  <c r="E9" i="15"/>
  <c r="I7" i="15"/>
  <c r="I8" i="15"/>
  <c r="I6" i="15"/>
  <c r="F20" i="15" l="1"/>
  <c r="I9" i="15"/>
  <c r="H15" i="15" s="1"/>
  <c r="H9" i="15"/>
  <c r="I14" i="15"/>
  <c r="G20" i="15"/>
  <c r="F36" i="14"/>
  <c r="F39" i="14" s="1"/>
  <c r="E39" i="14"/>
  <c r="D39" i="14"/>
  <c r="F22" i="14"/>
  <c r="F18" i="14"/>
  <c r="E18" i="14"/>
  <c r="D18" i="14"/>
  <c r="H13" i="15" l="1"/>
  <c r="H16" i="15"/>
  <c r="H19" i="15"/>
  <c r="H17" i="15"/>
  <c r="H14" i="15"/>
  <c r="H18" i="15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BG15" i="8"/>
  <c r="BH15" i="8"/>
  <c r="BI15" i="8"/>
  <c r="BJ15" i="8"/>
  <c r="BK15" i="8"/>
  <c r="BL15" i="8"/>
  <c r="BM15" i="8"/>
  <c r="BN15" i="8"/>
  <c r="BO15" i="8"/>
  <c r="BP15" i="8"/>
  <c r="BQ15" i="8"/>
  <c r="BR15" i="8"/>
  <c r="BS15" i="8"/>
  <c r="BT15" i="8"/>
  <c r="BU15" i="8"/>
  <c r="BV15" i="8"/>
  <c r="BW15" i="8"/>
  <c r="BX15" i="8"/>
  <c r="BY15" i="8"/>
  <c r="BZ15" i="8"/>
  <c r="CA15" i="8"/>
  <c r="CB15" i="8"/>
  <c r="CC15" i="8"/>
  <c r="CD15" i="8"/>
  <c r="CE15" i="8"/>
  <c r="CF15" i="8"/>
  <c r="CG15" i="8"/>
  <c r="CH15" i="8"/>
  <c r="CI15" i="8"/>
  <c r="CJ15" i="8"/>
  <c r="CK15" i="8"/>
  <c r="CL15" i="8"/>
  <c r="CM15" i="8"/>
  <c r="CN15" i="8"/>
  <c r="CO15" i="8"/>
  <c r="CP15" i="8"/>
  <c r="CQ15" i="8"/>
  <c r="CR15" i="8"/>
  <c r="CS15" i="8"/>
  <c r="CT15" i="8"/>
  <c r="CU15" i="8"/>
  <c r="CV15" i="8"/>
  <c r="CW15" i="8"/>
  <c r="CX15" i="8"/>
  <c r="CY15" i="8"/>
  <c r="CZ15" i="8"/>
  <c r="DA15" i="8"/>
  <c r="DB15" i="8"/>
  <c r="DC15" i="8"/>
  <c r="DD15" i="8"/>
  <c r="DE15" i="8"/>
  <c r="DF15" i="8"/>
  <c r="DG15" i="8"/>
  <c r="DH15" i="8"/>
  <c r="DI15" i="8"/>
  <c r="DJ15" i="8"/>
  <c r="DK15" i="8"/>
  <c r="DL15" i="8"/>
  <c r="DM15" i="8"/>
  <c r="DN15" i="8"/>
  <c r="DO15" i="8"/>
  <c r="DP15" i="8"/>
  <c r="DQ15" i="8"/>
  <c r="DR15" i="8"/>
  <c r="DS15" i="8"/>
  <c r="DT15" i="8"/>
  <c r="DU15" i="8"/>
  <c r="DV15" i="8"/>
  <c r="DW15" i="8"/>
  <c r="DX15" i="8"/>
  <c r="DY15" i="8"/>
  <c r="DZ15" i="8"/>
  <c r="EA15" i="8"/>
  <c r="EB15" i="8"/>
  <c r="EC15" i="8"/>
  <c r="ED15" i="8"/>
  <c r="EE15" i="8"/>
  <c r="EF15" i="8"/>
  <c r="EG15" i="8"/>
  <c r="EH15" i="8"/>
  <c r="EI15" i="8"/>
  <c r="EJ15" i="8"/>
  <c r="EK15" i="8"/>
  <c r="EL15" i="8"/>
  <c r="EM15" i="8"/>
  <c r="EN15" i="8"/>
  <c r="EO15" i="8"/>
  <c r="EP15" i="8"/>
  <c r="EQ15" i="8"/>
  <c r="ER15" i="8"/>
  <c r="ES15" i="8"/>
  <c r="ET15" i="8"/>
  <c r="EU15" i="8"/>
  <c r="EV15" i="8"/>
  <c r="EW15" i="8"/>
  <c r="EX15" i="8"/>
  <c r="EY15" i="8"/>
  <c r="EZ15" i="8"/>
  <c r="FA15" i="8"/>
  <c r="FB15" i="8"/>
  <c r="FC15" i="8"/>
  <c r="FD15" i="8"/>
  <c r="FE15" i="8"/>
  <c r="FF15" i="8"/>
  <c r="FG15" i="8"/>
  <c r="FH15" i="8"/>
  <c r="FI15" i="8"/>
  <c r="FJ15" i="8"/>
  <c r="FK15" i="8"/>
  <c r="FL15" i="8"/>
  <c r="FM15" i="8"/>
  <c r="FN15" i="8"/>
  <c r="FO15" i="8"/>
  <c r="FP15" i="8"/>
  <c r="FQ15" i="8"/>
  <c r="FR15" i="8"/>
  <c r="FS15" i="8"/>
  <c r="FT15" i="8"/>
  <c r="FU15" i="8"/>
  <c r="FV15" i="8"/>
  <c r="FW15" i="8"/>
  <c r="FX15" i="8"/>
  <c r="FY15" i="8"/>
  <c r="FZ15" i="8"/>
  <c r="GA15" i="8"/>
  <c r="GB15" i="8"/>
  <c r="GC15" i="8"/>
  <c r="GD15" i="8"/>
  <c r="GE15" i="8"/>
  <c r="GF15" i="8"/>
  <c r="GG15" i="8"/>
  <c r="GH15" i="8"/>
  <c r="GI15" i="8"/>
  <c r="GJ15" i="8"/>
  <c r="GK15" i="8"/>
  <c r="GL15" i="8"/>
  <c r="GM15" i="8"/>
  <c r="GN15" i="8"/>
  <c r="GO15" i="8"/>
  <c r="GP15" i="8"/>
  <c r="GQ15" i="8"/>
  <c r="GR15" i="8"/>
  <c r="GS15" i="8"/>
  <c r="GT15" i="8"/>
  <c r="GU15" i="8"/>
  <c r="GV15" i="8"/>
  <c r="GW15" i="8"/>
  <c r="GX15" i="8"/>
  <c r="GY15" i="8"/>
  <c r="GZ15" i="8"/>
  <c r="HA15" i="8"/>
  <c r="HB15" i="8"/>
  <c r="HC15" i="8"/>
  <c r="HD15" i="8"/>
  <c r="HE15" i="8"/>
  <c r="HF15" i="8"/>
  <c r="HG15" i="8"/>
  <c r="HH15" i="8"/>
  <c r="HI15" i="8"/>
  <c r="HJ15" i="8"/>
  <c r="HK15" i="8"/>
  <c r="HL15" i="8"/>
  <c r="HM15" i="8"/>
  <c r="HN15" i="8"/>
  <c r="HO15" i="8"/>
  <c r="HP15" i="8"/>
  <c r="HQ15" i="8"/>
  <c r="HR15" i="8"/>
  <c r="HS15" i="8"/>
  <c r="HT15" i="8"/>
  <c r="HU15" i="8"/>
  <c r="HV15" i="8"/>
  <c r="HW15" i="8"/>
  <c r="HX15" i="8"/>
  <c r="HY15" i="8"/>
  <c r="HZ15" i="8"/>
  <c r="IA15" i="8"/>
  <c r="IB15" i="8"/>
  <c r="IC15" i="8"/>
  <c r="ID15" i="8"/>
  <c r="IE15" i="8"/>
  <c r="IF15" i="8"/>
  <c r="IG15" i="8"/>
  <c r="IH15" i="8"/>
  <c r="II15" i="8"/>
  <c r="IJ15" i="8"/>
  <c r="IK15" i="8"/>
  <c r="IL15" i="8"/>
  <c r="IM15" i="8"/>
  <c r="IN15" i="8"/>
  <c r="IO15" i="8"/>
  <c r="IP15" i="8"/>
  <c r="IQ15" i="8"/>
  <c r="IR15" i="8"/>
  <c r="IS15" i="8"/>
  <c r="IT15" i="8"/>
  <c r="IU15" i="8"/>
  <c r="IV15" i="8"/>
  <c r="IW15" i="8"/>
  <c r="IX15" i="8"/>
  <c r="IY15" i="8"/>
  <c r="IZ15" i="8"/>
  <c r="JA15" i="8"/>
  <c r="JB15" i="8"/>
  <c r="JC15" i="8"/>
  <c r="JD15" i="8"/>
  <c r="JE15" i="8"/>
  <c r="JF15" i="8"/>
  <c r="JG15" i="8"/>
  <c r="JH15" i="8"/>
  <c r="JI15" i="8"/>
  <c r="JJ15" i="8"/>
  <c r="JK15" i="8"/>
  <c r="JL15" i="8"/>
  <c r="JM15" i="8"/>
  <c r="JN15" i="8"/>
  <c r="JO15" i="8"/>
  <c r="JP15" i="8"/>
  <c r="JQ15" i="8"/>
  <c r="JR15" i="8"/>
  <c r="JS15" i="8"/>
  <c r="JT15" i="8"/>
  <c r="JU15" i="8"/>
  <c r="JV15" i="8"/>
  <c r="JW15" i="8"/>
  <c r="JX15" i="8"/>
  <c r="JY15" i="8"/>
  <c r="JZ15" i="8"/>
  <c r="KA15" i="8"/>
  <c r="KB15" i="8"/>
  <c r="KC15" i="8"/>
  <c r="KD15" i="8"/>
  <c r="KE15" i="8"/>
  <c r="KF15" i="8"/>
  <c r="KG15" i="8"/>
  <c r="KH15" i="8"/>
  <c r="KI15" i="8"/>
  <c r="KJ15" i="8"/>
  <c r="KK15" i="8"/>
  <c r="KL15" i="8"/>
  <c r="KM15" i="8"/>
  <c r="KN15" i="8"/>
  <c r="KO15" i="8"/>
  <c r="KP15" i="8"/>
  <c r="KQ15" i="8"/>
  <c r="KR15" i="8"/>
  <c r="KS15" i="8"/>
  <c r="KT15" i="8"/>
  <c r="KU15" i="8"/>
  <c r="KV15" i="8"/>
  <c r="KW15" i="8"/>
  <c r="KX15" i="8"/>
  <c r="KY15" i="8"/>
  <c r="KZ15" i="8"/>
  <c r="LA15" i="8"/>
  <c r="LB15" i="8"/>
  <c r="LC15" i="8"/>
  <c r="LD15" i="8"/>
  <c r="LE15" i="8"/>
  <c r="LF15" i="8"/>
  <c r="LG15" i="8"/>
  <c r="LH15" i="8"/>
  <c r="LI15" i="8"/>
  <c r="LJ15" i="8"/>
  <c r="LK15" i="8"/>
  <c r="LL15" i="8"/>
  <c r="LM15" i="8"/>
  <c r="LN15" i="8"/>
  <c r="LO15" i="8"/>
  <c r="LP15" i="8"/>
  <c r="LQ15" i="8"/>
  <c r="LR15" i="8"/>
  <c r="LS15" i="8"/>
  <c r="LT15" i="8"/>
  <c r="LU15" i="8"/>
  <c r="LV15" i="8"/>
  <c r="LW15" i="8"/>
  <c r="LX15" i="8"/>
  <c r="LY15" i="8"/>
  <c r="LZ15" i="8"/>
  <c r="MA15" i="8"/>
  <c r="MB15" i="8"/>
  <c r="MC15" i="8"/>
  <c r="MD15" i="8"/>
  <c r="ME15" i="8"/>
  <c r="MF15" i="8"/>
  <c r="MG15" i="8"/>
  <c r="MH15" i="8"/>
  <c r="MI15" i="8"/>
  <c r="MJ15" i="8"/>
  <c r="MK15" i="8"/>
  <c r="ML15" i="8"/>
  <c r="MM15" i="8"/>
  <c r="MN15" i="8"/>
  <c r="MO15" i="8"/>
  <c r="MP15" i="8"/>
  <c r="MQ15" i="8"/>
  <c r="MR15" i="8"/>
  <c r="MS15" i="8"/>
  <c r="MT15" i="8"/>
  <c r="MU15" i="8"/>
  <c r="MV15" i="8"/>
  <c r="MW15" i="8"/>
  <c r="MX15" i="8"/>
  <c r="MY15" i="8"/>
  <c r="MZ15" i="8"/>
  <c r="NA15" i="8"/>
  <c r="NB15" i="8"/>
  <c r="NC15" i="8"/>
  <c r="ND15" i="8"/>
  <c r="NE15" i="8"/>
  <c r="E15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AN14" i="8"/>
  <c r="AO14" i="8"/>
  <c r="AP14" i="8"/>
  <c r="AQ14" i="8"/>
  <c r="AR14" i="8"/>
  <c r="AS14" i="8"/>
  <c r="AT14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BG14" i="8"/>
  <c r="BH14" i="8"/>
  <c r="BI14" i="8"/>
  <c r="BJ14" i="8"/>
  <c r="BK14" i="8"/>
  <c r="BL14" i="8"/>
  <c r="BM14" i="8"/>
  <c r="BN14" i="8"/>
  <c r="BO14" i="8"/>
  <c r="BP14" i="8"/>
  <c r="BQ14" i="8"/>
  <c r="BR14" i="8"/>
  <c r="BS14" i="8"/>
  <c r="BT14" i="8"/>
  <c r="BU14" i="8"/>
  <c r="BV14" i="8"/>
  <c r="BW14" i="8"/>
  <c r="BX14" i="8"/>
  <c r="BY14" i="8"/>
  <c r="BZ14" i="8"/>
  <c r="CA14" i="8"/>
  <c r="CB14" i="8"/>
  <c r="CC14" i="8"/>
  <c r="CD14" i="8"/>
  <c r="CE14" i="8"/>
  <c r="CF14" i="8"/>
  <c r="CG14" i="8"/>
  <c r="CH14" i="8"/>
  <c r="CI14" i="8"/>
  <c r="CJ14" i="8"/>
  <c r="CK14" i="8"/>
  <c r="CL14" i="8"/>
  <c r="CM14" i="8"/>
  <c r="CN14" i="8"/>
  <c r="CO14" i="8"/>
  <c r="CP14" i="8"/>
  <c r="CQ14" i="8"/>
  <c r="CR14" i="8"/>
  <c r="CS14" i="8"/>
  <c r="CT14" i="8"/>
  <c r="CU14" i="8"/>
  <c r="CV14" i="8"/>
  <c r="CW14" i="8"/>
  <c r="CX14" i="8"/>
  <c r="CY14" i="8"/>
  <c r="CZ14" i="8"/>
  <c r="DA14" i="8"/>
  <c r="DB14" i="8"/>
  <c r="DC14" i="8"/>
  <c r="DD14" i="8"/>
  <c r="DE14" i="8"/>
  <c r="DF14" i="8"/>
  <c r="DG14" i="8"/>
  <c r="DH14" i="8"/>
  <c r="DI14" i="8"/>
  <c r="DJ14" i="8"/>
  <c r="DK14" i="8"/>
  <c r="DL14" i="8"/>
  <c r="DM14" i="8"/>
  <c r="DN14" i="8"/>
  <c r="DO14" i="8"/>
  <c r="DP14" i="8"/>
  <c r="DQ14" i="8"/>
  <c r="DR14" i="8"/>
  <c r="DS14" i="8"/>
  <c r="DT14" i="8"/>
  <c r="DU14" i="8"/>
  <c r="DV14" i="8"/>
  <c r="DW14" i="8"/>
  <c r="DX14" i="8"/>
  <c r="DY14" i="8"/>
  <c r="DZ14" i="8"/>
  <c r="EA14" i="8"/>
  <c r="EB14" i="8"/>
  <c r="EC14" i="8"/>
  <c r="ED14" i="8"/>
  <c r="EE14" i="8"/>
  <c r="EF14" i="8"/>
  <c r="EG14" i="8"/>
  <c r="EH14" i="8"/>
  <c r="EI14" i="8"/>
  <c r="EJ14" i="8"/>
  <c r="EK14" i="8"/>
  <c r="EL14" i="8"/>
  <c r="EM14" i="8"/>
  <c r="EN14" i="8"/>
  <c r="EO14" i="8"/>
  <c r="EP14" i="8"/>
  <c r="EQ14" i="8"/>
  <c r="ER14" i="8"/>
  <c r="ES14" i="8"/>
  <c r="ET14" i="8"/>
  <c r="EU14" i="8"/>
  <c r="EV14" i="8"/>
  <c r="EW14" i="8"/>
  <c r="EX14" i="8"/>
  <c r="EY14" i="8"/>
  <c r="EZ14" i="8"/>
  <c r="FA14" i="8"/>
  <c r="FB14" i="8"/>
  <c r="FC14" i="8"/>
  <c r="FD14" i="8"/>
  <c r="FE14" i="8"/>
  <c r="FF14" i="8"/>
  <c r="FG14" i="8"/>
  <c r="FH14" i="8"/>
  <c r="FI14" i="8"/>
  <c r="FJ14" i="8"/>
  <c r="FK14" i="8"/>
  <c r="FL14" i="8"/>
  <c r="FM14" i="8"/>
  <c r="FN14" i="8"/>
  <c r="FO14" i="8"/>
  <c r="FP14" i="8"/>
  <c r="FQ14" i="8"/>
  <c r="FR14" i="8"/>
  <c r="FS14" i="8"/>
  <c r="FT14" i="8"/>
  <c r="FU14" i="8"/>
  <c r="FV14" i="8"/>
  <c r="FW14" i="8"/>
  <c r="FX14" i="8"/>
  <c r="FY14" i="8"/>
  <c r="FZ14" i="8"/>
  <c r="GA14" i="8"/>
  <c r="GB14" i="8"/>
  <c r="GC14" i="8"/>
  <c r="GD14" i="8"/>
  <c r="GE14" i="8"/>
  <c r="GF14" i="8"/>
  <c r="GG14" i="8"/>
  <c r="GH14" i="8"/>
  <c r="GI14" i="8"/>
  <c r="GJ14" i="8"/>
  <c r="GK14" i="8"/>
  <c r="GL14" i="8"/>
  <c r="GM14" i="8"/>
  <c r="GN14" i="8"/>
  <c r="GO14" i="8"/>
  <c r="GP14" i="8"/>
  <c r="GQ14" i="8"/>
  <c r="GR14" i="8"/>
  <c r="GS14" i="8"/>
  <c r="GT14" i="8"/>
  <c r="GU14" i="8"/>
  <c r="GV14" i="8"/>
  <c r="GW14" i="8"/>
  <c r="GX14" i="8"/>
  <c r="GY14" i="8"/>
  <c r="GZ14" i="8"/>
  <c r="HA14" i="8"/>
  <c r="HB14" i="8"/>
  <c r="HC14" i="8"/>
  <c r="HD14" i="8"/>
  <c r="HE14" i="8"/>
  <c r="HF14" i="8"/>
  <c r="HG14" i="8"/>
  <c r="HH14" i="8"/>
  <c r="HI14" i="8"/>
  <c r="HJ14" i="8"/>
  <c r="HK14" i="8"/>
  <c r="HL14" i="8"/>
  <c r="HM14" i="8"/>
  <c r="HN14" i="8"/>
  <c r="HO14" i="8"/>
  <c r="HP14" i="8"/>
  <c r="HQ14" i="8"/>
  <c r="HR14" i="8"/>
  <c r="HS14" i="8"/>
  <c r="HT14" i="8"/>
  <c r="HU14" i="8"/>
  <c r="HV14" i="8"/>
  <c r="HW14" i="8"/>
  <c r="HX14" i="8"/>
  <c r="HY14" i="8"/>
  <c r="HZ14" i="8"/>
  <c r="IA14" i="8"/>
  <c r="IB14" i="8"/>
  <c r="IC14" i="8"/>
  <c r="ID14" i="8"/>
  <c r="IE14" i="8"/>
  <c r="IF14" i="8"/>
  <c r="IG14" i="8"/>
  <c r="IH14" i="8"/>
  <c r="II14" i="8"/>
  <c r="IJ14" i="8"/>
  <c r="IK14" i="8"/>
  <c r="IL14" i="8"/>
  <c r="IM14" i="8"/>
  <c r="IN14" i="8"/>
  <c r="IO14" i="8"/>
  <c r="IP14" i="8"/>
  <c r="IQ14" i="8"/>
  <c r="IR14" i="8"/>
  <c r="IS14" i="8"/>
  <c r="IT14" i="8"/>
  <c r="IU14" i="8"/>
  <c r="IV14" i="8"/>
  <c r="IW14" i="8"/>
  <c r="IX14" i="8"/>
  <c r="IY14" i="8"/>
  <c r="IZ14" i="8"/>
  <c r="JA14" i="8"/>
  <c r="JB14" i="8"/>
  <c r="JC14" i="8"/>
  <c r="JD14" i="8"/>
  <c r="JE14" i="8"/>
  <c r="JF14" i="8"/>
  <c r="JG14" i="8"/>
  <c r="JH14" i="8"/>
  <c r="JI14" i="8"/>
  <c r="JJ14" i="8"/>
  <c r="JK14" i="8"/>
  <c r="JL14" i="8"/>
  <c r="JM14" i="8"/>
  <c r="JN14" i="8"/>
  <c r="JO14" i="8"/>
  <c r="JP14" i="8"/>
  <c r="JQ14" i="8"/>
  <c r="JR14" i="8"/>
  <c r="JS14" i="8"/>
  <c r="JT14" i="8"/>
  <c r="JU14" i="8"/>
  <c r="JV14" i="8"/>
  <c r="JW14" i="8"/>
  <c r="JX14" i="8"/>
  <c r="JY14" i="8"/>
  <c r="JZ14" i="8"/>
  <c r="KA14" i="8"/>
  <c r="KB14" i="8"/>
  <c r="KC14" i="8"/>
  <c r="KD14" i="8"/>
  <c r="KE14" i="8"/>
  <c r="KF14" i="8"/>
  <c r="KG14" i="8"/>
  <c r="KH14" i="8"/>
  <c r="KI14" i="8"/>
  <c r="KJ14" i="8"/>
  <c r="KK14" i="8"/>
  <c r="KL14" i="8"/>
  <c r="KM14" i="8"/>
  <c r="KN14" i="8"/>
  <c r="KO14" i="8"/>
  <c r="KP14" i="8"/>
  <c r="KQ14" i="8"/>
  <c r="KR14" i="8"/>
  <c r="KS14" i="8"/>
  <c r="KT14" i="8"/>
  <c r="KU14" i="8"/>
  <c r="KV14" i="8"/>
  <c r="KW14" i="8"/>
  <c r="KX14" i="8"/>
  <c r="KY14" i="8"/>
  <c r="KZ14" i="8"/>
  <c r="LA14" i="8"/>
  <c r="LB14" i="8"/>
  <c r="LC14" i="8"/>
  <c r="LD14" i="8"/>
  <c r="LE14" i="8"/>
  <c r="LF14" i="8"/>
  <c r="LG14" i="8"/>
  <c r="LH14" i="8"/>
  <c r="LI14" i="8"/>
  <c r="LJ14" i="8"/>
  <c r="LK14" i="8"/>
  <c r="LL14" i="8"/>
  <c r="LM14" i="8"/>
  <c r="LN14" i="8"/>
  <c r="LO14" i="8"/>
  <c r="LP14" i="8"/>
  <c r="LQ14" i="8"/>
  <c r="LR14" i="8"/>
  <c r="LS14" i="8"/>
  <c r="LT14" i="8"/>
  <c r="LU14" i="8"/>
  <c r="LV14" i="8"/>
  <c r="LW14" i="8"/>
  <c r="LX14" i="8"/>
  <c r="LY14" i="8"/>
  <c r="LZ14" i="8"/>
  <c r="MA14" i="8"/>
  <c r="MB14" i="8"/>
  <c r="MC14" i="8"/>
  <c r="MD14" i="8"/>
  <c r="ME14" i="8"/>
  <c r="MF14" i="8"/>
  <c r="MG14" i="8"/>
  <c r="MH14" i="8"/>
  <c r="MI14" i="8"/>
  <c r="MJ14" i="8"/>
  <c r="MK14" i="8"/>
  <c r="ML14" i="8"/>
  <c r="MM14" i="8"/>
  <c r="MN14" i="8"/>
  <c r="MO14" i="8"/>
  <c r="MP14" i="8"/>
  <c r="MQ14" i="8"/>
  <c r="MR14" i="8"/>
  <c r="MS14" i="8"/>
  <c r="MT14" i="8"/>
  <c r="MU14" i="8"/>
  <c r="MV14" i="8"/>
  <c r="MW14" i="8"/>
  <c r="MX14" i="8"/>
  <c r="MY14" i="8"/>
  <c r="MZ14" i="8"/>
  <c r="NA14" i="8"/>
  <c r="NB14" i="8"/>
  <c r="NC14" i="8"/>
  <c r="ND14" i="8"/>
  <c r="NE14" i="8"/>
  <c r="E14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HY13" i="8"/>
  <c r="HZ13" i="8"/>
  <c r="IA13" i="8"/>
  <c r="IB13" i="8"/>
  <c r="IC13" i="8"/>
  <c r="ID13" i="8"/>
  <c r="IE13" i="8"/>
  <c r="IF13" i="8"/>
  <c r="IG13" i="8"/>
  <c r="IH13" i="8"/>
  <c r="II13" i="8"/>
  <c r="IJ13" i="8"/>
  <c r="IK13" i="8"/>
  <c r="IL13" i="8"/>
  <c r="IM13" i="8"/>
  <c r="IN13" i="8"/>
  <c r="IO13" i="8"/>
  <c r="IP13" i="8"/>
  <c r="IQ13" i="8"/>
  <c r="IR13" i="8"/>
  <c r="IS13" i="8"/>
  <c r="IT13" i="8"/>
  <c r="IU13" i="8"/>
  <c r="IV13" i="8"/>
  <c r="IW13" i="8"/>
  <c r="IX13" i="8"/>
  <c r="IY13" i="8"/>
  <c r="IZ13" i="8"/>
  <c r="JA13" i="8"/>
  <c r="JB13" i="8"/>
  <c r="JC13" i="8"/>
  <c r="JD13" i="8"/>
  <c r="JE13" i="8"/>
  <c r="JF13" i="8"/>
  <c r="JG13" i="8"/>
  <c r="JH13" i="8"/>
  <c r="JI13" i="8"/>
  <c r="JJ13" i="8"/>
  <c r="JK13" i="8"/>
  <c r="JL13" i="8"/>
  <c r="JM13" i="8"/>
  <c r="JN13" i="8"/>
  <c r="JO13" i="8"/>
  <c r="JP13" i="8"/>
  <c r="JQ13" i="8"/>
  <c r="JR13" i="8"/>
  <c r="JS13" i="8"/>
  <c r="JT13" i="8"/>
  <c r="JU13" i="8"/>
  <c r="JV13" i="8"/>
  <c r="JW13" i="8"/>
  <c r="JX13" i="8"/>
  <c r="JY13" i="8"/>
  <c r="JZ13" i="8"/>
  <c r="KA13" i="8"/>
  <c r="KB13" i="8"/>
  <c r="KC13" i="8"/>
  <c r="KD13" i="8"/>
  <c r="KE13" i="8"/>
  <c r="KF13" i="8"/>
  <c r="KG13" i="8"/>
  <c r="KH13" i="8"/>
  <c r="KI13" i="8"/>
  <c r="KJ13" i="8"/>
  <c r="KK13" i="8"/>
  <c r="KL13" i="8"/>
  <c r="KM13" i="8"/>
  <c r="KN13" i="8"/>
  <c r="KO13" i="8"/>
  <c r="KP13" i="8"/>
  <c r="KQ13" i="8"/>
  <c r="KR13" i="8"/>
  <c r="KS13" i="8"/>
  <c r="KT13" i="8"/>
  <c r="KU13" i="8"/>
  <c r="KV13" i="8"/>
  <c r="KW13" i="8"/>
  <c r="KX13" i="8"/>
  <c r="KY13" i="8"/>
  <c r="KZ13" i="8"/>
  <c r="LA13" i="8"/>
  <c r="LB13" i="8"/>
  <c r="LC13" i="8"/>
  <c r="LD13" i="8"/>
  <c r="LE13" i="8"/>
  <c r="LF13" i="8"/>
  <c r="LG13" i="8"/>
  <c r="LH13" i="8"/>
  <c r="LI13" i="8"/>
  <c r="LJ13" i="8"/>
  <c r="LK13" i="8"/>
  <c r="LL13" i="8"/>
  <c r="LM13" i="8"/>
  <c r="LN13" i="8"/>
  <c r="LO13" i="8"/>
  <c r="LP13" i="8"/>
  <c r="LQ13" i="8"/>
  <c r="LR13" i="8"/>
  <c r="LS13" i="8"/>
  <c r="LT13" i="8"/>
  <c r="LU13" i="8"/>
  <c r="LV13" i="8"/>
  <c r="LW13" i="8"/>
  <c r="LX13" i="8"/>
  <c r="LY13" i="8"/>
  <c r="LZ13" i="8"/>
  <c r="MA13" i="8"/>
  <c r="MB13" i="8"/>
  <c r="MC13" i="8"/>
  <c r="MD13" i="8"/>
  <c r="ME13" i="8"/>
  <c r="MF13" i="8"/>
  <c r="MG13" i="8"/>
  <c r="MH13" i="8"/>
  <c r="MI13" i="8"/>
  <c r="MJ13" i="8"/>
  <c r="MK13" i="8"/>
  <c r="ML13" i="8"/>
  <c r="MM13" i="8"/>
  <c r="MN13" i="8"/>
  <c r="MO13" i="8"/>
  <c r="MP13" i="8"/>
  <c r="MQ13" i="8"/>
  <c r="MR13" i="8"/>
  <c r="MS13" i="8"/>
  <c r="MT13" i="8"/>
  <c r="MU13" i="8"/>
  <c r="MV13" i="8"/>
  <c r="MW13" i="8"/>
  <c r="MX13" i="8"/>
  <c r="MY13" i="8"/>
  <c r="MZ13" i="8"/>
  <c r="NA13" i="8"/>
  <c r="NB13" i="8"/>
  <c r="NC13" i="8"/>
  <c r="ND13" i="8"/>
  <c r="NE13" i="8"/>
  <c r="E13" i="8"/>
  <c r="H20" i="15" l="1"/>
  <c r="C3" i="10" a="1"/>
  <c r="C3" i="10" s="1"/>
  <c r="C363" i="10" l="1"/>
  <c r="C355" i="10"/>
  <c r="C347" i="10"/>
  <c r="C338" i="10"/>
  <c r="C328" i="10"/>
  <c r="C317" i="10"/>
  <c r="C306" i="10"/>
  <c r="C296" i="10"/>
  <c r="C285" i="10"/>
  <c r="C274" i="10"/>
  <c r="C264" i="10"/>
  <c r="C253" i="10"/>
  <c r="C242" i="10"/>
  <c r="C232" i="10"/>
  <c r="C221" i="10"/>
  <c r="C210" i="10"/>
  <c r="C200" i="10"/>
  <c r="C189" i="10"/>
  <c r="C173" i="10"/>
  <c r="C152" i="10"/>
  <c r="C130" i="10"/>
  <c r="C109" i="10"/>
  <c r="C88" i="10"/>
  <c r="C66" i="10"/>
  <c r="C45" i="10"/>
  <c r="C24" i="10"/>
  <c r="C13" i="10"/>
  <c r="C362" i="10"/>
  <c r="C354" i="10"/>
  <c r="C346" i="10"/>
  <c r="C337" i="10"/>
  <c r="C326" i="10"/>
  <c r="C316" i="10"/>
  <c r="C305" i="10"/>
  <c r="C294" i="10"/>
  <c r="C284" i="10"/>
  <c r="C273" i="10"/>
  <c r="C262" i="10"/>
  <c r="C252" i="10"/>
  <c r="C241" i="10"/>
  <c r="C230" i="10"/>
  <c r="C220" i="10"/>
  <c r="C209" i="10"/>
  <c r="C198" i="10"/>
  <c r="C184" i="10"/>
  <c r="C168" i="10"/>
  <c r="C146" i="10"/>
  <c r="C125" i="10"/>
  <c r="C104" i="10"/>
  <c r="C82" i="10"/>
  <c r="C61" i="10"/>
  <c r="C40" i="10"/>
  <c r="C22" i="10"/>
  <c r="C12" i="10"/>
  <c r="C367" i="10"/>
  <c r="C359" i="10"/>
  <c r="C351" i="10"/>
  <c r="C343" i="10"/>
  <c r="C333" i="10"/>
  <c r="C322" i="10"/>
  <c r="C312" i="10"/>
  <c r="C301" i="10"/>
  <c r="C290" i="10"/>
  <c r="C280" i="10"/>
  <c r="C269" i="10"/>
  <c r="C258" i="10"/>
  <c r="C248" i="10"/>
  <c r="C237" i="10"/>
  <c r="C226" i="10"/>
  <c r="C216" i="10"/>
  <c r="C205" i="10"/>
  <c r="C194" i="10"/>
  <c r="C182" i="10"/>
  <c r="C162" i="10"/>
  <c r="C141" i="10"/>
  <c r="C120" i="10"/>
  <c r="C98" i="10"/>
  <c r="C77" i="10"/>
  <c r="C56" i="10"/>
  <c r="C34" i="10"/>
  <c r="C18" i="10"/>
  <c r="C8" i="10"/>
  <c r="C366" i="10"/>
  <c r="C358" i="10"/>
  <c r="C350" i="10"/>
  <c r="C342" i="10"/>
  <c r="C332" i="10"/>
  <c r="C321" i="10"/>
  <c r="C310" i="10"/>
  <c r="C300" i="10"/>
  <c r="C289" i="10"/>
  <c r="C278" i="10"/>
  <c r="C268" i="10"/>
  <c r="C257" i="10"/>
  <c r="C246" i="10"/>
  <c r="C236" i="10"/>
  <c r="C225" i="10"/>
  <c r="C214" i="10"/>
  <c r="C204" i="10"/>
  <c r="C193" i="10"/>
  <c r="C178" i="10"/>
  <c r="C157" i="10"/>
  <c r="C136" i="10"/>
  <c r="C114" i="10"/>
  <c r="C93" i="10"/>
  <c r="C72" i="10"/>
  <c r="C50" i="10"/>
  <c r="C29" i="10"/>
  <c r="C17" i="10"/>
  <c r="C6" i="10"/>
  <c r="C177" i="10"/>
  <c r="C172" i="10"/>
  <c r="C161" i="10"/>
  <c r="C150" i="10"/>
  <c r="C134" i="10"/>
  <c r="C124" i="10"/>
  <c r="C113" i="10"/>
  <c r="C102" i="10"/>
  <c r="C92" i="10"/>
  <c r="C81" i="10"/>
  <c r="C70" i="10"/>
  <c r="C60" i="10"/>
  <c r="C49" i="10"/>
  <c r="C38" i="10"/>
  <c r="C28" i="10"/>
  <c r="C365" i="10"/>
  <c r="C361" i="10"/>
  <c r="C357" i="10"/>
  <c r="C353" i="10"/>
  <c r="C349" i="10"/>
  <c r="C345" i="10"/>
  <c r="C341" i="10"/>
  <c r="C336" i="10"/>
  <c r="C330" i="10"/>
  <c r="C325" i="10"/>
  <c r="C320" i="10"/>
  <c r="C314" i="10"/>
  <c r="C309" i="10"/>
  <c r="C304" i="10"/>
  <c r="C298" i="10"/>
  <c r="C293" i="10"/>
  <c r="C288" i="10"/>
  <c r="C282" i="10"/>
  <c r="C277" i="10"/>
  <c r="C272" i="10"/>
  <c r="C266" i="10"/>
  <c r="C261" i="10"/>
  <c r="C256" i="10"/>
  <c r="C250" i="10"/>
  <c r="C245" i="10"/>
  <c r="C240" i="10"/>
  <c r="C234" i="10"/>
  <c r="C229" i="10"/>
  <c r="C224" i="10"/>
  <c r="C218" i="10"/>
  <c r="C213" i="10"/>
  <c r="C208" i="10"/>
  <c r="C202" i="10"/>
  <c r="C197" i="10"/>
  <c r="C192" i="10"/>
  <c r="C186" i="10"/>
  <c r="C181" i="10"/>
  <c r="C176" i="10"/>
  <c r="C170" i="10"/>
  <c r="C165" i="10"/>
  <c r="C160" i="10"/>
  <c r="C154" i="10"/>
  <c r="C149" i="10"/>
  <c r="C144" i="10"/>
  <c r="C138" i="10"/>
  <c r="C133" i="10"/>
  <c r="C128" i="10"/>
  <c r="C122" i="10"/>
  <c r="C117" i="10"/>
  <c r="C112" i="10"/>
  <c r="C106" i="10"/>
  <c r="C101" i="10"/>
  <c r="C96" i="10"/>
  <c r="C90" i="10"/>
  <c r="C85" i="10"/>
  <c r="C80" i="10"/>
  <c r="C74" i="10"/>
  <c r="C69" i="10"/>
  <c r="C64" i="10"/>
  <c r="C58" i="10"/>
  <c r="C53" i="10"/>
  <c r="C48" i="10"/>
  <c r="C42" i="10"/>
  <c r="C37" i="10"/>
  <c r="C32" i="10"/>
  <c r="C26" i="10"/>
  <c r="C21" i="10"/>
  <c r="C16" i="10"/>
  <c r="C10" i="10"/>
  <c r="C5" i="10"/>
  <c r="C188" i="10"/>
  <c r="C166" i="10"/>
  <c r="C156" i="10"/>
  <c r="C145" i="10"/>
  <c r="C140" i="10"/>
  <c r="C129" i="10"/>
  <c r="C118" i="10"/>
  <c r="C108" i="10"/>
  <c r="C97" i="10"/>
  <c r="C86" i="10"/>
  <c r="C76" i="10"/>
  <c r="C65" i="10"/>
  <c r="C54" i="10"/>
  <c r="C44" i="10"/>
  <c r="C33" i="10"/>
  <c r="C364" i="10"/>
  <c r="C360" i="10"/>
  <c r="C356" i="10"/>
  <c r="C352" i="10"/>
  <c r="C348" i="10"/>
  <c r="C344" i="10"/>
  <c r="C340" i="10"/>
  <c r="C334" i="10"/>
  <c r="C329" i="10"/>
  <c r="C324" i="10"/>
  <c r="C318" i="10"/>
  <c r="C313" i="10"/>
  <c r="C308" i="10"/>
  <c r="C302" i="10"/>
  <c r="C297" i="10"/>
  <c r="C292" i="10"/>
  <c r="C286" i="10"/>
  <c r="C281" i="10"/>
  <c r="C276" i="10"/>
  <c r="C270" i="10"/>
  <c r="C265" i="10"/>
  <c r="C260" i="10"/>
  <c r="C254" i="10"/>
  <c r="C249" i="10"/>
  <c r="C244" i="10"/>
  <c r="C238" i="10"/>
  <c r="C233" i="10"/>
  <c r="C228" i="10"/>
  <c r="C222" i="10"/>
  <c r="C217" i="10"/>
  <c r="C212" i="10"/>
  <c r="C206" i="10"/>
  <c r="C201" i="10"/>
  <c r="C196" i="10"/>
  <c r="C190" i="10"/>
  <c r="C185" i="10"/>
  <c r="C180" i="10"/>
  <c r="C174" i="10"/>
  <c r="C169" i="10"/>
  <c r="C164" i="10"/>
  <c r="C158" i="10"/>
  <c r="C153" i="10"/>
  <c r="C148" i="10"/>
  <c r="C142" i="10"/>
  <c r="C137" i="10"/>
  <c r="C132" i="10"/>
  <c r="C126" i="10"/>
  <c r="C121" i="10"/>
  <c r="C116" i="10"/>
  <c r="C110" i="10"/>
  <c r="C105" i="10"/>
  <c r="C100" i="10"/>
  <c r="C94" i="10"/>
  <c r="C89" i="10"/>
  <c r="C84" i="10"/>
  <c r="C78" i="10"/>
  <c r="C73" i="10"/>
  <c r="C68" i="10"/>
  <c r="C62" i="10"/>
  <c r="C57" i="10"/>
  <c r="C52" i="10"/>
  <c r="C46" i="10"/>
  <c r="C41" i="10"/>
  <c r="C36" i="10"/>
  <c r="C30" i="10"/>
  <c r="C25" i="10"/>
  <c r="C20" i="10"/>
  <c r="C14" i="10"/>
  <c r="C9" i="10"/>
  <c r="C4" i="10"/>
  <c r="C339" i="10"/>
  <c r="C335" i="10"/>
  <c r="C331" i="10"/>
  <c r="C327" i="10"/>
  <c r="C323" i="10"/>
  <c r="C319" i="10"/>
  <c r="C315" i="10"/>
  <c r="C311" i="10"/>
  <c r="C307" i="10"/>
  <c r="C303" i="10"/>
  <c r="C299" i="10"/>
  <c r="C295" i="10"/>
  <c r="C291" i="10"/>
  <c r="C287" i="10"/>
  <c r="C283" i="10"/>
  <c r="C279" i="10"/>
  <c r="C275" i="10"/>
  <c r="C271" i="10"/>
  <c r="C267" i="10"/>
  <c r="C263" i="10"/>
  <c r="C259" i="10"/>
  <c r="C255" i="10"/>
  <c r="C251" i="10"/>
  <c r="C247" i="10"/>
  <c r="C243" i="10"/>
  <c r="C239" i="10"/>
  <c r="C235" i="10"/>
  <c r="C231" i="10"/>
  <c r="C227" i="10"/>
  <c r="C223" i="10"/>
  <c r="C219" i="10"/>
  <c r="C215" i="10"/>
  <c r="C211" i="10"/>
  <c r="C207" i="10"/>
  <c r="C203" i="10"/>
  <c r="C199" i="10"/>
  <c r="C195" i="10"/>
  <c r="C191" i="10"/>
  <c r="C187" i="10"/>
  <c r="C183" i="10"/>
  <c r="C179" i="10"/>
  <c r="C175" i="10"/>
  <c r="C171" i="10"/>
  <c r="C167" i="10"/>
  <c r="C163" i="10"/>
  <c r="C159" i="10"/>
  <c r="C155" i="10"/>
  <c r="C151" i="10"/>
  <c r="C147" i="10"/>
  <c r="C143" i="10"/>
  <c r="C139" i="10"/>
  <c r="C135" i="10"/>
  <c r="C131" i="10"/>
  <c r="C127" i="10"/>
  <c r="C123" i="10"/>
  <c r="C119" i="10"/>
  <c r="C115" i="10"/>
  <c r="C111" i="10"/>
  <c r="C107" i="10"/>
  <c r="C103" i="10"/>
  <c r="C99" i="10"/>
  <c r="C95" i="10"/>
  <c r="C91" i="10"/>
  <c r="C87" i="10"/>
  <c r="C83" i="10"/>
  <c r="C79" i="10"/>
  <c r="C75" i="10"/>
  <c r="C71" i="10"/>
  <c r="C67" i="10"/>
  <c r="C63" i="10"/>
  <c r="C59" i="10"/>
  <c r="C55" i="10"/>
  <c r="C51" i="10"/>
  <c r="C47" i="10"/>
  <c r="C43" i="10"/>
  <c r="C39" i="10"/>
  <c r="C35" i="10"/>
  <c r="C31" i="10"/>
  <c r="C27" i="10"/>
  <c r="C23" i="10"/>
  <c r="C19" i="10"/>
  <c r="C15" i="10"/>
  <c r="C11" i="10"/>
  <c r="C7" i="10"/>
  <c r="CQ26" i="8"/>
  <c r="CR26" i="8"/>
  <c r="CS26" i="8"/>
  <c r="CT26" i="8"/>
  <c r="CT27" i="8" s="1"/>
  <c r="CU26" i="8"/>
  <c r="CV26" i="8"/>
  <c r="CW26" i="8"/>
  <c r="CX26" i="8"/>
  <c r="CX27" i="8" s="1"/>
  <c r="CY26" i="8"/>
  <c r="CZ26" i="8"/>
  <c r="DA26" i="8"/>
  <c r="DB26" i="8"/>
  <c r="DB27" i="8" s="1"/>
  <c r="DC26" i="8"/>
  <c r="DD26" i="8"/>
  <c r="DE26" i="8"/>
  <c r="DF26" i="8"/>
  <c r="DF27" i="8" s="1"/>
  <c r="DG26" i="8"/>
  <c r="DH26" i="8"/>
  <c r="DI26" i="8"/>
  <c r="DJ26" i="8"/>
  <c r="DJ27" i="8" s="1"/>
  <c r="DK26" i="8"/>
  <c r="DL26" i="8"/>
  <c r="DM26" i="8"/>
  <c r="DN26" i="8"/>
  <c r="DN27" i="8" s="1"/>
  <c r="DO26" i="8"/>
  <c r="DP26" i="8"/>
  <c r="DQ26" i="8"/>
  <c r="DR26" i="8"/>
  <c r="DR27" i="8" s="1"/>
  <c r="DS26" i="8"/>
  <c r="DT26" i="8"/>
  <c r="DU26" i="8"/>
  <c r="DV26" i="8"/>
  <c r="DV27" i="8" s="1"/>
  <c r="DW26" i="8"/>
  <c r="DX26" i="8"/>
  <c r="DY26" i="8"/>
  <c r="DZ26" i="8"/>
  <c r="DZ27" i="8" s="1"/>
  <c r="EA26" i="8"/>
  <c r="EB26" i="8"/>
  <c r="EC26" i="8"/>
  <c r="ED26" i="8"/>
  <c r="ED27" i="8" s="1"/>
  <c r="EE26" i="8"/>
  <c r="EF26" i="8"/>
  <c r="EG26" i="8"/>
  <c r="EH26" i="8"/>
  <c r="EH27" i="8" s="1"/>
  <c r="EI26" i="8"/>
  <c r="EJ26" i="8"/>
  <c r="EK26" i="8"/>
  <c r="EL26" i="8"/>
  <c r="EL27" i="8" s="1"/>
  <c r="EM26" i="8"/>
  <c r="EN26" i="8"/>
  <c r="EO26" i="8"/>
  <c r="EP26" i="8"/>
  <c r="EP27" i="8" s="1"/>
  <c r="EQ26" i="8"/>
  <c r="ER26" i="8"/>
  <c r="ES26" i="8"/>
  <c r="ET26" i="8"/>
  <c r="ET27" i="8" s="1"/>
  <c r="EU26" i="8"/>
  <c r="EV26" i="8"/>
  <c r="EW26" i="8"/>
  <c r="EX26" i="8"/>
  <c r="EX27" i="8" s="1"/>
  <c r="EY26" i="8"/>
  <c r="EZ26" i="8"/>
  <c r="FA26" i="8"/>
  <c r="FB26" i="8"/>
  <c r="FB27" i="8" s="1"/>
  <c r="FC26" i="8"/>
  <c r="FD26" i="8"/>
  <c r="FE26" i="8"/>
  <c r="FF26" i="8"/>
  <c r="FF27" i="8" s="1"/>
  <c r="FG26" i="8"/>
  <c r="FH26" i="8"/>
  <c r="FI26" i="8"/>
  <c r="FJ26" i="8"/>
  <c r="FJ27" i="8" s="1"/>
  <c r="FK26" i="8"/>
  <c r="FL26" i="8"/>
  <c r="FM26" i="8"/>
  <c r="FN26" i="8"/>
  <c r="FN27" i="8" s="1"/>
  <c r="FO26" i="8"/>
  <c r="FP26" i="8"/>
  <c r="FQ26" i="8"/>
  <c r="FR26" i="8"/>
  <c r="FR27" i="8" s="1"/>
  <c r="FS26" i="8"/>
  <c r="FT26" i="8"/>
  <c r="FU26" i="8"/>
  <c r="FV26" i="8"/>
  <c r="FV27" i="8" s="1"/>
  <c r="FW26" i="8"/>
  <c r="FX26" i="8"/>
  <c r="FY26" i="8"/>
  <c r="FZ26" i="8"/>
  <c r="FZ27" i="8" s="1"/>
  <c r="GA26" i="8"/>
  <c r="GB26" i="8"/>
  <c r="GC26" i="8"/>
  <c r="GD26" i="8"/>
  <c r="GD27" i="8" s="1"/>
  <c r="GE26" i="8"/>
  <c r="GF26" i="8"/>
  <c r="GG26" i="8"/>
  <c r="GH26" i="8"/>
  <c r="GH27" i="8" s="1"/>
  <c r="GI26" i="8"/>
  <c r="GJ26" i="8"/>
  <c r="GK26" i="8"/>
  <c r="GL26" i="8"/>
  <c r="GL27" i="8" s="1"/>
  <c r="GM26" i="8"/>
  <c r="GN26" i="8"/>
  <c r="GO26" i="8"/>
  <c r="GP26" i="8"/>
  <c r="GP27" i="8" s="1"/>
  <c r="GQ26" i="8"/>
  <c r="GR26" i="8"/>
  <c r="GS26" i="8"/>
  <c r="GT26" i="8"/>
  <c r="GT27" i="8" s="1"/>
  <c r="GU26" i="8"/>
  <c r="GV26" i="8"/>
  <c r="GW26" i="8"/>
  <c r="GX26" i="8"/>
  <c r="GX27" i="8" s="1"/>
  <c r="GY26" i="8"/>
  <c r="GZ26" i="8"/>
  <c r="HA26" i="8"/>
  <c r="HB26" i="8"/>
  <c r="HB27" i="8" s="1"/>
  <c r="HC26" i="8"/>
  <c r="HD26" i="8"/>
  <c r="HE26" i="8"/>
  <c r="HF26" i="8"/>
  <c r="HF27" i="8" s="1"/>
  <c r="HG26" i="8"/>
  <c r="HH26" i="8"/>
  <c r="HI26" i="8"/>
  <c r="HJ26" i="8"/>
  <c r="HJ27" i="8" s="1"/>
  <c r="HK26" i="8"/>
  <c r="HL26" i="8"/>
  <c r="HM26" i="8"/>
  <c r="HN26" i="8"/>
  <c r="HN27" i="8" s="1"/>
  <c r="HO26" i="8"/>
  <c r="HP26" i="8"/>
  <c r="HQ26" i="8"/>
  <c r="HR26" i="8"/>
  <c r="HR27" i="8" s="1"/>
  <c r="HS26" i="8"/>
  <c r="HT26" i="8"/>
  <c r="HU26" i="8"/>
  <c r="HV26" i="8"/>
  <c r="HV27" i="8" s="1"/>
  <c r="HW26" i="8"/>
  <c r="HX26" i="8"/>
  <c r="HY26" i="8"/>
  <c r="HZ26" i="8"/>
  <c r="HZ27" i="8" s="1"/>
  <c r="IA26" i="8"/>
  <c r="IB26" i="8"/>
  <c r="IC26" i="8"/>
  <c r="ID26" i="8"/>
  <c r="ID27" i="8" s="1"/>
  <c r="IE26" i="8"/>
  <c r="IF26" i="8"/>
  <c r="IG26" i="8"/>
  <c r="IH26" i="8"/>
  <c r="IH27" i="8" s="1"/>
  <c r="II26" i="8"/>
  <c r="IJ26" i="8"/>
  <c r="IK26" i="8"/>
  <c r="IL26" i="8"/>
  <c r="IL27" i="8" s="1"/>
  <c r="IM26" i="8"/>
  <c r="IN26" i="8"/>
  <c r="IO26" i="8"/>
  <c r="IP26" i="8"/>
  <c r="IP27" i="8" s="1"/>
  <c r="IQ26" i="8"/>
  <c r="IR26" i="8"/>
  <c r="IS26" i="8"/>
  <c r="IT26" i="8"/>
  <c r="IT27" i="8" s="1"/>
  <c r="IU26" i="8"/>
  <c r="IV26" i="8"/>
  <c r="IW26" i="8"/>
  <c r="IX26" i="8"/>
  <c r="IX27" i="8" s="1"/>
  <c r="IY26" i="8"/>
  <c r="IZ26" i="8"/>
  <c r="JA26" i="8"/>
  <c r="JB26" i="8"/>
  <c r="JB27" i="8" s="1"/>
  <c r="JC26" i="8"/>
  <c r="JD26" i="8"/>
  <c r="JE26" i="8"/>
  <c r="JF26" i="8"/>
  <c r="JF27" i="8" s="1"/>
  <c r="JG26" i="8"/>
  <c r="JH26" i="8"/>
  <c r="JI26" i="8"/>
  <c r="JJ26" i="8"/>
  <c r="JJ27" i="8" s="1"/>
  <c r="JK26" i="8"/>
  <c r="JL26" i="8"/>
  <c r="JM26" i="8"/>
  <c r="JN26" i="8"/>
  <c r="JN27" i="8" s="1"/>
  <c r="JO26" i="8"/>
  <c r="JP26" i="8"/>
  <c r="JQ26" i="8"/>
  <c r="JR26" i="8"/>
  <c r="JR27" i="8" s="1"/>
  <c r="JS26" i="8"/>
  <c r="JT26" i="8"/>
  <c r="JU26" i="8"/>
  <c r="JV26" i="8"/>
  <c r="JV27" i="8" s="1"/>
  <c r="JW26" i="8"/>
  <c r="JX26" i="8"/>
  <c r="JY26" i="8"/>
  <c r="JZ26" i="8"/>
  <c r="JZ27" i="8" s="1"/>
  <c r="KA26" i="8"/>
  <c r="KB26" i="8"/>
  <c r="KC26" i="8"/>
  <c r="KD26" i="8"/>
  <c r="KD27" i="8" s="1"/>
  <c r="KE26" i="8"/>
  <c r="KF26" i="8"/>
  <c r="KG26" i="8"/>
  <c r="KH26" i="8"/>
  <c r="KH27" i="8" s="1"/>
  <c r="KI26" i="8"/>
  <c r="KJ26" i="8"/>
  <c r="KK26" i="8"/>
  <c r="KL26" i="8"/>
  <c r="KL27" i="8" s="1"/>
  <c r="KM26" i="8"/>
  <c r="KN26" i="8"/>
  <c r="KO26" i="8"/>
  <c r="KP26" i="8"/>
  <c r="KP27" i="8" s="1"/>
  <c r="KQ26" i="8"/>
  <c r="KR26" i="8"/>
  <c r="KS26" i="8"/>
  <c r="KT26" i="8"/>
  <c r="KT27" i="8" s="1"/>
  <c r="KU26" i="8"/>
  <c r="KV26" i="8"/>
  <c r="KW26" i="8"/>
  <c r="KX26" i="8"/>
  <c r="KX27" i="8" s="1"/>
  <c r="KY26" i="8"/>
  <c r="KZ26" i="8"/>
  <c r="LA26" i="8"/>
  <c r="LB26" i="8"/>
  <c r="LB27" i="8" s="1"/>
  <c r="LC26" i="8"/>
  <c r="LD26" i="8"/>
  <c r="LE26" i="8"/>
  <c r="LF26" i="8"/>
  <c r="LF27" i="8" s="1"/>
  <c r="LG26" i="8"/>
  <c r="LH26" i="8"/>
  <c r="LI26" i="8"/>
  <c r="LJ26" i="8"/>
  <c r="LJ27" i="8" s="1"/>
  <c r="LK26" i="8"/>
  <c r="LL26" i="8"/>
  <c r="LM26" i="8"/>
  <c r="LN26" i="8"/>
  <c r="LN27" i="8" s="1"/>
  <c r="LO26" i="8"/>
  <c r="LP26" i="8"/>
  <c r="LQ26" i="8"/>
  <c r="LR26" i="8"/>
  <c r="LR27" i="8" s="1"/>
  <c r="LS26" i="8"/>
  <c r="LT26" i="8"/>
  <c r="LU26" i="8"/>
  <c r="LV26" i="8"/>
  <c r="LV27" i="8" s="1"/>
  <c r="LW26" i="8"/>
  <c r="LX26" i="8"/>
  <c r="LY26" i="8"/>
  <c r="LZ26" i="8"/>
  <c r="LZ27" i="8" s="1"/>
  <c r="MA26" i="8"/>
  <c r="MB26" i="8"/>
  <c r="MC26" i="8"/>
  <c r="MD26" i="8"/>
  <c r="MD27" i="8" s="1"/>
  <c r="ME26" i="8"/>
  <c r="MF26" i="8"/>
  <c r="MG26" i="8"/>
  <c r="MH26" i="8"/>
  <c r="MH27" i="8" s="1"/>
  <c r="MI26" i="8"/>
  <c r="MJ26" i="8"/>
  <c r="MK26" i="8"/>
  <c r="ML26" i="8"/>
  <c r="ML27" i="8" s="1"/>
  <c r="MM26" i="8"/>
  <c r="MN26" i="8"/>
  <c r="MO26" i="8"/>
  <c r="MP26" i="8"/>
  <c r="MP27" i="8" s="1"/>
  <c r="MQ26" i="8"/>
  <c r="MR26" i="8"/>
  <c r="MS26" i="8"/>
  <c r="MT26" i="8"/>
  <c r="MT27" i="8" s="1"/>
  <c r="MU26" i="8"/>
  <c r="MV26" i="8"/>
  <c r="MW26" i="8"/>
  <c r="MX26" i="8"/>
  <c r="MX27" i="8" s="1"/>
  <c r="MY26" i="8"/>
  <c r="MZ26" i="8"/>
  <c r="NA26" i="8"/>
  <c r="NB26" i="8"/>
  <c r="NB27" i="8" s="1"/>
  <c r="NC26" i="8"/>
  <c r="ND26" i="8"/>
  <c r="NE26" i="8"/>
  <c r="CQ27" i="8"/>
  <c r="CQ28" i="8" s="1"/>
  <c r="CR27" i="8"/>
  <c r="CS27" i="8"/>
  <c r="CU27" i="8"/>
  <c r="CV27" i="8"/>
  <c r="CW27" i="8"/>
  <c r="CY27" i="8"/>
  <c r="CZ27" i="8"/>
  <c r="DA27" i="8"/>
  <c r="DC27" i="8"/>
  <c r="DD27" i="8"/>
  <c r="DE27" i="8"/>
  <c r="DG27" i="8"/>
  <c r="DH27" i="8"/>
  <c r="DI27" i="8"/>
  <c r="DK27" i="8"/>
  <c r="DL27" i="8"/>
  <c r="DM27" i="8"/>
  <c r="DO27" i="8"/>
  <c r="DP27" i="8"/>
  <c r="DQ27" i="8"/>
  <c r="DS27" i="8"/>
  <c r="DT27" i="8"/>
  <c r="DU27" i="8"/>
  <c r="DW27" i="8"/>
  <c r="DX27" i="8"/>
  <c r="DY27" i="8"/>
  <c r="EA27" i="8"/>
  <c r="EB27" i="8"/>
  <c r="EC27" i="8"/>
  <c r="EE27" i="8"/>
  <c r="EF27" i="8"/>
  <c r="EG27" i="8"/>
  <c r="EI27" i="8"/>
  <c r="EJ27" i="8"/>
  <c r="EK27" i="8"/>
  <c r="EM27" i="8"/>
  <c r="EN27" i="8"/>
  <c r="EO27" i="8"/>
  <c r="EQ27" i="8"/>
  <c r="ER27" i="8"/>
  <c r="ES27" i="8"/>
  <c r="EU27" i="8"/>
  <c r="EV27" i="8"/>
  <c r="EW27" i="8"/>
  <c r="EY27" i="8"/>
  <c r="EZ27" i="8"/>
  <c r="FA27" i="8"/>
  <c r="FC27" i="8"/>
  <c r="FD27" i="8"/>
  <c r="FE27" i="8"/>
  <c r="FG27" i="8"/>
  <c r="FH27" i="8"/>
  <c r="FI27" i="8"/>
  <c r="FK27" i="8"/>
  <c r="FL27" i="8"/>
  <c r="FM27" i="8"/>
  <c r="FO27" i="8"/>
  <c r="FP27" i="8"/>
  <c r="FQ27" i="8"/>
  <c r="FS27" i="8"/>
  <c r="FT27" i="8"/>
  <c r="FU27" i="8"/>
  <c r="FW27" i="8"/>
  <c r="FX27" i="8"/>
  <c r="FY27" i="8"/>
  <c r="GA27" i="8"/>
  <c r="GB27" i="8"/>
  <c r="GC27" i="8"/>
  <c r="GE27" i="8"/>
  <c r="GF27" i="8"/>
  <c r="GG27" i="8"/>
  <c r="GI27" i="8"/>
  <c r="GJ27" i="8"/>
  <c r="GK27" i="8"/>
  <c r="GM27" i="8"/>
  <c r="GN27" i="8"/>
  <c r="GO27" i="8"/>
  <c r="GQ27" i="8"/>
  <c r="GR27" i="8"/>
  <c r="GS27" i="8"/>
  <c r="GU27" i="8"/>
  <c r="GV27" i="8"/>
  <c r="GW27" i="8"/>
  <c r="GY27" i="8"/>
  <c r="GZ27" i="8"/>
  <c r="HA27" i="8"/>
  <c r="HC27" i="8"/>
  <c r="HD27" i="8"/>
  <c r="HE27" i="8"/>
  <c r="HG27" i="8"/>
  <c r="HH27" i="8"/>
  <c r="HI27" i="8"/>
  <c r="HK27" i="8"/>
  <c r="HL27" i="8"/>
  <c r="HM27" i="8"/>
  <c r="HO27" i="8"/>
  <c r="HP27" i="8"/>
  <c r="HQ27" i="8"/>
  <c r="HS27" i="8"/>
  <c r="HT27" i="8"/>
  <c r="HU27" i="8"/>
  <c r="HW27" i="8"/>
  <c r="HX27" i="8"/>
  <c r="HY27" i="8"/>
  <c r="IA27" i="8"/>
  <c r="IB27" i="8"/>
  <c r="IC27" i="8"/>
  <c r="IE27" i="8"/>
  <c r="IF27" i="8"/>
  <c r="IG27" i="8"/>
  <c r="II27" i="8"/>
  <c r="IJ27" i="8"/>
  <c r="IK27" i="8"/>
  <c r="IM27" i="8"/>
  <c r="IN27" i="8"/>
  <c r="IO27" i="8"/>
  <c r="IQ27" i="8"/>
  <c r="IR27" i="8"/>
  <c r="IS27" i="8"/>
  <c r="IU27" i="8"/>
  <c r="IV27" i="8"/>
  <c r="IW27" i="8"/>
  <c r="IY27" i="8"/>
  <c r="IZ27" i="8"/>
  <c r="JA27" i="8"/>
  <c r="JC27" i="8"/>
  <c r="JD27" i="8"/>
  <c r="JE27" i="8"/>
  <c r="JG27" i="8"/>
  <c r="JH27" i="8"/>
  <c r="JI27" i="8"/>
  <c r="JK27" i="8"/>
  <c r="JL27" i="8"/>
  <c r="JM27" i="8"/>
  <c r="JO27" i="8"/>
  <c r="JP27" i="8"/>
  <c r="JQ27" i="8"/>
  <c r="JS27" i="8"/>
  <c r="JT27" i="8"/>
  <c r="JU27" i="8"/>
  <c r="JW27" i="8"/>
  <c r="JX27" i="8"/>
  <c r="JY27" i="8"/>
  <c r="KA27" i="8"/>
  <c r="KB27" i="8"/>
  <c r="KC27" i="8"/>
  <c r="KE27" i="8"/>
  <c r="KF27" i="8"/>
  <c r="KG27" i="8"/>
  <c r="KI27" i="8"/>
  <c r="KJ27" i="8"/>
  <c r="KK27" i="8"/>
  <c r="KM27" i="8"/>
  <c r="KN27" i="8"/>
  <c r="KO27" i="8"/>
  <c r="KQ27" i="8"/>
  <c r="KR27" i="8"/>
  <c r="KS27" i="8"/>
  <c r="KU27" i="8"/>
  <c r="KV27" i="8"/>
  <c r="KW27" i="8"/>
  <c r="KY27" i="8"/>
  <c r="KZ27" i="8"/>
  <c r="LA27" i="8"/>
  <c r="LC27" i="8"/>
  <c r="LD27" i="8"/>
  <c r="LE27" i="8"/>
  <c r="LG27" i="8"/>
  <c r="LH27" i="8"/>
  <c r="LI27" i="8"/>
  <c r="LK27" i="8"/>
  <c r="LL27" i="8"/>
  <c r="LM27" i="8"/>
  <c r="LO27" i="8"/>
  <c r="LP27" i="8"/>
  <c r="LQ27" i="8"/>
  <c r="LS27" i="8"/>
  <c r="LT27" i="8"/>
  <c r="LU27" i="8"/>
  <c r="LW27" i="8"/>
  <c r="LX27" i="8"/>
  <c r="LY27" i="8"/>
  <c r="MA27" i="8"/>
  <c r="MB27" i="8"/>
  <c r="MC27" i="8"/>
  <c r="ME27" i="8"/>
  <c r="MF27" i="8"/>
  <c r="MG27" i="8"/>
  <c r="MI27" i="8"/>
  <c r="MJ27" i="8"/>
  <c r="MK27" i="8"/>
  <c r="MM27" i="8"/>
  <c r="MN27" i="8"/>
  <c r="MO27" i="8"/>
  <c r="MQ27" i="8"/>
  <c r="MR27" i="8"/>
  <c r="MS27" i="8"/>
  <c r="MU27" i="8"/>
  <c r="MV27" i="8"/>
  <c r="MW27" i="8"/>
  <c r="MY27" i="8"/>
  <c r="MZ27" i="8"/>
  <c r="NA27" i="8"/>
  <c r="NC27" i="8"/>
  <c r="ND27" i="8"/>
  <c r="NE27" i="8"/>
  <c r="CQ29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DG31" i="8"/>
  <c r="DH31" i="8"/>
  <c r="DI31" i="8"/>
  <c r="DJ31" i="8"/>
  <c r="DK31" i="8"/>
  <c r="DL31" i="8"/>
  <c r="DM31" i="8"/>
  <c r="DN31" i="8"/>
  <c r="DO31" i="8"/>
  <c r="DP31" i="8"/>
  <c r="DQ31" i="8"/>
  <c r="DR31" i="8"/>
  <c r="DS31" i="8"/>
  <c r="DT31" i="8"/>
  <c r="DU31" i="8"/>
  <c r="DV31" i="8"/>
  <c r="DW31" i="8"/>
  <c r="DX31" i="8"/>
  <c r="DY31" i="8"/>
  <c r="DZ31" i="8"/>
  <c r="EA31" i="8"/>
  <c r="EB31" i="8"/>
  <c r="EC31" i="8"/>
  <c r="ED31" i="8"/>
  <c r="EE31" i="8"/>
  <c r="EF31" i="8"/>
  <c r="EG31" i="8"/>
  <c r="EH31" i="8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Y31" i="8"/>
  <c r="EZ31" i="8"/>
  <c r="FA31" i="8"/>
  <c r="FB31" i="8"/>
  <c r="FC31" i="8"/>
  <c r="FD31" i="8"/>
  <c r="FE31" i="8"/>
  <c r="FF31" i="8"/>
  <c r="FG31" i="8"/>
  <c r="FH31" i="8"/>
  <c r="FI31" i="8"/>
  <c r="FJ31" i="8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I31" i="8"/>
  <c r="GJ31" i="8"/>
  <c r="GK31" i="8"/>
  <c r="GL31" i="8"/>
  <c r="GM31" i="8"/>
  <c r="GN31" i="8"/>
  <c r="GO31" i="8"/>
  <c r="GP31" i="8"/>
  <c r="GQ31" i="8"/>
  <c r="GR31" i="8"/>
  <c r="GS31" i="8"/>
  <c r="GT31" i="8"/>
  <c r="GU31" i="8"/>
  <c r="GV31" i="8"/>
  <c r="GW31" i="8"/>
  <c r="GX31" i="8"/>
  <c r="GY31" i="8"/>
  <c r="GZ31" i="8"/>
  <c r="HA31" i="8"/>
  <c r="HB31" i="8"/>
  <c r="HC31" i="8"/>
  <c r="HD31" i="8"/>
  <c r="HE31" i="8"/>
  <c r="HF31" i="8"/>
  <c r="HG31" i="8"/>
  <c r="HH31" i="8"/>
  <c r="HI31" i="8"/>
  <c r="HJ31" i="8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IA31" i="8"/>
  <c r="IB31" i="8"/>
  <c r="IC31" i="8"/>
  <c r="ID31" i="8"/>
  <c r="IE31" i="8"/>
  <c r="IF31" i="8"/>
  <c r="IG31" i="8"/>
  <c r="IH31" i="8"/>
  <c r="II31" i="8"/>
  <c r="IJ31" i="8"/>
  <c r="IK31" i="8"/>
  <c r="IL31" i="8"/>
  <c r="IM31" i="8"/>
  <c r="IN31" i="8"/>
  <c r="IO31" i="8"/>
  <c r="IP31" i="8"/>
  <c r="IQ31" i="8"/>
  <c r="IR31" i="8"/>
  <c r="IS31" i="8"/>
  <c r="IT31" i="8"/>
  <c r="IU31" i="8"/>
  <c r="IV31" i="8"/>
  <c r="IW31" i="8"/>
  <c r="IX31" i="8"/>
  <c r="IY31" i="8"/>
  <c r="IZ31" i="8"/>
  <c r="JA31" i="8"/>
  <c r="JB31" i="8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Q31" i="8"/>
  <c r="KR31" i="8"/>
  <c r="KS31" i="8"/>
  <c r="KT31" i="8"/>
  <c r="KU31" i="8"/>
  <c r="KV31" i="8"/>
  <c r="KW31" i="8"/>
  <c r="KX31" i="8"/>
  <c r="KY31" i="8"/>
  <c r="KZ31" i="8"/>
  <c r="LA31" i="8"/>
  <c r="LB31" i="8"/>
  <c r="LC31" i="8"/>
  <c r="LD31" i="8"/>
  <c r="LE31" i="8"/>
  <c r="LF31" i="8"/>
  <c r="LG31" i="8"/>
  <c r="LH31" i="8"/>
  <c r="LI31" i="8"/>
  <c r="LJ31" i="8"/>
  <c r="LK31" i="8"/>
  <c r="LL31" i="8"/>
  <c r="LM31" i="8"/>
  <c r="LN31" i="8"/>
  <c r="LO31" i="8"/>
  <c r="LP31" i="8"/>
  <c r="LQ31" i="8"/>
  <c r="LR31" i="8"/>
  <c r="LS31" i="8"/>
  <c r="LT31" i="8"/>
  <c r="LU31" i="8"/>
  <c r="LV31" i="8"/>
  <c r="LW31" i="8"/>
  <c r="LX31" i="8"/>
  <c r="LY31" i="8"/>
  <c r="LZ31" i="8"/>
  <c r="MA31" i="8"/>
  <c r="MB31" i="8"/>
  <c r="MC31" i="8"/>
  <c r="MD31" i="8"/>
  <c r="ME31" i="8"/>
  <c r="MF31" i="8"/>
  <c r="MG31" i="8"/>
  <c r="MH31" i="8"/>
  <c r="MI31" i="8"/>
  <c r="MJ31" i="8"/>
  <c r="MK31" i="8"/>
  <c r="ML31" i="8"/>
  <c r="MM31" i="8"/>
  <c r="MN31" i="8"/>
  <c r="MO31" i="8"/>
  <c r="MP31" i="8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2" i="8"/>
  <c r="CR32" i="8"/>
  <c r="CS32" i="8"/>
  <c r="CT32" i="8"/>
  <c r="CU32" i="8"/>
  <c r="CV32" i="8"/>
  <c r="CW32" i="8"/>
  <c r="CX32" i="8"/>
  <c r="CY32" i="8"/>
  <c r="CZ32" i="8"/>
  <c r="DA32" i="8"/>
  <c r="DB32" i="8"/>
  <c r="DC32" i="8"/>
  <c r="DD32" i="8"/>
  <c r="DE32" i="8"/>
  <c r="DF32" i="8"/>
  <c r="DG32" i="8"/>
  <c r="DH32" i="8"/>
  <c r="DI32" i="8"/>
  <c r="DJ32" i="8"/>
  <c r="DK32" i="8"/>
  <c r="DL32" i="8"/>
  <c r="DM32" i="8"/>
  <c r="DN32" i="8"/>
  <c r="DO32" i="8"/>
  <c r="DP32" i="8"/>
  <c r="DQ32" i="8"/>
  <c r="DR32" i="8"/>
  <c r="DS32" i="8"/>
  <c r="DT32" i="8"/>
  <c r="DU32" i="8"/>
  <c r="DV32" i="8"/>
  <c r="DW32" i="8"/>
  <c r="DX32" i="8"/>
  <c r="DY32" i="8"/>
  <c r="DZ32" i="8"/>
  <c r="EA32" i="8"/>
  <c r="EB32" i="8"/>
  <c r="EC32" i="8"/>
  <c r="ED32" i="8"/>
  <c r="EE32" i="8"/>
  <c r="EF32" i="8"/>
  <c r="EG32" i="8"/>
  <c r="EH32" i="8"/>
  <c r="EI32" i="8"/>
  <c r="EJ32" i="8"/>
  <c r="EK32" i="8"/>
  <c r="EL32" i="8"/>
  <c r="EM32" i="8"/>
  <c r="EN32" i="8"/>
  <c r="EO32" i="8"/>
  <c r="EP32" i="8"/>
  <c r="EQ32" i="8"/>
  <c r="ER32" i="8"/>
  <c r="ES32" i="8"/>
  <c r="ET32" i="8"/>
  <c r="EU32" i="8"/>
  <c r="EV32" i="8"/>
  <c r="EW32" i="8"/>
  <c r="EX32" i="8"/>
  <c r="EY32" i="8"/>
  <c r="EZ32" i="8"/>
  <c r="FA32" i="8"/>
  <c r="FB32" i="8"/>
  <c r="FC32" i="8"/>
  <c r="FD32" i="8"/>
  <c r="FE32" i="8"/>
  <c r="FF32" i="8"/>
  <c r="FG32" i="8"/>
  <c r="FH32" i="8"/>
  <c r="FI32" i="8"/>
  <c r="FJ32" i="8"/>
  <c r="FK32" i="8"/>
  <c r="FL32" i="8"/>
  <c r="FM32" i="8"/>
  <c r="FN32" i="8"/>
  <c r="FO32" i="8"/>
  <c r="FP32" i="8"/>
  <c r="FQ32" i="8"/>
  <c r="FR32" i="8"/>
  <c r="FS32" i="8"/>
  <c r="FT32" i="8"/>
  <c r="FU32" i="8"/>
  <c r="FV32" i="8"/>
  <c r="FW32" i="8"/>
  <c r="FX32" i="8"/>
  <c r="FY32" i="8"/>
  <c r="FZ32" i="8"/>
  <c r="GA32" i="8"/>
  <c r="GB32" i="8"/>
  <c r="GC32" i="8"/>
  <c r="GD32" i="8"/>
  <c r="GE32" i="8"/>
  <c r="GF32" i="8"/>
  <c r="GG32" i="8"/>
  <c r="GH32" i="8"/>
  <c r="GI32" i="8"/>
  <c r="GJ32" i="8"/>
  <c r="GK32" i="8"/>
  <c r="GL32" i="8"/>
  <c r="GM32" i="8"/>
  <c r="GN32" i="8"/>
  <c r="GO32" i="8"/>
  <c r="GP32" i="8"/>
  <c r="GQ32" i="8"/>
  <c r="GR32" i="8"/>
  <c r="GS32" i="8"/>
  <c r="GT32" i="8"/>
  <c r="GU32" i="8"/>
  <c r="GV32" i="8"/>
  <c r="GW32" i="8"/>
  <c r="GX32" i="8"/>
  <c r="GY32" i="8"/>
  <c r="GZ32" i="8"/>
  <c r="HA32" i="8"/>
  <c r="HB32" i="8"/>
  <c r="HC32" i="8"/>
  <c r="HD32" i="8"/>
  <c r="HE32" i="8"/>
  <c r="HF32" i="8"/>
  <c r="HG32" i="8"/>
  <c r="HH32" i="8"/>
  <c r="HI32" i="8"/>
  <c r="HJ32" i="8"/>
  <c r="HK32" i="8"/>
  <c r="HL32" i="8"/>
  <c r="HM32" i="8"/>
  <c r="HN32" i="8"/>
  <c r="HO32" i="8"/>
  <c r="HP32" i="8"/>
  <c r="HQ32" i="8"/>
  <c r="HR32" i="8"/>
  <c r="HS32" i="8"/>
  <c r="HT32" i="8"/>
  <c r="HU32" i="8"/>
  <c r="HV32" i="8"/>
  <c r="HW32" i="8"/>
  <c r="HX32" i="8"/>
  <c r="HY32" i="8"/>
  <c r="HZ32" i="8"/>
  <c r="IA32" i="8"/>
  <c r="IB32" i="8"/>
  <c r="IC32" i="8"/>
  <c r="ID32" i="8"/>
  <c r="IE32" i="8"/>
  <c r="IF32" i="8"/>
  <c r="IG32" i="8"/>
  <c r="IH32" i="8"/>
  <c r="II32" i="8"/>
  <c r="IJ32" i="8"/>
  <c r="IK32" i="8"/>
  <c r="IL32" i="8"/>
  <c r="IM32" i="8"/>
  <c r="IN32" i="8"/>
  <c r="IO32" i="8"/>
  <c r="IP32" i="8"/>
  <c r="IQ32" i="8"/>
  <c r="IR32" i="8"/>
  <c r="IS32" i="8"/>
  <c r="IT32" i="8"/>
  <c r="IU32" i="8"/>
  <c r="IV32" i="8"/>
  <c r="IW32" i="8"/>
  <c r="IX32" i="8"/>
  <c r="IY32" i="8"/>
  <c r="IZ32" i="8"/>
  <c r="JA32" i="8"/>
  <c r="JB32" i="8"/>
  <c r="JC32" i="8"/>
  <c r="JD32" i="8"/>
  <c r="JE32" i="8"/>
  <c r="JF32" i="8"/>
  <c r="JG32" i="8"/>
  <c r="JH32" i="8"/>
  <c r="JI32" i="8"/>
  <c r="JJ32" i="8"/>
  <c r="JK32" i="8"/>
  <c r="JL32" i="8"/>
  <c r="JM32" i="8"/>
  <c r="JN32" i="8"/>
  <c r="JO32" i="8"/>
  <c r="JP32" i="8"/>
  <c r="JQ32" i="8"/>
  <c r="JR32" i="8"/>
  <c r="JS32" i="8"/>
  <c r="JT32" i="8"/>
  <c r="JU32" i="8"/>
  <c r="JV32" i="8"/>
  <c r="JW32" i="8"/>
  <c r="JX32" i="8"/>
  <c r="JY32" i="8"/>
  <c r="JZ32" i="8"/>
  <c r="KA32" i="8"/>
  <c r="KB32" i="8"/>
  <c r="KC32" i="8"/>
  <c r="KD32" i="8"/>
  <c r="KE32" i="8"/>
  <c r="KF32" i="8"/>
  <c r="KG32" i="8"/>
  <c r="KH32" i="8"/>
  <c r="KI32" i="8"/>
  <c r="KJ32" i="8"/>
  <c r="KK32" i="8"/>
  <c r="KL32" i="8"/>
  <c r="KM32" i="8"/>
  <c r="KN32" i="8"/>
  <c r="KO32" i="8"/>
  <c r="KP32" i="8"/>
  <c r="KQ32" i="8"/>
  <c r="KR32" i="8"/>
  <c r="KS32" i="8"/>
  <c r="KT32" i="8"/>
  <c r="KU32" i="8"/>
  <c r="KV32" i="8"/>
  <c r="KW32" i="8"/>
  <c r="KX32" i="8"/>
  <c r="KY32" i="8"/>
  <c r="KZ32" i="8"/>
  <c r="LA32" i="8"/>
  <c r="LB32" i="8"/>
  <c r="LC32" i="8"/>
  <c r="LD32" i="8"/>
  <c r="LE32" i="8"/>
  <c r="LF32" i="8"/>
  <c r="LG32" i="8"/>
  <c r="LH32" i="8"/>
  <c r="LI32" i="8"/>
  <c r="LJ32" i="8"/>
  <c r="LK32" i="8"/>
  <c r="LL32" i="8"/>
  <c r="LM32" i="8"/>
  <c r="LN32" i="8"/>
  <c r="LO32" i="8"/>
  <c r="LP32" i="8"/>
  <c r="LQ32" i="8"/>
  <c r="LR32" i="8"/>
  <c r="LS32" i="8"/>
  <c r="LT32" i="8"/>
  <c r="LU32" i="8"/>
  <c r="LV32" i="8"/>
  <c r="LW32" i="8"/>
  <c r="LX32" i="8"/>
  <c r="LY32" i="8"/>
  <c r="LZ32" i="8"/>
  <c r="MA32" i="8"/>
  <c r="MB32" i="8"/>
  <c r="MC32" i="8"/>
  <c r="MD32" i="8"/>
  <c r="ME32" i="8"/>
  <c r="MF32" i="8"/>
  <c r="MG32" i="8"/>
  <c r="MH32" i="8"/>
  <c r="MI32" i="8"/>
  <c r="MJ32" i="8"/>
  <c r="MK32" i="8"/>
  <c r="ML32" i="8"/>
  <c r="MM32" i="8"/>
  <c r="MN32" i="8"/>
  <c r="MO32" i="8"/>
  <c r="MP32" i="8"/>
  <c r="MQ32" i="8"/>
  <c r="MR32" i="8"/>
  <c r="MS32" i="8"/>
  <c r="MT32" i="8"/>
  <c r="MU32" i="8"/>
  <c r="MV32" i="8"/>
  <c r="MW32" i="8"/>
  <c r="MX32" i="8"/>
  <c r="MY32" i="8"/>
  <c r="MZ32" i="8"/>
  <c r="NA32" i="8"/>
  <c r="NB32" i="8"/>
  <c r="NC32" i="8"/>
  <c r="ND32" i="8"/>
  <c r="NE32" i="8"/>
  <c r="CQ35" i="8"/>
  <c r="CQ36" i="8"/>
  <c r="CR36" i="8"/>
  <c r="CS36" i="8"/>
  <c r="CT36" i="8"/>
  <c r="CU36" i="8"/>
  <c r="CV36" i="8"/>
  <c r="CW36" i="8"/>
  <c r="CX36" i="8"/>
  <c r="CY36" i="8"/>
  <c r="CZ36" i="8"/>
  <c r="DA36" i="8"/>
  <c r="DB36" i="8"/>
  <c r="DC36" i="8"/>
  <c r="DD36" i="8"/>
  <c r="DE36" i="8"/>
  <c r="DF36" i="8"/>
  <c r="DG36" i="8"/>
  <c r="DH36" i="8"/>
  <c r="DI36" i="8"/>
  <c r="DJ36" i="8"/>
  <c r="DK36" i="8"/>
  <c r="DL36" i="8"/>
  <c r="DM36" i="8"/>
  <c r="DN36" i="8"/>
  <c r="DO36" i="8"/>
  <c r="DP36" i="8"/>
  <c r="DQ36" i="8"/>
  <c r="DR36" i="8"/>
  <c r="DS36" i="8"/>
  <c r="DT36" i="8"/>
  <c r="DU36" i="8"/>
  <c r="DV36" i="8"/>
  <c r="DW36" i="8"/>
  <c r="DX36" i="8"/>
  <c r="DY36" i="8"/>
  <c r="DZ36" i="8"/>
  <c r="EA36" i="8"/>
  <c r="EB36" i="8"/>
  <c r="EC36" i="8"/>
  <c r="ED36" i="8"/>
  <c r="EE36" i="8"/>
  <c r="EF36" i="8"/>
  <c r="EG36" i="8"/>
  <c r="EH36" i="8"/>
  <c r="EI36" i="8"/>
  <c r="EJ36" i="8"/>
  <c r="EK36" i="8"/>
  <c r="EL36" i="8"/>
  <c r="EM36" i="8"/>
  <c r="EN36" i="8"/>
  <c r="EO36" i="8"/>
  <c r="EP36" i="8"/>
  <c r="EQ36" i="8"/>
  <c r="ER36" i="8"/>
  <c r="ES36" i="8"/>
  <c r="ET36" i="8"/>
  <c r="EU36" i="8"/>
  <c r="EV36" i="8"/>
  <c r="EW36" i="8"/>
  <c r="EX36" i="8"/>
  <c r="EY36" i="8"/>
  <c r="EZ36" i="8"/>
  <c r="FA36" i="8"/>
  <c r="FB36" i="8"/>
  <c r="FC36" i="8"/>
  <c r="FD36" i="8"/>
  <c r="FE36" i="8"/>
  <c r="FF36" i="8"/>
  <c r="FG36" i="8"/>
  <c r="FH36" i="8"/>
  <c r="FI36" i="8"/>
  <c r="FJ36" i="8"/>
  <c r="FK36" i="8"/>
  <c r="FL36" i="8"/>
  <c r="FM36" i="8"/>
  <c r="FN36" i="8"/>
  <c r="FO36" i="8"/>
  <c r="FP36" i="8"/>
  <c r="FQ36" i="8"/>
  <c r="FR36" i="8"/>
  <c r="FS36" i="8"/>
  <c r="FT36" i="8"/>
  <c r="FU36" i="8"/>
  <c r="FV36" i="8"/>
  <c r="FW36" i="8"/>
  <c r="FX36" i="8"/>
  <c r="FY36" i="8"/>
  <c r="FZ36" i="8"/>
  <c r="GA36" i="8"/>
  <c r="GB36" i="8"/>
  <c r="GC36" i="8"/>
  <c r="GD36" i="8"/>
  <c r="GE36" i="8"/>
  <c r="GF36" i="8"/>
  <c r="GG36" i="8"/>
  <c r="GH36" i="8"/>
  <c r="GI36" i="8"/>
  <c r="GJ36" i="8"/>
  <c r="GK36" i="8"/>
  <c r="GL36" i="8"/>
  <c r="GM36" i="8"/>
  <c r="GN36" i="8"/>
  <c r="GO36" i="8"/>
  <c r="GP36" i="8"/>
  <c r="GQ36" i="8"/>
  <c r="GR36" i="8"/>
  <c r="GS36" i="8"/>
  <c r="GT36" i="8"/>
  <c r="GU36" i="8"/>
  <c r="GV36" i="8"/>
  <c r="GW36" i="8"/>
  <c r="GX36" i="8"/>
  <c r="GY36" i="8"/>
  <c r="GZ36" i="8"/>
  <c r="HA36" i="8"/>
  <c r="HB36" i="8"/>
  <c r="HC36" i="8"/>
  <c r="HD36" i="8"/>
  <c r="HE36" i="8"/>
  <c r="HF36" i="8"/>
  <c r="HG36" i="8"/>
  <c r="HH36" i="8"/>
  <c r="HI36" i="8"/>
  <c r="HJ36" i="8"/>
  <c r="HK36" i="8"/>
  <c r="HL36" i="8"/>
  <c r="HM36" i="8"/>
  <c r="HN36" i="8"/>
  <c r="HO36" i="8"/>
  <c r="HP36" i="8"/>
  <c r="HQ36" i="8"/>
  <c r="HR36" i="8"/>
  <c r="HS36" i="8"/>
  <c r="HT36" i="8"/>
  <c r="HU36" i="8"/>
  <c r="HV36" i="8"/>
  <c r="HW36" i="8"/>
  <c r="HX36" i="8"/>
  <c r="HY36" i="8"/>
  <c r="HZ36" i="8"/>
  <c r="IA36" i="8"/>
  <c r="IB36" i="8"/>
  <c r="IC36" i="8"/>
  <c r="ID36" i="8"/>
  <c r="IE36" i="8"/>
  <c r="IF36" i="8"/>
  <c r="IG36" i="8"/>
  <c r="IH36" i="8"/>
  <c r="II36" i="8"/>
  <c r="IJ36" i="8"/>
  <c r="IK36" i="8"/>
  <c r="IL36" i="8"/>
  <c r="IM36" i="8"/>
  <c r="IN36" i="8"/>
  <c r="IO36" i="8"/>
  <c r="IP36" i="8"/>
  <c r="IQ36" i="8"/>
  <c r="IR36" i="8"/>
  <c r="IS36" i="8"/>
  <c r="IT36" i="8"/>
  <c r="IU36" i="8"/>
  <c r="IV36" i="8"/>
  <c r="IW36" i="8"/>
  <c r="IX36" i="8"/>
  <c r="IY36" i="8"/>
  <c r="IZ36" i="8"/>
  <c r="JA36" i="8"/>
  <c r="JB36" i="8"/>
  <c r="JC36" i="8"/>
  <c r="JD36" i="8"/>
  <c r="JE36" i="8"/>
  <c r="JF36" i="8"/>
  <c r="JG36" i="8"/>
  <c r="JH36" i="8"/>
  <c r="JI36" i="8"/>
  <c r="JJ36" i="8"/>
  <c r="JK36" i="8"/>
  <c r="JL36" i="8"/>
  <c r="JM36" i="8"/>
  <c r="JN36" i="8"/>
  <c r="JO36" i="8"/>
  <c r="JP36" i="8"/>
  <c r="JQ36" i="8"/>
  <c r="JR36" i="8"/>
  <c r="JS36" i="8"/>
  <c r="JT36" i="8"/>
  <c r="JU36" i="8"/>
  <c r="JV36" i="8"/>
  <c r="JW36" i="8"/>
  <c r="JX36" i="8"/>
  <c r="JY36" i="8"/>
  <c r="JZ36" i="8"/>
  <c r="KA36" i="8"/>
  <c r="KB36" i="8"/>
  <c r="KC36" i="8"/>
  <c r="KD36" i="8"/>
  <c r="KE36" i="8"/>
  <c r="KF36" i="8"/>
  <c r="KG36" i="8"/>
  <c r="KH36" i="8"/>
  <c r="KI36" i="8"/>
  <c r="KJ36" i="8"/>
  <c r="KK36" i="8"/>
  <c r="KL36" i="8"/>
  <c r="KM36" i="8"/>
  <c r="KN36" i="8"/>
  <c r="KO36" i="8"/>
  <c r="KP36" i="8"/>
  <c r="KQ36" i="8"/>
  <c r="KR36" i="8"/>
  <c r="KS36" i="8"/>
  <c r="KT36" i="8"/>
  <c r="KU36" i="8"/>
  <c r="KV36" i="8"/>
  <c r="KW36" i="8"/>
  <c r="KX36" i="8"/>
  <c r="KY36" i="8"/>
  <c r="KZ36" i="8"/>
  <c r="LA36" i="8"/>
  <c r="LB36" i="8"/>
  <c r="LC36" i="8"/>
  <c r="LD36" i="8"/>
  <c r="LE36" i="8"/>
  <c r="LF36" i="8"/>
  <c r="LG36" i="8"/>
  <c r="LH36" i="8"/>
  <c r="LI36" i="8"/>
  <c r="LJ36" i="8"/>
  <c r="LK36" i="8"/>
  <c r="LL36" i="8"/>
  <c r="LM36" i="8"/>
  <c r="LN36" i="8"/>
  <c r="LO36" i="8"/>
  <c r="LP36" i="8"/>
  <c r="LQ36" i="8"/>
  <c r="LR36" i="8"/>
  <c r="LS36" i="8"/>
  <c r="LT36" i="8"/>
  <c r="LU36" i="8"/>
  <c r="LV36" i="8"/>
  <c r="LW36" i="8"/>
  <c r="LX36" i="8"/>
  <c r="LY36" i="8"/>
  <c r="LZ36" i="8"/>
  <c r="MA36" i="8"/>
  <c r="MB36" i="8"/>
  <c r="MC36" i="8"/>
  <c r="MD36" i="8"/>
  <c r="ME36" i="8"/>
  <c r="MF36" i="8"/>
  <c r="MG36" i="8"/>
  <c r="MH36" i="8"/>
  <c r="MI36" i="8"/>
  <c r="MJ36" i="8"/>
  <c r="MK36" i="8"/>
  <c r="ML36" i="8"/>
  <c r="MM36" i="8"/>
  <c r="MN36" i="8"/>
  <c r="MO36" i="8"/>
  <c r="MP36" i="8"/>
  <c r="MQ36" i="8"/>
  <c r="MR36" i="8"/>
  <c r="MS36" i="8"/>
  <c r="MT36" i="8"/>
  <c r="MU36" i="8"/>
  <c r="MV36" i="8"/>
  <c r="MW36" i="8"/>
  <c r="MX36" i="8"/>
  <c r="MY36" i="8"/>
  <c r="MZ36" i="8"/>
  <c r="NA36" i="8"/>
  <c r="NB36" i="8"/>
  <c r="NC36" i="8"/>
  <c r="ND36" i="8"/>
  <c r="NE36" i="8"/>
  <c r="CQ38" i="8"/>
  <c r="CQ41" i="8" s="1"/>
  <c r="CR38" i="8"/>
  <c r="CS38" i="8"/>
  <c r="CT38" i="8"/>
  <c r="CU38" i="8"/>
  <c r="CU41" i="8" s="1"/>
  <c r="CV38" i="8"/>
  <c r="CW38" i="8"/>
  <c r="CX38" i="8"/>
  <c r="CY38" i="8"/>
  <c r="CY41" i="8" s="1"/>
  <c r="CZ38" i="8"/>
  <c r="DA38" i="8"/>
  <c r="DB38" i="8"/>
  <c r="DC38" i="8"/>
  <c r="DC41" i="8" s="1"/>
  <c r="DD38" i="8"/>
  <c r="DE38" i="8"/>
  <c r="DF38" i="8"/>
  <c r="DG38" i="8"/>
  <c r="DG41" i="8" s="1"/>
  <c r="DH38" i="8"/>
  <c r="DI38" i="8"/>
  <c r="DJ38" i="8"/>
  <c r="DK38" i="8"/>
  <c r="DK41" i="8" s="1"/>
  <c r="DL38" i="8"/>
  <c r="DM38" i="8"/>
  <c r="DN38" i="8"/>
  <c r="DO38" i="8"/>
  <c r="DO41" i="8" s="1"/>
  <c r="DP38" i="8"/>
  <c r="DQ38" i="8"/>
  <c r="DR38" i="8"/>
  <c r="DS38" i="8"/>
  <c r="DS41" i="8" s="1"/>
  <c r="DT38" i="8"/>
  <c r="DU38" i="8"/>
  <c r="DV38" i="8"/>
  <c r="DW38" i="8"/>
  <c r="DW41" i="8" s="1"/>
  <c r="DX38" i="8"/>
  <c r="DY38" i="8"/>
  <c r="DZ38" i="8"/>
  <c r="EA38" i="8"/>
  <c r="EA41" i="8" s="1"/>
  <c r="EB38" i="8"/>
  <c r="EC38" i="8"/>
  <c r="ED38" i="8"/>
  <c r="EE38" i="8"/>
  <c r="EE41" i="8" s="1"/>
  <c r="EF38" i="8"/>
  <c r="EG38" i="8"/>
  <c r="EH38" i="8"/>
  <c r="EI38" i="8"/>
  <c r="EI41" i="8" s="1"/>
  <c r="EJ38" i="8"/>
  <c r="EK38" i="8"/>
  <c r="EL38" i="8"/>
  <c r="EM38" i="8"/>
  <c r="EM41" i="8" s="1"/>
  <c r="EN38" i="8"/>
  <c r="EO38" i="8"/>
  <c r="EP38" i="8"/>
  <c r="EQ38" i="8"/>
  <c r="EQ41" i="8" s="1"/>
  <c r="ER38" i="8"/>
  <c r="ES38" i="8"/>
  <c r="ET38" i="8"/>
  <c r="EU38" i="8"/>
  <c r="EU41" i="8" s="1"/>
  <c r="EV38" i="8"/>
  <c r="EW38" i="8"/>
  <c r="EX38" i="8"/>
  <c r="EY38" i="8"/>
  <c r="EY41" i="8" s="1"/>
  <c r="EZ38" i="8"/>
  <c r="FA38" i="8"/>
  <c r="FB38" i="8"/>
  <c r="FC38" i="8"/>
  <c r="FC41" i="8" s="1"/>
  <c r="FD38" i="8"/>
  <c r="FE38" i="8"/>
  <c r="FF38" i="8"/>
  <c r="FG38" i="8"/>
  <c r="FG41" i="8" s="1"/>
  <c r="FH38" i="8"/>
  <c r="FI38" i="8"/>
  <c r="FJ38" i="8"/>
  <c r="FK38" i="8"/>
  <c r="FK41" i="8" s="1"/>
  <c r="FL38" i="8"/>
  <c r="FM38" i="8"/>
  <c r="FN38" i="8"/>
  <c r="FO38" i="8"/>
  <c r="FO41" i="8" s="1"/>
  <c r="FP38" i="8"/>
  <c r="FQ38" i="8"/>
  <c r="FR38" i="8"/>
  <c r="FS38" i="8"/>
  <c r="FS41" i="8" s="1"/>
  <c r="FT38" i="8"/>
  <c r="FU38" i="8"/>
  <c r="FV38" i="8"/>
  <c r="FW38" i="8"/>
  <c r="FW41" i="8" s="1"/>
  <c r="FX38" i="8"/>
  <c r="FY38" i="8"/>
  <c r="FZ38" i="8"/>
  <c r="GA38" i="8"/>
  <c r="GA41" i="8" s="1"/>
  <c r="GB38" i="8"/>
  <c r="GC38" i="8"/>
  <c r="GD38" i="8"/>
  <c r="GE38" i="8"/>
  <c r="GE41" i="8" s="1"/>
  <c r="GF38" i="8"/>
  <c r="GG38" i="8"/>
  <c r="GH38" i="8"/>
  <c r="GI38" i="8"/>
  <c r="GI41" i="8" s="1"/>
  <c r="GJ38" i="8"/>
  <c r="GK38" i="8"/>
  <c r="GL38" i="8"/>
  <c r="GM38" i="8"/>
  <c r="GM41" i="8" s="1"/>
  <c r="GN38" i="8"/>
  <c r="GO38" i="8"/>
  <c r="GP38" i="8"/>
  <c r="GQ38" i="8"/>
  <c r="GQ41" i="8" s="1"/>
  <c r="GR38" i="8"/>
  <c r="GS38" i="8"/>
  <c r="GT38" i="8"/>
  <c r="GU38" i="8"/>
  <c r="GV38" i="8"/>
  <c r="GW38" i="8"/>
  <c r="GX38" i="8"/>
  <c r="GY38" i="8"/>
  <c r="GZ38" i="8"/>
  <c r="HA38" i="8"/>
  <c r="HB38" i="8"/>
  <c r="HC38" i="8"/>
  <c r="HD38" i="8"/>
  <c r="HE38" i="8"/>
  <c r="HF38" i="8"/>
  <c r="HG38" i="8"/>
  <c r="HH38" i="8"/>
  <c r="HI38" i="8"/>
  <c r="HJ38" i="8"/>
  <c r="HK38" i="8"/>
  <c r="HL38" i="8"/>
  <c r="HM38" i="8"/>
  <c r="HN38" i="8"/>
  <c r="HO38" i="8"/>
  <c r="HP38" i="8"/>
  <c r="HQ38" i="8"/>
  <c r="HR38" i="8"/>
  <c r="HS38" i="8"/>
  <c r="HT38" i="8"/>
  <c r="HU38" i="8"/>
  <c r="HV38" i="8"/>
  <c r="HW38" i="8"/>
  <c r="HX38" i="8"/>
  <c r="HY38" i="8"/>
  <c r="HZ38" i="8"/>
  <c r="IA38" i="8"/>
  <c r="IB38" i="8"/>
  <c r="IC38" i="8"/>
  <c r="ID38" i="8"/>
  <c r="IE38" i="8"/>
  <c r="IF38" i="8"/>
  <c r="IG38" i="8"/>
  <c r="IH38" i="8"/>
  <c r="II38" i="8"/>
  <c r="IJ38" i="8"/>
  <c r="IK38" i="8"/>
  <c r="IL38" i="8"/>
  <c r="IM38" i="8"/>
  <c r="IN38" i="8"/>
  <c r="IO38" i="8"/>
  <c r="IP38" i="8"/>
  <c r="IQ38" i="8"/>
  <c r="IR38" i="8"/>
  <c r="IS38" i="8"/>
  <c r="IT38" i="8"/>
  <c r="IU38" i="8"/>
  <c r="IV38" i="8"/>
  <c r="IW38" i="8"/>
  <c r="IX38" i="8"/>
  <c r="IY38" i="8"/>
  <c r="IZ38" i="8"/>
  <c r="JA38" i="8"/>
  <c r="JB38" i="8"/>
  <c r="JC38" i="8"/>
  <c r="JD38" i="8"/>
  <c r="JE38" i="8"/>
  <c r="JF38" i="8"/>
  <c r="JG38" i="8"/>
  <c r="JH38" i="8"/>
  <c r="JI38" i="8"/>
  <c r="JJ38" i="8"/>
  <c r="JK38" i="8"/>
  <c r="JL38" i="8"/>
  <c r="JM38" i="8"/>
  <c r="JN38" i="8"/>
  <c r="JO38" i="8"/>
  <c r="JP38" i="8"/>
  <c r="JQ38" i="8"/>
  <c r="JR38" i="8"/>
  <c r="JS38" i="8"/>
  <c r="JT38" i="8"/>
  <c r="JU38" i="8"/>
  <c r="JV38" i="8"/>
  <c r="JW38" i="8"/>
  <c r="JX38" i="8"/>
  <c r="JY38" i="8"/>
  <c r="JZ38" i="8"/>
  <c r="KA38" i="8"/>
  <c r="KB38" i="8"/>
  <c r="KC38" i="8"/>
  <c r="KD38" i="8"/>
  <c r="KE38" i="8"/>
  <c r="KF38" i="8"/>
  <c r="KG38" i="8"/>
  <c r="KH38" i="8"/>
  <c r="KI38" i="8"/>
  <c r="KJ38" i="8"/>
  <c r="KK38" i="8"/>
  <c r="KL38" i="8"/>
  <c r="KM38" i="8"/>
  <c r="KN38" i="8"/>
  <c r="KO38" i="8"/>
  <c r="KP38" i="8"/>
  <c r="KQ38" i="8"/>
  <c r="KR38" i="8"/>
  <c r="KS38" i="8"/>
  <c r="KT38" i="8"/>
  <c r="KU38" i="8"/>
  <c r="KV38" i="8"/>
  <c r="KW38" i="8"/>
  <c r="KX38" i="8"/>
  <c r="KY38" i="8"/>
  <c r="KZ38" i="8"/>
  <c r="LA38" i="8"/>
  <c r="LB38" i="8"/>
  <c r="LC38" i="8"/>
  <c r="LD38" i="8"/>
  <c r="LE38" i="8"/>
  <c r="LF38" i="8"/>
  <c r="LG38" i="8"/>
  <c r="LH38" i="8"/>
  <c r="LI38" i="8"/>
  <c r="LJ38" i="8"/>
  <c r="LK38" i="8"/>
  <c r="LL38" i="8"/>
  <c r="LM38" i="8"/>
  <c r="LN38" i="8"/>
  <c r="LO38" i="8"/>
  <c r="LP38" i="8"/>
  <c r="LQ38" i="8"/>
  <c r="LR38" i="8"/>
  <c r="LS38" i="8"/>
  <c r="LT38" i="8"/>
  <c r="LU38" i="8"/>
  <c r="LV38" i="8"/>
  <c r="LW38" i="8"/>
  <c r="LX38" i="8"/>
  <c r="LY38" i="8"/>
  <c r="LZ38" i="8"/>
  <c r="MA38" i="8"/>
  <c r="MB38" i="8"/>
  <c r="MC38" i="8"/>
  <c r="MD38" i="8"/>
  <c r="ME38" i="8"/>
  <c r="MF38" i="8"/>
  <c r="MG38" i="8"/>
  <c r="MH38" i="8"/>
  <c r="MI38" i="8"/>
  <c r="MJ38" i="8"/>
  <c r="MK38" i="8"/>
  <c r="ML38" i="8"/>
  <c r="MM38" i="8"/>
  <c r="MN38" i="8"/>
  <c r="MO38" i="8"/>
  <c r="MP38" i="8"/>
  <c r="MQ38" i="8"/>
  <c r="MR38" i="8"/>
  <c r="MS38" i="8"/>
  <c r="MT38" i="8"/>
  <c r="MU38" i="8"/>
  <c r="MV38" i="8"/>
  <c r="MW38" i="8"/>
  <c r="MX38" i="8"/>
  <c r="MY38" i="8"/>
  <c r="MZ38" i="8"/>
  <c r="NA38" i="8"/>
  <c r="NB38" i="8"/>
  <c r="NC38" i="8"/>
  <c r="ND38" i="8"/>
  <c r="NE38" i="8"/>
  <c r="CQ39" i="8"/>
  <c r="CR39" i="8"/>
  <c r="CR41" i="8" s="1"/>
  <c r="CS39" i="8"/>
  <c r="CT39" i="8"/>
  <c r="CU39" i="8"/>
  <c r="CV39" i="8"/>
  <c r="CV41" i="8" s="1"/>
  <c r="CW39" i="8"/>
  <c r="CX39" i="8"/>
  <c r="CY39" i="8"/>
  <c r="CZ39" i="8"/>
  <c r="CZ41" i="8" s="1"/>
  <c r="DA39" i="8"/>
  <c r="DB39" i="8"/>
  <c r="DC39" i="8"/>
  <c r="DD39" i="8"/>
  <c r="DD41" i="8" s="1"/>
  <c r="DE39" i="8"/>
  <c r="DF39" i="8"/>
  <c r="DG39" i="8"/>
  <c r="DH39" i="8"/>
  <c r="DH41" i="8" s="1"/>
  <c r="DI39" i="8"/>
  <c r="DJ39" i="8"/>
  <c r="DK39" i="8"/>
  <c r="DL39" i="8"/>
  <c r="DL41" i="8" s="1"/>
  <c r="DM39" i="8"/>
  <c r="DN39" i="8"/>
  <c r="DO39" i="8"/>
  <c r="DP39" i="8"/>
  <c r="DP41" i="8" s="1"/>
  <c r="DQ39" i="8"/>
  <c r="DR39" i="8"/>
  <c r="DS39" i="8"/>
  <c r="DT39" i="8"/>
  <c r="DT41" i="8" s="1"/>
  <c r="DU39" i="8"/>
  <c r="DV39" i="8"/>
  <c r="DW39" i="8"/>
  <c r="DX39" i="8"/>
  <c r="DX41" i="8" s="1"/>
  <c r="DY39" i="8"/>
  <c r="DZ39" i="8"/>
  <c r="EA39" i="8"/>
  <c r="EB39" i="8"/>
  <c r="EB41" i="8" s="1"/>
  <c r="EC39" i="8"/>
  <c r="ED39" i="8"/>
  <c r="EE39" i="8"/>
  <c r="EF39" i="8"/>
  <c r="EF41" i="8" s="1"/>
  <c r="EG39" i="8"/>
  <c r="EH39" i="8"/>
  <c r="EI39" i="8"/>
  <c r="EJ39" i="8"/>
  <c r="EJ41" i="8" s="1"/>
  <c r="EK39" i="8"/>
  <c r="EL39" i="8"/>
  <c r="EM39" i="8"/>
  <c r="EN39" i="8"/>
  <c r="EN41" i="8" s="1"/>
  <c r="EO39" i="8"/>
  <c r="EP39" i="8"/>
  <c r="EQ39" i="8"/>
  <c r="ER39" i="8"/>
  <c r="ER41" i="8" s="1"/>
  <c r="ES39" i="8"/>
  <c r="ET39" i="8"/>
  <c r="EU39" i="8"/>
  <c r="EV39" i="8"/>
  <c r="EV41" i="8" s="1"/>
  <c r="EW39" i="8"/>
  <c r="EX39" i="8"/>
  <c r="EY39" i="8"/>
  <c r="EZ39" i="8"/>
  <c r="EZ41" i="8" s="1"/>
  <c r="FA39" i="8"/>
  <c r="FB39" i="8"/>
  <c r="FC39" i="8"/>
  <c r="FD39" i="8"/>
  <c r="FD41" i="8" s="1"/>
  <c r="FE39" i="8"/>
  <c r="FF39" i="8"/>
  <c r="FG39" i="8"/>
  <c r="FH39" i="8"/>
  <c r="FH41" i="8" s="1"/>
  <c r="FI39" i="8"/>
  <c r="FJ39" i="8"/>
  <c r="FK39" i="8"/>
  <c r="FL39" i="8"/>
  <c r="FL41" i="8" s="1"/>
  <c r="FM39" i="8"/>
  <c r="FN39" i="8"/>
  <c r="FO39" i="8"/>
  <c r="FP39" i="8"/>
  <c r="FP41" i="8" s="1"/>
  <c r="FQ39" i="8"/>
  <c r="FR39" i="8"/>
  <c r="FS39" i="8"/>
  <c r="FT39" i="8"/>
  <c r="FT41" i="8" s="1"/>
  <c r="FU39" i="8"/>
  <c r="FV39" i="8"/>
  <c r="FW39" i="8"/>
  <c r="FX39" i="8"/>
  <c r="FX41" i="8" s="1"/>
  <c r="FY39" i="8"/>
  <c r="FZ39" i="8"/>
  <c r="GA39" i="8"/>
  <c r="GB39" i="8"/>
  <c r="GB41" i="8" s="1"/>
  <c r="GB43" i="8" s="1"/>
  <c r="GC39" i="8"/>
  <c r="GD39" i="8"/>
  <c r="GE39" i="8"/>
  <c r="GF39" i="8"/>
  <c r="GF41" i="8" s="1"/>
  <c r="GG39" i="8"/>
  <c r="GH39" i="8"/>
  <c r="GI39" i="8"/>
  <c r="GJ39" i="8"/>
  <c r="GJ41" i="8" s="1"/>
  <c r="GK39" i="8"/>
  <c r="GL39" i="8"/>
  <c r="GM39" i="8"/>
  <c r="GN39" i="8"/>
  <c r="GN41" i="8" s="1"/>
  <c r="GO39" i="8"/>
  <c r="GP39" i="8"/>
  <c r="GQ39" i="8"/>
  <c r="GR39" i="8"/>
  <c r="GR41" i="8" s="1"/>
  <c r="GR43" i="8" s="1"/>
  <c r="GS39" i="8"/>
  <c r="GT39" i="8"/>
  <c r="GU39" i="8"/>
  <c r="GV39" i="8"/>
  <c r="GW39" i="8"/>
  <c r="GX39" i="8"/>
  <c r="GY39" i="8"/>
  <c r="GZ39" i="8"/>
  <c r="GZ41" i="8" s="1"/>
  <c r="GZ43" i="8" s="1"/>
  <c r="HA39" i="8"/>
  <c r="HB39" i="8"/>
  <c r="HC39" i="8"/>
  <c r="HD39" i="8"/>
  <c r="HE39" i="8"/>
  <c r="HF39" i="8"/>
  <c r="HG39" i="8"/>
  <c r="HH39" i="8"/>
  <c r="HH41" i="8" s="1"/>
  <c r="HH43" i="8" s="1"/>
  <c r="HI39" i="8"/>
  <c r="HJ39" i="8"/>
  <c r="HK39" i="8"/>
  <c r="HL39" i="8"/>
  <c r="HM39" i="8"/>
  <c r="HN39" i="8"/>
  <c r="HO39" i="8"/>
  <c r="HP39" i="8"/>
  <c r="HP41" i="8" s="1"/>
  <c r="HP43" i="8" s="1"/>
  <c r="HQ39" i="8"/>
  <c r="HR39" i="8"/>
  <c r="HS39" i="8"/>
  <c r="HT39" i="8"/>
  <c r="HU39" i="8"/>
  <c r="HV39" i="8"/>
  <c r="HW39" i="8"/>
  <c r="HX39" i="8"/>
  <c r="HX41" i="8" s="1"/>
  <c r="HX43" i="8" s="1"/>
  <c r="HY39" i="8"/>
  <c r="HZ39" i="8"/>
  <c r="IA39" i="8"/>
  <c r="IB39" i="8"/>
  <c r="IC39" i="8"/>
  <c r="ID39" i="8"/>
  <c r="IE39" i="8"/>
  <c r="IF39" i="8"/>
  <c r="IF41" i="8" s="1"/>
  <c r="IF43" i="8" s="1"/>
  <c r="IG39" i="8"/>
  <c r="IH39" i="8"/>
  <c r="II39" i="8"/>
  <c r="IJ39" i="8"/>
  <c r="IK39" i="8"/>
  <c r="IL39" i="8"/>
  <c r="IM39" i="8"/>
  <c r="IN39" i="8"/>
  <c r="IN41" i="8" s="1"/>
  <c r="IN43" i="8" s="1"/>
  <c r="IO39" i="8"/>
  <c r="IP39" i="8"/>
  <c r="IQ39" i="8"/>
  <c r="IR39" i="8"/>
  <c r="IS39" i="8"/>
  <c r="IT39" i="8"/>
  <c r="IU39" i="8"/>
  <c r="IV39" i="8"/>
  <c r="IV41" i="8" s="1"/>
  <c r="IV43" i="8" s="1"/>
  <c r="IW39" i="8"/>
  <c r="IX39" i="8"/>
  <c r="IY39" i="8"/>
  <c r="IZ39" i="8"/>
  <c r="JA39" i="8"/>
  <c r="JB39" i="8"/>
  <c r="JC39" i="8"/>
  <c r="JD39" i="8"/>
  <c r="JD41" i="8" s="1"/>
  <c r="JD43" i="8" s="1"/>
  <c r="JE39" i="8"/>
  <c r="JF39" i="8"/>
  <c r="JG39" i="8"/>
  <c r="JH39" i="8"/>
  <c r="JI39" i="8"/>
  <c r="JJ39" i="8"/>
  <c r="JK39" i="8"/>
  <c r="JL39" i="8"/>
  <c r="JL41" i="8" s="1"/>
  <c r="JL43" i="8" s="1"/>
  <c r="JM39" i="8"/>
  <c r="JN39" i="8"/>
  <c r="JO39" i="8"/>
  <c r="JP39" i="8"/>
  <c r="JQ39" i="8"/>
  <c r="JR39" i="8"/>
  <c r="JS39" i="8"/>
  <c r="JT39" i="8"/>
  <c r="JT41" i="8" s="1"/>
  <c r="JT43" i="8" s="1"/>
  <c r="JU39" i="8"/>
  <c r="JV39" i="8"/>
  <c r="JW39" i="8"/>
  <c r="JX39" i="8"/>
  <c r="JY39" i="8"/>
  <c r="JZ39" i="8"/>
  <c r="KA39" i="8"/>
  <c r="KB39" i="8"/>
  <c r="KB41" i="8" s="1"/>
  <c r="KB43" i="8" s="1"/>
  <c r="KC39" i="8"/>
  <c r="KD39" i="8"/>
  <c r="KE39" i="8"/>
  <c r="KF39" i="8"/>
  <c r="KG39" i="8"/>
  <c r="KH39" i="8"/>
  <c r="KI39" i="8"/>
  <c r="KJ39" i="8"/>
  <c r="KJ41" i="8" s="1"/>
  <c r="KJ43" i="8" s="1"/>
  <c r="KK39" i="8"/>
  <c r="KL39" i="8"/>
  <c r="KM39" i="8"/>
  <c r="KN39" i="8"/>
  <c r="KO39" i="8"/>
  <c r="KP39" i="8"/>
  <c r="KQ39" i="8"/>
  <c r="KR39" i="8"/>
  <c r="KR41" i="8" s="1"/>
  <c r="KR43" i="8" s="1"/>
  <c r="KS39" i="8"/>
  <c r="KT39" i="8"/>
  <c r="KU39" i="8"/>
  <c r="KV39" i="8"/>
  <c r="KW39" i="8"/>
  <c r="KX39" i="8"/>
  <c r="KY39" i="8"/>
  <c r="KZ39" i="8"/>
  <c r="KZ41" i="8" s="1"/>
  <c r="KZ43" i="8" s="1"/>
  <c r="LA39" i="8"/>
  <c r="LB39" i="8"/>
  <c r="LC39" i="8"/>
  <c r="LD39" i="8"/>
  <c r="LE39" i="8"/>
  <c r="LF39" i="8"/>
  <c r="LG39" i="8"/>
  <c r="LH39" i="8"/>
  <c r="LH41" i="8" s="1"/>
  <c r="LH43" i="8" s="1"/>
  <c r="LI39" i="8"/>
  <c r="LJ39" i="8"/>
  <c r="LK39" i="8"/>
  <c r="LL39" i="8"/>
  <c r="LM39" i="8"/>
  <c r="LN39" i="8"/>
  <c r="LO39" i="8"/>
  <c r="LP39" i="8"/>
  <c r="LP41" i="8" s="1"/>
  <c r="LP43" i="8" s="1"/>
  <c r="LQ39" i="8"/>
  <c r="LR39" i="8"/>
  <c r="LS39" i="8"/>
  <c r="LT39" i="8"/>
  <c r="LU39" i="8"/>
  <c r="LV39" i="8"/>
  <c r="LW39" i="8"/>
  <c r="LX39" i="8"/>
  <c r="LX41" i="8" s="1"/>
  <c r="LX43" i="8" s="1"/>
  <c r="LY39" i="8"/>
  <c r="LZ39" i="8"/>
  <c r="MA39" i="8"/>
  <c r="MB39" i="8"/>
  <c r="MC39" i="8"/>
  <c r="MD39" i="8"/>
  <c r="ME39" i="8"/>
  <c r="MF39" i="8"/>
  <c r="MF41" i="8" s="1"/>
  <c r="MF43" i="8" s="1"/>
  <c r="MG39" i="8"/>
  <c r="MH39" i="8"/>
  <c r="MI39" i="8"/>
  <c r="MJ39" i="8"/>
  <c r="MK39" i="8"/>
  <c r="ML39" i="8"/>
  <c r="MM39" i="8"/>
  <c r="MN39" i="8"/>
  <c r="MN41" i="8" s="1"/>
  <c r="MN43" i="8" s="1"/>
  <c r="MO39" i="8"/>
  <c r="MP39" i="8"/>
  <c r="MQ39" i="8"/>
  <c r="MR39" i="8"/>
  <c r="MS39" i="8"/>
  <c r="MT39" i="8"/>
  <c r="MU39" i="8"/>
  <c r="MV39" i="8"/>
  <c r="MV41" i="8" s="1"/>
  <c r="MV43" i="8" s="1"/>
  <c r="MW39" i="8"/>
  <c r="MX39" i="8"/>
  <c r="MY39" i="8"/>
  <c r="MZ39" i="8"/>
  <c r="NA39" i="8"/>
  <c r="NB39" i="8"/>
  <c r="NC39" i="8"/>
  <c r="ND39" i="8"/>
  <c r="ND41" i="8" s="1"/>
  <c r="ND43" i="8" s="1"/>
  <c r="NE39" i="8"/>
  <c r="CQ40" i="8"/>
  <c r="CR40" i="8"/>
  <c r="CS40" i="8"/>
  <c r="CS41" i="8" s="1"/>
  <c r="CT40" i="8"/>
  <c r="CU40" i="8"/>
  <c r="CV40" i="8"/>
  <c r="CW40" i="8"/>
  <c r="CW41" i="8" s="1"/>
  <c r="CX40" i="8"/>
  <c r="CY40" i="8"/>
  <c r="CZ40" i="8"/>
  <c r="DA40" i="8"/>
  <c r="DA41" i="8" s="1"/>
  <c r="DA43" i="8" s="1"/>
  <c r="DB40" i="8"/>
  <c r="DC40" i="8"/>
  <c r="DD40" i="8"/>
  <c r="DE40" i="8"/>
  <c r="DE41" i="8" s="1"/>
  <c r="DF40" i="8"/>
  <c r="DG40" i="8"/>
  <c r="DH40" i="8"/>
  <c r="DI40" i="8"/>
  <c r="DI41" i="8" s="1"/>
  <c r="DI43" i="8" s="1"/>
  <c r="DJ40" i="8"/>
  <c r="DK40" i="8"/>
  <c r="DL40" i="8"/>
  <c r="DM40" i="8"/>
  <c r="DM41" i="8" s="1"/>
  <c r="DM43" i="8" s="1"/>
  <c r="DN40" i="8"/>
  <c r="DO40" i="8"/>
  <c r="DP40" i="8"/>
  <c r="DQ40" i="8"/>
  <c r="DQ41" i="8" s="1"/>
  <c r="DR40" i="8"/>
  <c r="DS40" i="8"/>
  <c r="DT40" i="8"/>
  <c r="DU40" i="8"/>
  <c r="DU41" i="8" s="1"/>
  <c r="DU43" i="8" s="1"/>
  <c r="DV40" i="8"/>
  <c r="DW40" i="8"/>
  <c r="DX40" i="8"/>
  <c r="DY40" i="8"/>
  <c r="DY41" i="8" s="1"/>
  <c r="DZ40" i="8"/>
  <c r="EA40" i="8"/>
  <c r="EB40" i="8"/>
  <c r="EC40" i="8"/>
  <c r="EC41" i="8" s="1"/>
  <c r="ED40" i="8"/>
  <c r="EE40" i="8"/>
  <c r="EF40" i="8"/>
  <c r="EG40" i="8"/>
  <c r="EG41" i="8" s="1"/>
  <c r="EG43" i="8" s="1"/>
  <c r="EH40" i="8"/>
  <c r="EI40" i="8"/>
  <c r="EJ40" i="8"/>
  <c r="EK40" i="8"/>
  <c r="EK41" i="8" s="1"/>
  <c r="EL40" i="8"/>
  <c r="EM40" i="8"/>
  <c r="EN40" i="8"/>
  <c r="EO40" i="8"/>
  <c r="EO41" i="8" s="1"/>
  <c r="EO43" i="8" s="1"/>
  <c r="EP40" i="8"/>
  <c r="EQ40" i="8"/>
  <c r="ER40" i="8"/>
  <c r="ES40" i="8"/>
  <c r="ES41" i="8" s="1"/>
  <c r="ES43" i="8" s="1"/>
  <c r="ET40" i="8"/>
  <c r="EU40" i="8"/>
  <c r="EV40" i="8"/>
  <c r="EW40" i="8"/>
  <c r="EW41" i="8" s="1"/>
  <c r="EX40" i="8"/>
  <c r="EY40" i="8"/>
  <c r="EZ40" i="8"/>
  <c r="FA40" i="8"/>
  <c r="FA41" i="8" s="1"/>
  <c r="FA43" i="8" s="1"/>
  <c r="FB40" i="8"/>
  <c r="FC40" i="8"/>
  <c r="FD40" i="8"/>
  <c r="FE40" i="8"/>
  <c r="FE41" i="8" s="1"/>
  <c r="FF40" i="8"/>
  <c r="FG40" i="8"/>
  <c r="FH40" i="8"/>
  <c r="FI40" i="8"/>
  <c r="FI41" i="8" s="1"/>
  <c r="FJ40" i="8"/>
  <c r="FK40" i="8"/>
  <c r="FL40" i="8"/>
  <c r="FM40" i="8"/>
  <c r="FM41" i="8" s="1"/>
  <c r="FM43" i="8" s="1"/>
  <c r="FN40" i="8"/>
  <c r="FO40" i="8"/>
  <c r="FP40" i="8"/>
  <c r="FQ40" i="8"/>
  <c r="FQ41" i="8" s="1"/>
  <c r="FR40" i="8"/>
  <c r="FS40" i="8"/>
  <c r="FT40" i="8"/>
  <c r="FU40" i="8"/>
  <c r="FU41" i="8" s="1"/>
  <c r="FU43" i="8" s="1"/>
  <c r="FV40" i="8"/>
  <c r="FW40" i="8"/>
  <c r="FX40" i="8"/>
  <c r="FY40" i="8"/>
  <c r="FY41" i="8" s="1"/>
  <c r="FY43" i="8" s="1"/>
  <c r="FZ40" i="8"/>
  <c r="GA40" i="8"/>
  <c r="GB40" i="8"/>
  <c r="GC40" i="8"/>
  <c r="GC41" i="8" s="1"/>
  <c r="GC43" i="8" s="1"/>
  <c r="GD40" i="8"/>
  <c r="GE40" i="8"/>
  <c r="GF40" i="8"/>
  <c r="GG40" i="8"/>
  <c r="GG41" i="8" s="1"/>
  <c r="GG43" i="8" s="1"/>
  <c r="GH40" i="8"/>
  <c r="GI40" i="8"/>
  <c r="GJ40" i="8"/>
  <c r="GK40" i="8"/>
  <c r="GL40" i="8"/>
  <c r="GM40" i="8"/>
  <c r="GN40" i="8"/>
  <c r="GO40" i="8"/>
  <c r="GO41" i="8" s="1"/>
  <c r="GO43" i="8" s="1"/>
  <c r="GP40" i="8"/>
  <c r="GQ40" i="8"/>
  <c r="GR40" i="8"/>
  <c r="GS40" i="8"/>
  <c r="GS41" i="8" s="1"/>
  <c r="GT40" i="8"/>
  <c r="GU40" i="8"/>
  <c r="GV40" i="8"/>
  <c r="GW40" i="8"/>
  <c r="GW41" i="8" s="1"/>
  <c r="GW43" i="8" s="1"/>
  <c r="GX40" i="8"/>
  <c r="GY40" i="8"/>
  <c r="GZ40" i="8"/>
  <c r="HA40" i="8"/>
  <c r="HA41" i="8" s="1"/>
  <c r="HB40" i="8"/>
  <c r="HC40" i="8"/>
  <c r="HD40" i="8"/>
  <c r="HE40" i="8"/>
  <c r="HE41" i="8" s="1"/>
  <c r="HE43" i="8" s="1"/>
  <c r="HF40" i="8"/>
  <c r="HG40" i="8"/>
  <c r="HH40" i="8"/>
  <c r="HI40" i="8"/>
  <c r="HI41" i="8" s="1"/>
  <c r="HJ40" i="8"/>
  <c r="HK40" i="8"/>
  <c r="HL40" i="8"/>
  <c r="HM40" i="8"/>
  <c r="HM41" i="8" s="1"/>
  <c r="HM43" i="8" s="1"/>
  <c r="HN40" i="8"/>
  <c r="HO40" i="8"/>
  <c r="HP40" i="8"/>
  <c r="HQ40" i="8"/>
  <c r="HQ41" i="8" s="1"/>
  <c r="HR40" i="8"/>
  <c r="HS40" i="8"/>
  <c r="HT40" i="8"/>
  <c r="HU40" i="8"/>
  <c r="HU41" i="8" s="1"/>
  <c r="HU43" i="8" s="1"/>
  <c r="HV40" i="8"/>
  <c r="HW40" i="8"/>
  <c r="HX40" i="8"/>
  <c r="HY40" i="8"/>
  <c r="HY41" i="8" s="1"/>
  <c r="HZ40" i="8"/>
  <c r="IA40" i="8"/>
  <c r="IB40" i="8"/>
  <c r="IC40" i="8"/>
  <c r="IC41" i="8" s="1"/>
  <c r="IC43" i="8" s="1"/>
  <c r="ID40" i="8"/>
  <c r="IE40" i="8"/>
  <c r="IF40" i="8"/>
  <c r="IG40" i="8"/>
  <c r="IG41" i="8" s="1"/>
  <c r="IH40" i="8"/>
  <c r="II40" i="8"/>
  <c r="IJ40" i="8"/>
  <c r="IK40" i="8"/>
  <c r="IK41" i="8" s="1"/>
  <c r="IK43" i="8" s="1"/>
  <c r="IL40" i="8"/>
  <c r="IM40" i="8"/>
  <c r="IN40" i="8"/>
  <c r="IO40" i="8"/>
  <c r="IO41" i="8" s="1"/>
  <c r="IP40" i="8"/>
  <c r="IQ40" i="8"/>
  <c r="IR40" i="8"/>
  <c r="IS40" i="8"/>
  <c r="IS41" i="8" s="1"/>
  <c r="IS43" i="8" s="1"/>
  <c r="IT40" i="8"/>
  <c r="IU40" i="8"/>
  <c r="IV40" i="8"/>
  <c r="IW40" i="8"/>
  <c r="IW41" i="8" s="1"/>
  <c r="IX40" i="8"/>
  <c r="IY40" i="8"/>
  <c r="IZ40" i="8"/>
  <c r="JA40" i="8"/>
  <c r="JA41" i="8" s="1"/>
  <c r="JA43" i="8" s="1"/>
  <c r="JB40" i="8"/>
  <c r="JC40" i="8"/>
  <c r="JD40" i="8"/>
  <c r="JE40" i="8"/>
  <c r="JE41" i="8" s="1"/>
  <c r="JF40" i="8"/>
  <c r="JG40" i="8"/>
  <c r="JH40" i="8"/>
  <c r="JI40" i="8"/>
  <c r="JI41" i="8" s="1"/>
  <c r="JI43" i="8" s="1"/>
  <c r="JJ40" i="8"/>
  <c r="JK40" i="8"/>
  <c r="JL40" i="8"/>
  <c r="JM40" i="8"/>
  <c r="JM41" i="8" s="1"/>
  <c r="JN40" i="8"/>
  <c r="JO40" i="8"/>
  <c r="JP40" i="8"/>
  <c r="JQ40" i="8"/>
  <c r="JQ41" i="8" s="1"/>
  <c r="JQ43" i="8" s="1"/>
  <c r="JR40" i="8"/>
  <c r="JS40" i="8"/>
  <c r="JT40" i="8"/>
  <c r="JU40" i="8"/>
  <c r="JU41" i="8" s="1"/>
  <c r="JV40" i="8"/>
  <c r="JW40" i="8"/>
  <c r="JX40" i="8"/>
  <c r="JY40" i="8"/>
  <c r="JY41" i="8" s="1"/>
  <c r="JY43" i="8" s="1"/>
  <c r="JZ40" i="8"/>
  <c r="KA40" i="8"/>
  <c r="KB40" i="8"/>
  <c r="KC40" i="8"/>
  <c r="KC41" i="8" s="1"/>
  <c r="KD40" i="8"/>
  <c r="KE40" i="8"/>
  <c r="KF40" i="8"/>
  <c r="KG40" i="8"/>
  <c r="KG41" i="8" s="1"/>
  <c r="KG43" i="8" s="1"/>
  <c r="KH40" i="8"/>
  <c r="KI40" i="8"/>
  <c r="KJ40" i="8"/>
  <c r="KK40" i="8"/>
  <c r="KK41" i="8" s="1"/>
  <c r="KL40" i="8"/>
  <c r="KM40" i="8"/>
  <c r="KN40" i="8"/>
  <c r="KO40" i="8"/>
  <c r="KO41" i="8" s="1"/>
  <c r="KO43" i="8" s="1"/>
  <c r="KP40" i="8"/>
  <c r="KQ40" i="8"/>
  <c r="KR40" i="8"/>
  <c r="KS40" i="8"/>
  <c r="KS41" i="8" s="1"/>
  <c r="KT40" i="8"/>
  <c r="KU40" i="8"/>
  <c r="KV40" i="8"/>
  <c r="KW40" i="8"/>
  <c r="KW41" i="8" s="1"/>
  <c r="KW43" i="8" s="1"/>
  <c r="KX40" i="8"/>
  <c r="KY40" i="8"/>
  <c r="KZ40" i="8"/>
  <c r="LA40" i="8"/>
  <c r="LA41" i="8" s="1"/>
  <c r="LB40" i="8"/>
  <c r="LC40" i="8"/>
  <c r="LD40" i="8"/>
  <c r="LE40" i="8"/>
  <c r="LE41" i="8" s="1"/>
  <c r="LE43" i="8" s="1"/>
  <c r="LF40" i="8"/>
  <c r="LG40" i="8"/>
  <c r="LH40" i="8"/>
  <c r="LI40" i="8"/>
  <c r="LI41" i="8" s="1"/>
  <c r="LJ40" i="8"/>
  <c r="LK40" i="8"/>
  <c r="LL40" i="8"/>
  <c r="LM40" i="8"/>
  <c r="LM41" i="8" s="1"/>
  <c r="LM43" i="8" s="1"/>
  <c r="LN40" i="8"/>
  <c r="LO40" i="8"/>
  <c r="LP40" i="8"/>
  <c r="LQ40" i="8"/>
  <c r="LQ41" i="8" s="1"/>
  <c r="LR40" i="8"/>
  <c r="LS40" i="8"/>
  <c r="LT40" i="8"/>
  <c r="LU40" i="8"/>
  <c r="LU41" i="8" s="1"/>
  <c r="LU43" i="8" s="1"/>
  <c r="LV40" i="8"/>
  <c r="LW40" i="8"/>
  <c r="LX40" i="8"/>
  <c r="LY40" i="8"/>
  <c r="LY41" i="8" s="1"/>
  <c r="LZ40" i="8"/>
  <c r="MA40" i="8"/>
  <c r="MB40" i="8"/>
  <c r="MC40" i="8"/>
  <c r="MC41" i="8" s="1"/>
  <c r="MC43" i="8" s="1"/>
  <c r="MD40" i="8"/>
  <c r="ME40" i="8"/>
  <c r="MF40" i="8"/>
  <c r="MG40" i="8"/>
  <c r="MG41" i="8" s="1"/>
  <c r="MH40" i="8"/>
  <c r="MI40" i="8"/>
  <c r="MJ40" i="8"/>
  <c r="MK40" i="8"/>
  <c r="MK41" i="8" s="1"/>
  <c r="MK43" i="8" s="1"/>
  <c r="ML40" i="8"/>
  <c r="MM40" i="8"/>
  <c r="MN40" i="8"/>
  <c r="MO40" i="8"/>
  <c r="MO41" i="8" s="1"/>
  <c r="MP40" i="8"/>
  <c r="MQ40" i="8"/>
  <c r="MR40" i="8"/>
  <c r="MS40" i="8"/>
  <c r="MS41" i="8" s="1"/>
  <c r="MS43" i="8" s="1"/>
  <c r="MT40" i="8"/>
  <c r="MU40" i="8"/>
  <c r="MV40" i="8"/>
  <c r="MW40" i="8"/>
  <c r="MW41" i="8" s="1"/>
  <c r="MX40" i="8"/>
  <c r="MY40" i="8"/>
  <c r="MZ40" i="8"/>
  <c r="NA40" i="8"/>
  <c r="NA41" i="8" s="1"/>
  <c r="NA43" i="8" s="1"/>
  <c r="NB40" i="8"/>
  <c r="NC40" i="8"/>
  <c r="ND40" i="8"/>
  <c r="NE40" i="8"/>
  <c r="NE41" i="8" s="1"/>
  <c r="CT41" i="8"/>
  <c r="CX41" i="8"/>
  <c r="CX43" i="8" s="1"/>
  <c r="DB41" i="8"/>
  <c r="DB43" i="8" s="1"/>
  <c r="DF41" i="8"/>
  <c r="DF43" i="8" s="1"/>
  <c r="DJ41" i="8"/>
  <c r="DN41" i="8"/>
  <c r="DN43" i="8" s="1"/>
  <c r="DR41" i="8"/>
  <c r="DR43" i="8" s="1"/>
  <c r="DV41" i="8"/>
  <c r="DV43" i="8" s="1"/>
  <c r="DZ41" i="8"/>
  <c r="ED41" i="8"/>
  <c r="ED43" i="8" s="1"/>
  <c r="EH41" i="8"/>
  <c r="EH43" i="8" s="1"/>
  <c r="EL41" i="8"/>
  <c r="EL43" i="8" s="1"/>
  <c r="EP41" i="8"/>
  <c r="ET41" i="8"/>
  <c r="ET43" i="8" s="1"/>
  <c r="EX41" i="8"/>
  <c r="EX43" i="8" s="1"/>
  <c r="FB41" i="8"/>
  <c r="FB43" i="8" s="1"/>
  <c r="FF41" i="8"/>
  <c r="FJ41" i="8"/>
  <c r="FJ43" i="8" s="1"/>
  <c r="FN41" i="8"/>
  <c r="FN43" i="8" s="1"/>
  <c r="FR41" i="8"/>
  <c r="FR43" i="8" s="1"/>
  <c r="FV41" i="8"/>
  <c r="FZ41" i="8"/>
  <c r="FZ43" i="8" s="1"/>
  <c r="GD41" i="8"/>
  <c r="GD43" i="8" s="1"/>
  <c r="GH41" i="8"/>
  <c r="GH43" i="8" s="1"/>
  <c r="GK41" i="8"/>
  <c r="GK43" i="8" s="1"/>
  <c r="GL41" i="8"/>
  <c r="GL43" i="8" s="1"/>
  <c r="GP41" i="8"/>
  <c r="GP43" i="8" s="1"/>
  <c r="GT41" i="8"/>
  <c r="GT43" i="8" s="1"/>
  <c r="GU41" i="8"/>
  <c r="GV41" i="8"/>
  <c r="GX41" i="8"/>
  <c r="GX43" i="8" s="1"/>
  <c r="GY41" i="8"/>
  <c r="GY43" i="8" s="1"/>
  <c r="HB41" i="8"/>
  <c r="HB43" i="8" s="1"/>
  <c r="HC41" i="8"/>
  <c r="HD41" i="8"/>
  <c r="HF41" i="8"/>
  <c r="HF43" i="8" s="1"/>
  <c r="HG41" i="8"/>
  <c r="HG43" i="8" s="1"/>
  <c r="HJ41" i="8"/>
  <c r="HJ43" i="8" s="1"/>
  <c r="HK41" i="8"/>
  <c r="HL41" i="8"/>
  <c r="HL43" i="8" s="1"/>
  <c r="HN41" i="8"/>
  <c r="HN43" i="8" s="1"/>
  <c r="HO41" i="8"/>
  <c r="HR41" i="8"/>
  <c r="HR43" i="8" s="1"/>
  <c r="HS41" i="8"/>
  <c r="HT41" i="8"/>
  <c r="HT43" i="8" s="1"/>
  <c r="HV41" i="8"/>
  <c r="HV43" i="8" s="1"/>
  <c r="HW41" i="8"/>
  <c r="HZ41" i="8"/>
  <c r="HZ43" i="8" s="1"/>
  <c r="IA41" i="8"/>
  <c r="IB41" i="8"/>
  <c r="ID41" i="8"/>
  <c r="ID43" i="8" s="1"/>
  <c r="IE41" i="8"/>
  <c r="IE43" i="8" s="1"/>
  <c r="IH41" i="8"/>
  <c r="IH43" i="8" s="1"/>
  <c r="II41" i="8"/>
  <c r="IJ41" i="8"/>
  <c r="IL41" i="8"/>
  <c r="IL43" i="8" s="1"/>
  <c r="IM41" i="8"/>
  <c r="IM43" i="8" s="1"/>
  <c r="IP41" i="8"/>
  <c r="IP43" i="8" s="1"/>
  <c r="IQ41" i="8"/>
  <c r="IR41" i="8"/>
  <c r="IR43" i="8" s="1"/>
  <c r="IT41" i="8"/>
  <c r="IT43" i="8" s="1"/>
  <c r="IU41" i="8"/>
  <c r="IX41" i="8"/>
  <c r="IX43" i="8" s="1"/>
  <c r="IY41" i="8"/>
  <c r="IZ41" i="8"/>
  <c r="IZ43" i="8" s="1"/>
  <c r="JB41" i="8"/>
  <c r="JB43" i="8" s="1"/>
  <c r="JC41" i="8"/>
  <c r="JF41" i="8"/>
  <c r="JF43" i="8" s="1"/>
  <c r="JG41" i="8"/>
  <c r="JH41" i="8"/>
  <c r="JJ41" i="8"/>
  <c r="JJ43" i="8" s="1"/>
  <c r="JK41" i="8"/>
  <c r="JK43" i="8" s="1"/>
  <c r="JN41" i="8"/>
  <c r="JN43" i="8" s="1"/>
  <c r="JO41" i="8"/>
  <c r="JP41" i="8"/>
  <c r="JR41" i="8"/>
  <c r="JR43" i="8" s="1"/>
  <c r="JS41" i="8"/>
  <c r="JS43" i="8" s="1"/>
  <c r="JV41" i="8"/>
  <c r="JV43" i="8" s="1"/>
  <c r="JW41" i="8"/>
  <c r="JX41" i="8"/>
  <c r="JX43" i="8" s="1"/>
  <c r="JZ41" i="8"/>
  <c r="JZ43" i="8" s="1"/>
  <c r="KA41" i="8"/>
  <c r="KD41" i="8"/>
  <c r="KD43" i="8" s="1"/>
  <c r="KE41" i="8"/>
  <c r="KF41" i="8"/>
  <c r="KF43" i="8" s="1"/>
  <c r="KH41" i="8"/>
  <c r="KH43" i="8" s="1"/>
  <c r="KI41" i="8"/>
  <c r="KL41" i="8"/>
  <c r="KL43" i="8" s="1"/>
  <c r="KM41" i="8"/>
  <c r="KN41" i="8"/>
  <c r="KP41" i="8"/>
  <c r="KP43" i="8" s="1"/>
  <c r="KQ41" i="8"/>
  <c r="KQ43" i="8" s="1"/>
  <c r="KT41" i="8"/>
  <c r="KT43" i="8" s="1"/>
  <c r="KU41" i="8"/>
  <c r="KV41" i="8"/>
  <c r="KX41" i="8"/>
  <c r="KX43" i="8" s="1"/>
  <c r="KY41" i="8"/>
  <c r="KY43" i="8" s="1"/>
  <c r="LB41" i="8"/>
  <c r="LB43" i="8" s="1"/>
  <c r="LC41" i="8"/>
  <c r="LD41" i="8"/>
  <c r="LD43" i="8" s="1"/>
  <c r="LF41" i="8"/>
  <c r="LF43" i="8" s="1"/>
  <c r="LG41" i="8"/>
  <c r="LJ41" i="8"/>
  <c r="LJ43" i="8" s="1"/>
  <c r="LK41" i="8"/>
  <c r="LL41" i="8"/>
  <c r="LL43" i="8" s="1"/>
  <c r="LN41" i="8"/>
  <c r="LN43" i="8" s="1"/>
  <c r="LO41" i="8"/>
  <c r="LR41" i="8"/>
  <c r="LR43" i="8" s="1"/>
  <c r="LS41" i="8"/>
  <c r="LT41" i="8"/>
  <c r="LV41" i="8"/>
  <c r="LV43" i="8" s="1"/>
  <c r="LW41" i="8"/>
  <c r="LW43" i="8" s="1"/>
  <c r="LZ41" i="8"/>
  <c r="LZ43" i="8" s="1"/>
  <c r="MA41" i="8"/>
  <c r="MB41" i="8"/>
  <c r="MD41" i="8"/>
  <c r="MD43" i="8" s="1"/>
  <c r="ME41" i="8"/>
  <c r="ME43" i="8" s="1"/>
  <c r="MH41" i="8"/>
  <c r="MH43" i="8" s="1"/>
  <c r="MI41" i="8"/>
  <c r="MJ41" i="8"/>
  <c r="MJ43" i="8" s="1"/>
  <c r="ML41" i="8"/>
  <c r="ML43" i="8" s="1"/>
  <c r="MM41" i="8"/>
  <c r="MP41" i="8"/>
  <c r="MP43" i="8" s="1"/>
  <c r="MQ41" i="8"/>
  <c r="MR41" i="8"/>
  <c r="MR43" i="8" s="1"/>
  <c r="MT41" i="8"/>
  <c r="MT43" i="8" s="1"/>
  <c r="MU41" i="8"/>
  <c r="MX41" i="8"/>
  <c r="MX43" i="8" s="1"/>
  <c r="MY41" i="8"/>
  <c r="MZ41" i="8"/>
  <c r="NB41" i="8"/>
  <c r="NB43" i="8" s="1"/>
  <c r="NC41" i="8"/>
  <c r="NC43" i="8" s="1"/>
  <c r="CQ43" i="8"/>
  <c r="CQ44" i="8" s="1"/>
  <c r="CR43" i="8"/>
  <c r="CS43" i="8"/>
  <c r="CT43" i="8"/>
  <c r="CU43" i="8"/>
  <c r="CV43" i="8"/>
  <c r="CW43" i="8"/>
  <c r="CY43" i="8"/>
  <c r="CZ43" i="8"/>
  <c r="DC43" i="8"/>
  <c r="DD43" i="8"/>
  <c r="DE43" i="8"/>
  <c r="DG43" i="8"/>
  <c r="DH43" i="8"/>
  <c r="DJ43" i="8"/>
  <c r="DK43" i="8"/>
  <c r="DL43" i="8"/>
  <c r="DO43" i="8"/>
  <c r="DP43" i="8"/>
  <c r="DQ43" i="8"/>
  <c r="DS43" i="8"/>
  <c r="DT43" i="8"/>
  <c r="DW43" i="8"/>
  <c r="DX43" i="8"/>
  <c r="DY43" i="8"/>
  <c r="DZ43" i="8"/>
  <c r="EA43" i="8"/>
  <c r="EB43" i="8"/>
  <c r="EC43" i="8"/>
  <c r="EE43" i="8"/>
  <c r="EF43" i="8"/>
  <c r="EI43" i="8"/>
  <c r="EJ43" i="8"/>
  <c r="EK43" i="8"/>
  <c r="EM43" i="8"/>
  <c r="EN43" i="8"/>
  <c r="EP43" i="8"/>
  <c r="EQ43" i="8"/>
  <c r="ER43" i="8"/>
  <c r="EU43" i="8"/>
  <c r="EV43" i="8"/>
  <c r="EW43" i="8"/>
  <c r="EY43" i="8"/>
  <c r="EZ43" i="8"/>
  <c r="FC43" i="8"/>
  <c r="FD43" i="8"/>
  <c r="FE43" i="8"/>
  <c r="FF43" i="8"/>
  <c r="FG43" i="8"/>
  <c r="FH43" i="8"/>
  <c r="FI43" i="8"/>
  <c r="FK43" i="8"/>
  <c r="FL43" i="8"/>
  <c r="FO43" i="8"/>
  <c r="FP43" i="8"/>
  <c r="FQ43" i="8"/>
  <c r="FS43" i="8"/>
  <c r="FT43" i="8"/>
  <c r="FV43" i="8"/>
  <c r="FW43" i="8"/>
  <c r="FX43" i="8"/>
  <c r="GA43" i="8"/>
  <c r="GE43" i="8"/>
  <c r="GF43" i="8"/>
  <c r="GI43" i="8"/>
  <c r="GJ43" i="8"/>
  <c r="GM43" i="8"/>
  <c r="GN43" i="8"/>
  <c r="GQ43" i="8"/>
  <c r="GS43" i="8"/>
  <c r="GU43" i="8"/>
  <c r="GV43" i="8"/>
  <c r="HA43" i="8"/>
  <c r="HC43" i="8"/>
  <c r="HD43" i="8"/>
  <c r="HI43" i="8"/>
  <c r="HK43" i="8"/>
  <c r="HO43" i="8"/>
  <c r="HQ43" i="8"/>
  <c r="HS43" i="8"/>
  <c r="HW43" i="8"/>
  <c r="HY43" i="8"/>
  <c r="IA43" i="8"/>
  <c r="IB43" i="8"/>
  <c r="IG43" i="8"/>
  <c r="II43" i="8"/>
  <c r="IJ43" i="8"/>
  <c r="IO43" i="8"/>
  <c r="IQ43" i="8"/>
  <c r="IU43" i="8"/>
  <c r="IW43" i="8"/>
  <c r="IY43" i="8"/>
  <c r="JC43" i="8"/>
  <c r="JE43" i="8"/>
  <c r="JG43" i="8"/>
  <c r="JH43" i="8"/>
  <c r="JM43" i="8"/>
  <c r="JO43" i="8"/>
  <c r="JP43" i="8"/>
  <c r="JU43" i="8"/>
  <c r="JW43" i="8"/>
  <c r="KA43" i="8"/>
  <c r="KC43" i="8"/>
  <c r="KE43" i="8"/>
  <c r="KI43" i="8"/>
  <c r="KK43" i="8"/>
  <c r="KM43" i="8"/>
  <c r="KN43" i="8"/>
  <c r="KS43" i="8"/>
  <c r="KU43" i="8"/>
  <c r="KV43" i="8"/>
  <c r="LA43" i="8"/>
  <c r="LC43" i="8"/>
  <c r="LG43" i="8"/>
  <c r="LI43" i="8"/>
  <c r="LK43" i="8"/>
  <c r="LO43" i="8"/>
  <c r="LQ43" i="8"/>
  <c r="LS43" i="8"/>
  <c r="LT43" i="8"/>
  <c r="LY43" i="8"/>
  <c r="MA43" i="8"/>
  <c r="MB43" i="8"/>
  <c r="MG43" i="8"/>
  <c r="MI43" i="8"/>
  <c r="MM43" i="8"/>
  <c r="MO43" i="8"/>
  <c r="MQ43" i="8"/>
  <c r="MU43" i="8"/>
  <c r="MW43" i="8"/>
  <c r="MY43" i="8"/>
  <c r="MZ43" i="8"/>
  <c r="NE43" i="8"/>
  <c r="CQ47" i="8"/>
  <c r="CQ48" i="8"/>
  <c r="CQ50" i="8"/>
  <c r="CR50" i="8"/>
  <c r="CS50" i="8"/>
  <c r="CT50" i="8"/>
  <c r="CU50" i="8"/>
  <c r="CV50" i="8"/>
  <c r="CW50" i="8"/>
  <c r="CX50" i="8"/>
  <c r="CY50" i="8"/>
  <c r="CZ50" i="8"/>
  <c r="DA50" i="8"/>
  <c r="DB50" i="8"/>
  <c r="DC50" i="8"/>
  <c r="DD50" i="8"/>
  <c r="DE50" i="8"/>
  <c r="DF50" i="8"/>
  <c r="DG50" i="8"/>
  <c r="DH50" i="8"/>
  <c r="DI50" i="8"/>
  <c r="DJ50" i="8"/>
  <c r="DK50" i="8"/>
  <c r="DL50" i="8"/>
  <c r="DM50" i="8"/>
  <c r="DN50" i="8"/>
  <c r="DO50" i="8"/>
  <c r="DP50" i="8"/>
  <c r="DQ50" i="8"/>
  <c r="DR50" i="8"/>
  <c r="DS50" i="8"/>
  <c r="DT50" i="8"/>
  <c r="DU50" i="8"/>
  <c r="DV50" i="8"/>
  <c r="DW50" i="8"/>
  <c r="DX50" i="8"/>
  <c r="DY50" i="8"/>
  <c r="DZ50" i="8"/>
  <c r="EA50" i="8"/>
  <c r="EB50" i="8"/>
  <c r="EC50" i="8"/>
  <c r="ED50" i="8"/>
  <c r="EE50" i="8"/>
  <c r="EF50" i="8"/>
  <c r="EG50" i="8"/>
  <c r="EH50" i="8"/>
  <c r="EI50" i="8"/>
  <c r="EJ50" i="8"/>
  <c r="EK50" i="8"/>
  <c r="EL50" i="8"/>
  <c r="EM50" i="8"/>
  <c r="EN50" i="8"/>
  <c r="EO50" i="8"/>
  <c r="EP50" i="8"/>
  <c r="EQ50" i="8"/>
  <c r="ER50" i="8"/>
  <c r="ES50" i="8"/>
  <c r="ET50" i="8"/>
  <c r="EU50" i="8"/>
  <c r="EV50" i="8"/>
  <c r="EW50" i="8"/>
  <c r="EX50" i="8"/>
  <c r="EY50" i="8"/>
  <c r="EZ50" i="8"/>
  <c r="FA50" i="8"/>
  <c r="FB50" i="8"/>
  <c r="FC50" i="8"/>
  <c r="FD50" i="8"/>
  <c r="FE50" i="8"/>
  <c r="FF50" i="8"/>
  <c r="FG50" i="8"/>
  <c r="FH50" i="8"/>
  <c r="FI50" i="8"/>
  <c r="FJ50" i="8"/>
  <c r="FK50" i="8"/>
  <c r="FL50" i="8"/>
  <c r="FM50" i="8"/>
  <c r="FN50" i="8"/>
  <c r="FO50" i="8"/>
  <c r="FP50" i="8"/>
  <c r="FQ50" i="8"/>
  <c r="FR50" i="8"/>
  <c r="FS50" i="8"/>
  <c r="FT50" i="8"/>
  <c r="FU50" i="8"/>
  <c r="FV50" i="8"/>
  <c r="FW50" i="8"/>
  <c r="FX50" i="8"/>
  <c r="FY50" i="8"/>
  <c r="FZ50" i="8"/>
  <c r="GA50" i="8"/>
  <c r="GB50" i="8"/>
  <c r="GC50" i="8"/>
  <c r="GD50" i="8"/>
  <c r="GE50" i="8"/>
  <c r="GF50" i="8"/>
  <c r="GG50" i="8"/>
  <c r="GH50" i="8"/>
  <c r="GH18" i="8" s="1"/>
  <c r="GI50" i="8"/>
  <c r="GJ50" i="8"/>
  <c r="GK50" i="8"/>
  <c r="GL50" i="8"/>
  <c r="GL18" i="8" s="1"/>
  <c r="GM50" i="8"/>
  <c r="GN50" i="8"/>
  <c r="GO50" i="8"/>
  <c r="GP50" i="8"/>
  <c r="GP18" i="8" s="1"/>
  <c r="GQ50" i="8"/>
  <c r="GR50" i="8"/>
  <c r="GS50" i="8"/>
  <c r="GT50" i="8"/>
  <c r="GT18" i="8" s="1"/>
  <c r="GU50" i="8"/>
  <c r="GV50" i="8"/>
  <c r="GW50" i="8"/>
  <c r="GX50" i="8"/>
  <c r="GX18" i="8" s="1"/>
  <c r="GY50" i="8"/>
  <c r="GZ50" i="8"/>
  <c r="HA50" i="8"/>
  <c r="HB50" i="8"/>
  <c r="HB18" i="8" s="1"/>
  <c r="HC50" i="8"/>
  <c r="HD50" i="8"/>
  <c r="HE50" i="8"/>
  <c r="HF50" i="8"/>
  <c r="HF18" i="8" s="1"/>
  <c r="HG50" i="8"/>
  <c r="HH50" i="8"/>
  <c r="HI50" i="8"/>
  <c r="HJ50" i="8"/>
  <c r="HJ18" i="8" s="1"/>
  <c r="HK50" i="8"/>
  <c r="HL50" i="8"/>
  <c r="HM50" i="8"/>
  <c r="HN50" i="8"/>
  <c r="HN18" i="8" s="1"/>
  <c r="HO50" i="8"/>
  <c r="HP50" i="8"/>
  <c r="HQ50" i="8"/>
  <c r="HR50" i="8"/>
  <c r="HR18" i="8" s="1"/>
  <c r="HS50" i="8"/>
  <c r="HT50" i="8"/>
  <c r="HU50" i="8"/>
  <c r="HV50" i="8"/>
  <c r="HV18" i="8" s="1"/>
  <c r="HW50" i="8"/>
  <c r="HX50" i="8"/>
  <c r="HY50" i="8"/>
  <c r="HZ50" i="8"/>
  <c r="HZ18" i="8" s="1"/>
  <c r="IA50" i="8"/>
  <c r="IB50" i="8"/>
  <c r="IC50" i="8"/>
  <c r="ID50" i="8"/>
  <c r="ID18" i="8" s="1"/>
  <c r="IE50" i="8"/>
  <c r="IF50" i="8"/>
  <c r="IG50" i="8"/>
  <c r="IH50" i="8"/>
  <c r="IH18" i="8" s="1"/>
  <c r="II50" i="8"/>
  <c r="IJ50" i="8"/>
  <c r="IK50" i="8"/>
  <c r="IL50" i="8"/>
  <c r="IL18" i="8" s="1"/>
  <c r="IM50" i="8"/>
  <c r="IN50" i="8"/>
  <c r="IO50" i="8"/>
  <c r="IP50" i="8"/>
  <c r="IP18" i="8" s="1"/>
  <c r="IQ50" i="8"/>
  <c r="IR50" i="8"/>
  <c r="IS50" i="8"/>
  <c r="IT50" i="8"/>
  <c r="IT18" i="8" s="1"/>
  <c r="IU50" i="8"/>
  <c r="IV50" i="8"/>
  <c r="IW50" i="8"/>
  <c r="IX50" i="8"/>
  <c r="IX18" i="8" s="1"/>
  <c r="IY50" i="8"/>
  <c r="IZ50" i="8"/>
  <c r="JA50" i="8"/>
  <c r="JB50" i="8"/>
  <c r="JB18" i="8" s="1"/>
  <c r="JC50" i="8"/>
  <c r="JD50" i="8"/>
  <c r="JE50" i="8"/>
  <c r="JF50" i="8"/>
  <c r="JF18" i="8" s="1"/>
  <c r="JG50" i="8"/>
  <c r="JH50" i="8"/>
  <c r="JI50" i="8"/>
  <c r="JJ50" i="8"/>
  <c r="JJ18" i="8" s="1"/>
  <c r="JK50" i="8"/>
  <c r="JL50" i="8"/>
  <c r="JM50" i="8"/>
  <c r="JN50" i="8"/>
  <c r="JN18" i="8" s="1"/>
  <c r="JO50" i="8"/>
  <c r="JP50" i="8"/>
  <c r="JQ50" i="8"/>
  <c r="JR50" i="8"/>
  <c r="JR18" i="8" s="1"/>
  <c r="JS50" i="8"/>
  <c r="JT50" i="8"/>
  <c r="JU50" i="8"/>
  <c r="JV50" i="8"/>
  <c r="JV18" i="8" s="1"/>
  <c r="JW50" i="8"/>
  <c r="JX50" i="8"/>
  <c r="JY50" i="8"/>
  <c r="JZ50" i="8"/>
  <c r="JZ18" i="8" s="1"/>
  <c r="KA50" i="8"/>
  <c r="KB50" i="8"/>
  <c r="KC50" i="8"/>
  <c r="KD50" i="8"/>
  <c r="KD18" i="8" s="1"/>
  <c r="KE50" i="8"/>
  <c r="KF50" i="8"/>
  <c r="KG50" i="8"/>
  <c r="KH50" i="8"/>
  <c r="KH18" i="8" s="1"/>
  <c r="KI50" i="8"/>
  <c r="KJ50" i="8"/>
  <c r="KK50" i="8"/>
  <c r="KL50" i="8"/>
  <c r="KL18" i="8" s="1"/>
  <c r="KM50" i="8"/>
  <c r="KN50" i="8"/>
  <c r="KO50" i="8"/>
  <c r="KP50" i="8"/>
  <c r="KP18" i="8" s="1"/>
  <c r="KQ50" i="8"/>
  <c r="KR50" i="8"/>
  <c r="KS50" i="8"/>
  <c r="KT50" i="8"/>
  <c r="KT18" i="8" s="1"/>
  <c r="KU50" i="8"/>
  <c r="KV50" i="8"/>
  <c r="KW50" i="8"/>
  <c r="KX50" i="8"/>
  <c r="KX18" i="8" s="1"/>
  <c r="KY50" i="8"/>
  <c r="KZ50" i="8"/>
  <c r="LA50" i="8"/>
  <c r="LB50" i="8"/>
  <c r="LB18" i="8" s="1"/>
  <c r="LC50" i="8"/>
  <c r="LD50" i="8"/>
  <c r="LE50" i="8"/>
  <c r="LF50" i="8"/>
  <c r="LF18" i="8" s="1"/>
  <c r="LG50" i="8"/>
  <c r="LH50" i="8"/>
  <c r="LI50" i="8"/>
  <c r="LJ50" i="8"/>
  <c r="LJ18" i="8" s="1"/>
  <c r="LK50" i="8"/>
  <c r="LL50" i="8"/>
  <c r="LM50" i="8"/>
  <c r="LN50" i="8"/>
  <c r="LN18" i="8" s="1"/>
  <c r="LO50" i="8"/>
  <c r="LP50" i="8"/>
  <c r="LQ50" i="8"/>
  <c r="LR50" i="8"/>
  <c r="LR18" i="8" s="1"/>
  <c r="LS50" i="8"/>
  <c r="LT50" i="8"/>
  <c r="LU50" i="8"/>
  <c r="LV50" i="8"/>
  <c r="LV18" i="8" s="1"/>
  <c r="LW50" i="8"/>
  <c r="LX50" i="8"/>
  <c r="LY50" i="8"/>
  <c r="LZ50" i="8"/>
  <c r="LZ18" i="8" s="1"/>
  <c r="MA50" i="8"/>
  <c r="MB50" i="8"/>
  <c r="MC50" i="8"/>
  <c r="MD50" i="8"/>
  <c r="MD18" i="8" s="1"/>
  <c r="ME50" i="8"/>
  <c r="MF50" i="8"/>
  <c r="MG50" i="8"/>
  <c r="MH50" i="8"/>
  <c r="MH18" i="8" s="1"/>
  <c r="MI50" i="8"/>
  <c r="MJ50" i="8"/>
  <c r="MK50" i="8"/>
  <c r="ML50" i="8"/>
  <c r="ML18" i="8" s="1"/>
  <c r="MM50" i="8"/>
  <c r="MN50" i="8"/>
  <c r="MO50" i="8"/>
  <c r="MP50" i="8"/>
  <c r="MP18" i="8" s="1"/>
  <c r="MQ50" i="8"/>
  <c r="MR50" i="8"/>
  <c r="MS50" i="8"/>
  <c r="MT50" i="8"/>
  <c r="MT18" i="8" s="1"/>
  <c r="MU50" i="8"/>
  <c r="MV50" i="8"/>
  <c r="MW50" i="8"/>
  <c r="MX50" i="8"/>
  <c r="MX18" i="8" s="1"/>
  <c r="MY50" i="8"/>
  <c r="MZ50" i="8"/>
  <c r="NA50" i="8"/>
  <c r="NB50" i="8"/>
  <c r="NB18" i="8" s="1"/>
  <c r="NC50" i="8"/>
  <c r="ND50" i="8"/>
  <c r="NE50" i="8"/>
  <c r="CQ51" i="8"/>
  <c r="CQ59" i="8"/>
  <c r="CQ71" i="8"/>
  <c r="CQ72" i="8"/>
  <c r="CQ73" i="8"/>
  <c r="CR73" i="8"/>
  <c r="CS73" i="8"/>
  <c r="CT73" i="8"/>
  <c r="CU73" i="8"/>
  <c r="CV73" i="8"/>
  <c r="CW73" i="8"/>
  <c r="CX73" i="8"/>
  <c r="CY73" i="8"/>
  <c r="CZ73" i="8"/>
  <c r="DA73" i="8"/>
  <c r="DA74" i="8" s="1"/>
  <c r="DB73" i="8"/>
  <c r="DC73" i="8"/>
  <c r="DD73" i="8"/>
  <c r="DE73" i="8"/>
  <c r="DF73" i="8"/>
  <c r="DG73" i="8"/>
  <c r="DH73" i="8"/>
  <c r="DI73" i="8"/>
  <c r="DJ73" i="8"/>
  <c r="DK73" i="8"/>
  <c r="DL73" i="8"/>
  <c r="DM73" i="8"/>
  <c r="DM74" i="8" s="1"/>
  <c r="DN73" i="8"/>
  <c r="DO73" i="8"/>
  <c r="DP73" i="8"/>
  <c r="DQ73" i="8"/>
  <c r="DR73" i="8"/>
  <c r="DS73" i="8"/>
  <c r="DT73" i="8"/>
  <c r="DU73" i="8"/>
  <c r="DU74" i="8" s="1"/>
  <c r="DV73" i="8"/>
  <c r="DW73" i="8"/>
  <c r="DX73" i="8"/>
  <c r="DY73" i="8"/>
  <c r="DZ73" i="8"/>
  <c r="EA73" i="8"/>
  <c r="EB73" i="8"/>
  <c r="EC73" i="8"/>
  <c r="ED73" i="8"/>
  <c r="EE73" i="8"/>
  <c r="EF73" i="8"/>
  <c r="EG73" i="8"/>
  <c r="EG74" i="8" s="1"/>
  <c r="EH73" i="8"/>
  <c r="EI73" i="8"/>
  <c r="EJ73" i="8"/>
  <c r="EK73" i="8"/>
  <c r="EL73" i="8"/>
  <c r="EM73" i="8"/>
  <c r="EN73" i="8"/>
  <c r="EO73" i="8"/>
  <c r="EP73" i="8"/>
  <c r="EQ73" i="8"/>
  <c r="ER73" i="8"/>
  <c r="ES73" i="8"/>
  <c r="ES74" i="8" s="1"/>
  <c r="ET73" i="8"/>
  <c r="EU73" i="8"/>
  <c r="EV73" i="8"/>
  <c r="EW73" i="8"/>
  <c r="EW74" i="8" s="1"/>
  <c r="EX73" i="8"/>
  <c r="EY73" i="8"/>
  <c r="EZ73" i="8"/>
  <c r="FA73" i="8"/>
  <c r="FB73" i="8"/>
  <c r="FC73" i="8"/>
  <c r="FD73" i="8"/>
  <c r="FE73" i="8"/>
  <c r="FF73" i="8"/>
  <c r="FG73" i="8"/>
  <c r="FH73" i="8"/>
  <c r="FI73" i="8"/>
  <c r="FI74" i="8" s="1"/>
  <c r="FJ73" i="8"/>
  <c r="FK73" i="8"/>
  <c r="FL73" i="8"/>
  <c r="FM73" i="8"/>
  <c r="FN73" i="8"/>
  <c r="FO73" i="8"/>
  <c r="FP73" i="8"/>
  <c r="FQ73" i="8"/>
  <c r="FR73" i="8"/>
  <c r="FS73" i="8"/>
  <c r="FT73" i="8"/>
  <c r="FU73" i="8"/>
  <c r="FV73" i="8"/>
  <c r="FW73" i="8"/>
  <c r="FX73" i="8"/>
  <c r="FY73" i="8"/>
  <c r="FZ73" i="8"/>
  <c r="GA73" i="8"/>
  <c r="GB73" i="8"/>
  <c r="GC73" i="8"/>
  <c r="GC74" i="8" s="1"/>
  <c r="GD73" i="8"/>
  <c r="GE73" i="8"/>
  <c r="GF73" i="8"/>
  <c r="GG73" i="8"/>
  <c r="GH73" i="8"/>
  <c r="GI73" i="8"/>
  <c r="GJ73" i="8"/>
  <c r="GK73" i="8"/>
  <c r="GL73" i="8"/>
  <c r="GM73" i="8"/>
  <c r="GN73" i="8"/>
  <c r="GO73" i="8"/>
  <c r="GP73" i="8"/>
  <c r="GQ73" i="8"/>
  <c r="GR73" i="8"/>
  <c r="GS73" i="8"/>
  <c r="GT73" i="8"/>
  <c r="GU73" i="8"/>
  <c r="GV73" i="8"/>
  <c r="GW73" i="8"/>
  <c r="GW74" i="8" s="1"/>
  <c r="GX73" i="8"/>
  <c r="GY73" i="8"/>
  <c r="GZ73" i="8"/>
  <c r="HA73" i="8"/>
  <c r="HA74" i="8" s="1"/>
  <c r="HB73" i="8"/>
  <c r="HC73" i="8"/>
  <c r="HD73" i="8"/>
  <c r="HE73" i="8"/>
  <c r="HF73" i="8"/>
  <c r="HG73" i="8"/>
  <c r="HH73" i="8"/>
  <c r="HI73" i="8"/>
  <c r="HI74" i="8" s="1"/>
  <c r="HJ73" i="8"/>
  <c r="HK73" i="8"/>
  <c r="HL73" i="8"/>
  <c r="HM73" i="8"/>
  <c r="HM74" i="8" s="1"/>
  <c r="HN73" i="8"/>
  <c r="HO73" i="8"/>
  <c r="HP73" i="8"/>
  <c r="HQ73" i="8"/>
  <c r="HQ74" i="8" s="1"/>
  <c r="HR73" i="8"/>
  <c r="HS73" i="8"/>
  <c r="HT73" i="8"/>
  <c r="HU73" i="8"/>
  <c r="HU74" i="8" s="1"/>
  <c r="HV73" i="8"/>
  <c r="HW73" i="8"/>
  <c r="HX73" i="8"/>
  <c r="HY73" i="8"/>
  <c r="HZ73" i="8"/>
  <c r="IA73" i="8"/>
  <c r="IB73" i="8"/>
  <c r="IC73" i="8"/>
  <c r="ID73" i="8"/>
  <c r="IE73" i="8"/>
  <c r="IF73" i="8"/>
  <c r="IG73" i="8"/>
  <c r="IH73" i="8"/>
  <c r="II73" i="8"/>
  <c r="IJ73" i="8"/>
  <c r="IK73" i="8"/>
  <c r="IL73" i="8"/>
  <c r="IM73" i="8"/>
  <c r="IN73" i="8"/>
  <c r="IO73" i="8"/>
  <c r="IO74" i="8" s="1"/>
  <c r="IP73" i="8"/>
  <c r="IQ73" i="8"/>
  <c r="IR73" i="8"/>
  <c r="IS73" i="8"/>
  <c r="IS74" i="8" s="1"/>
  <c r="IT73" i="8"/>
  <c r="IU73" i="8"/>
  <c r="IV73" i="8"/>
  <c r="IW73" i="8"/>
  <c r="IX73" i="8"/>
  <c r="IY73" i="8"/>
  <c r="IZ73" i="8"/>
  <c r="JA73" i="8"/>
  <c r="JB73" i="8"/>
  <c r="JC73" i="8"/>
  <c r="JD73" i="8"/>
  <c r="JE73" i="8"/>
  <c r="JF73" i="8"/>
  <c r="JG73" i="8"/>
  <c r="JH73" i="8"/>
  <c r="JI73" i="8"/>
  <c r="JJ73" i="8"/>
  <c r="JK73" i="8"/>
  <c r="JL73" i="8"/>
  <c r="JM73" i="8"/>
  <c r="JN73" i="8"/>
  <c r="JO73" i="8"/>
  <c r="JP73" i="8"/>
  <c r="JQ73" i="8"/>
  <c r="JR73" i="8"/>
  <c r="JS73" i="8"/>
  <c r="JT73" i="8"/>
  <c r="JU73" i="8"/>
  <c r="JV73" i="8"/>
  <c r="JW73" i="8"/>
  <c r="JX73" i="8"/>
  <c r="JY73" i="8"/>
  <c r="JY74" i="8" s="1"/>
  <c r="JZ73" i="8"/>
  <c r="KA73" i="8"/>
  <c r="KB73" i="8"/>
  <c r="KC73" i="8"/>
  <c r="KD73" i="8"/>
  <c r="KE73" i="8"/>
  <c r="KF73" i="8"/>
  <c r="KG73" i="8"/>
  <c r="KG74" i="8" s="1"/>
  <c r="KH73" i="8"/>
  <c r="KI73" i="8"/>
  <c r="KJ73" i="8"/>
  <c r="KK73" i="8"/>
  <c r="KK74" i="8" s="1"/>
  <c r="KL73" i="8"/>
  <c r="KM73" i="8"/>
  <c r="KN73" i="8"/>
  <c r="KO73" i="8"/>
  <c r="KO74" i="8" s="1"/>
  <c r="KP73" i="8"/>
  <c r="KQ73" i="8"/>
  <c r="KR73" i="8"/>
  <c r="KS73" i="8"/>
  <c r="KT73" i="8"/>
  <c r="KU73" i="8"/>
  <c r="KV73" i="8"/>
  <c r="KW73" i="8"/>
  <c r="KW74" i="8" s="1"/>
  <c r="KX73" i="8"/>
  <c r="KY73" i="8"/>
  <c r="KZ73" i="8"/>
  <c r="LA73" i="8"/>
  <c r="LB73" i="8"/>
  <c r="LC73" i="8"/>
  <c r="LD73" i="8"/>
  <c r="LE73" i="8"/>
  <c r="LE74" i="8" s="1"/>
  <c r="LF73" i="8"/>
  <c r="LG73" i="8"/>
  <c r="LH73" i="8"/>
  <c r="LI73" i="8"/>
  <c r="LI74" i="8" s="1"/>
  <c r="LJ73" i="8"/>
  <c r="LK73" i="8"/>
  <c r="LL73" i="8"/>
  <c r="LM73" i="8"/>
  <c r="LN73" i="8"/>
  <c r="LO73" i="8"/>
  <c r="LP73" i="8"/>
  <c r="LQ73" i="8"/>
  <c r="LQ74" i="8" s="1"/>
  <c r="LR73" i="8"/>
  <c r="LS73" i="8"/>
  <c r="LT73" i="8"/>
  <c r="LU73" i="8"/>
  <c r="LU74" i="8" s="1"/>
  <c r="LV73" i="8"/>
  <c r="LW73" i="8"/>
  <c r="LX73" i="8"/>
  <c r="LY73" i="8"/>
  <c r="LZ73" i="8"/>
  <c r="MA73" i="8"/>
  <c r="MB73" i="8"/>
  <c r="MC73" i="8"/>
  <c r="MC74" i="8" s="1"/>
  <c r="MD73" i="8"/>
  <c r="ME73" i="8"/>
  <c r="MF73" i="8"/>
  <c r="MG73" i="8"/>
  <c r="MG74" i="8" s="1"/>
  <c r="MH73" i="8"/>
  <c r="MI73" i="8"/>
  <c r="MJ73" i="8"/>
  <c r="MK73" i="8"/>
  <c r="ML73" i="8"/>
  <c r="MM73" i="8"/>
  <c r="MN73" i="8"/>
  <c r="MO73" i="8"/>
  <c r="MP73" i="8"/>
  <c r="MQ73" i="8"/>
  <c r="MR73" i="8"/>
  <c r="MS73" i="8"/>
  <c r="MS74" i="8" s="1"/>
  <c r="MT73" i="8"/>
  <c r="MU73" i="8"/>
  <c r="MV73" i="8"/>
  <c r="MW73" i="8"/>
  <c r="MW74" i="8" s="1"/>
  <c r="MX73" i="8"/>
  <c r="MY73" i="8"/>
  <c r="MZ73" i="8"/>
  <c r="NA73" i="8"/>
  <c r="NA74" i="8" s="1"/>
  <c r="NB73" i="8"/>
  <c r="NC73" i="8"/>
  <c r="ND73" i="8"/>
  <c r="NE73" i="8"/>
  <c r="NE74" i="8" s="1"/>
  <c r="CQ74" i="8"/>
  <c r="CR74" i="8"/>
  <c r="CY74" i="8"/>
  <c r="CZ74" i="8"/>
  <c r="DB74" i="8"/>
  <c r="DC74" i="8"/>
  <c r="DF74" i="8"/>
  <c r="DG74" i="8"/>
  <c r="DK74" i="8"/>
  <c r="DL74" i="8"/>
  <c r="DN74" i="8"/>
  <c r="DT74" i="8"/>
  <c r="DW74" i="8"/>
  <c r="DX74" i="8"/>
  <c r="EI74" i="8"/>
  <c r="EJ74" i="8"/>
  <c r="EL74" i="8"/>
  <c r="EN74" i="8"/>
  <c r="ER74" i="8"/>
  <c r="ET74" i="8"/>
  <c r="EU74" i="8"/>
  <c r="EV74" i="8"/>
  <c r="EY74" i="8"/>
  <c r="FD74" i="8"/>
  <c r="FG74" i="8"/>
  <c r="FN74" i="8"/>
  <c r="FO74" i="8"/>
  <c r="FR74" i="8"/>
  <c r="FX74" i="8"/>
  <c r="FZ74" i="8"/>
  <c r="GA74" i="8"/>
  <c r="GB74" i="8"/>
  <c r="GD74" i="8"/>
  <c r="GF74" i="8"/>
  <c r="GR74" i="8"/>
  <c r="GU74" i="8"/>
  <c r="GV74" i="8"/>
  <c r="HN74" i="8"/>
  <c r="HO74" i="8"/>
  <c r="HP74" i="8"/>
  <c r="HR74" i="8"/>
  <c r="HS74" i="8"/>
  <c r="HT74" i="8"/>
  <c r="HV74" i="8"/>
  <c r="HW74" i="8"/>
  <c r="HX74" i="8"/>
  <c r="ID74" i="8"/>
  <c r="IE74" i="8"/>
  <c r="IF74" i="8"/>
  <c r="IP74" i="8"/>
  <c r="JC74" i="8"/>
  <c r="JF74" i="8"/>
  <c r="JG74" i="8"/>
  <c r="JH74" i="8"/>
  <c r="JJ74" i="8"/>
  <c r="JK74" i="8"/>
  <c r="JL74" i="8"/>
  <c r="JN74" i="8"/>
  <c r="JV74" i="8"/>
  <c r="JZ74" i="8"/>
  <c r="KA74" i="8"/>
  <c r="KD74" i="8"/>
  <c r="KH74" i="8"/>
  <c r="KI74" i="8"/>
  <c r="KL74" i="8"/>
  <c r="KM74" i="8"/>
  <c r="KU74" i="8"/>
  <c r="KV74" i="8"/>
  <c r="KZ74" i="8"/>
  <c r="LC74" i="8"/>
  <c r="LD74" i="8"/>
  <c r="LG74" i="8"/>
  <c r="LH74" i="8"/>
  <c r="LK74" i="8"/>
  <c r="LP74" i="8"/>
  <c r="LR74" i="8"/>
  <c r="LS74" i="8"/>
  <c r="LW74" i="8"/>
  <c r="MB74" i="8"/>
  <c r="MH74" i="8"/>
  <c r="MQ74" i="8"/>
  <c r="MR74" i="8"/>
  <c r="MT74" i="8"/>
  <c r="MX74" i="8"/>
  <c r="MY74" i="8"/>
  <c r="NB74" i="8"/>
  <c r="NC74" i="8"/>
  <c r="IP10" i="8"/>
  <c r="IQ10" i="8"/>
  <c r="IR10" i="8"/>
  <c r="IS10" i="8"/>
  <c r="IT10" i="8"/>
  <c r="IU10" i="8"/>
  <c r="IV10" i="8"/>
  <c r="IW10" i="8"/>
  <c r="IX10" i="8"/>
  <c r="IY10" i="8"/>
  <c r="IZ10" i="8"/>
  <c r="JA10" i="8"/>
  <c r="JB10" i="8"/>
  <c r="JC10" i="8"/>
  <c r="JD10" i="8"/>
  <c r="JE10" i="8"/>
  <c r="JF10" i="8"/>
  <c r="JG10" i="8"/>
  <c r="JH10" i="8"/>
  <c r="JI10" i="8"/>
  <c r="JJ10" i="8"/>
  <c r="JK10" i="8"/>
  <c r="JL10" i="8"/>
  <c r="JM10" i="8"/>
  <c r="JN10" i="8"/>
  <c r="JO10" i="8"/>
  <c r="JP10" i="8"/>
  <c r="JQ10" i="8"/>
  <c r="JR10" i="8"/>
  <c r="JS10" i="8"/>
  <c r="JT10" i="8"/>
  <c r="JU10" i="8"/>
  <c r="JV10" i="8"/>
  <c r="JW10" i="8"/>
  <c r="JX10" i="8"/>
  <c r="JY10" i="8"/>
  <c r="JZ10" i="8"/>
  <c r="KA10" i="8"/>
  <c r="KB10" i="8"/>
  <c r="KC10" i="8"/>
  <c r="KD10" i="8"/>
  <c r="KE10" i="8"/>
  <c r="KF10" i="8"/>
  <c r="KG10" i="8"/>
  <c r="KH10" i="8"/>
  <c r="KI10" i="8"/>
  <c r="KJ10" i="8"/>
  <c r="KK10" i="8"/>
  <c r="KL10" i="8"/>
  <c r="KM10" i="8"/>
  <c r="KN10" i="8"/>
  <c r="KO10" i="8"/>
  <c r="KP10" i="8"/>
  <c r="KQ10" i="8"/>
  <c r="KR10" i="8"/>
  <c r="KS10" i="8"/>
  <c r="KT10" i="8"/>
  <c r="KU10" i="8"/>
  <c r="KV10" i="8"/>
  <c r="KW10" i="8"/>
  <c r="KX10" i="8"/>
  <c r="KY10" i="8"/>
  <c r="KZ10" i="8"/>
  <c r="LA10" i="8"/>
  <c r="LB10" i="8"/>
  <c r="LC10" i="8"/>
  <c r="LD10" i="8"/>
  <c r="LE10" i="8"/>
  <c r="LF10" i="8"/>
  <c r="LG10" i="8"/>
  <c r="LH10" i="8"/>
  <c r="LI10" i="8"/>
  <c r="LJ10" i="8"/>
  <c r="LK10" i="8"/>
  <c r="LL10" i="8"/>
  <c r="LM10" i="8"/>
  <c r="LN10" i="8"/>
  <c r="LO10" i="8"/>
  <c r="LP10" i="8"/>
  <c r="LQ10" i="8"/>
  <c r="LR10" i="8"/>
  <c r="LS10" i="8"/>
  <c r="LT10" i="8"/>
  <c r="LU10" i="8"/>
  <c r="LV10" i="8"/>
  <c r="LW10" i="8"/>
  <c r="LX10" i="8"/>
  <c r="LY10" i="8"/>
  <c r="LZ10" i="8"/>
  <c r="MA10" i="8"/>
  <c r="MB10" i="8"/>
  <c r="MC10" i="8"/>
  <c r="MD10" i="8"/>
  <c r="ME10" i="8"/>
  <c r="MF10" i="8"/>
  <c r="MG10" i="8"/>
  <c r="MH10" i="8"/>
  <c r="MI10" i="8"/>
  <c r="MJ10" i="8"/>
  <c r="MK10" i="8"/>
  <c r="ML10" i="8"/>
  <c r="MM10" i="8"/>
  <c r="MN10" i="8"/>
  <c r="MO10" i="8"/>
  <c r="MP10" i="8"/>
  <c r="MQ10" i="8"/>
  <c r="MR10" i="8"/>
  <c r="MS10" i="8"/>
  <c r="MT10" i="8"/>
  <c r="MU10" i="8"/>
  <c r="MV10" i="8"/>
  <c r="MW10" i="8"/>
  <c r="MX10" i="8"/>
  <c r="MY10" i="8"/>
  <c r="MZ10" i="8"/>
  <c r="NA10" i="8"/>
  <c r="NB10" i="8"/>
  <c r="NC10" i="8"/>
  <c r="ND10" i="8"/>
  <c r="NE10" i="8"/>
  <c r="IO10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HY9" i="8"/>
  <c r="HZ9" i="8"/>
  <c r="IA9" i="8"/>
  <c r="IB9" i="8"/>
  <c r="IC9" i="8"/>
  <c r="ID9" i="8"/>
  <c r="IE9" i="8"/>
  <c r="IF9" i="8"/>
  <c r="IG9" i="8"/>
  <c r="IH9" i="8"/>
  <c r="II9" i="8"/>
  <c r="IJ9" i="8"/>
  <c r="IK9" i="8"/>
  <c r="IL9" i="8"/>
  <c r="IM9" i="8"/>
  <c r="IN9" i="8"/>
  <c r="CT9" i="8"/>
  <c r="CQ18" i="8"/>
  <c r="CR18" i="8"/>
  <c r="CS18" i="8"/>
  <c r="CT18" i="8"/>
  <c r="CU18" i="8"/>
  <c r="CV18" i="8"/>
  <c r="CW18" i="8"/>
  <c r="CX18" i="8"/>
  <c r="CY18" i="8"/>
  <c r="CZ18" i="8"/>
  <c r="DA18" i="8"/>
  <c r="DB18" i="8"/>
  <c r="DC18" i="8"/>
  <c r="DD18" i="8"/>
  <c r="DE18" i="8"/>
  <c r="DF18" i="8"/>
  <c r="DG18" i="8"/>
  <c r="DH18" i="8"/>
  <c r="DI18" i="8"/>
  <c r="DJ18" i="8"/>
  <c r="DK18" i="8"/>
  <c r="DL18" i="8"/>
  <c r="DM18" i="8"/>
  <c r="DN18" i="8"/>
  <c r="DO18" i="8"/>
  <c r="DP18" i="8"/>
  <c r="DQ18" i="8"/>
  <c r="DR18" i="8"/>
  <c r="DS18" i="8"/>
  <c r="DT18" i="8"/>
  <c r="DU18" i="8"/>
  <c r="DV18" i="8"/>
  <c r="DW18" i="8"/>
  <c r="DX18" i="8"/>
  <c r="DY18" i="8"/>
  <c r="DZ18" i="8"/>
  <c r="EA18" i="8"/>
  <c r="EB18" i="8"/>
  <c r="EC18" i="8"/>
  <c r="ED18" i="8"/>
  <c r="EE18" i="8"/>
  <c r="EF18" i="8"/>
  <c r="EG18" i="8"/>
  <c r="EH18" i="8"/>
  <c r="EI18" i="8"/>
  <c r="EJ18" i="8"/>
  <c r="EK18" i="8"/>
  <c r="EL18" i="8"/>
  <c r="EM18" i="8"/>
  <c r="EN18" i="8"/>
  <c r="EO18" i="8"/>
  <c r="EP18" i="8"/>
  <c r="EQ18" i="8"/>
  <c r="ER18" i="8"/>
  <c r="ES18" i="8"/>
  <c r="ET18" i="8"/>
  <c r="EU18" i="8"/>
  <c r="EV18" i="8"/>
  <c r="EW18" i="8"/>
  <c r="EX18" i="8"/>
  <c r="EY18" i="8"/>
  <c r="EZ18" i="8"/>
  <c r="FA18" i="8"/>
  <c r="FB18" i="8"/>
  <c r="FC18" i="8"/>
  <c r="FD18" i="8"/>
  <c r="FE18" i="8"/>
  <c r="FF18" i="8"/>
  <c r="FG18" i="8"/>
  <c r="FH18" i="8"/>
  <c r="FI18" i="8"/>
  <c r="FJ18" i="8"/>
  <c r="FK18" i="8"/>
  <c r="FL18" i="8"/>
  <c r="FM18" i="8"/>
  <c r="FN18" i="8"/>
  <c r="FO18" i="8"/>
  <c r="FP18" i="8"/>
  <c r="FQ18" i="8"/>
  <c r="FR18" i="8"/>
  <c r="FS18" i="8"/>
  <c r="FT18" i="8"/>
  <c r="FU18" i="8"/>
  <c r="FV18" i="8"/>
  <c r="FW18" i="8"/>
  <c r="FX18" i="8"/>
  <c r="FY18" i="8"/>
  <c r="FZ18" i="8"/>
  <c r="GA18" i="8"/>
  <c r="GB18" i="8"/>
  <c r="GC18" i="8"/>
  <c r="GD18" i="8"/>
  <c r="GE18" i="8"/>
  <c r="GF18" i="8"/>
  <c r="GG18" i="8"/>
  <c r="GI18" i="8"/>
  <c r="GJ18" i="8"/>
  <c r="GK18" i="8"/>
  <c r="GM18" i="8"/>
  <c r="GN18" i="8"/>
  <c r="GO18" i="8"/>
  <c r="GQ18" i="8"/>
  <c r="GR18" i="8"/>
  <c r="GS18" i="8"/>
  <c r="GU18" i="8"/>
  <c r="GV18" i="8"/>
  <c r="GW18" i="8"/>
  <c r="GY18" i="8"/>
  <c r="GZ18" i="8"/>
  <c r="HA18" i="8"/>
  <c r="HC18" i="8"/>
  <c r="HD18" i="8"/>
  <c r="HE18" i="8"/>
  <c r="HG18" i="8"/>
  <c r="HH18" i="8"/>
  <c r="HI18" i="8"/>
  <c r="HK18" i="8"/>
  <c r="HL18" i="8"/>
  <c r="HM18" i="8"/>
  <c r="HO18" i="8"/>
  <c r="HP18" i="8"/>
  <c r="HQ18" i="8"/>
  <c r="HS18" i="8"/>
  <c r="HT18" i="8"/>
  <c r="HU18" i="8"/>
  <c r="HW18" i="8"/>
  <c r="HX18" i="8"/>
  <c r="HY18" i="8"/>
  <c r="IA18" i="8"/>
  <c r="IB18" i="8"/>
  <c r="IC18" i="8"/>
  <c r="IE18" i="8"/>
  <c r="IF18" i="8"/>
  <c r="IG18" i="8"/>
  <c r="II18" i="8"/>
  <c r="IJ18" i="8"/>
  <c r="IK18" i="8"/>
  <c r="IM18" i="8"/>
  <c r="IN18" i="8"/>
  <c r="IO18" i="8"/>
  <c r="IQ18" i="8"/>
  <c r="IR18" i="8"/>
  <c r="IS18" i="8"/>
  <c r="IU18" i="8"/>
  <c r="IV18" i="8"/>
  <c r="IW18" i="8"/>
  <c r="IY18" i="8"/>
  <c r="IZ18" i="8"/>
  <c r="JA18" i="8"/>
  <c r="JC18" i="8"/>
  <c r="JD18" i="8"/>
  <c r="JE18" i="8"/>
  <c r="JG18" i="8"/>
  <c r="JH18" i="8"/>
  <c r="JI18" i="8"/>
  <c r="JK18" i="8"/>
  <c r="JL18" i="8"/>
  <c r="JM18" i="8"/>
  <c r="JO18" i="8"/>
  <c r="JP18" i="8"/>
  <c r="JQ18" i="8"/>
  <c r="JS18" i="8"/>
  <c r="JT18" i="8"/>
  <c r="JU18" i="8"/>
  <c r="JW18" i="8"/>
  <c r="JX18" i="8"/>
  <c r="JY18" i="8"/>
  <c r="KA18" i="8"/>
  <c r="KB18" i="8"/>
  <c r="KC18" i="8"/>
  <c r="KE18" i="8"/>
  <c r="KF18" i="8"/>
  <c r="KG18" i="8"/>
  <c r="KI18" i="8"/>
  <c r="KJ18" i="8"/>
  <c r="KK18" i="8"/>
  <c r="KM18" i="8"/>
  <c r="KN18" i="8"/>
  <c r="KO18" i="8"/>
  <c r="KQ18" i="8"/>
  <c r="KR18" i="8"/>
  <c r="KS18" i="8"/>
  <c r="KU18" i="8"/>
  <c r="KV18" i="8"/>
  <c r="KW18" i="8"/>
  <c r="KY18" i="8"/>
  <c r="KZ18" i="8"/>
  <c r="LA18" i="8"/>
  <c r="LC18" i="8"/>
  <c r="LD18" i="8"/>
  <c r="LE18" i="8"/>
  <c r="LG18" i="8"/>
  <c r="LH18" i="8"/>
  <c r="LI18" i="8"/>
  <c r="LK18" i="8"/>
  <c r="LL18" i="8"/>
  <c r="LM18" i="8"/>
  <c r="LO18" i="8"/>
  <c r="LP18" i="8"/>
  <c r="LQ18" i="8"/>
  <c r="LS18" i="8"/>
  <c r="LT18" i="8"/>
  <c r="LU18" i="8"/>
  <c r="LW18" i="8"/>
  <c r="LX18" i="8"/>
  <c r="LY18" i="8"/>
  <c r="MA18" i="8"/>
  <c r="MB18" i="8"/>
  <c r="MC18" i="8"/>
  <c r="ME18" i="8"/>
  <c r="MF18" i="8"/>
  <c r="MG18" i="8"/>
  <c r="MI18" i="8"/>
  <c r="MJ18" i="8"/>
  <c r="MK18" i="8"/>
  <c r="MM18" i="8"/>
  <c r="MN18" i="8"/>
  <c r="MO18" i="8"/>
  <c r="MQ18" i="8"/>
  <c r="MR18" i="8"/>
  <c r="MS18" i="8"/>
  <c r="MU18" i="8"/>
  <c r="MV18" i="8"/>
  <c r="MW18" i="8"/>
  <c r="MY18" i="8"/>
  <c r="MZ18" i="8"/>
  <c r="NA18" i="8"/>
  <c r="NC18" i="8"/>
  <c r="ND18" i="8"/>
  <c r="NE1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HY8" i="8"/>
  <c r="HZ8" i="8"/>
  <c r="IA8" i="8"/>
  <c r="IB8" i="8"/>
  <c r="IC8" i="8"/>
  <c r="ID8" i="8"/>
  <c r="IE8" i="8"/>
  <c r="IF8" i="8"/>
  <c r="IG8" i="8"/>
  <c r="IH8" i="8"/>
  <c r="II8" i="8"/>
  <c r="IJ8" i="8"/>
  <c r="IK8" i="8"/>
  <c r="IL8" i="8"/>
  <c r="IM8" i="8"/>
  <c r="IN8" i="8"/>
  <c r="IO8" i="8"/>
  <c r="IP8" i="8"/>
  <c r="IQ8" i="8"/>
  <c r="IR8" i="8"/>
  <c r="IS8" i="8"/>
  <c r="IT8" i="8"/>
  <c r="IU8" i="8"/>
  <c r="IV8" i="8"/>
  <c r="IW8" i="8"/>
  <c r="IX8" i="8"/>
  <c r="IY8" i="8"/>
  <c r="IZ8" i="8"/>
  <c r="JA8" i="8"/>
  <c r="JB8" i="8"/>
  <c r="JC8" i="8"/>
  <c r="JD8" i="8"/>
  <c r="JE8" i="8"/>
  <c r="JF8" i="8"/>
  <c r="JG8" i="8"/>
  <c r="JH8" i="8"/>
  <c r="JI8" i="8"/>
  <c r="JJ8" i="8"/>
  <c r="JK8" i="8"/>
  <c r="JL8" i="8"/>
  <c r="JM8" i="8"/>
  <c r="JN8" i="8"/>
  <c r="JO8" i="8"/>
  <c r="JP8" i="8"/>
  <c r="JQ8" i="8"/>
  <c r="JR8" i="8"/>
  <c r="JS8" i="8"/>
  <c r="JT8" i="8"/>
  <c r="JU8" i="8"/>
  <c r="JV8" i="8"/>
  <c r="JW8" i="8"/>
  <c r="JX8" i="8"/>
  <c r="JY8" i="8"/>
  <c r="JZ8" i="8"/>
  <c r="KA8" i="8"/>
  <c r="KB8" i="8"/>
  <c r="KC8" i="8"/>
  <c r="KD8" i="8"/>
  <c r="KE8" i="8"/>
  <c r="KF8" i="8"/>
  <c r="KG8" i="8"/>
  <c r="KH8" i="8"/>
  <c r="KI8" i="8"/>
  <c r="KJ8" i="8"/>
  <c r="KK8" i="8"/>
  <c r="KL8" i="8"/>
  <c r="KM8" i="8"/>
  <c r="KN8" i="8"/>
  <c r="KO8" i="8"/>
  <c r="KP8" i="8"/>
  <c r="KQ8" i="8"/>
  <c r="KR8" i="8"/>
  <c r="KS8" i="8"/>
  <c r="KT8" i="8"/>
  <c r="KU8" i="8"/>
  <c r="KV8" i="8"/>
  <c r="KW8" i="8"/>
  <c r="KX8" i="8"/>
  <c r="KY8" i="8"/>
  <c r="KZ8" i="8"/>
  <c r="LA8" i="8"/>
  <c r="LB8" i="8"/>
  <c r="LC8" i="8"/>
  <c r="LD8" i="8"/>
  <c r="LE8" i="8"/>
  <c r="LF8" i="8"/>
  <c r="LG8" i="8"/>
  <c r="LH8" i="8"/>
  <c r="LI8" i="8"/>
  <c r="LJ8" i="8"/>
  <c r="LK8" i="8"/>
  <c r="LL8" i="8"/>
  <c r="LM8" i="8"/>
  <c r="LN8" i="8"/>
  <c r="LO8" i="8"/>
  <c r="LP8" i="8"/>
  <c r="LQ8" i="8"/>
  <c r="LR8" i="8"/>
  <c r="LS8" i="8"/>
  <c r="LT8" i="8"/>
  <c r="LU8" i="8"/>
  <c r="LV8" i="8"/>
  <c r="LW8" i="8"/>
  <c r="LX8" i="8"/>
  <c r="LY8" i="8"/>
  <c r="LZ8" i="8"/>
  <c r="MA8" i="8"/>
  <c r="MB8" i="8"/>
  <c r="MC8" i="8"/>
  <c r="MD8" i="8"/>
  <c r="ME8" i="8"/>
  <c r="MF8" i="8"/>
  <c r="MG8" i="8"/>
  <c r="MH8" i="8"/>
  <c r="MI8" i="8"/>
  <c r="MJ8" i="8"/>
  <c r="MK8" i="8"/>
  <c r="ML8" i="8"/>
  <c r="MM8" i="8"/>
  <c r="MN8" i="8"/>
  <c r="MO8" i="8"/>
  <c r="MP8" i="8"/>
  <c r="MQ8" i="8"/>
  <c r="MR8" i="8"/>
  <c r="MS8" i="8"/>
  <c r="MT8" i="8"/>
  <c r="MU8" i="8"/>
  <c r="MV8" i="8"/>
  <c r="MW8" i="8"/>
  <c r="MX8" i="8"/>
  <c r="MY8" i="8"/>
  <c r="MZ8" i="8"/>
  <c r="NA8" i="8"/>
  <c r="NB8" i="8"/>
  <c r="NC8" i="8"/>
  <c r="ND8" i="8"/>
  <c r="NE8" i="8"/>
  <c r="CR29" i="8" l="1"/>
  <c r="CR72" i="8" s="1"/>
  <c r="CR28" i="8"/>
  <c r="CQ33" i="8"/>
  <c r="CQ55" i="8"/>
  <c r="CR35" i="8"/>
  <c r="CR48" i="8" s="1"/>
  <c r="CR44" i="8"/>
  <c r="CQ53" i="8"/>
  <c r="CQ45" i="8"/>
  <c r="CR47" i="8"/>
  <c r="CR71" i="8" s="1"/>
  <c r="E62" i="9"/>
  <c r="F62" i="9"/>
  <c r="G62" i="9"/>
  <c r="H62" i="9"/>
  <c r="I62" i="9"/>
  <c r="J62" i="9"/>
  <c r="K62" i="9"/>
  <c r="L62" i="9"/>
  <c r="M62" i="9"/>
  <c r="N62" i="9"/>
  <c r="O62" i="9"/>
  <c r="D62" i="9"/>
  <c r="H35" i="9"/>
  <c r="I35" i="9"/>
  <c r="J35" i="9"/>
  <c r="K35" i="9"/>
  <c r="L35" i="9"/>
  <c r="M35" i="9"/>
  <c r="N35" i="9"/>
  <c r="O35" i="9"/>
  <c r="G35" i="9"/>
  <c r="F35" i="9"/>
  <c r="E35" i="9"/>
  <c r="D35" i="9"/>
  <c r="D33" i="9"/>
  <c r="E33" i="9"/>
  <c r="F33" i="9"/>
  <c r="G33" i="9"/>
  <c r="H33" i="9"/>
  <c r="I33" i="9"/>
  <c r="J33" i="9"/>
  <c r="K33" i="9"/>
  <c r="L33" i="9"/>
  <c r="M33" i="9"/>
  <c r="N33" i="9"/>
  <c r="O33" i="9"/>
  <c r="C33" i="9"/>
  <c r="D32" i="9"/>
  <c r="E32" i="9"/>
  <c r="F32" i="9"/>
  <c r="G32" i="9"/>
  <c r="H32" i="9"/>
  <c r="I32" i="9"/>
  <c r="J32" i="9"/>
  <c r="K32" i="9"/>
  <c r="L32" i="9"/>
  <c r="M32" i="9"/>
  <c r="N32" i="9"/>
  <c r="O32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I8" i="9"/>
  <c r="J8" i="9"/>
  <c r="K8" i="9"/>
  <c r="L8" i="9"/>
  <c r="M8" i="9"/>
  <c r="N8" i="9"/>
  <c r="O8" i="9"/>
  <c r="G8" i="9"/>
  <c r="E7" i="9"/>
  <c r="F7" i="9"/>
  <c r="G7" i="9"/>
  <c r="H7" i="9"/>
  <c r="I7" i="9"/>
  <c r="J7" i="9"/>
  <c r="K7" i="9"/>
  <c r="L7" i="9"/>
  <c r="M7" i="9"/>
  <c r="N7" i="9"/>
  <c r="O7" i="9"/>
  <c r="D7" i="9"/>
  <c r="O58" i="9"/>
  <c r="N58" i="9"/>
  <c r="M58" i="9"/>
  <c r="L58" i="9"/>
  <c r="K58" i="9"/>
  <c r="J58" i="9"/>
  <c r="I58" i="9"/>
  <c r="H58" i="9"/>
  <c r="G58" i="9"/>
  <c r="F58" i="9"/>
  <c r="E58" i="9"/>
  <c r="D58" i="9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CQ57" i="8" l="1"/>
  <c r="CQ75" i="8" s="1"/>
  <c r="CQ56" i="8"/>
  <c r="CQ61" i="8"/>
  <c r="CQ62" i="8" s="1"/>
  <c r="CS35" i="8"/>
  <c r="CS48" i="8" s="1"/>
  <c r="CR45" i="8"/>
  <c r="CR53" i="8"/>
  <c r="CS44" i="8"/>
  <c r="CS47" i="8"/>
  <c r="CS29" i="8"/>
  <c r="CS72" i="8" s="1"/>
  <c r="CR33" i="8"/>
  <c r="CS28" i="8"/>
  <c r="CR51" i="8"/>
  <c r="CR55" i="8"/>
  <c r="CR59" i="8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82" i="8"/>
  <c r="F82" i="8"/>
  <c r="E82" i="8"/>
  <c r="CT28" i="8" l="1"/>
  <c r="CT29" i="8"/>
  <c r="CT72" i="8" s="1"/>
  <c r="CS33" i="8"/>
  <c r="CS51" i="8"/>
  <c r="CS55" i="8"/>
  <c r="CS59" i="8"/>
  <c r="CT35" i="8"/>
  <c r="CT48" i="8" s="1"/>
  <c r="CT44" i="8"/>
  <c r="CT47" i="8"/>
  <c r="CS45" i="8"/>
  <c r="CS53" i="8"/>
  <c r="CR56" i="8"/>
  <c r="CR57" i="8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43" i="9"/>
  <c r="F20" i="9"/>
  <c r="F23" i="9" s="1"/>
  <c r="E46" i="9"/>
  <c r="F30" i="7"/>
  <c r="G30" i="7"/>
  <c r="H30" i="7"/>
  <c r="I30" i="7"/>
  <c r="J30" i="7"/>
  <c r="K30" i="7"/>
  <c r="L30" i="7"/>
  <c r="M30" i="7"/>
  <c r="N30" i="7"/>
  <c r="O30" i="7"/>
  <c r="P30" i="7"/>
  <c r="E30" i="7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AM40" i="8"/>
  <c r="AN40" i="8"/>
  <c r="AO40" i="8"/>
  <c r="AP40" i="8"/>
  <c r="AQ40" i="8"/>
  <c r="AR40" i="8"/>
  <c r="AS40" i="8"/>
  <c r="AT40" i="8"/>
  <c r="AU40" i="8"/>
  <c r="AV40" i="8"/>
  <c r="E40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E39" i="8"/>
  <c r="AW26" i="8"/>
  <c r="AX26" i="8"/>
  <c r="AY26" i="8"/>
  <c r="AZ26" i="8"/>
  <c r="BA26" i="8"/>
  <c r="BB26" i="8"/>
  <c r="BC26" i="8"/>
  <c r="BD26" i="8"/>
  <c r="BE26" i="8"/>
  <c r="BF26" i="8"/>
  <c r="BG26" i="8"/>
  <c r="BH26" i="8"/>
  <c r="BI26" i="8"/>
  <c r="BJ26" i="8"/>
  <c r="BK26" i="8"/>
  <c r="BL26" i="8"/>
  <c r="BM26" i="8"/>
  <c r="BN26" i="8"/>
  <c r="BO26" i="8"/>
  <c r="BP26" i="8"/>
  <c r="BQ26" i="8"/>
  <c r="BR26" i="8"/>
  <c r="BS26" i="8"/>
  <c r="BT26" i="8"/>
  <c r="BU26" i="8"/>
  <c r="BV26" i="8"/>
  <c r="BW26" i="8"/>
  <c r="BX26" i="8"/>
  <c r="BY26" i="8"/>
  <c r="BZ26" i="8"/>
  <c r="CA26" i="8"/>
  <c r="CB26" i="8"/>
  <c r="CC26" i="8"/>
  <c r="CD26" i="8"/>
  <c r="CE26" i="8"/>
  <c r="CF26" i="8"/>
  <c r="CG26" i="8"/>
  <c r="CH26" i="8"/>
  <c r="CI26" i="8"/>
  <c r="CJ26" i="8"/>
  <c r="CK26" i="8"/>
  <c r="CL26" i="8"/>
  <c r="CM26" i="8"/>
  <c r="CN26" i="8"/>
  <c r="CO26" i="8"/>
  <c r="CP26" i="8"/>
  <c r="AA26" i="8"/>
  <c r="AB26" i="8"/>
  <c r="AC26" i="8"/>
  <c r="AD26" i="8"/>
  <c r="AE26" i="8"/>
  <c r="AF26" i="8"/>
  <c r="AG26" i="8"/>
  <c r="AH26" i="8"/>
  <c r="AI26" i="8"/>
  <c r="AJ26" i="8"/>
  <c r="AK26" i="8"/>
  <c r="AL26" i="8"/>
  <c r="AM26" i="8"/>
  <c r="AN26" i="8"/>
  <c r="AO26" i="8"/>
  <c r="AP26" i="8"/>
  <c r="AQ26" i="8"/>
  <c r="AR26" i="8"/>
  <c r="AS26" i="8"/>
  <c r="AT26" i="8"/>
  <c r="AU26" i="8"/>
  <c r="AV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E26" i="8"/>
  <c r="AX40" i="8"/>
  <c r="AY40" i="8"/>
  <c r="AZ40" i="8"/>
  <c r="BA40" i="8"/>
  <c r="BB40" i="8"/>
  <c r="BC40" i="8"/>
  <c r="BD40" i="8"/>
  <c r="BE40" i="8"/>
  <c r="BF40" i="8"/>
  <c r="BG40" i="8"/>
  <c r="BH40" i="8"/>
  <c r="BI40" i="8"/>
  <c r="BJ40" i="8"/>
  <c r="BK40" i="8"/>
  <c r="BL40" i="8"/>
  <c r="BM40" i="8"/>
  <c r="BN40" i="8"/>
  <c r="BO40" i="8"/>
  <c r="BP40" i="8"/>
  <c r="BQ40" i="8"/>
  <c r="BR40" i="8"/>
  <c r="BS40" i="8"/>
  <c r="BT40" i="8"/>
  <c r="BU40" i="8"/>
  <c r="BV40" i="8"/>
  <c r="BW40" i="8"/>
  <c r="BX40" i="8"/>
  <c r="BY40" i="8"/>
  <c r="BZ40" i="8"/>
  <c r="CA40" i="8"/>
  <c r="CB40" i="8"/>
  <c r="CC40" i="8"/>
  <c r="CD40" i="8"/>
  <c r="CE40" i="8"/>
  <c r="CF40" i="8"/>
  <c r="CG40" i="8"/>
  <c r="CH40" i="8"/>
  <c r="CI40" i="8"/>
  <c r="CJ40" i="8"/>
  <c r="CK40" i="8"/>
  <c r="CL40" i="8"/>
  <c r="CM40" i="8"/>
  <c r="CN40" i="8"/>
  <c r="CO40" i="8"/>
  <c r="CP40" i="8"/>
  <c r="AW40" i="8"/>
  <c r="AB39" i="8"/>
  <c r="AC39" i="8"/>
  <c r="AD39" i="8"/>
  <c r="AE39" i="8"/>
  <c r="AF39" i="8"/>
  <c r="AG39" i="8"/>
  <c r="AH39" i="8"/>
  <c r="AI39" i="8"/>
  <c r="AJ39" i="8"/>
  <c r="AK39" i="8"/>
  <c r="AL39" i="8"/>
  <c r="AM39" i="8"/>
  <c r="AN39" i="8"/>
  <c r="AO39" i="8"/>
  <c r="AP39" i="8"/>
  <c r="AQ39" i="8"/>
  <c r="AR39" i="8"/>
  <c r="AS39" i="8"/>
  <c r="AT39" i="8"/>
  <c r="AU39" i="8"/>
  <c r="AV39" i="8"/>
  <c r="AW39" i="8"/>
  <c r="AX39" i="8"/>
  <c r="AY39" i="8"/>
  <c r="AZ39" i="8"/>
  <c r="BA39" i="8"/>
  <c r="BB39" i="8"/>
  <c r="BC39" i="8"/>
  <c r="BD39" i="8"/>
  <c r="BE39" i="8"/>
  <c r="BF39" i="8"/>
  <c r="BG39" i="8"/>
  <c r="BH39" i="8"/>
  <c r="BI39" i="8"/>
  <c r="BJ39" i="8"/>
  <c r="BK39" i="8"/>
  <c r="BL39" i="8"/>
  <c r="BM39" i="8"/>
  <c r="BN39" i="8"/>
  <c r="BO39" i="8"/>
  <c r="BP39" i="8"/>
  <c r="BQ39" i="8"/>
  <c r="BR39" i="8"/>
  <c r="BS39" i="8"/>
  <c r="BT39" i="8"/>
  <c r="BU39" i="8"/>
  <c r="BV39" i="8"/>
  <c r="BW39" i="8"/>
  <c r="BX39" i="8"/>
  <c r="BY39" i="8"/>
  <c r="BZ39" i="8"/>
  <c r="CA39" i="8"/>
  <c r="CB39" i="8"/>
  <c r="CC39" i="8"/>
  <c r="CD39" i="8"/>
  <c r="CE39" i="8"/>
  <c r="CF39" i="8"/>
  <c r="CG39" i="8"/>
  <c r="CH39" i="8"/>
  <c r="CI39" i="8"/>
  <c r="CJ39" i="8"/>
  <c r="CK39" i="8"/>
  <c r="CL39" i="8"/>
  <c r="CM39" i="8"/>
  <c r="CN39" i="8"/>
  <c r="CO39" i="8"/>
  <c r="CP39" i="8"/>
  <c r="AA39" i="8"/>
  <c r="F8" i="8"/>
  <c r="F38" i="8" s="1"/>
  <c r="G8" i="8"/>
  <c r="G38" i="8" s="1"/>
  <c r="H8" i="8"/>
  <c r="H38" i="8" s="1"/>
  <c r="I8" i="8"/>
  <c r="I38" i="8" s="1"/>
  <c r="J8" i="8"/>
  <c r="J38" i="8" s="1"/>
  <c r="K8" i="8"/>
  <c r="K38" i="8" s="1"/>
  <c r="L8" i="8"/>
  <c r="L38" i="8" s="1"/>
  <c r="M8" i="8"/>
  <c r="M38" i="8" s="1"/>
  <c r="N8" i="8"/>
  <c r="N38" i="8" s="1"/>
  <c r="O8" i="8"/>
  <c r="O38" i="8" s="1"/>
  <c r="P8" i="8"/>
  <c r="P38" i="8" s="1"/>
  <c r="Q8" i="8"/>
  <c r="Q38" i="8" s="1"/>
  <c r="R8" i="8"/>
  <c r="R38" i="8" s="1"/>
  <c r="S8" i="8"/>
  <c r="S38" i="8" s="1"/>
  <c r="T8" i="8"/>
  <c r="T38" i="8" s="1"/>
  <c r="U8" i="8"/>
  <c r="U38" i="8" s="1"/>
  <c r="V8" i="8"/>
  <c r="V38" i="8" s="1"/>
  <c r="W8" i="8"/>
  <c r="W38" i="8" s="1"/>
  <c r="X8" i="8"/>
  <c r="X38" i="8" s="1"/>
  <c r="Y8" i="8"/>
  <c r="Y38" i="8" s="1"/>
  <c r="Z8" i="8"/>
  <c r="Z38" i="8" s="1"/>
  <c r="AA8" i="8"/>
  <c r="AA38" i="8" s="1"/>
  <c r="AB8" i="8"/>
  <c r="AB38" i="8" s="1"/>
  <c r="AC8" i="8"/>
  <c r="AC38" i="8" s="1"/>
  <c r="AD8" i="8"/>
  <c r="AD38" i="8" s="1"/>
  <c r="AE8" i="8"/>
  <c r="AE38" i="8" s="1"/>
  <c r="AF8" i="8"/>
  <c r="AF38" i="8" s="1"/>
  <c r="AG8" i="8"/>
  <c r="AG38" i="8" s="1"/>
  <c r="AH8" i="8"/>
  <c r="AH38" i="8" s="1"/>
  <c r="AI8" i="8"/>
  <c r="AI38" i="8" s="1"/>
  <c r="AJ8" i="8"/>
  <c r="AJ38" i="8" s="1"/>
  <c r="AK8" i="8"/>
  <c r="AK38" i="8" s="1"/>
  <c r="AL8" i="8"/>
  <c r="AL38" i="8" s="1"/>
  <c r="AM8" i="8"/>
  <c r="AM38" i="8" s="1"/>
  <c r="AN8" i="8"/>
  <c r="AN38" i="8" s="1"/>
  <c r="AO8" i="8"/>
  <c r="AO38" i="8" s="1"/>
  <c r="AP8" i="8"/>
  <c r="AP38" i="8" s="1"/>
  <c r="AQ8" i="8"/>
  <c r="AQ38" i="8" s="1"/>
  <c r="AR8" i="8"/>
  <c r="AR38" i="8" s="1"/>
  <c r="AS8" i="8"/>
  <c r="AS38" i="8" s="1"/>
  <c r="AT8" i="8"/>
  <c r="AT38" i="8" s="1"/>
  <c r="AU8" i="8"/>
  <c r="AU38" i="8" s="1"/>
  <c r="AV8" i="8"/>
  <c r="AV38" i="8" s="1"/>
  <c r="AW8" i="8"/>
  <c r="AW38" i="8" s="1"/>
  <c r="AX8" i="8"/>
  <c r="AX38" i="8" s="1"/>
  <c r="AY8" i="8"/>
  <c r="AY38" i="8" s="1"/>
  <c r="AZ8" i="8"/>
  <c r="AZ38" i="8" s="1"/>
  <c r="BA8" i="8"/>
  <c r="BA38" i="8" s="1"/>
  <c r="BB8" i="8"/>
  <c r="BB38" i="8" s="1"/>
  <c r="BC8" i="8"/>
  <c r="BC38" i="8" s="1"/>
  <c r="BD8" i="8"/>
  <c r="BD38" i="8" s="1"/>
  <c r="BE8" i="8"/>
  <c r="BE38" i="8" s="1"/>
  <c r="BF8" i="8"/>
  <c r="BF38" i="8" s="1"/>
  <c r="BG8" i="8"/>
  <c r="BG38" i="8" s="1"/>
  <c r="BH8" i="8"/>
  <c r="BH38" i="8" s="1"/>
  <c r="BI8" i="8"/>
  <c r="BI38" i="8" s="1"/>
  <c r="BJ8" i="8"/>
  <c r="BJ38" i="8" s="1"/>
  <c r="BK8" i="8"/>
  <c r="BK38" i="8" s="1"/>
  <c r="BL8" i="8"/>
  <c r="BL38" i="8" s="1"/>
  <c r="BM8" i="8"/>
  <c r="BM38" i="8" s="1"/>
  <c r="BN8" i="8"/>
  <c r="BN38" i="8" s="1"/>
  <c r="BO8" i="8"/>
  <c r="BO38" i="8" s="1"/>
  <c r="BP8" i="8"/>
  <c r="BP38" i="8" s="1"/>
  <c r="BQ8" i="8"/>
  <c r="BQ38" i="8" s="1"/>
  <c r="BR8" i="8"/>
  <c r="BR38" i="8" s="1"/>
  <c r="BS8" i="8"/>
  <c r="BS38" i="8" s="1"/>
  <c r="BT8" i="8"/>
  <c r="BT38" i="8" s="1"/>
  <c r="BU8" i="8"/>
  <c r="BU38" i="8" s="1"/>
  <c r="BV8" i="8"/>
  <c r="BV38" i="8" s="1"/>
  <c r="BW8" i="8"/>
  <c r="BW38" i="8" s="1"/>
  <c r="BX8" i="8"/>
  <c r="BX38" i="8" s="1"/>
  <c r="BY8" i="8"/>
  <c r="BY38" i="8" s="1"/>
  <c r="BZ8" i="8"/>
  <c r="BZ38" i="8" s="1"/>
  <c r="CA8" i="8"/>
  <c r="CA38" i="8" s="1"/>
  <c r="CB8" i="8"/>
  <c r="CB38" i="8" s="1"/>
  <c r="CC8" i="8"/>
  <c r="CC38" i="8" s="1"/>
  <c r="CD8" i="8"/>
  <c r="CD38" i="8" s="1"/>
  <c r="CE8" i="8"/>
  <c r="CE38" i="8" s="1"/>
  <c r="CF8" i="8"/>
  <c r="CF38" i="8" s="1"/>
  <c r="CG8" i="8"/>
  <c r="CG38" i="8" s="1"/>
  <c r="CH8" i="8"/>
  <c r="CH38" i="8" s="1"/>
  <c r="CI8" i="8"/>
  <c r="CI38" i="8" s="1"/>
  <c r="CJ8" i="8"/>
  <c r="CJ38" i="8" s="1"/>
  <c r="CK8" i="8"/>
  <c r="CK38" i="8" s="1"/>
  <c r="CL8" i="8"/>
  <c r="CL38" i="8" s="1"/>
  <c r="CM8" i="8"/>
  <c r="CM38" i="8" s="1"/>
  <c r="CN8" i="8"/>
  <c r="CN38" i="8" s="1"/>
  <c r="CO8" i="8"/>
  <c r="CO38" i="8" s="1"/>
  <c r="CP8" i="8"/>
  <c r="CP38" i="8" s="1"/>
  <c r="E8" i="8"/>
  <c r="E38" i="8" s="1"/>
  <c r="CR75" i="8" l="1"/>
  <c r="CR61" i="8"/>
  <c r="CR62" i="8" s="1"/>
  <c r="CS56" i="8"/>
  <c r="CS57" i="8" s="1"/>
  <c r="CU35" i="8"/>
  <c r="CU48" i="8" s="1"/>
  <c r="CU44" i="8"/>
  <c r="CT45" i="8"/>
  <c r="CT53" i="8"/>
  <c r="CU47" i="8"/>
  <c r="CU28" i="8"/>
  <c r="CT33" i="8"/>
  <c r="CU29" i="8"/>
  <c r="CU72" i="8" s="1"/>
  <c r="CT51" i="8"/>
  <c r="CT55" i="8"/>
  <c r="CT59" i="8"/>
  <c r="G83" i="8"/>
  <c r="G84" i="8" s="1"/>
  <c r="F83" i="8"/>
  <c r="E83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43" i="9"/>
  <c r="F37" i="9"/>
  <c r="Z41" i="8"/>
  <c r="V41" i="8"/>
  <c r="R41" i="8"/>
  <c r="N41" i="8"/>
  <c r="J41" i="8"/>
  <c r="F41" i="8"/>
  <c r="BO41" i="8"/>
  <c r="AY41" i="8"/>
  <c r="AI41" i="8"/>
  <c r="W41" i="8"/>
  <c r="S41" i="8"/>
  <c r="O41" i="8"/>
  <c r="G41" i="8"/>
  <c r="CE41" i="8"/>
  <c r="CL41" i="8"/>
  <c r="CD41" i="8"/>
  <c r="BV41" i="8"/>
  <c r="BR41" i="8"/>
  <c r="BN41" i="8"/>
  <c r="BJ41" i="8"/>
  <c r="BF41" i="8"/>
  <c r="BB41" i="8"/>
  <c r="AX41" i="8"/>
  <c r="AT41" i="8"/>
  <c r="AP41" i="8"/>
  <c r="AL41" i="8"/>
  <c r="AH41" i="8"/>
  <c r="AD41" i="8"/>
  <c r="CP41" i="8"/>
  <c r="CH41" i="8"/>
  <c r="BZ41" i="8"/>
  <c r="CO41" i="8"/>
  <c r="CK41" i="8"/>
  <c r="BY41" i="8"/>
  <c r="BU41" i="8"/>
  <c r="BI41" i="8"/>
  <c r="BE41" i="8"/>
  <c r="CG41" i="8"/>
  <c r="BQ41" i="8"/>
  <c r="BA41" i="8"/>
  <c r="AS41" i="8"/>
  <c r="AO41" i="8"/>
  <c r="AK41" i="8"/>
  <c r="AC41" i="8"/>
  <c r="Y41" i="8"/>
  <c r="U41" i="8"/>
  <c r="Q41" i="8"/>
  <c r="M41" i="8"/>
  <c r="I41" i="8"/>
  <c r="E41" i="8"/>
  <c r="X41" i="8"/>
  <c r="T41" i="8"/>
  <c r="P41" i="8"/>
  <c r="L41" i="8"/>
  <c r="H41" i="8"/>
  <c r="K41" i="8"/>
  <c r="BM41" i="8"/>
  <c r="CA41" i="8"/>
  <c r="BK41" i="8"/>
  <c r="AU41" i="8"/>
  <c r="AE41" i="8"/>
  <c r="CC41" i="8"/>
  <c r="AW41" i="8"/>
  <c r="CJ41" i="8"/>
  <c r="CB41" i="8"/>
  <c r="BT41" i="8"/>
  <c r="BL41" i="8"/>
  <c r="BD41" i="8"/>
  <c r="AV41" i="8"/>
  <c r="AN41" i="8"/>
  <c r="AF41" i="8"/>
  <c r="CM41" i="8"/>
  <c r="BW41" i="8"/>
  <c r="BG41" i="8"/>
  <c r="AQ41" i="8"/>
  <c r="AA41" i="8"/>
  <c r="AG41" i="8"/>
  <c r="CN41" i="8"/>
  <c r="CF41" i="8"/>
  <c r="BX41" i="8"/>
  <c r="BP41" i="8"/>
  <c r="BH41" i="8"/>
  <c r="AZ41" i="8"/>
  <c r="AR41" i="8"/>
  <c r="AJ41" i="8"/>
  <c r="AB41" i="8"/>
  <c r="CI41" i="8"/>
  <c r="BS41" i="8"/>
  <c r="BC41" i="8"/>
  <c r="AM41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Y74" i="8" s="1"/>
  <c r="Z73" i="8"/>
  <c r="AA73" i="8"/>
  <c r="AA74" i="8" s="1"/>
  <c r="AB73" i="8"/>
  <c r="AC73" i="8"/>
  <c r="AD73" i="8"/>
  <c r="AD74" i="8" s="1"/>
  <c r="AE73" i="8"/>
  <c r="AE74" i="8" s="1"/>
  <c r="AF73" i="8"/>
  <c r="AG73" i="8"/>
  <c r="AH73" i="8"/>
  <c r="AI73" i="8"/>
  <c r="AJ73" i="8"/>
  <c r="AK73" i="8"/>
  <c r="AL73" i="8"/>
  <c r="AM73" i="8"/>
  <c r="AN73" i="8"/>
  <c r="AO73" i="8"/>
  <c r="AP73" i="8"/>
  <c r="AQ73" i="8"/>
  <c r="AR73" i="8"/>
  <c r="AS73" i="8"/>
  <c r="AT73" i="8"/>
  <c r="AU73" i="8"/>
  <c r="AV73" i="8"/>
  <c r="AW73" i="8"/>
  <c r="AX73" i="8"/>
  <c r="AX74" i="8" s="1"/>
  <c r="AY73" i="8"/>
  <c r="AY74" i="8" s="1"/>
  <c r="AZ73" i="8"/>
  <c r="BA73" i="8"/>
  <c r="BA74" i="8" s="1"/>
  <c r="BB73" i="8"/>
  <c r="BC73" i="8"/>
  <c r="BD73" i="8"/>
  <c r="BE73" i="8"/>
  <c r="BF73" i="8"/>
  <c r="BG73" i="8"/>
  <c r="BH73" i="8"/>
  <c r="BI73" i="8"/>
  <c r="BJ73" i="8"/>
  <c r="BK73" i="8"/>
  <c r="BL73" i="8"/>
  <c r="BM73" i="8"/>
  <c r="BN73" i="8"/>
  <c r="BN74" i="8" s="1"/>
  <c r="BO73" i="8"/>
  <c r="BP73" i="8"/>
  <c r="BQ73" i="8"/>
  <c r="BR73" i="8"/>
  <c r="BS73" i="8"/>
  <c r="BT73" i="8"/>
  <c r="BU73" i="8"/>
  <c r="BU74" i="8" s="1"/>
  <c r="BV73" i="8"/>
  <c r="BW73" i="8"/>
  <c r="BX73" i="8"/>
  <c r="BY73" i="8"/>
  <c r="BZ73" i="8"/>
  <c r="CA73" i="8"/>
  <c r="CA74" i="8" s="1"/>
  <c r="CB73" i="8"/>
  <c r="CC73" i="8"/>
  <c r="CC74" i="8" s="1"/>
  <c r="CD73" i="8"/>
  <c r="CE73" i="8"/>
  <c r="CF73" i="8"/>
  <c r="CG73" i="8"/>
  <c r="CH73" i="8"/>
  <c r="CI73" i="8"/>
  <c r="CI74" i="8" s="1"/>
  <c r="CJ73" i="8"/>
  <c r="CK73" i="8"/>
  <c r="CK74" i="8" s="1"/>
  <c r="CL73" i="8"/>
  <c r="CM73" i="8"/>
  <c r="CM74" i="8" s="1"/>
  <c r="CN73" i="8"/>
  <c r="CO73" i="8"/>
  <c r="CP73" i="8"/>
  <c r="CP74" i="8" s="1"/>
  <c r="F73" i="8"/>
  <c r="E73" i="8"/>
  <c r="E74" i="8" s="1"/>
  <c r="U50" i="8"/>
  <c r="Y50" i="8"/>
  <c r="AA50" i="8"/>
  <c r="AA18" i="8" s="1"/>
  <c r="AD50" i="8"/>
  <c r="AD18" i="8" s="1"/>
  <c r="AE50" i="8"/>
  <c r="AE18" i="8" s="1"/>
  <c r="AL50" i="8"/>
  <c r="AL18" i="8" s="1"/>
  <c r="AX50" i="8"/>
  <c r="AY50" i="8"/>
  <c r="AZ50" i="8"/>
  <c r="BA50" i="8"/>
  <c r="BN50" i="8"/>
  <c r="BU50" i="8"/>
  <c r="BU18" i="8" s="1"/>
  <c r="BV50" i="8"/>
  <c r="BV18" i="8" s="1"/>
  <c r="CA50" i="8"/>
  <c r="CA18" i="8" s="1"/>
  <c r="CC50" i="8"/>
  <c r="CC18" i="8" s="1"/>
  <c r="CI50" i="8"/>
  <c r="CI18" i="8" s="1"/>
  <c r="CK50" i="8"/>
  <c r="CK18" i="8" s="1"/>
  <c r="CM50" i="8"/>
  <c r="CM18" i="8" s="1"/>
  <c r="CP50" i="8"/>
  <c r="CP18" i="8" s="1"/>
  <c r="E50" i="8"/>
  <c r="E18" i="8" s="1"/>
  <c r="E47" i="8"/>
  <c r="E71" i="8" s="1"/>
  <c r="E29" i="8"/>
  <c r="E72" i="8" s="1"/>
  <c r="BN18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AT27" i="8"/>
  <c r="AU27" i="8"/>
  <c r="AV27" i="8"/>
  <c r="AW27" i="8"/>
  <c r="AX27" i="8"/>
  <c r="AY27" i="8"/>
  <c r="AZ27" i="8"/>
  <c r="BA27" i="8"/>
  <c r="BB27" i="8"/>
  <c r="BC27" i="8"/>
  <c r="BD27" i="8"/>
  <c r="BE27" i="8"/>
  <c r="BF27" i="8"/>
  <c r="BG27" i="8"/>
  <c r="BH27" i="8"/>
  <c r="BI27" i="8"/>
  <c r="BJ27" i="8"/>
  <c r="BK27" i="8"/>
  <c r="BL27" i="8"/>
  <c r="BM27" i="8"/>
  <c r="BN27" i="8"/>
  <c r="BO27" i="8"/>
  <c r="BP27" i="8"/>
  <c r="BQ27" i="8"/>
  <c r="BR27" i="8"/>
  <c r="BS27" i="8"/>
  <c r="BT27" i="8"/>
  <c r="BU27" i="8"/>
  <c r="BV27" i="8"/>
  <c r="BW27" i="8"/>
  <c r="BX27" i="8"/>
  <c r="BY27" i="8"/>
  <c r="BZ27" i="8"/>
  <c r="CA27" i="8"/>
  <c r="CB27" i="8"/>
  <c r="CC27" i="8"/>
  <c r="CD27" i="8"/>
  <c r="CE27" i="8"/>
  <c r="CF27" i="8"/>
  <c r="CG27" i="8"/>
  <c r="CH27" i="8"/>
  <c r="CI27" i="8"/>
  <c r="CJ27" i="8"/>
  <c r="CK27" i="8"/>
  <c r="CL27" i="8"/>
  <c r="CM27" i="8"/>
  <c r="CN27" i="8"/>
  <c r="CO27" i="8"/>
  <c r="CP27" i="8"/>
  <c r="Q36" i="8"/>
  <c r="Q50" i="8" s="1"/>
  <c r="R36" i="8"/>
  <c r="S36" i="8"/>
  <c r="T36" i="8"/>
  <c r="T50" i="8" s="1"/>
  <c r="U36" i="8"/>
  <c r="V36" i="8"/>
  <c r="V50" i="8" s="1"/>
  <c r="W36" i="8"/>
  <c r="X36" i="8"/>
  <c r="X50" i="8" s="1"/>
  <c r="Y36" i="8"/>
  <c r="Z36" i="8"/>
  <c r="Z50" i="8" s="1"/>
  <c r="AA36" i="8"/>
  <c r="AB36" i="8"/>
  <c r="AB50" i="8" s="1"/>
  <c r="AC36" i="8"/>
  <c r="AC50" i="8" s="1"/>
  <c r="AC18" i="8" s="1"/>
  <c r="AD36" i="8"/>
  <c r="AE36" i="8"/>
  <c r="AF36" i="8"/>
  <c r="AF50" i="8" s="1"/>
  <c r="AG36" i="8"/>
  <c r="AG50" i="8" s="1"/>
  <c r="AH36" i="8"/>
  <c r="AH50" i="8" s="1"/>
  <c r="AI36" i="8"/>
  <c r="AJ36" i="8"/>
  <c r="AJ50" i="8" s="1"/>
  <c r="AK36" i="8"/>
  <c r="AK50" i="8" s="1"/>
  <c r="AL36" i="8"/>
  <c r="AM36" i="8"/>
  <c r="AN36" i="8"/>
  <c r="AN50" i="8" s="1"/>
  <c r="AO36" i="8"/>
  <c r="AO50" i="8" s="1"/>
  <c r="AP36" i="8"/>
  <c r="AP50" i="8" s="1"/>
  <c r="AQ36" i="8"/>
  <c r="AQ50" i="8" s="1"/>
  <c r="AR36" i="8"/>
  <c r="AR50" i="8" s="1"/>
  <c r="AS36" i="8"/>
  <c r="AS50" i="8" s="1"/>
  <c r="AT36" i="8"/>
  <c r="AT50" i="8" s="1"/>
  <c r="AT18" i="8" s="1"/>
  <c r="AU36" i="8"/>
  <c r="AU50" i="8" s="1"/>
  <c r="AU18" i="8" s="1"/>
  <c r="AV36" i="8"/>
  <c r="AV50" i="8" s="1"/>
  <c r="AW36" i="8"/>
  <c r="AW50" i="8" s="1"/>
  <c r="AX36" i="8"/>
  <c r="AY36" i="8"/>
  <c r="AZ36" i="8"/>
  <c r="BA36" i="8"/>
  <c r="BB36" i="8"/>
  <c r="BC36" i="8"/>
  <c r="BC50" i="8" s="1"/>
  <c r="BD36" i="8"/>
  <c r="BD50" i="8" s="1"/>
  <c r="BD18" i="8" s="1"/>
  <c r="BE36" i="8"/>
  <c r="BE50" i="8" s="1"/>
  <c r="BF36" i="8"/>
  <c r="BF50" i="8" s="1"/>
  <c r="BF18" i="8" s="1"/>
  <c r="BG36" i="8"/>
  <c r="BG50" i="8" s="1"/>
  <c r="BG18" i="8" s="1"/>
  <c r="BH36" i="8"/>
  <c r="BH50" i="8" s="1"/>
  <c r="BI36" i="8"/>
  <c r="BI50" i="8" s="1"/>
  <c r="BI18" i="8" s="1"/>
  <c r="BJ36" i="8"/>
  <c r="BJ50" i="8" s="1"/>
  <c r="BK36" i="8"/>
  <c r="BL36" i="8"/>
  <c r="BL50" i="8" s="1"/>
  <c r="BM36" i="8"/>
  <c r="BM50" i="8" s="1"/>
  <c r="BM18" i="8" s="1"/>
  <c r="BN36" i="8"/>
  <c r="BO36" i="8"/>
  <c r="BO50" i="8" s="1"/>
  <c r="BO18" i="8" s="1"/>
  <c r="BP36" i="8"/>
  <c r="BP50" i="8" s="1"/>
  <c r="BQ36" i="8"/>
  <c r="BQ50" i="8" s="1"/>
  <c r="BR36" i="8"/>
  <c r="BR50" i="8" s="1"/>
  <c r="BR18" i="8" s="1"/>
  <c r="BS36" i="8"/>
  <c r="BS50" i="8" s="1"/>
  <c r="BT36" i="8"/>
  <c r="BT50" i="8" s="1"/>
  <c r="BU36" i="8"/>
  <c r="BV36" i="8"/>
  <c r="BW36" i="8"/>
  <c r="BX36" i="8"/>
  <c r="BX50" i="8" s="1"/>
  <c r="BY36" i="8"/>
  <c r="BY50" i="8" s="1"/>
  <c r="BZ36" i="8"/>
  <c r="BZ50" i="8" s="1"/>
  <c r="BZ18" i="8" s="1"/>
  <c r="CA36" i="8"/>
  <c r="CB36" i="8"/>
  <c r="CB50" i="8" s="1"/>
  <c r="CC36" i="8"/>
  <c r="CD36" i="8"/>
  <c r="CD50" i="8" s="1"/>
  <c r="CD18" i="8" s="1"/>
  <c r="CE36" i="8"/>
  <c r="CE50" i="8" s="1"/>
  <c r="CF36" i="8"/>
  <c r="CF50" i="8" s="1"/>
  <c r="CG36" i="8"/>
  <c r="CG50" i="8" s="1"/>
  <c r="CH36" i="8"/>
  <c r="CH50" i="8" s="1"/>
  <c r="CH18" i="8" s="1"/>
  <c r="CI36" i="8"/>
  <c r="CJ36" i="8"/>
  <c r="CJ50" i="8" s="1"/>
  <c r="CK36" i="8"/>
  <c r="CL36" i="8"/>
  <c r="CL50" i="8" s="1"/>
  <c r="CL18" i="8" s="1"/>
  <c r="CM36" i="8"/>
  <c r="CN36" i="8"/>
  <c r="CN50" i="8" s="1"/>
  <c r="CO36" i="8"/>
  <c r="CO50" i="8" s="1"/>
  <c r="CP36" i="8"/>
  <c r="CS75" i="8" l="1"/>
  <c r="CS71" i="8"/>
  <c r="CS74" i="8" s="1"/>
  <c r="CS61" i="8"/>
  <c r="CS62" i="8" s="1"/>
  <c r="CV35" i="8"/>
  <c r="CV48" i="8" s="1"/>
  <c r="CV44" i="8"/>
  <c r="CU45" i="8"/>
  <c r="CU53" i="8"/>
  <c r="CV47" i="8"/>
  <c r="CV71" i="8" s="1"/>
  <c r="CV74" i="8" s="1"/>
  <c r="CV28" i="8"/>
  <c r="CV29" i="8"/>
  <c r="CV72" i="8" s="1"/>
  <c r="CU33" i="8"/>
  <c r="CU55" i="8"/>
  <c r="CU51" i="8"/>
  <c r="CU59" i="8"/>
  <c r="CT56" i="8"/>
  <c r="CT57" i="8" s="1"/>
  <c r="E86" i="8"/>
  <c r="E84" i="8"/>
  <c r="E85" i="8" s="1"/>
  <c r="F86" i="8" s="1"/>
  <c r="F84" i="8"/>
  <c r="G92" i="8"/>
  <c r="G93" i="8"/>
  <c r="F93" i="8"/>
  <c r="F92" i="8"/>
  <c r="E93" i="8"/>
  <c r="G24" i="9"/>
  <c r="G50" i="9"/>
  <c r="H21" i="9"/>
  <c r="H57" i="9" s="1"/>
  <c r="G38" i="9"/>
  <c r="F45" i="9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43" i="8"/>
  <c r="U18" i="8"/>
  <c r="AQ43" i="8"/>
  <c r="CJ43" i="8"/>
  <c r="AF43" i="8"/>
  <c r="BP43" i="8"/>
  <c r="CN43" i="8"/>
  <c r="CF43" i="8"/>
  <c r="BX43" i="8"/>
  <c r="BT43" i="8"/>
  <c r="BH43" i="8"/>
  <c r="BD43" i="8"/>
  <c r="AZ43" i="8"/>
  <c r="AV43" i="8"/>
  <c r="AR43" i="8"/>
  <c r="AJ43" i="8"/>
  <c r="AB43" i="8"/>
  <c r="AX18" i="8"/>
  <c r="AW43" i="8"/>
  <c r="CK43" i="8"/>
  <c r="BU43" i="8"/>
  <c r="BE43" i="8"/>
  <c r="AS43" i="8"/>
  <c r="AO43" i="8"/>
  <c r="AK43" i="8"/>
  <c r="AG43" i="8"/>
  <c r="AC43" i="8"/>
  <c r="Y43" i="8"/>
  <c r="U43" i="8"/>
  <c r="Q43" i="8"/>
  <c r="AL43" i="8"/>
  <c r="V18" i="8"/>
  <c r="CP43" i="8"/>
  <c r="CL43" i="8"/>
  <c r="CH43" i="8"/>
  <c r="CD43" i="8"/>
  <c r="BZ43" i="8"/>
  <c r="BV43" i="8"/>
  <c r="BR43" i="8"/>
  <c r="BN43" i="8"/>
  <c r="BJ43" i="8"/>
  <c r="BF43" i="8"/>
  <c r="BB43" i="8"/>
  <c r="AX43" i="8"/>
  <c r="AT43" i="8"/>
  <c r="AD43" i="8"/>
  <c r="V43" i="8"/>
  <c r="AH43" i="8"/>
  <c r="CM43" i="8"/>
  <c r="CA43" i="8"/>
  <c r="BG43" i="8"/>
  <c r="AY18" i="8"/>
  <c r="AU43" i="8"/>
  <c r="AE43" i="8"/>
  <c r="AA43" i="8"/>
  <c r="W43" i="8"/>
  <c r="CO18" i="8"/>
  <c r="CG18" i="8"/>
  <c r="BY18" i="8"/>
  <c r="BQ18" i="8"/>
  <c r="BJ18" i="8"/>
  <c r="AP18" i="8"/>
  <c r="AH18" i="8"/>
  <c r="CN18" i="8"/>
  <c r="CJ18" i="8"/>
  <c r="CF18" i="8"/>
  <c r="CB18" i="8"/>
  <c r="BX18" i="8"/>
  <c r="BT18" i="8"/>
  <c r="BP18" i="8"/>
  <c r="BL18" i="8"/>
  <c r="BH18" i="8"/>
  <c r="AN18" i="8"/>
  <c r="AF18" i="8"/>
  <c r="AB18" i="8"/>
  <c r="CE18" i="8"/>
  <c r="BW43" i="8"/>
  <c r="BW50" i="8"/>
  <c r="BS18" i="8"/>
  <c r="BK50" i="8"/>
  <c r="BK43" i="8"/>
  <c r="BC18" i="8"/>
  <c r="AQ18" i="8"/>
  <c r="AM50" i="8"/>
  <c r="AM18" i="8" s="1"/>
  <c r="AM43" i="8"/>
  <c r="AI43" i="8"/>
  <c r="AI50" i="8"/>
  <c r="AI18" i="8" s="1"/>
  <c r="S43" i="8"/>
  <c r="S50" i="8"/>
  <c r="S18" i="8" s="1"/>
  <c r="AR18" i="8"/>
  <c r="AJ18" i="8"/>
  <c r="Z43" i="8"/>
  <c r="R43" i="8"/>
  <c r="BE18" i="8"/>
  <c r="R50" i="8"/>
  <c r="R18" i="8" s="1"/>
  <c r="AV18" i="8"/>
  <c r="CI43" i="8"/>
  <c r="CE43" i="8"/>
  <c r="BS43" i="8"/>
  <c r="BO43" i="8"/>
  <c r="BC43" i="8"/>
  <c r="AY43" i="8"/>
  <c r="CO43" i="8"/>
  <c r="CG43" i="8"/>
  <c r="CC43" i="8"/>
  <c r="BY43" i="8"/>
  <c r="BQ43" i="8"/>
  <c r="BM43" i="8"/>
  <c r="BI43" i="8"/>
  <c r="BA43" i="8"/>
  <c r="AK18" i="8"/>
  <c r="BB50" i="8"/>
  <c r="W50" i="8"/>
  <c r="W18" i="8" s="1"/>
  <c r="AZ18" i="8"/>
  <c r="AN43" i="8"/>
  <c r="X43" i="8"/>
  <c r="T18" i="8"/>
  <c r="AG18" i="8"/>
  <c r="CB43" i="8"/>
  <c r="BL43" i="8"/>
  <c r="X18" i="8"/>
  <c r="T43" i="8"/>
  <c r="Z18" i="8"/>
  <c r="BA18" i="8"/>
  <c r="AW18" i="8"/>
  <c r="AS18" i="8"/>
  <c r="AO18" i="8"/>
  <c r="Y18" i="8"/>
  <c r="Q18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CT75" i="8" l="1"/>
  <c r="CT71" i="8"/>
  <c r="CT74" i="8" s="1"/>
  <c r="CT61" i="8"/>
  <c r="CT62" i="8" s="1"/>
  <c r="CW28" i="8"/>
  <c r="CW29" i="8"/>
  <c r="CW72" i="8" s="1"/>
  <c r="CV33" i="8"/>
  <c r="CV55" i="8"/>
  <c r="CV51" i="8"/>
  <c r="CV59" i="8"/>
  <c r="CU57" i="8"/>
  <c r="CU56" i="8"/>
  <c r="CU61" i="8"/>
  <c r="CU62" i="8" s="1"/>
  <c r="CW35" i="8"/>
  <c r="CW48" i="8" s="1"/>
  <c r="CW44" i="8"/>
  <c r="CV45" i="8"/>
  <c r="CW47" i="8"/>
  <c r="CW71" i="8" s="1"/>
  <c r="CW74" i="8" s="1"/>
  <c r="CV53" i="8"/>
  <c r="F85" i="8"/>
  <c r="G97" i="8"/>
  <c r="F97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43" i="9"/>
  <c r="G28" i="9"/>
  <c r="H26" i="9"/>
  <c r="H40" i="9" s="1"/>
  <c r="H38" i="9"/>
  <c r="H37" i="9"/>
  <c r="E26" i="7"/>
  <c r="E25" i="7" s="1"/>
  <c r="BW18" i="8"/>
  <c r="BB18" i="8"/>
  <c r="BK18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F25" i="7"/>
  <c r="G24" i="7" s="1"/>
  <c r="E24" i="7"/>
  <c r="I26" i="7"/>
  <c r="E27" i="7"/>
  <c r="F24" i="7"/>
  <c r="F26" i="7"/>
  <c r="J26" i="7"/>
  <c r="N26" i="7"/>
  <c r="G26" i="7"/>
  <c r="K26" i="7"/>
  <c r="O26" i="7"/>
  <c r="M26" i="7"/>
  <c r="H26" i="7"/>
  <c r="L26" i="7"/>
  <c r="P26" i="7"/>
  <c r="CX28" i="8" l="1"/>
  <c r="CX29" i="8"/>
  <c r="CX72" i="8" s="1"/>
  <c r="CW33" i="8"/>
  <c r="CW51" i="8"/>
  <c r="CW55" i="8"/>
  <c r="CW59" i="8"/>
  <c r="CX35" i="8"/>
  <c r="CX48" i="8" s="1"/>
  <c r="CX47" i="8"/>
  <c r="CX44" i="8"/>
  <c r="CW45" i="8"/>
  <c r="CW53" i="8"/>
  <c r="CU75" i="8"/>
  <c r="CU71" i="8"/>
  <c r="CU74" i="8" s="1"/>
  <c r="CV56" i="8"/>
  <c r="CV57" i="8"/>
  <c r="CV75" i="8" s="1"/>
  <c r="G86" i="8"/>
  <c r="G85" i="8"/>
  <c r="I50" i="9"/>
  <c r="J21" i="9"/>
  <c r="J57" i="9" s="1"/>
  <c r="J20" i="9"/>
  <c r="J24" i="9" s="1"/>
  <c r="I46" i="9"/>
  <c r="H28" i="9"/>
  <c r="I26" i="9"/>
  <c r="I40" i="9" s="1"/>
  <c r="I38" i="9"/>
  <c r="H45" i="9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CW56" i="8" l="1"/>
  <c r="CW57" i="8"/>
  <c r="CW75" i="8" s="1"/>
  <c r="CV61" i="8"/>
  <c r="CV62" i="8" s="1"/>
  <c r="CY35" i="8"/>
  <c r="CY48" i="8" s="1"/>
  <c r="CY44" i="8"/>
  <c r="CX45" i="8"/>
  <c r="CX53" i="8"/>
  <c r="CY47" i="8"/>
  <c r="CY71" i="8" s="1"/>
  <c r="CY28" i="8"/>
  <c r="CY29" i="8"/>
  <c r="CY72" i="8" s="1"/>
  <c r="CX33" i="8"/>
  <c r="CX51" i="8"/>
  <c r="CX55" i="8"/>
  <c r="CX59" i="8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CZ29" i="8" l="1"/>
  <c r="CZ72" i="8" s="1"/>
  <c r="CY33" i="8"/>
  <c r="CZ28" i="8"/>
  <c r="CY55" i="8"/>
  <c r="CY51" i="8"/>
  <c r="CY59" i="8"/>
  <c r="CZ35" i="8"/>
  <c r="CZ48" i="8" s="1"/>
  <c r="CZ44" i="8"/>
  <c r="CY53" i="8"/>
  <c r="CY45" i="8"/>
  <c r="CZ47" i="8"/>
  <c r="CW61" i="8"/>
  <c r="CW62" i="8" s="1"/>
  <c r="CX56" i="8"/>
  <c r="CX57" i="8" s="1"/>
  <c r="K50" i="9"/>
  <c r="L21" i="9"/>
  <c r="L57" i="9" s="1"/>
  <c r="K46" i="9"/>
  <c r="L20" i="9"/>
  <c r="L24" i="9" s="1"/>
  <c r="I47" i="9"/>
  <c r="I48" i="9" s="1"/>
  <c r="K38" i="9"/>
  <c r="J45" i="9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24" i="7"/>
  <c r="F47" i="7"/>
  <c r="F43" i="7"/>
  <c r="F46" i="7" s="1"/>
  <c r="CX75" i="8" l="1"/>
  <c r="CX71" i="8"/>
  <c r="CX74" i="8" s="1"/>
  <c r="CX61" i="8"/>
  <c r="CX62" i="8" s="1"/>
  <c r="DA35" i="8"/>
  <c r="DA48" i="8" s="1"/>
  <c r="CZ45" i="8"/>
  <c r="DA44" i="8"/>
  <c r="DA47" i="8"/>
  <c r="DA71" i="8" s="1"/>
  <c r="CZ53" i="8"/>
  <c r="DA28" i="8"/>
  <c r="DA29" i="8"/>
  <c r="DA72" i="8" s="1"/>
  <c r="CZ33" i="8"/>
  <c r="CZ51" i="8"/>
  <c r="CZ55" i="8"/>
  <c r="CZ59" i="8"/>
  <c r="CY56" i="8"/>
  <c r="CY57" i="8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CY75" i="8" l="1"/>
  <c r="CY61" i="8"/>
  <c r="CY62" i="8" s="1"/>
  <c r="DB35" i="8"/>
  <c r="DB48" i="8" s="1"/>
  <c r="DB44" i="8"/>
  <c r="DB47" i="8"/>
  <c r="DB71" i="8" s="1"/>
  <c r="DA45" i="8"/>
  <c r="DA53" i="8"/>
  <c r="CZ56" i="8"/>
  <c r="CZ57" i="8"/>
  <c r="CZ61" i="8" s="1"/>
  <c r="CZ62" i="8" s="1"/>
  <c r="DB28" i="8"/>
  <c r="DB29" i="8"/>
  <c r="DB72" i="8" s="1"/>
  <c r="DA33" i="8"/>
  <c r="DA51" i="8"/>
  <c r="DA55" i="8"/>
  <c r="DA59" i="8"/>
  <c r="M50" i="9"/>
  <c r="N21" i="9"/>
  <c r="N57" i="9" s="1"/>
  <c r="L28" i="9"/>
  <c r="M26" i="9"/>
  <c r="M40" i="9" s="1"/>
  <c r="M38" i="9"/>
  <c r="L45" i="9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J32" i="7"/>
  <c r="K24" i="7"/>
  <c r="DC28" i="8" l="1"/>
  <c r="DC29" i="8"/>
  <c r="DC72" i="8" s="1"/>
  <c r="DB33" i="8"/>
  <c r="DB51" i="8"/>
  <c r="DB59" i="8"/>
  <c r="DB55" i="8"/>
  <c r="DA56" i="8"/>
  <c r="DA57" i="8" s="1"/>
  <c r="CZ75" i="8"/>
  <c r="CZ71" i="8"/>
  <c r="DC35" i="8"/>
  <c r="DC48" i="8" s="1"/>
  <c r="DC44" i="8"/>
  <c r="DB45" i="8"/>
  <c r="DB53" i="8"/>
  <c r="DC47" i="8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9" i="7"/>
  <c r="J40" i="7" s="1"/>
  <c r="J34" i="7"/>
  <c r="J35" i="7" s="1"/>
  <c r="DA75" i="8" l="1"/>
  <c r="DA61" i="8"/>
  <c r="DA62" i="8" s="1"/>
  <c r="DB57" i="8"/>
  <c r="DB75" i="8" s="1"/>
  <c r="DB56" i="8"/>
  <c r="DD35" i="8"/>
  <c r="DD48" i="8" s="1"/>
  <c r="DC45" i="8"/>
  <c r="DC53" i="8"/>
  <c r="DD47" i="8"/>
  <c r="DD44" i="8"/>
  <c r="DD29" i="8"/>
  <c r="DD72" i="8" s="1"/>
  <c r="DD28" i="8"/>
  <c r="DC33" i="8"/>
  <c r="DC55" i="8"/>
  <c r="DC51" i="8"/>
  <c r="DC59" i="8"/>
  <c r="O46" i="9"/>
  <c r="O50" i="9"/>
  <c r="M47" i="9"/>
  <c r="M48" i="9" s="1"/>
  <c r="M52" i="9" s="1"/>
  <c r="M53" i="9" s="1"/>
  <c r="L60" i="9"/>
  <c r="L56" i="9"/>
  <c r="L59" i="9" s="1"/>
  <c r="O38" i="9"/>
  <c r="N45" i="9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L19" i="7"/>
  <c r="M17" i="7"/>
  <c r="M27" i="7" s="1"/>
  <c r="M24" i="7"/>
  <c r="DE44" i="8" l="1"/>
  <c r="DE35" i="8"/>
  <c r="DE48" i="8" s="1"/>
  <c r="DD45" i="8"/>
  <c r="DE47" i="8"/>
  <c r="DE71" i="8" s="1"/>
  <c r="DE74" i="8" s="1"/>
  <c r="DD53" i="8"/>
  <c r="DB61" i="8"/>
  <c r="DB62" i="8" s="1"/>
  <c r="DE29" i="8"/>
  <c r="DE72" i="8" s="1"/>
  <c r="DE28" i="8"/>
  <c r="DD33" i="8"/>
  <c r="DD55" i="8"/>
  <c r="DD51" i="8"/>
  <c r="DD59" i="8"/>
  <c r="DC56" i="8"/>
  <c r="DC57" i="8" s="1"/>
  <c r="O45" i="9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DC75" i="8" l="1"/>
  <c r="DC71" i="8"/>
  <c r="DC61" i="8"/>
  <c r="DC62" i="8" s="1"/>
  <c r="DF28" i="8"/>
  <c r="DF29" i="8"/>
  <c r="DF72" i="8" s="1"/>
  <c r="DE33" i="8"/>
  <c r="DE51" i="8"/>
  <c r="DE55" i="8"/>
  <c r="DE59" i="8"/>
  <c r="DD56" i="8"/>
  <c r="DD57" i="8"/>
  <c r="DF35" i="8"/>
  <c r="DF48" i="8" s="1"/>
  <c r="DF44" i="8"/>
  <c r="DF47" i="8"/>
  <c r="DF71" i="8" s="1"/>
  <c r="DE45" i="8"/>
  <c r="DE53" i="8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DD75" i="8" l="1"/>
  <c r="DD71" i="8"/>
  <c r="DD74" i="8" s="1"/>
  <c r="DG35" i="8"/>
  <c r="DG48" i="8" s="1"/>
  <c r="DG44" i="8"/>
  <c r="DF45" i="8"/>
  <c r="DF53" i="8"/>
  <c r="DG47" i="8"/>
  <c r="DG71" i="8" s="1"/>
  <c r="DE56" i="8"/>
  <c r="DE57" i="8" s="1"/>
  <c r="DD61" i="8"/>
  <c r="DD62" i="8" s="1"/>
  <c r="DG28" i="8"/>
  <c r="DG29" i="8"/>
  <c r="DG72" i="8" s="1"/>
  <c r="DF33" i="8"/>
  <c r="DF51" i="8"/>
  <c r="DF55" i="8"/>
  <c r="DF59" i="8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O19" i="7"/>
  <c r="O32" i="7"/>
  <c r="P17" i="7"/>
  <c r="P27" i="7" s="1"/>
  <c r="P24" i="7"/>
  <c r="DE75" i="8" l="1"/>
  <c r="DE61" i="8"/>
  <c r="DE62" i="8" s="1"/>
  <c r="DH35" i="8"/>
  <c r="DH48" i="8" s="1"/>
  <c r="DH44" i="8"/>
  <c r="DG53" i="8"/>
  <c r="DG45" i="8"/>
  <c r="DH47" i="8"/>
  <c r="DF57" i="8"/>
  <c r="DF75" i="8" s="1"/>
  <c r="DF56" i="8"/>
  <c r="DH29" i="8"/>
  <c r="DH72" i="8" s="1"/>
  <c r="DH28" i="8"/>
  <c r="DG33" i="8"/>
  <c r="DG55" i="8"/>
  <c r="DG51" i="8"/>
  <c r="DG59" i="8"/>
  <c r="O34" i="7"/>
  <c r="O35" i="7" s="1"/>
  <c r="N43" i="7"/>
  <c r="N46" i="7" s="1"/>
  <c r="N47" i="7"/>
  <c r="P32" i="7"/>
  <c r="P19" i="7"/>
  <c r="N39" i="7"/>
  <c r="N40" i="7" s="1"/>
  <c r="DI35" i="8" l="1"/>
  <c r="DI48" i="8" s="1"/>
  <c r="DH45" i="8"/>
  <c r="DI44" i="8"/>
  <c r="DH53" i="8"/>
  <c r="DI47" i="8"/>
  <c r="DI71" i="8" s="1"/>
  <c r="DI74" i="8" s="1"/>
  <c r="DF61" i="8"/>
  <c r="DF62" i="8" s="1"/>
  <c r="DI29" i="8"/>
  <c r="DI72" i="8" s="1"/>
  <c r="DI28" i="8"/>
  <c r="DH33" i="8"/>
  <c r="DH51" i="8"/>
  <c r="DH55" i="8"/>
  <c r="DH59" i="8"/>
  <c r="DG56" i="8"/>
  <c r="DG57" i="8" s="1"/>
  <c r="O47" i="7"/>
  <c r="O43" i="7"/>
  <c r="O46" i="7" s="1"/>
  <c r="P34" i="7"/>
  <c r="P35" i="7" s="1"/>
  <c r="O39" i="7"/>
  <c r="O40" i="7" s="1"/>
  <c r="DG75" i="8" l="1"/>
  <c r="DG61" i="8"/>
  <c r="DG62" i="8" s="1"/>
  <c r="DJ29" i="8"/>
  <c r="DJ72" i="8" s="1"/>
  <c r="DJ28" i="8"/>
  <c r="DI33" i="8"/>
  <c r="DI51" i="8"/>
  <c r="DI55" i="8"/>
  <c r="DI59" i="8"/>
  <c r="DH56" i="8"/>
  <c r="DH57" i="8"/>
  <c r="DH61" i="8" s="1"/>
  <c r="DH62" i="8" s="1"/>
  <c r="DJ35" i="8"/>
  <c r="DJ48" i="8" s="1"/>
  <c r="DJ44" i="8"/>
  <c r="DJ47" i="8"/>
  <c r="DJ71" i="8" s="1"/>
  <c r="DJ74" i="8" s="1"/>
  <c r="DI53" i="8"/>
  <c r="DI45" i="8"/>
  <c r="P43" i="7"/>
  <c r="P46" i="7" s="1"/>
  <c r="P47" i="7"/>
  <c r="P39" i="7"/>
  <c r="P40" i="7" s="1"/>
  <c r="D41" i="8"/>
  <c r="P36" i="8"/>
  <c r="P50" i="8" s="1"/>
  <c r="O36" i="8"/>
  <c r="O50" i="8" s="1"/>
  <c r="N36" i="8"/>
  <c r="M36" i="8"/>
  <c r="M50" i="8" s="1"/>
  <c r="L36" i="8"/>
  <c r="K36" i="8"/>
  <c r="K50" i="8" s="1"/>
  <c r="J36" i="8"/>
  <c r="I36" i="8"/>
  <c r="I50" i="8" s="1"/>
  <c r="H36" i="8"/>
  <c r="G36" i="8"/>
  <c r="F36" i="8"/>
  <c r="E36" i="8"/>
  <c r="D36" i="8"/>
  <c r="D45" i="8"/>
  <c r="E35" i="8"/>
  <c r="E48" i="8" s="1"/>
  <c r="P27" i="8"/>
  <c r="O27" i="8"/>
  <c r="N27" i="8"/>
  <c r="M27" i="8"/>
  <c r="L27" i="8"/>
  <c r="K27" i="8"/>
  <c r="J27" i="8"/>
  <c r="I27" i="8"/>
  <c r="H27" i="8"/>
  <c r="G27" i="8"/>
  <c r="F27" i="8"/>
  <c r="E27" i="8"/>
  <c r="E28" i="8" s="1"/>
  <c r="E51" i="8" s="1"/>
  <c r="D27" i="8"/>
  <c r="DK28" i="8" l="1"/>
  <c r="DK29" i="8"/>
  <c r="DK72" i="8" s="1"/>
  <c r="DJ33" i="8"/>
  <c r="DJ51" i="8"/>
  <c r="DJ55" i="8"/>
  <c r="DJ59" i="8"/>
  <c r="DH75" i="8"/>
  <c r="DH71" i="8"/>
  <c r="DH74" i="8" s="1"/>
  <c r="DI56" i="8"/>
  <c r="DI57" i="8"/>
  <c r="DI75" i="8" s="1"/>
  <c r="DK35" i="8"/>
  <c r="DK48" i="8" s="1"/>
  <c r="DK44" i="8"/>
  <c r="DJ45" i="8"/>
  <c r="DJ53" i="8"/>
  <c r="DK47" i="8"/>
  <c r="H43" i="8"/>
  <c r="H50" i="8"/>
  <c r="H18" i="8" s="1"/>
  <c r="E92" i="8"/>
  <c r="E97" i="8" s="1"/>
  <c r="E96" i="8" s="1"/>
  <c r="F96" i="8" s="1"/>
  <c r="G96" i="8" s="1"/>
  <c r="G43" i="8"/>
  <c r="G50" i="8"/>
  <c r="F43" i="8"/>
  <c r="F50" i="8"/>
  <c r="F18" i="8" s="1"/>
  <c r="J43" i="8"/>
  <c r="J50" i="8"/>
  <c r="J18" i="8" s="1"/>
  <c r="N43" i="8"/>
  <c r="N50" i="8"/>
  <c r="N18" i="8" s="1"/>
  <c r="E31" i="8"/>
  <c r="F29" i="8"/>
  <c r="F72" i="8" s="1"/>
  <c r="L43" i="8"/>
  <c r="L50" i="8"/>
  <c r="L18" i="8" s="1"/>
  <c r="P43" i="8"/>
  <c r="K43" i="8"/>
  <c r="O43" i="8"/>
  <c r="E43" i="8"/>
  <c r="E44" i="8" s="1"/>
  <c r="F47" i="8" s="1"/>
  <c r="F71" i="8" s="1"/>
  <c r="F74" i="8" s="1"/>
  <c r="I43" i="8"/>
  <c r="M43" i="8"/>
  <c r="G18" i="8"/>
  <c r="K18" i="8"/>
  <c r="O18" i="8"/>
  <c r="P18" i="8"/>
  <c r="I18" i="8"/>
  <c r="M18" i="8"/>
  <c r="E55" i="8"/>
  <c r="E62" i="8" s="1"/>
  <c r="F28" i="8"/>
  <c r="DI61" i="8" l="1"/>
  <c r="DI62" i="8" s="1"/>
  <c r="DL35" i="8"/>
  <c r="DL48" i="8" s="1"/>
  <c r="DK45" i="8"/>
  <c r="DK53" i="8"/>
  <c r="DL44" i="8"/>
  <c r="DL47" i="8"/>
  <c r="DJ56" i="8"/>
  <c r="DJ57" i="8" s="1"/>
  <c r="DL28" i="8"/>
  <c r="DL29" i="8"/>
  <c r="DL72" i="8" s="1"/>
  <c r="DK33" i="8"/>
  <c r="DK55" i="8"/>
  <c r="DK51" i="8"/>
  <c r="DK59" i="8"/>
  <c r="F31" i="8"/>
  <c r="G29" i="8"/>
  <c r="G72" i="8" s="1"/>
  <c r="G28" i="8"/>
  <c r="F55" i="8"/>
  <c r="DJ75" i="8" l="1"/>
  <c r="DJ61" i="8"/>
  <c r="DJ62" i="8" s="1"/>
  <c r="DM28" i="8"/>
  <c r="DM29" i="8"/>
  <c r="DM72" i="8" s="1"/>
  <c r="DL33" i="8"/>
  <c r="DL55" i="8"/>
  <c r="DL51" i="8"/>
  <c r="DL59" i="8"/>
  <c r="DK56" i="8"/>
  <c r="DK57" i="8" s="1"/>
  <c r="DM35" i="8"/>
  <c r="DM48" i="8" s="1"/>
  <c r="DM44" i="8"/>
  <c r="DL45" i="8"/>
  <c r="DL53" i="8"/>
  <c r="DM47" i="8"/>
  <c r="G31" i="8"/>
  <c r="H29" i="8"/>
  <c r="H72" i="8" s="1"/>
  <c r="G55" i="8"/>
  <c r="H28" i="8"/>
  <c r="DK75" i="8" l="1"/>
  <c r="DK71" i="8"/>
  <c r="DK61" i="8"/>
  <c r="DK62" i="8" s="1"/>
  <c r="DN35" i="8"/>
  <c r="DN48" i="8" s="1"/>
  <c r="DN47" i="8"/>
  <c r="DN71" i="8" s="1"/>
  <c r="DM45" i="8"/>
  <c r="DN44" i="8"/>
  <c r="DM53" i="8"/>
  <c r="DN28" i="8"/>
  <c r="DN29" i="8"/>
  <c r="DN72" i="8" s="1"/>
  <c r="DM33" i="8"/>
  <c r="DM51" i="8"/>
  <c r="DM55" i="8"/>
  <c r="DM59" i="8"/>
  <c r="DL56" i="8"/>
  <c r="DL57" i="8"/>
  <c r="DL61" i="8" s="1"/>
  <c r="DL62" i="8" s="1"/>
  <c r="H31" i="8"/>
  <c r="I29" i="8"/>
  <c r="I72" i="8" s="1"/>
  <c r="H55" i="8"/>
  <c r="I28" i="8"/>
  <c r="DM56" i="8" l="1"/>
  <c r="DM61" i="8"/>
  <c r="DM62" i="8" s="1"/>
  <c r="DM57" i="8"/>
  <c r="DO35" i="8"/>
  <c r="DO48" i="8" s="1"/>
  <c r="DO44" i="8"/>
  <c r="DN45" i="8"/>
  <c r="DN53" i="8"/>
  <c r="DO47" i="8"/>
  <c r="DO71" i="8" s="1"/>
  <c r="DO74" i="8" s="1"/>
  <c r="DL75" i="8"/>
  <c r="DL71" i="8"/>
  <c r="DO28" i="8"/>
  <c r="DO29" i="8"/>
  <c r="DO72" i="8" s="1"/>
  <c r="DN33" i="8"/>
  <c r="DN51" i="8"/>
  <c r="DN55" i="8"/>
  <c r="DN59" i="8"/>
  <c r="I31" i="8"/>
  <c r="J29" i="8"/>
  <c r="J72" i="8" s="1"/>
  <c r="J28" i="8"/>
  <c r="I55" i="8"/>
  <c r="DN56" i="8" l="1"/>
  <c r="DN57" i="8" s="1"/>
  <c r="DM75" i="8"/>
  <c r="DM71" i="8"/>
  <c r="DP29" i="8"/>
  <c r="DP72" i="8" s="1"/>
  <c r="DO33" i="8"/>
  <c r="DP28" i="8"/>
  <c r="DO55" i="8"/>
  <c r="DO51" i="8"/>
  <c r="DO59" i="8"/>
  <c r="DP35" i="8"/>
  <c r="DP48" i="8" s="1"/>
  <c r="DP44" i="8"/>
  <c r="DO53" i="8"/>
  <c r="DO45" i="8"/>
  <c r="DP47" i="8"/>
  <c r="J31" i="8"/>
  <c r="K29" i="8"/>
  <c r="K72" i="8" s="1"/>
  <c r="K28" i="8"/>
  <c r="J55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DN75" i="8" l="1"/>
  <c r="DN61" i="8"/>
  <c r="DN62" i="8" s="1"/>
  <c r="DO56" i="8"/>
  <c r="DO57" i="8" s="1"/>
  <c r="DQ35" i="8"/>
  <c r="DQ48" i="8" s="1"/>
  <c r="DP45" i="8"/>
  <c r="DQ44" i="8"/>
  <c r="DQ47" i="8"/>
  <c r="DP53" i="8"/>
  <c r="DQ28" i="8"/>
  <c r="DQ29" i="8"/>
  <c r="DQ72" i="8" s="1"/>
  <c r="DP33" i="8"/>
  <c r="DP51" i="8"/>
  <c r="DP55" i="8"/>
  <c r="DP59" i="8"/>
  <c r="K31" i="8"/>
  <c r="L29" i="8"/>
  <c r="L72" i="8" s="1"/>
  <c r="L28" i="8"/>
  <c r="K55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DO75" i="8" l="1"/>
  <c r="DO61" i="8"/>
  <c r="DO62" i="8" s="1"/>
  <c r="DR35" i="8"/>
  <c r="DR48" i="8" s="1"/>
  <c r="DR44" i="8"/>
  <c r="DR47" i="8"/>
  <c r="DR71" i="8" s="1"/>
  <c r="DR74" i="8" s="1"/>
  <c r="DQ45" i="8"/>
  <c r="DQ53" i="8"/>
  <c r="DP56" i="8"/>
  <c r="DP57" i="8" s="1"/>
  <c r="DR28" i="8"/>
  <c r="DR29" i="8"/>
  <c r="DR72" i="8" s="1"/>
  <c r="DQ33" i="8"/>
  <c r="DQ51" i="8"/>
  <c r="DQ55" i="8"/>
  <c r="DQ59" i="8"/>
  <c r="L31" i="8"/>
  <c r="M29" i="8"/>
  <c r="M72" i="8" s="1"/>
  <c r="L55" i="8"/>
  <c r="M28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DP75" i="8" l="1"/>
  <c r="DP71" i="8"/>
  <c r="DP74" i="8" s="1"/>
  <c r="DP61" i="8"/>
  <c r="DP62" i="8" s="1"/>
  <c r="DS35" i="8"/>
  <c r="DS48" i="8" s="1"/>
  <c r="DS44" i="8"/>
  <c r="DR45" i="8"/>
  <c r="DR53" i="8"/>
  <c r="DS47" i="8"/>
  <c r="DS71" i="8" s="1"/>
  <c r="DS74" i="8" s="1"/>
  <c r="DQ56" i="8"/>
  <c r="DQ57" i="8"/>
  <c r="DS28" i="8"/>
  <c r="DS29" i="8"/>
  <c r="DS72" i="8" s="1"/>
  <c r="DR33" i="8"/>
  <c r="DR51" i="8"/>
  <c r="DR59" i="8"/>
  <c r="DR55" i="8"/>
  <c r="M31" i="8"/>
  <c r="N29" i="8"/>
  <c r="N72" i="8" s="1"/>
  <c r="N28" i="8"/>
  <c r="M55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DQ75" i="8" l="1"/>
  <c r="DQ71" i="8"/>
  <c r="DQ74" i="8" s="1"/>
  <c r="DR56" i="8"/>
  <c r="DR57" i="8" s="1"/>
  <c r="DQ61" i="8"/>
  <c r="DQ62" i="8" s="1"/>
  <c r="DT35" i="8"/>
  <c r="DT48" i="8" s="1"/>
  <c r="DS45" i="8"/>
  <c r="DT44" i="8"/>
  <c r="DS53" i="8"/>
  <c r="DT47" i="8"/>
  <c r="DT29" i="8"/>
  <c r="DT72" i="8" s="1"/>
  <c r="DT28" i="8"/>
  <c r="DS33" i="8"/>
  <c r="DS55" i="8"/>
  <c r="DS51" i="8"/>
  <c r="DS59" i="8"/>
  <c r="N31" i="8"/>
  <c r="O29" i="8"/>
  <c r="O72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8" i="8"/>
  <c r="N55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DR75" i="8" l="1"/>
  <c r="DR61" i="8"/>
  <c r="DR62" i="8" s="1"/>
  <c r="DS57" i="8"/>
  <c r="DS75" i="8" s="1"/>
  <c r="DS56" i="8"/>
  <c r="DU29" i="8"/>
  <c r="DU72" i="8" s="1"/>
  <c r="DT33" i="8"/>
  <c r="DU28" i="8"/>
  <c r="DT55" i="8"/>
  <c r="DT51" i="8"/>
  <c r="DT59" i="8"/>
  <c r="DU44" i="8"/>
  <c r="DU35" i="8"/>
  <c r="DU48" i="8" s="1"/>
  <c r="DT45" i="8"/>
  <c r="DU47" i="8"/>
  <c r="DU71" i="8" s="1"/>
  <c r="DT53" i="8"/>
  <c r="O31" i="8"/>
  <c r="P29" i="8"/>
  <c r="P72" i="8" s="1"/>
  <c r="O6" i="3"/>
  <c r="O55" i="8"/>
  <c r="P28" i="8"/>
  <c r="O4" i="1"/>
  <c r="I4" i="1" s="1"/>
  <c r="H4" i="1" s="1"/>
  <c r="N4" i="1" s="1"/>
  <c r="S4" i="1" s="1"/>
  <c r="P7" i="3"/>
  <c r="O7" i="3"/>
  <c r="N6" i="3"/>
  <c r="P4" i="2"/>
  <c r="U4" i="2" s="1"/>
  <c r="R4" i="2"/>
  <c r="O4" i="2"/>
  <c r="T4" i="2" s="1"/>
  <c r="W4" i="2"/>
  <c r="Z4" i="2" s="1"/>
  <c r="V4" i="2"/>
  <c r="Y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DS61" i="8" l="1"/>
  <c r="DS62" i="8" s="1"/>
  <c r="DT56" i="8"/>
  <c r="DT57" i="8"/>
  <c r="DV35" i="8"/>
  <c r="DV48" i="8" s="1"/>
  <c r="DV47" i="8"/>
  <c r="DV71" i="8" s="1"/>
  <c r="DV74" i="8" s="1"/>
  <c r="DU45" i="8"/>
  <c r="DV44" i="8"/>
  <c r="DU53" i="8"/>
  <c r="DV28" i="8"/>
  <c r="DV29" i="8"/>
  <c r="DV72" i="8" s="1"/>
  <c r="DU33" i="8"/>
  <c r="DU51" i="8"/>
  <c r="DU55" i="8"/>
  <c r="DU59" i="8"/>
  <c r="P31" i="8"/>
  <c r="Q29" i="8"/>
  <c r="Q72" i="8" s="1"/>
  <c r="P55" i="8"/>
  <c r="Q28" i="8"/>
  <c r="P8" i="3"/>
  <c r="O8" i="3"/>
  <c r="N7" i="3"/>
  <c r="Q4" i="3"/>
  <c r="R4" i="3"/>
  <c r="J5" i="2"/>
  <c r="S5" i="2" s="1"/>
  <c r="I5" i="2"/>
  <c r="K6" i="2"/>
  <c r="Q7" i="2"/>
  <c r="I5" i="1"/>
  <c r="O6" i="1"/>
  <c r="DT75" i="8" l="1"/>
  <c r="DT71" i="8"/>
  <c r="DW28" i="8"/>
  <c r="DW29" i="8"/>
  <c r="DW72" i="8" s="1"/>
  <c r="DV33" i="8"/>
  <c r="DV51" i="8"/>
  <c r="DV55" i="8"/>
  <c r="DV59" i="8"/>
  <c r="DU56" i="8"/>
  <c r="DU57" i="8"/>
  <c r="DU75" i="8" s="1"/>
  <c r="DW35" i="8"/>
  <c r="DW48" i="8" s="1"/>
  <c r="DW44" i="8"/>
  <c r="DV45" i="8"/>
  <c r="DV53" i="8"/>
  <c r="DW47" i="8"/>
  <c r="DW71" i="8" s="1"/>
  <c r="DT61" i="8"/>
  <c r="DT62" i="8" s="1"/>
  <c r="Q31" i="8"/>
  <c r="R29" i="8"/>
  <c r="R72" i="8" s="1"/>
  <c r="R28" i="8"/>
  <c r="Q55" i="8"/>
  <c r="P9" i="3"/>
  <c r="O9" i="3"/>
  <c r="T4" i="3"/>
  <c r="N8" i="3"/>
  <c r="R5" i="3"/>
  <c r="U5" i="3" s="1"/>
  <c r="U4" i="3"/>
  <c r="R5" i="2"/>
  <c r="O5" i="2"/>
  <c r="T5" i="2" s="1"/>
  <c r="P5" i="2"/>
  <c r="U5" i="2" s="1"/>
  <c r="W5" i="2"/>
  <c r="K7" i="2"/>
  <c r="Q8" i="2"/>
  <c r="I6" i="2"/>
  <c r="J6" i="2"/>
  <c r="S6" i="2" s="1"/>
  <c r="V5" i="2"/>
  <c r="I6" i="1"/>
  <c r="O7" i="1"/>
  <c r="H5" i="1"/>
  <c r="G5" i="1"/>
  <c r="DX29" i="8" l="1"/>
  <c r="DX72" i="8" s="1"/>
  <c r="DX28" i="8"/>
  <c r="DW33" i="8"/>
  <c r="DW55" i="8"/>
  <c r="DW51" i="8"/>
  <c r="DW59" i="8"/>
  <c r="DU61" i="8"/>
  <c r="DU62" i="8" s="1"/>
  <c r="DX35" i="8"/>
  <c r="DX48" i="8" s="1"/>
  <c r="DX44" i="8"/>
  <c r="DW53" i="8"/>
  <c r="DW45" i="8"/>
  <c r="DX47" i="8"/>
  <c r="DV57" i="8"/>
  <c r="DV75" i="8" s="1"/>
  <c r="DV56" i="8"/>
  <c r="DV61" i="8"/>
  <c r="DV62" i="8" s="1"/>
  <c r="R31" i="8"/>
  <c r="S29" i="8"/>
  <c r="S72" i="8" s="1"/>
  <c r="R55" i="8"/>
  <c r="S28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DW56" i="8" l="1"/>
  <c r="DW57" i="8" s="1"/>
  <c r="DY29" i="8"/>
  <c r="DY72" i="8" s="1"/>
  <c r="DY28" i="8"/>
  <c r="DX33" i="8"/>
  <c r="DX51" i="8"/>
  <c r="DX55" i="8"/>
  <c r="DX59" i="8"/>
  <c r="DY35" i="8"/>
  <c r="DY48" i="8" s="1"/>
  <c r="DX45" i="8"/>
  <c r="DY44" i="8"/>
  <c r="DX53" i="8"/>
  <c r="DY47" i="8"/>
  <c r="DY71" i="8" s="1"/>
  <c r="DY74" i="8" s="1"/>
  <c r="S31" i="8"/>
  <c r="T29" i="8"/>
  <c r="T72" i="8" s="1"/>
  <c r="S55" i="8"/>
  <c r="T28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DW75" i="8" l="1"/>
  <c r="DW61" i="8"/>
  <c r="DW62" i="8" s="1"/>
  <c r="DZ35" i="8"/>
  <c r="DZ48" i="8" s="1"/>
  <c r="DZ44" i="8"/>
  <c r="DZ47" i="8"/>
  <c r="DZ71" i="8" s="1"/>
  <c r="DZ74" i="8" s="1"/>
  <c r="DY45" i="8"/>
  <c r="DY53" i="8"/>
  <c r="DX56" i="8"/>
  <c r="DX57" i="8"/>
  <c r="DX61" i="8" s="1"/>
  <c r="DX62" i="8" s="1"/>
  <c r="DZ29" i="8"/>
  <c r="DZ72" i="8" s="1"/>
  <c r="DZ28" i="8"/>
  <c r="DY33" i="8"/>
  <c r="DY51" i="8"/>
  <c r="DY55" i="8"/>
  <c r="DY59" i="8"/>
  <c r="T31" i="8"/>
  <c r="U29" i="8"/>
  <c r="U72" i="8" s="1"/>
  <c r="T55" i="8"/>
  <c r="U28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DY56" i="8" l="1"/>
  <c r="DY61" i="8"/>
  <c r="DY57" i="8"/>
  <c r="DY75" i="8" s="1"/>
  <c r="DY62" i="8"/>
  <c r="DX75" i="8"/>
  <c r="DX71" i="8"/>
  <c r="EA28" i="8"/>
  <c r="DZ33" i="8"/>
  <c r="EA29" i="8"/>
  <c r="EA72" i="8" s="1"/>
  <c r="DZ51" i="8"/>
  <c r="DZ55" i="8"/>
  <c r="DZ59" i="8"/>
  <c r="EA35" i="8"/>
  <c r="EA48" i="8" s="1"/>
  <c r="EA44" i="8"/>
  <c r="DZ45" i="8"/>
  <c r="DZ53" i="8"/>
  <c r="EA47" i="8"/>
  <c r="EA71" i="8" s="1"/>
  <c r="EA74" i="8" s="1"/>
  <c r="U31" i="8"/>
  <c r="V29" i="8"/>
  <c r="V72" i="8" s="1"/>
  <c r="U55" i="8"/>
  <c r="V28" i="8"/>
  <c r="V59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DZ56" i="8" l="1"/>
  <c r="DZ57" i="8" s="1"/>
  <c r="EB28" i="8"/>
  <c r="EB29" i="8"/>
  <c r="EB72" i="8" s="1"/>
  <c r="EA33" i="8"/>
  <c r="EA55" i="8"/>
  <c r="EA51" i="8"/>
  <c r="EA59" i="8"/>
  <c r="EB35" i="8"/>
  <c r="EB48" i="8" s="1"/>
  <c r="EB44" i="8"/>
  <c r="EA45" i="8"/>
  <c r="EA53" i="8"/>
  <c r="EB47" i="8"/>
  <c r="V31" i="8"/>
  <c r="W29" i="8"/>
  <c r="W72" i="8" s="1"/>
  <c r="V55" i="8"/>
  <c r="W28" i="8"/>
  <c r="W59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DZ75" i="8" l="1"/>
  <c r="DZ61" i="8"/>
  <c r="DZ62" i="8" s="1"/>
  <c r="EC35" i="8"/>
  <c r="EC48" i="8" s="1"/>
  <c r="EC44" i="8"/>
  <c r="EB45" i="8"/>
  <c r="EB53" i="8"/>
  <c r="EC47" i="8"/>
  <c r="EA56" i="8"/>
  <c r="EA57" i="8" s="1"/>
  <c r="EC28" i="8"/>
  <c r="EC29" i="8"/>
  <c r="EC72" i="8" s="1"/>
  <c r="EB33" i="8"/>
  <c r="EB55" i="8"/>
  <c r="EB51" i="8"/>
  <c r="EB59" i="8"/>
  <c r="W31" i="8"/>
  <c r="X29" i="8"/>
  <c r="X72" i="8" s="1"/>
  <c r="W55" i="8"/>
  <c r="X28" i="8"/>
  <c r="X59" i="8" s="1"/>
  <c r="P15" i="3"/>
  <c r="O15" i="3"/>
  <c r="Q11" i="3"/>
  <c r="T11" i="3" s="1"/>
  <c r="N14" i="3"/>
  <c r="R11" i="3"/>
  <c r="U11" i="3" s="1"/>
  <c r="O11" i="2"/>
  <c r="R11" i="2"/>
  <c r="W11" i="2"/>
  <c r="Z11" i="2" s="1"/>
  <c r="P11" i="2"/>
  <c r="U11" i="2" s="1"/>
  <c r="J12" i="2"/>
  <c r="S12" i="2" s="1"/>
  <c r="I12" i="2"/>
  <c r="K13" i="2"/>
  <c r="Q14" i="2"/>
  <c r="T11" i="2"/>
  <c r="V11" i="2"/>
  <c r="Y11" i="2" s="1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EA75" i="8" l="1"/>
  <c r="EA61" i="8"/>
  <c r="EA62" i="8" s="1"/>
  <c r="EB56" i="8"/>
  <c r="EB57" i="8"/>
  <c r="EB61" i="8" s="1"/>
  <c r="EB62" i="8" s="1"/>
  <c r="ED35" i="8"/>
  <c r="ED48" i="8" s="1"/>
  <c r="ED47" i="8"/>
  <c r="ED71" i="8" s="1"/>
  <c r="ED74" i="8" s="1"/>
  <c r="ED44" i="8"/>
  <c r="EC45" i="8"/>
  <c r="EC53" i="8"/>
  <c r="ED28" i="8"/>
  <c r="ED29" i="8"/>
  <c r="ED72" i="8" s="1"/>
  <c r="EC33" i="8"/>
  <c r="EC51" i="8"/>
  <c r="EC55" i="8"/>
  <c r="EC59" i="8"/>
  <c r="X31" i="8"/>
  <c r="Y29" i="8"/>
  <c r="Y72" i="8" s="1"/>
  <c r="X55" i="8"/>
  <c r="Y28" i="8"/>
  <c r="Y59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EC56" i="8" l="1"/>
  <c r="EC61" i="8"/>
  <c r="EC62" i="8" s="1"/>
  <c r="EC57" i="8"/>
  <c r="EE35" i="8"/>
  <c r="EE48" i="8" s="1"/>
  <c r="EE44" i="8"/>
  <c r="ED45" i="8"/>
  <c r="ED53" i="8"/>
  <c r="EE47" i="8"/>
  <c r="EE71" i="8" s="1"/>
  <c r="EE74" i="8" s="1"/>
  <c r="EB75" i="8"/>
  <c r="EB71" i="8"/>
  <c r="EB74" i="8" s="1"/>
  <c r="EE28" i="8"/>
  <c r="EE29" i="8"/>
  <c r="EE72" i="8" s="1"/>
  <c r="ED33" i="8"/>
  <c r="ED51" i="8"/>
  <c r="ED55" i="8"/>
  <c r="ED59" i="8"/>
  <c r="Y31" i="8"/>
  <c r="Z29" i="8"/>
  <c r="Z72" i="8" s="1"/>
  <c r="Y55" i="8"/>
  <c r="Z28" i="8"/>
  <c r="Z59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ED56" i="8" l="1"/>
  <c r="ED57" i="8" s="1"/>
  <c r="EC75" i="8"/>
  <c r="EC71" i="8"/>
  <c r="EC74" i="8" s="1"/>
  <c r="EF29" i="8"/>
  <c r="EF72" i="8" s="1"/>
  <c r="EE33" i="8"/>
  <c r="EF28" i="8"/>
  <c r="EE55" i="8"/>
  <c r="EE51" i="8"/>
  <c r="EE59" i="8"/>
  <c r="EF35" i="8"/>
  <c r="EF48" i="8" s="1"/>
  <c r="EF44" i="8"/>
  <c r="EE53" i="8"/>
  <c r="EE45" i="8"/>
  <c r="EF47" i="8"/>
  <c r="EF71" i="8" s="1"/>
  <c r="EF74" i="8" s="1"/>
  <c r="Z31" i="8"/>
  <c r="AA29" i="8"/>
  <c r="AA72" i="8" s="1"/>
  <c r="Z55" i="8"/>
  <c r="AA28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ED75" i="8" l="1"/>
  <c r="ED61" i="8"/>
  <c r="ED62" i="8" s="1"/>
  <c r="EE56" i="8"/>
  <c r="EE57" i="8" s="1"/>
  <c r="EG35" i="8"/>
  <c r="EG48" i="8" s="1"/>
  <c r="EF45" i="8"/>
  <c r="EG44" i="8"/>
  <c r="EG47" i="8"/>
  <c r="EF53" i="8"/>
  <c r="EG28" i="8"/>
  <c r="EG29" i="8"/>
  <c r="EG72" i="8" s="1"/>
  <c r="EF33" i="8"/>
  <c r="EF51" i="8"/>
  <c r="EF55" i="8"/>
  <c r="EF59" i="8"/>
  <c r="AA59" i="8"/>
  <c r="AB29" i="8"/>
  <c r="AB72" i="8" s="1"/>
  <c r="AY31" i="8"/>
  <c r="BC31" i="8"/>
  <c r="BG31" i="8"/>
  <c r="BK31" i="8"/>
  <c r="BO31" i="8"/>
  <c r="BS31" i="8"/>
  <c r="BW31" i="8"/>
  <c r="CA31" i="8"/>
  <c r="CE31" i="8"/>
  <c r="CI31" i="8"/>
  <c r="CM31" i="8"/>
  <c r="AB31" i="8"/>
  <c r="AF31" i="8"/>
  <c r="AJ31" i="8"/>
  <c r="AN31" i="8"/>
  <c r="AR31" i="8"/>
  <c r="AV31" i="8"/>
  <c r="AZ31" i="8"/>
  <c r="BD31" i="8"/>
  <c r="BH31" i="8"/>
  <c r="BL31" i="8"/>
  <c r="BP31" i="8"/>
  <c r="BT31" i="8"/>
  <c r="BX31" i="8"/>
  <c r="CB31" i="8"/>
  <c r="CF31" i="8"/>
  <c r="CJ31" i="8"/>
  <c r="CN31" i="8"/>
  <c r="AC31" i="8"/>
  <c r="AG31" i="8"/>
  <c r="AK31" i="8"/>
  <c r="AO31" i="8"/>
  <c r="AS31" i="8"/>
  <c r="AA31" i="8"/>
  <c r="AA32" i="8" s="1"/>
  <c r="AW31" i="8"/>
  <c r="BA31" i="8"/>
  <c r="BE31" i="8"/>
  <c r="BI31" i="8"/>
  <c r="BM31" i="8"/>
  <c r="BQ31" i="8"/>
  <c r="BU31" i="8"/>
  <c r="BY31" i="8"/>
  <c r="CC31" i="8"/>
  <c r="CG31" i="8"/>
  <c r="CK31" i="8"/>
  <c r="CO31" i="8"/>
  <c r="AD31" i="8"/>
  <c r="AH31" i="8"/>
  <c r="AL31" i="8"/>
  <c r="AP31" i="8"/>
  <c r="AT31" i="8"/>
  <c r="BJ31" i="8"/>
  <c r="BZ31" i="8"/>
  <c r="CP31" i="8"/>
  <c r="AQ31" i="8"/>
  <c r="AX31" i="8"/>
  <c r="BN31" i="8"/>
  <c r="CD31" i="8"/>
  <c r="AE31" i="8"/>
  <c r="AU31" i="8"/>
  <c r="BB31" i="8"/>
  <c r="BR31" i="8"/>
  <c r="CH31" i="8"/>
  <c r="AI31" i="8"/>
  <c r="BF31" i="8"/>
  <c r="BV31" i="8"/>
  <c r="CL31" i="8"/>
  <c r="AM31" i="8"/>
  <c r="AA55" i="8"/>
  <c r="AB28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EE75" i="8" l="1"/>
  <c r="EE61" i="8"/>
  <c r="EE62" i="8" s="1"/>
  <c r="EH28" i="8"/>
  <c r="EH29" i="8"/>
  <c r="EH72" i="8" s="1"/>
  <c r="EG33" i="8"/>
  <c r="EG51" i="8"/>
  <c r="EG55" i="8"/>
  <c r="EG59" i="8"/>
  <c r="EH35" i="8"/>
  <c r="EH48" i="8" s="1"/>
  <c r="EH44" i="8"/>
  <c r="EH47" i="8"/>
  <c r="EH71" i="8" s="1"/>
  <c r="EH74" i="8" s="1"/>
  <c r="EG45" i="8"/>
  <c r="EG53" i="8"/>
  <c r="EF56" i="8"/>
  <c r="EF57" i="8"/>
  <c r="EF75" i="8" s="1"/>
  <c r="AB59" i="8"/>
  <c r="AB32" i="8"/>
  <c r="AC29" i="8"/>
  <c r="AC72" i="8" s="1"/>
  <c r="AB55" i="8"/>
  <c r="AC28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EI28" i="8" l="1"/>
  <c r="EI29" i="8"/>
  <c r="EI72" i="8" s="1"/>
  <c r="EH33" i="8"/>
  <c r="EH51" i="8"/>
  <c r="EH59" i="8"/>
  <c r="EH55" i="8"/>
  <c r="EI35" i="8"/>
  <c r="EI48" i="8" s="1"/>
  <c r="EI44" i="8"/>
  <c r="EH45" i="8"/>
  <c r="EH53" i="8"/>
  <c r="EI47" i="8"/>
  <c r="EI71" i="8" s="1"/>
  <c r="EG56" i="8"/>
  <c r="EG61" i="8"/>
  <c r="EG62" i="8" s="1"/>
  <c r="EG57" i="8"/>
  <c r="EF61" i="8"/>
  <c r="EF62" i="8" s="1"/>
  <c r="AC59" i="8"/>
  <c r="AC32" i="8"/>
  <c r="AD29" i="8"/>
  <c r="AD72" i="8" s="1"/>
  <c r="AC55" i="8"/>
  <c r="AD28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EG75" i="8" l="1"/>
  <c r="EG71" i="8"/>
  <c r="EH56" i="8"/>
  <c r="EH57" i="8" s="1"/>
  <c r="EJ29" i="8"/>
  <c r="EJ72" i="8" s="1"/>
  <c r="EJ28" i="8"/>
  <c r="EI33" i="8"/>
  <c r="EI55" i="8"/>
  <c r="EI51" i="8"/>
  <c r="EI59" i="8"/>
  <c r="EJ35" i="8"/>
  <c r="EJ48" i="8" s="1"/>
  <c r="EI45" i="8"/>
  <c r="EI53" i="8"/>
  <c r="EJ47" i="8"/>
  <c r="EJ71" i="8" s="1"/>
  <c r="EJ44" i="8"/>
  <c r="AD32" i="8"/>
  <c r="AD59" i="8"/>
  <c r="AE29" i="8"/>
  <c r="AE72" i="8" s="1"/>
  <c r="AD55" i="8"/>
  <c r="AE28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EH75" i="8" l="1"/>
  <c r="EH61" i="8"/>
  <c r="EH62" i="8" s="1"/>
  <c r="EK29" i="8"/>
  <c r="EK72" i="8" s="1"/>
  <c r="EJ33" i="8"/>
  <c r="EK28" i="8"/>
  <c r="EJ55" i="8"/>
  <c r="EJ51" i="8"/>
  <c r="EJ59" i="8"/>
  <c r="EI56" i="8"/>
  <c r="EI57" i="8" s="1"/>
  <c r="EK44" i="8"/>
  <c r="EJ45" i="8"/>
  <c r="EK35" i="8"/>
  <c r="EK48" i="8" s="1"/>
  <c r="EK47" i="8"/>
  <c r="EJ53" i="8"/>
  <c r="AE59" i="8"/>
  <c r="AE32" i="8"/>
  <c r="AF29" i="8"/>
  <c r="AF72" i="8" s="1"/>
  <c r="AE55" i="8"/>
  <c r="AF28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K21" i="2"/>
  <c r="Q22" i="2"/>
  <c r="U19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EI75" i="8" l="1"/>
  <c r="EI61" i="8"/>
  <c r="EI62" i="8" s="1"/>
  <c r="EJ56" i="8"/>
  <c r="EJ57" i="8"/>
  <c r="EJ75" i="8" s="1"/>
  <c r="EL35" i="8"/>
  <c r="EL48" i="8" s="1"/>
  <c r="EL44" i="8"/>
  <c r="EL47" i="8"/>
  <c r="EK45" i="8"/>
  <c r="EK53" i="8"/>
  <c r="EL28" i="8"/>
  <c r="EL29" i="8"/>
  <c r="EL72" i="8" s="1"/>
  <c r="EK33" i="8"/>
  <c r="EK51" i="8"/>
  <c r="EK55" i="8"/>
  <c r="EK59" i="8"/>
  <c r="AF59" i="8"/>
  <c r="AF32" i="8"/>
  <c r="AG29" i="8"/>
  <c r="AG72" i="8" s="1"/>
  <c r="AF55" i="8"/>
  <c r="AG28" i="8"/>
  <c r="P24" i="3"/>
  <c r="O24" i="3"/>
  <c r="R20" i="3"/>
  <c r="U20" i="3" s="1"/>
  <c r="Q20" i="3"/>
  <c r="T20" i="3" s="1"/>
  <c r="N23" i="3"/>
  <c r="O20" i="2"/>
  <c r="R20" i="2"/>
  <c r="W20" i="2"/>
  <c r="Z20" i="2" s="1"/>
  <c r="P20" i="2"/>
  <c r="U20" i="2" s="1"/>
  <c r="T20" i="2"/>
  <c r="V20" i="2"/>
  <c r="Y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EK56" i="8" l="1"/>
  <c r="EK61" i="8"/>
  <c r="EK57" i="8"/>
  <c r="EJ61" i="8"/>
  <c r="EJ62" i="8" s="1"/>
  <c r="EK62" i="8"/>
  <c r="EM28" i="8"/>
  <c r="EM29" i="8"/>
  <c r="EM72" i="8" s="1"/>
  <c r="EL33" i="8"/>
  <c r="EL51" i="8"/>
  <c r="EL55" i="8"/>
  <c r="EL59" i="8"/>
  <c r="EM35" i="8"/>
  <c r="EM48" i="8" s="1"/>
  <c r="EM44" i="8"/>
  <c r="EL45" i="8"/>
  <c r="EL53" i="8"/>
  <c r="EM47" i="8"/>
  <c r="AG32" i="8"/>
  <c r="AG59" i="8"/>
  <c r="AH29" i="8"/>
  <c r="AH72" i="8" s="1"/>
  <c r="AG55" i="8"/>
  <c r="AH28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EN29" i="8" l="1"/>
  <c r="EN72" i="8" s="1"/>
  <c r="EN28" i="8"/>
  <c r="EM33" i="8"/>
  <c r="EM55" i="8"/>
  <c r="EM51" i="8"/>
  <c r="EM59" i="8"/>
  <c r="EK75" i="8"/>
  <c r="EK71" i="8"/>
  <c r="EK74" i="8" s="1"/>
  <c r="EL56" i="8"/>
  <c r="EL57" i="8"/>
  <c r="EN35" i="8"/>
  <c r="EN48" i="8" s="1"/>
  <c r="EN44" i="8"/>
  <c r="EM53" i="8"/>
  <c r="EM45" i="8"/>
  <c r="EN47" i="8"/>
  <c r="AH32" i="8"/>
  <c r="AH59" i="8"/>
  <c r="AI29" i="8"/>
  <c r="AI72" i="8" s="1"/>
  <c r="AH55" i="8"/>
  <c r="AI28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EL75" i="8" l="1"/>
  <c r="EL71" i="8"/>
  <c r="EM56" i="8"/>
  <c r="EM57" i="8" s="1"/>
  <c r="EL61" i="8"/>
  <c r="EL62" i="8" s="1"/>
  <c r="EO29" i="8"/>
  <c r="EO72" i="8" s="1"/>
  <c r="EO28" i="8"/>
  <c r="EN33" i="8"/>
  <c r="EN51" i="8"/>
  <c r="EN55" i="8"/>
  <c r="EN59" i="8"/>
  <c r="EO35" i="8"/>
  <c r="EO48" i="8" s="1"/>
  <c r="EN45" i="8"/>
  <c r="EO44" i="8"/>
  <c r="EN53" i="8"/>
  <c r="EO47" i="8"/>
  <c r="EO71" i="8" s="1"/>
  <c r="EO74" i="8" s="1"/>
  <c r="AI59" i="8"/>
  <c r="AI32" i="8"/>
  <c r="AJ29" i="8"/>
  <c r="AJ72" i="8" s="1"/>
  <c r="AI55" i="8"/>
  <c r="AJ28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EM75" i="8" l="1"/>
  <c r="EM71" i="8"/>
  <c r="EM74" i="8" s="1"/>
  <c r="EM61" i="8"/>
  <c r="EM62" i="8" s="1"/>
  <c r="EP35" i="8"/>
  <c r="EP48" i="8" s="1"/>
  <c r="EP44" i="8"/>
  <c r="EP47" i="8"/>
  <c r="EO53" i="8"/>
  <c r="EO45" i="8"/>
  <c r="EN56" i="8"/>
  <c r="EN57" i="8" s="1"/>
  <c r="EP29" i="8"/>
  <c r="EP72" i="8" s="1"/>
  <c r="EO33" i="8"/>
  <c r="EP28" i="8"/>
  <c r="EO51" i="8"/>
  <c r="EO55" i="8"/>
  <c r="EO59" i="8"/>
  <c r="AJ59" i="8"/>
  <c r="AJ32" i="8"/>
  <c r="AK29" i="8"/>
  <c r="AK72" i="8" s="1"/>
  <c r="AJ55" i="8"/>
  <c r="AK28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EN75" i="8" l="1"/>
  <c r="EN71" i="8"/>
  <c r="EN61" i="8"/>
  <c r="EN62" i="8" s="1"/>
  <c r="EQ28" i="8"/>
  <c r="EP33" i="8"/>
  <c r="EQ29" i="8"/>
  <c r="EQ72" i="8" s="1"/>
  <c r="EP51" i="8"/>
  <c r="EP55" i="8"/>
  <c r="EP59" i="8"/>
  <c r="EO56" i="8"/>
  <c r="EO57" i="8" s="1"/>
  <c r="EQ35" i="8"/>
  <c r="EQ48" i="8" s="1"/>
  <c r="EQ44" i="8"/>
  <c r="EP45" i="8"/>
  <c r="EP53" i="8"/>
  <c r="EQ47" i="8"/>
  <c r="AK59" i="8"/>
  <c r="AK32" i="8"/>
  <c r="AL29" i="8"/>
  <c r="AL72" i="8" s="1"/>
  <c r="AK55" i="8"/>
  <c r="AL28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EO75" i="8" l="1"/>
  <c r="EO61" i="8"/>
  <c r="EO62" i="8" s="1"/>
  <c r="ER35" i="8"/>
  <c r="ER48" i="8" s="1"/>
  <c r="EQ45" i="8"/>
  <c r="EQ53" i="8"/>
  <c r="ER44" i="8"/>
  <c r="ER47" i="8"/>
  <c r="ER28" i="8"/>
  <c r="ER29" i="8"/>
  <c r="ER72" i="8" s="1"/>
  <c r="EQ33" i="8"/>
  <c r="EQ55" i="8"/>
  <c r="EQ51" i="8"/>
  <c r="EQ59" i="8"/>
  <c r="EP56" i="8"/>
  <c r="EP57" i="8" s="1"/>
  <c r="AL32" i="8"/>
  <c r="AL59" i="8"/>
  <c r="AM29" i="8"/>
  <c r="AM72" i="8" s="1"/>
  <c r="AL55" i="8"/>
  <c r="AM28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EP75" i="8" l="1"/>
  <c r="EP71" i="8"/>
  <c r="EP74" i="8" s="1"/>
  <c r="EP61" i="8"/>
  <c r="EP62" i="8" s="1"/>
  <c r="ES35" i="8"/>
  <c r="ES48" i="8" s="1"/>
  <c r="ES44" i="8"/>
  <c r="ER45" i="8"/>
  <c r="ES47" i="8"/>
  <c r="ER53" i="8"/>
  <c r="EQ56" i="8"/>
  <c r="EQ57" i="8" s="1"/>
  <c r="ES28" i="8"/>
  <c r="ES29" i="8"/>
  <c r="ES72" i="8" s="1"/>
  <c r="ER33" i="8"/>
  <c r="ER55" i="8"/>
  <c r="ER51" i="8"/>
  <c r="ER59" i="8"/>
  <c r="AM59" i="8"/>
  <c r="AM32" i="8"/>
  <c r="AN29" i="8"/>
  <c r="AN72" i="8" s="1"/>
  <c r="AM55" i="8"/>
  <c r="AN28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EQ75" i="8" l="1"/>
  <c r="EQ71" i="8"/>
  <c r="EQ74" i="8" s="1"/>
  <c r="EQ61" i="8"/>
  <c r="EQ62" i="8" s="1"/>
  <c r="ET28" i="8"/>
  <c r="ET29" i="8"/>
  <c r="ET72" i="8" s="1"/>
  <c r="ES33" i="8"/>
  <c r="ES51" i="8"/>
  <c r="ES55" i="8"/>
  <c r="ES59" i="8"/>
  <c r="ER56" i="8"/>
  <c r="ER57" i="8" s="1"/>
  <c r="ET35" i="8"/>
  <c r="ET48" i="8" s="1"/>
  <c r="ET47" i="8"/>
  <c r="ET71" i="8" s="1"/>
  <c r="ES45" i="8"/>
  <c r="ES53" i="8"/>
  <c r="ET44" i="8"/>
  <c r="AN59" i="8"/>
  <c r="AN32" i="8"/>
  <c r="AO29" i="8"/>
  <c r="AO72" i="8" s="1"/>
  <c r="AN55" i="8"/>
  <c r="AO28" i="8"/>
  <c r="P33" i="3"/>
  <c r="P32" i="3"/>
  <c r="O33" i="3"/>
  <c r="O32" i="3"/>
  <c r="R28" i="3"/>
  <c r="U28" i="3" s="1"/>
  <c r="Q28" i="3"/>
  <c r="T28" i="3" s="1"/>
  <c r="N31" i="3"/>
  <c r="O28" i="2"/>
  <c r="R28" i="2"/>
  <c r="V28" i="2" s="1"/>
  <c r="Y28" i="2" s="1"/>
  <c r="W28" i="2"/>
  <c r="Z28" i="2" s="1"/>
  <c r="P28" i="2"/>
  <c r="U28" i="2" s="1"/>
  <c r="T28" i="2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ER75" i="8" l="1"/>
  <c r="ER71" i="8"/>
  <c r="ER61" i="8"/>
  <c r="ER62" i="8" s="1"/>
  <c r="EU28" i="8"/>
  <c r="EU29" i="8"/>
  <c r="EU72" i="8" s="1"/>
  <c r="ET33" i="8"/>
  <c r="ET51" i="8"/>
  <c r="ET55" i="8"/>
  <c r="ET59" i="8"/>
  <c r="EU35" i="8"/>
  <c r="EU48" i="8" s="1"/>
  <c r="EU44" i="8"/>
  <c r="ET45" i="8"/>
  <c r="ET53" i="8"/>
  <c r="EU47" i="8"/>
  <c r="ES56" i="8"/>
  <c r="ES57" i="8" s="1"/>
  <c r="AO59" i="8"/>
  <c r="AO32" i="8"/>
  <c r="AP29" i="8"/>
  <c r="AP72" i="8" s="1"/>
  <c r="AO55" i="8"/>
  <c r="AP28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ES75" i="8" l="1"/>
  <c r="ES71" i="8"/>
  <c r="ES61" i="8"/>
  <c r="ES62" i="8" s="1"/>
  <c r="EV28" i="8"/>
  <c r="EV29" i="8"/>
  <c r="EV72" i="8" s="1"/>
  <c r="EU33" i="8"/>
  <c r="EU55" i="8"/>
  <c r="EU51" i="8"/>
  <c r="EU59" i="8"/>
  <c r="EV35" i="8"/>
  <c r="EV48" i="8" s="1"/>
  <c r="EV44" i="8"/>
  <c r="EU53" i="8"/>
  <c r="EU45" i="8"/>
  <c r="EV47" i="8"/>
  <c r="EV71" i="8" s="1"/>
  <c r="ET56" i="8"/>
  <c r="ET57" i="8"/>
  <c r="ET75" i="8" s="1"/>
  <c r="AP32" i="8"/>
  <c r="AP59" i="8"/>
  <c r="AQ29" i="8"/>
  <c r="AQ72" i="8" s="1"/>
  <c r="AP55" i="8"/>
  <c r="AQ28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ET61" i="8" l="1"/>
  <c r="ET62" i="8" s="1"/>
  <c r="EW35" i="8"/>
  <c r="EW48" i="8" s="1"/>
  <c r="EV45" i="8"/>
  <c r="EW44" i="8"/>
  <c r="EW47" i="8"/>
  <c r="EW71" i="8" s="1"/>
  <c r="EV53" i="8"/>
  <c r="EU57" i="8"/>
  <c r="EU56" i="8"/>
  <c r="EW28" i="8"/>
  <c r="EW29" i="8"/>
  <c r="EW72" i="8" s="1"/>
  <c r="EV33" i="8"/>
  <c r="EV51" i="8"/>
  <c r="EV55" i="8"/>
  <c r="EV59" i="8"/>
  <c r="AQ59" i="8"/>
  <c r="AQ32" i="8"/>
  <c r="AR29" i="8"/>
  <c r="AR72" i="8" s="1"/>
  <c r="AQ55" i="8"/>
  <c r="AR28" i="8"/>
  <c r="M36" i="3"/>
  <c r="Q31" i="3"/>
  <c r="T31" i="3" s="1"/>
  <c r="R31" i="3"/>
  <c r="U31" i="3" s="1"/>
  <c r="O31" i="2"/>
  <c r="R31" i="2"/>
  <c r="V31" i="2" s="1"/>
  <c r="Y31" i="2" s="1"/>
  <c r="W31" i="2"/>
  <c r="Z31" i="2" s="1"/>
  <c r="P31" i="2"/>
  <c r="U31" i="2" s="1"/>
  <c r="T31" i="2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EU75" i="8" l="1"/>
  <c r="EU71" i="8"/>
  <c r="EX28" i="8"/>
  <c r="EX29" i="8"/>
  <c r="EX72" i="8" s="1"/>
  <c r="EW33" i="8"/>
  <c r="EW51" i="8"/>
  <c r="EW55" i="8"/>
  <c r="EW59" i="8"/>
  <c r="EV56" i="8"/>
  <c r="EV57" i="8" s="1"/>
  <c r="EU61" i="8"/>
  <c r="EU62" i="8" s="1"/>
  <c r="EX35" i="8"/>
  <c r="EX48" i="8" s="1"/>
  <c r="EX44" i="8"/>
  <c r="EX47" i="8"/>
  <c r="EX71" i="8" s="1"/>
  <c r="EX74" i="8" s="1"/>
  <c r="EW45" i="8"/>
  <c r="EW53" i="8"/>
  <c r="AR32" i="8"/>
  <c r="AR59" i="8"/>
  <c r="AS29" i="8"/>
  <c r="AS72" i="8" s="1"/>
  <c r="AR55" i="8"/>
  <c r="AS28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EV75" i="8" l="1"/>
  <c r="EV61" i="8"/>
  <c r="EV62" i="8" s="1"/>
  <c r="EY28" i="8"/>
  <c r="EY29" i="8"/>
  <c r="EY72" i="8" s="1"/>
  <c r="EX33" i="8"/>
  <c r="EX51" i="8"/>
  <c r="EX59" i="8"/>
  <c r="EX55" i="8"/>
  <c r="EY35" i="8"/>
  <c r="EY48" i="8" s="1"/>
  <c r="EY44" i="8"/>
  <c r="EX45" i="8"/>
  <c r="EX53" i="8"/>
  <c r="EY47" i="8"/>
  <c r="EW56" i="8"/>
  <c r="EW61" i="8"/>
  <c r="EW62" i="8" s="1"/>
  <c r="EW57" i="8"/>
  <c r="EW75" i="8" s="1"/>
  <c r="AS32" i="8"/>
  <c r="AS59" i="8"/>
  <c r="AT29" i="8"/>
  <c r="AT72" i="8" s="1"/>
  <c r="AS55" i="8"/>
  <c r="AT28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EZ28" i="8" l="1"/>
  <c r="EZ29" i="8"/>
  <c r="EZ72" i="8" s="1"/>
  <c r="EY33" i="8"/>
  <c r="EY55" i="8"/>
  <c r="EY51" i="8"/>
  <c r="EY59" i="8"/>
  <c r="EZ35" i="8"/>
  <c r="EZ48" i="8" s="1"/>
  <c r="EY45" i="8"/>
  <c r="EZ44" i="8"/>
  <c r="EY53" i="8"/>
  <c r="EZ47" i="8"/>
  <c r="EX56" i="8"/>
  <c r="EX57" i="8"/>
  <c r="EX75" i="8" s="1"/>
  <c r="AT32" i="8"/>
  <c r="AT59" i="8"/>
  <c r="AU29" i="8"/>
  <c r="AU72" i="8" s="1"/>
  <c r="AT55" i="8"/>
  <c r="AU28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EY57" i="8" l="1"/>
  <c r="EY56" i="8"/>
  <c r="EY61" i="8"/>
  <c r="EY62" i="8" s="1"/>
  <c r="EX61" i="8"/>
  <c r="EX62" i="8" s="1"/>
  <c r="FA35" i="8"/>
  <c r="FA48" i="8" s="1"/>
  <c r="FA44" i="8"/>
  <c r="EZ45" i="8"/>
  <c r="FA47" i="8"/>
  <c r="FA71" i="8" s="1"/>
  <c r="FA74" i="8" s="1"/>
  <c r="EZ53" i="8"/>
  <c r="FA29" i="8"/>
  <c r="FA72" i="8" s="1"/>
  <c r="FA28" i="8"/>
  <c r="EZ33" i="8"/>
  <c r="EZ55" i="8"/>
  <c r="EZ51" i="8"/>
  <c r="EZ59" i="8"/>
  <c r="AU59" i="8"/>
  <c r="AU32" i="8"/>
  <c r="AV29" i="8"/>
  <c r="AV72" i="8" s="1"/>
  <c r="AU55" i="8"/>
  <c r="AV28" i="8"/>
  <c r="X33" i="1"/>
  <c r="U35" i="1"/>
  <c r="X35" i="1" s="1"/>
  <c r="W33" i="1"/>
  <c r="T35" i="1"/>
  <c r="W35" i="1" s="1"/>
  <c r="Q5" i="3"/>
  <c r="EZ56" i="8" l="1"/>
  <c r="EZ57" i="8" s="1"/>
  <c r="EY75" i="8"/>
  <c r="EY71" i="8"/>
  <c r="FB35" i="8"/>
  <c r="FB48" i="8" s="1"/>
  <c r="FB47" i="8"/>
  <c r="FB71" i="8" s="1"/>
  <c r="FB74" i="8" s="1"/>
  <c r="FA45" i="8"/>
  <c r="FB44" i="8"/>
  <c r="FA53" i="8"/>
  <c r="FB28" i="8"/>
  <c r="FB29" i="8"/>
  <c r="FB72" i="8" s="1"/>
  <c r="FA33" i="8"/>
  <c r="FA51" i="8"/>
  <c r="FA55" i="8"/>
  <c r="FA59" i="8"/>
  <c r="AV32" i="8"/>
  <c r="AV59" i="8"/>
  <c r="AW29" i="8"/>
  <c r="AW72" i="8" s="1"/>
  <c r="AV55" i="8"/>
  <c r="AW28" i="8"/>
  <c r="AW59" i="8" s="1"/>
  <c r="T5" i="3"/>
  <c r="Q35" i="3"/>
  <c r="T35" i="3" s="1"/>
  <c r="E53" i="8"/>
  <c r="E59" i="8" s="1"/>
  <c r="EZ75" i="8" l="1"/>
  <c r="EZ71" i="8"/>
  <c r="EZ74" i="8" s="1"/>
  <c r="EZ61" i="8"/>
  <c r="EZ62" i="8" s="1"/>
  <c r="FA56" i="8"/>
  <c r="FA57" i="8" s="1"/>
  <c r="FC28" i="8"/>
  <c r="FC29" i="8"/>
  <c r="FC72" i="8" s="1"/>
  <c r="FB33" i="8"/>
  <c r="FB51" i="8"/>
  <c r="FB55" i="8"/>
  <c r="FB59" i="8"/>
  <c r="FC35" i="8"/>
  <c r="FC48" i="8" s="1"/>
  <c r="FC44" i="8"/>
  <c r="FB45" i="8"/>
  <c r="FB53" i="8"/>
  <c r="FC47" i="8"/>
  <c r="AX32" i="8"/>
  <c r="BB32" i="8"/>
  <c r="BF32" i="8"/>
  <c r="BJ32" i="8"/>
  <c r="BN32" i="8"/>
  <c r="BR32" i="8"/>
  <c r="BV32" i="8"/>
  <c r="BZ32" i="8"/>
  <c r="CD32" i="8"/>
  <c r="CH32" i="8"/>
  <c r="CL32" i="8"/>
  <c r="CP32" i="8"/>
  <c r="AY32" i="8"/>
  <c r="BC32" i="8"/>
  <c r="BG32" i="8"/>
  <c r="BK32" i="8"/>
  <c r="BO32" i="8"/>
  <c r="BS32" i="8"/>
  <c r="BW32" i="8"/>
  <c r="CA32" i="8"/>
  <c r="CE32" i="8"/>
  <c r="CI32" i="8"/>
  <c r="CM32" i="8"/>
  <c r="AW32" i="8"/>
  <c r="AW33" i="8" s="1"/>
  <c r="AZ32" i="8"/>
  <c r="BD32" i="8"/>
  <c r="BH32" i="8"/>
  <c r="BL32" i="8"/>
  <c r="BP32" i="8"/>
  <c r="BT32" i="8"/>
  <c r="BX32" i="8"/>
  <c r="CB32" i="8"/>
  <c r="CF32" i="8"/>
  <c r="CJ32" i="8"/>
  <c r="CN32" i="8"/>
  <c r="BI32" i="8"/>
  <c r="BY32" i="8"/>
  <c r="CO32" i="8"/>
  <c r="BM32" i="8"/>
  <c r="CC32" i="8"/>
  <c r="BA32" i="8"/>
  <c r="BQ32" i="8"/>
  <c r="CG32" i="8"/>
  <c r="BE32" i="8"/>
  <c r="BU32" i="8"/>
  <c r="CK32" i="8"/>
  <c r="AX29" i="8"/>
  <c r="AX72" i="8" s="1"/>
  <c r="E57" i="8"/>
  <c r="E75" i="8" s="1"/>
  <c r="AW55" i="8"/>
  <c r="AX28" i="8"/>
  <c r="AX59" i="8" s="1"/>
  <c r="E45" i="8"/>
  <c r="E56" i="8"/>
  <c r="F44" i="8"/>
  <c r="F51" i="8" s="1"/>
  <c r="F35" i="8"/>
  <c r="F48" i="8" s="1"/>
  <c r="FA75" i="8" l="1"/>
  <c r="FA61" i="8"/>
  <c r="FA62" i="8" s="1"/>
  <c r="FD28" i="8"/>
  <c r="FD29" i="8"/>
  <c r="FD72" i="8" s="1"/>
  <c r="FC33" i="8"/>
  <c r="FC55" i="8"/>
  <c r="FC51" i="8"/>
  <c r="FC59" i="8"/>
  <c r="FD35" i="8"/>
  <c r="FD48" i="8" s="1"/>
  <c r="FD44" i="8"/>
  <c r="FC53" i="8"/>
  <c r="FC45" i="8"/>
  <c r="FD47" i="8"/>
  <c r="FB56" i="8"/>
  <c r="FB57" i="8" s="1"/>
  <c r="E61" i="8"/>
  <c r="G47" i="8"/>
  <c r="G71" i="8" s="1"/>
  <c r="G74" i="8" s="1"/>
  <c r="AX33" i="8"/>
  <c r="AY29" i="8"/>
  <c r="AY72" i="8" s="1"/>
  <c r="AX55" i="8"/>
  <c r="AY28" i="8"/>
  <c r="AY59" i="8" s="1"/>
  <c r="F45" i="8"/>
  <c r="G35" i="8"/>
  <c r="G48" i="8" s="1"/>
  <c r="F53" i="8"/>
  <c r="F59" i="8" s="1"/>
  <c r="G44" i="8"/>
  <c r="G51" i="8" s="1"/>
  <c r="FB75" i="8" l="1"/>
  <c r="FB61" i="8"/>
  <c r="FB62" i="8" s="1"/>
  <c r="FC56" i="8"/>
  <c r="FC57" i="8" s="1"/>
  <c r="FE29" i="8"/>
  <c r="FE72" i="8" s="1"/>
  <c r="FE28" i="8"/>
  <c r="FD33" i="8"/>
  <c r="FD51" i="8"/>
  <c r="FD55" i="8"/>
  <c r="FD59" i="8"/>
  <c r="FE35" i="8"/>
  <c r="FE48" i="8" s="1"/>
  <c r="FD45" i="8"/>
  <c r="FE44" i="8"/>
  <c r="FD53" i="8"/>
  <c r="FE47" i="8"/>
  <c r="H47" i="8"/>
  <c r="H71" i="8" s="1"/>
  <c r="H74" i="8" s="1"/>
  <c r="AY33" i="8"/>
  <c r="AZ29" i="8"/>
  <c r="AZ72" i="8" s="1"/>
  <c r="AY55" i="8"/>
  <c r="AZ28" i="8"/>
  <c r="AZ59" i="8" s="1"/>
  <c r="F56" i="8"/>
  <c r="F57" i="8" s="1"/>
  <c r="F75" i="8" s="1"/>
  <c r="G45" i="8"/>
  <c r="H44" i="8"/>
  <c r="H51" i="8" s="1"/>
  <c r="H35" i="8"/>
  <c r="H48" i="8" s="1"/>
  <c r="G53" i="8"/>
  <c r="G59" i="8" s="1"/>
  <c r="FC75" i="8" l="1"/>
  <c r="FC71" i="8"/>
  <c r="FC74" i="8" s="1"/>
  <c r="FC61" i="8"/>
  <c r="FC62" i="8" s="1"/>
  <c r="FD56" i="8"/>
  <c r="FD57" i="8" s="1"/>
  <c r="FF29" i="8"/>
  <c r="FF72" i="8" s="1"/>
  <c r="FF28" i="8"/>
  <c r="FE33" i="8"/>
  <c r="FE51" i="8"/>
  <c r="FE55" i="8"/>
  <c r="FE59" i="8"/>
  <c r="FF35" i="8"/>
  <c r="FF48" i="8" s="1"/>
  <c r="FF44" i="8"/>
  <c r="FF47" i="8"/>
  <c r="FF71" i="8" s="1"/>
  <c r="FF74" i="8" s="1"/>
  <c r="FE45" i="8"/>
  <c r="FE53" i="8"/>
  <c r="I47" i="8"/>
  <c r="I71" i="8" s="1"/>
  <c r="I74" i="8" s="1"/>
  <c r="AZ33" i="8"/>
  <c r="BA29" i="8"/>
  <c r="BA72" i="8" s="1"/>
  <c r="AZ55" i="8"/>
  <c r="BA28" i="8"/>
  <c r="BA59" i="8" s="1"/>
  <c r="H53" i="8"/>
  <c r="H59" i="8" s="1"/>
  <c r="I35" i="8"/>
  <c r="I48" i="8" s="1"/>
  <c r="I44" i="8"/>
  <c r="I51" i="8" s="1"/>
  <c r="H45" i="8"/>
  <c r="G56" i="8"/>
  <c r="G57" i="8" s="1"/>
  <c r="G75" i="8" s="1"/>
  <c r="F61" i="8"/>
  <c r="F62" i="8" s="1"/>
  <c r="FD75" i="8" l="1"/>
  <c r="FD71" i="8"/>
  <c r="FD61" i="8"/>
  <c r="FD62" i="8" s="1"/>
  <c r="FG35" i="8"/>
  <c r="FG48" i="8" s="1"/>
  <c r="FG44" i="8"/>
  <c r="FF45" i="8"/>
  <c r="FF53" i="8"/>
  <c r="FG47" i="8"/>
  <c r="FG71" i="8" s="1"/>
  <c r="FE56" i="8"/>
  <c r="FE57" i="8" s="1"/>
  <c r="FG28" i="8"/>
  <c r="FG29" i="8"/>
  <c r="FG72" i="8" s="1"/>
  <c r="FF51" i="8"/>
  <c r="FF33" i="8"/>
  <c r="FF55" i="8"/>
  <c r="FF59" i="8"/>
  <c r="J47" i="8"/>
  <c r="J71" i="8" s="1"/>
  <c r="J74" i="8" s="1"/>
  <c r="BA33" i="8"/>
  <c r="BB29" i="8"/>
  <c r="BB72" i="8" s="1"/>
  <c r="BA55" i="8"/>
  <c r="BB28" i="8"/>
  <c r="BB59" i="8" s="1"/>
  <c r="I45" i="8"/>
  <c r="J35" i="8"/>
  <c r="J48" i="8" s="1"/>
  <c r="I53" i="8"/>
  <c r="I59" i="8" s="1"/>
  <c r="J44" i="8"/>
  <c r="J51" i="8" s="1"/>
  <c r="G61" i="8"/>
  <c r="G62" i="8" s="1"/>
  <c r="H56" i="8"/>
  <c r="H57" i="8" s="1"/>
  <c r="H75" i="8" s="1"/>
  <c r="FE75" i="8" l="1"/>
  <c r="FE71" i="8"/>
  <c r="FE74" i="8" s="1"/>
  <c r="FE61" i="8"/>
  <c r="FE62" i="8" s="1"/>
  <c r="FF56" i="8"/>
  <c r="FF57" i="8" s="1"/>
  <c r="FH28" i="8"/>
  <c r="FH29" i="8"/>
  <c r="FH72" i="8" s="1"/>
  <c r="FG33" i="8"/>
  <c r="FG55" i="8"/>
  <c r="FG51" i="8"/>
  <c r="FG59" i="8"/>
  <c r="FH35" i="8"/>
  <c r="FH48" i="8" s="1"/>
  <c r="FH44" i="8"/>
  <c r="FG45" i="8"/>
  <c r="FG53" i="8"/>
  <c r="FH47" i="8"/>
  <c r="K47" i="8"/>
  <c r="K71" i="8" s="1"/>
  <c r="K74" i="8" s="1"/>
  <c r="BB33" i="8"/>
  <c r="BC29" i="8"/>
  <c r="BC72" i="8" s="1"/>
  <c r="BB55" i="8"/>
  <c r="BC28" i="8"/>
  <c r="BC59" i="8" s="1"/>
  <c r="H61" i="8"/>
  <c r="H62" i="8" s="1"/>
  <c r="I56" i="8"/>
  <c r="K35" i="8"/>
  <c r="K48" i="8" s="1"/>
  <c r="K44" i="8"/>
  <c r="K51" i="8" s="1"/>
  <c r="J53" i="8"/>
  <c r="J59" i="8" s="1"/>
  <c r="J45" i="8"/>
  <c r="FF75" i="8" l="1"/>
  <c r="FF61" i="8"/>
  <c r="FF62" i="8" s="1"/>
  <c r="FI29" i="8"/>
  <c r="FI72" i="8" s="1"/>
  <c r="FI28" i="8"/>
  <c r="FH33" i="8"/>
  <c r="FH55" i="8"/>
  <c r="FH51" i="8"/>
  <c r="FH59" i="8"/>
  <c r="FI35" i="8"/>
  <c r="FI48" i="8" s="1"/>
  <c r="FI44" i="8"/>
  <c r="FH45" i="8"/>
  <c r="FI47" i="8"/>
  <c r="FI71" i="8" s="1"/>
  <c r="FH53" i="8"/>
  <c r="FG56" i="8"/>
  <c r="FG57" i="8" s="1"/>
  <c r="BC33" i="8"/>
  <c r="BD29" i="8"/>
  <c r="BD72" i="8" s="1"/>
  <c r="L47" i="8"/>
  <c r="L71" i="8" s="1"/>
  <c r="L74" i="8" s="1"/>
  <c r="I57" i="8"/>
  <c r="I75" i="8" s="1"/>
  <c r="BC55" i="8"/>
  <c r="BD28" i="8"/>
  <c r="BD59" i="8" s="1"/>
  <c r="J56" i="8"/>
  <c r="L35" i="8"/>
  <c r="L48" i="8" s="1"/>
  <c r="L44" i="8"/>
  <c r="L51" i="8" s="1"/>
  <c r="K53" i="8"/>
  <c r="K59" i="8" s="1"/>
  <c r="K45" i="8"/>
  <c r="FG75" i="8" l="1"/>
  <c r="FG61" i="8"/>
  <c r="FG62" i="8" s="1"/>
  <c r="FJ29" i="8"/>
  <c r="FJ72" i="8" s="1"/>
  <c r="FI33" i="8"/>
  <c r="FJ28" i="8"/>
  <c r="FI51" i="8"/>
  <c r="FI55" i="8"/>
  <c r="FI59" i="8"/>
  <c r="FJ35" i="8"/>
  <c r="FJ48" i="8" s="1"/>
  <c r="FJ47" i="8"/>
  <c r="FJ44" i="8"/>
  <c r="FI45" i="8"/>
  <c r="FI53" i="8"/>
  <c r="FH56" i="8"/>
  <c r="FH57" i="8"/>
  <c r="M47" i="8"/>
  <c r="BD33" i="8"/>
  <c r="BE29" i="8"/>
  <c r="BE72" i="8" s="1"/>
  <c r="I61" i="8"/>
  <c r="I62" i="8" s="1"/>
  <c r="J57" i="8"/>
  <c r="J75" i="8" s="1"/>
  <c r="BD55" i="8"/>
  <c r="BE28" i="8"/>
  <c r="BE59" i="8" s="1"/>
  <c r="M44" i="8"/>
  <c r="M51" i="8" s="1"/>
  <c r="M35" i="8"/>
  <c r="M48" i="8" s="1"/>
  <c r="L53" i="8"/>
  <c r="L59" i="8" s="1"/>
  <c r="L45" i="8"/>
  <c r="K56" i="8"/>
  <c r="K57" i="8" s="1"/>
  <c r="K75" i="8" s="1"/>
  <c r="FK35" i="8" l="1"/>
  <c r="FK48" i="8" s="1"/>
  <c r="FK44" i="8"/>
  <c r="FJ45" i="8"/>
  <c r="FJ53" i="8"/>
  <c r="FK47" i="8"/>
  <c r="FK71" i="8" s="1"/>
  <c r="FK74" i="8" s="1"/>
  <c r="FH75" i="8"/>
  <c r="FH71" i="8"/>
  <c r="FH74" i="8" s="1"/>
  <c r="FH61" i="8"/>
  <c r="FH62" i="8" s="1"/>
  <c r="FI56" i="8"/>
  <c r="FI57" i="8"/>
  <c r="FI75" i="8" s="1"/>
  <c r="FK28" i="8"/>
  <c r="FK29" i="8"/>
  <c r="FK72" i="8" s="1"/>
  <c r="FJ33" i="8"/>
  <c r="FJ51" i="8"/>
  <c r="FJ55" i="8"/>
  <c r="FJ59" i="8"/>
  <c r="N47" i="8"/>
  <c r="N71" i="8" s="1"/>
  <c r="N74" i="8" s="1"/>
  <c r="BE33" i="8"/>
  <c r="BF29" i="8"/>
  <c r="BF72" i="8" s="1"/>
  <c r="J61" i="8"/>
  <c r="J62" i="8" s="1"/>
  <c r="BE55" i="8"/>
  <c r="BF28" i="8"/>
  <c r="BF59" i="8" s="1"/>
  <c r="K61" i="8"/>
  <c r="K62" i="8" s="1"/>
  <c r="N35" i="8"/>
  <c r="N48" i="8" s="1"/>
  <c r="M53" i="8"/>
  <c r="M59" i="8" s="1"/>
  <c r="N44" i="8"/>
  <c r="N51" i="8" s="1"/>
  <c r="M45" i="8"/>
  <c r="L56" i="8"/>
  <c r="L57" i="8" s="1"/>
  <c r="L75" i="8" s="1"/>
  <c r="FI61" i="8" l="1"/>
  <c r="FI62" i="8" s="1"/>
  <c r="FJ56" i="8"/>
  <c r="FJ57" i="8" s="1"/>
  <c r="FL28" i="8"/>
  <c r="FL29" i="8"/>
  <c r="FL72" i="8" s="1"/>
  <c r="FK33" i="8"/>
  <c r="FK55" i="8"/>
  <c r="FK51" i="8"/>
  <c r="FK59" i="8"/>
  <c r="FL35" i="8"/>
  <c r="FL48" i="8" s="1"/>
  <c r="FL44" i="8"/>
  <c r="FK53" i="8"/>
  <c r="FK45" i="8"/>
  <c r="FL47" i="8"/>
  <c r="FL71" i="8" s="1"/>
  <c r="FL74" i="8" s="1"/>
  <c r="O47" i="8"/>
  <c r="BF33" i="8"/>
  <c r="BG29" i="8"/>
  <c r="BG72" i="8" s="1"/>
  <c r="L61" i="8"/>
  <c r="L62" i="8" s="1"/>
  <c r="BF55" i="8"/>
  <c r="BG28" i="8"/>
  <c r="BG59" i="8" s="1"/>
  <c r="N53" i="8"/>
  <c r="N59" i="8" s="1"/>
  <c r="N45" i="8"/>
  <c r="O35" i="8"/>
  <c r="O48" i="8" s="1"/>
  <c r="O44" i="8"/>
  <c r="O51" i="8" s="1"/>
  <c r="M56" i="8"/>
  <c r="M57" i="8" s="1"/>
  <c r="FJ75" i="8" l="1"/>
  <c r="FJ71" i="8"/>
  <c r="FJ74" i="8" s="1"/>
  <c r="FJ61" i="8"/>
  <c r="FJ62" i="8" s="1"/>
  <c r="FK57" i="8"/>
  <c r="FK75" i="8" s="1"/>
  <c r="FK56" i="8"/>
  <c r="FM29" i="8"/>
  <c r="FM72" i="8" s="1"/>
  <c r="FM28" i="8"/>
  <c r="FL33" i="8"/>
  <c r="FL51" i="8"/>
  <c r="FL55" i="8"/>
  <c r="FL59" i="8"/>
  <c r="FM35" i="8"/>
  <c r="FM48" i="8" s="1"/>
  <c r="FL45" i="8"/>
  <c r="FM44" i="8"/>
  <c r="FM47" i="8"/>
  <c r="FL53" i="8"/>
  <c r="P47" i="8"/>
  <c r="BG33" i="8"/>
  <c r="BH29" i="8"/>
  <c r="BH72" i="8" s="1"/>
  <c r="M75" i="8"/>
  <c r="M71" i="8"/>
  <c r="M74" i="8" s="1"/>
  <c r="BG55" i="8"/>
  <c r="BH28" i="8"/>
  <c r="BH59" i="8" s="1"/>
  <c r="O53" i="8"/>
  <c r="O59" i="8" s="1"/>
  <c r="P44" i="8"/>
  <c r="P51" i="8" s="1"/>
  <c r="P35" i="8"/>
  <c r="P48" i="8" s="1"/>
  <c r="O45" i="8"/>
  <c r="N56" i="8"/>
  <c r="N57" i="8" s="1"/>
  <c r="N75" i="8" s="1"/>
  <c r="M61" i="8"/>
  <c r="M62" i="8" s="1"/>
  <c r="FN35" i="8" l="1"/>
  <c r="FN48" i="8" s="1"/>
  <c r="FN44" i="8"/>
  <c r="FN47" i="8"/>
  <c r="FM45" i="8"/>
  <c r="FM53" i="8"/>
  <c r="FN29" i="8"/>
  <c r="FN72" i="8" s="1"/>
  <c r="FN28" i="8"/>
  <c r="FM33" i="8"/>
  <c r="FM51" i="8"/>
  <c r="FM55" i="8"/>
  <c r="FM59" i="8"/>
  <c r="FL56" i="8"/>
  <c r="FL57" i="8" s="1"/>
  <c r="FK61" i="8"/>
  <c r="FK62" i="8" s="1"/>
  <c r="BH33" i="8"/>
  <c r="BI29" i="8"/>
  <c r="BI72" i="8" s="1"/>
  <c r="Q47" i="8"/>
  <c r="N61" i="8"/>
  <c r="N62" i="8" s="1"/>
  <c r="BH55" i="8"/>
  <c r="BI28" i="8"/>
  <c r="BI59" i="8" s="1"/>
  <c r="Q35" i="8"/>
  <c r="Q48" i="8" s="1"/>
  <c r="P53" i="8"/>
  <c r="P59" i="8" s="1"/>
  <c r="Q44" i="8"/>
  <c r="Q51" i="8" s="1"/>
  <c r="P45" i="8"/>
  <c r="O56" i="8"/>
  <c r="O57" i="8" s="1"/>
  <c r="FL75" i="8" l="1"/>
  <c r="FL61" i="8"/>
  <c r="FL62" i="8" s="1"/>
  <c r="FO35" i="8"/>
  <c r="FO48" i="8" s="1"/>
  <c r="FO44" i="8"/>
  <c r="FN45" i="8"/>
  <c r="FN53" i="8"/>
  <c r="FO47" i="8"/>
  <c r="FO28" i="8"/>
  <c r="FO29" i="8"/>
  <c r="FO72" i="8" s="1"/>
  <c r="FN33" i="8"/>
  <c r="FN51" i="8"/>
  <c r="FN59" i="8"/>
  <c r="FN55" i="8"/>
  <c r="FM56" i="8"/>
  <c r="FM57" i="8" s="1"/>
  <c r="P56" i="8"/>
  <c r="P57" i="8" s="1"/>
  <c r="BI33" i="8"/>
  <c r="BJ29" i="8"/>
  <c r="BJ72" i="8" s="1"/>
  <c r="R47" i="8"/>
  <c r="R71" i="8" s="1"/>
  <c r="R74" i="8" s="1"/>
  <c r="O75" i="8"/>
  <c r="O71" i="8"/>
  <c r="O74" i="8" s="1"/>
  <c r="R35" i="8"/>
  <c r="R48" i="8" s="1"/>
  <c r="Q53" i="8"/>
  <c r="Q59" i="8" s="1"/>
  <c r="Q45" i="8"/>
  <c r="R44" i="8"/>
  <c r="R51" i="8" s="1"/>
  <c r="BI55" i="8"/>
  <c r="BJ28" i="8"/>
  <c r="BJ59" i="8" s="1"/>
  <c r="O61" i="8"/>
  <c r="O62" i="8" s="1"/>
  <c r="FM75" i="8" l="1"/>
  <c r="FM71" i="8"/>
  <c r="FM74" i="8" s="1"/>
  <c r="FM61" i="8"/>
  <c r="FM62" i="8" s="1"/>
  <c r="FN62" i="8"/>
  <c r="FN56" i="8"/>
  <c r="FN61" i="8"/>
  <c r="FN57" i="8"/>
  <c r="FP28" i="8"/>
  <c r="FP29" i="8"/>
  <c r="FP72" i="8" s="1"/>
  <c r="FO33" i="8"/>
  <c r="FO55" i="8"/>
  <c r="FO51" i="8"/>
  <c r="FO59" i="8"/>
  <c r="FP35" i="8"/>
  <c r="FP48" i="8" s="1"/>
  <c r="FO45" i="8"/>
  <c r="FO53" i="8"/>
  <c r="FP47" i="8"/>
  <c r="FP44" i="8"/>
  <c r="P61" i="8"/>
  <c r="P62" i="8" s="1"/>
  <c r="P75" i="8"/>
  <c r="P71" i="8"/>
  <c r="P74" i="8" s="1"/>
  <c r="S47" i="8"/>
  <c r="S71" i="8" s="1"/>
  <c r="S74" i="8" s="1"/>
  <c r="BJ33" i="8"/>
  <c r="BK29" i="8"/>
  <c r="BK72" i="8" s="1"/>
  <c r="BJ55" i="8"/>
  <c r="BK28" i="8"/>
  <c r="BK59" i="8" s="1"/>
  <c r="Q56" i="8"/>
  <c r="Q57" i="8" s="1"/>
  <c r="R53" i="8"/>
  <c r="R59" i="8" s="1"/>
  <c r="S44" i="8"/>
  <c r="S51" i="8" s="1"/>
  <c r="R45" i="8"/>
  <c r="S35" i="8"/>
  <c r="S48" i="8" s="1"/>
  <c r="FQ44" i="8" l="1"/>
  <c r="FQ35" i="8"/>
  <c r="FQ48" i="8" s="1"/>
  <c r="FP45" i="8"/>
  <c r="FQ47" i="8"/>
  <c r="FP53" i="8"/>
  <c r="FN75" i="8"/>
  <c r="FN71" i="8"/>
  <c r="FO57" i="8"/>
  <c r="FO56" i="8"/>
  <c r="FO61" i="8"/>
  <c r="FO62" i="8" s="1"/>
  <c r="FQ29" i="8"/>
  <c r="FQ72" i="8" s="1"/>
  <c r="FQ28" i="8"/>
  <c r="FP33" i="8"/>
  <c r="FP55" i="8"/>
  <c r="FP51" i="8"/>
  <c r="FP59" i="8"/>
  <c r="Q75" i="8"/>
  <c r="Q71" i="8"/>
  <c r="Q74" i="8" s="1"/>
  <c r="BK33" i="8"/>
  <c r="BL29" i="8"/>
  <c r="BL72" i="8" s="1"/>
  <c r="T47" i="8"/>
  <c r="T71" i="8" s="1"/>
  <c r="T74" i="8" s="1"/>
  <c r="R56" i="8"/>
  <c r="R57" i="8" s="1"/>
  <c r="BK55" i="8"/>
  <c r="BL28" i="8"/>
  <c r="BL59" i="8" s="1"/>
  <c r="S53" i="8"/>
  <c r="S59" i="8" s="1"/>
  <c r="T35" i="8"/>
  <c r="T48" i="8" s="1"/>
  <c r="S45" i="8"/>
  <c r="T44" i="8"/>
  <c r="T51" i="8" s="1"/>
  <c r="Q61" i="8"/>
  <c r="Q62" i="8" s="1"/>
  <c r="FR29" i="8" l="1"/>
  <c r="FR72" i="8" s="1"/>
  <c r="FR28" i="8"/>
  <c r="FQ33" i="8"/>
  <c r="FQ51" i="8"/>
  <c r="FQ55" i="8"/>
  <c r="FQ59" i="8"/>
  <c r="FO75" i="8"/>
  <c r="FO71" i="8"/>
  <c r="FP56" i="8"/>
  <c r="FP57" i="8"/>
  <c r="FR35" i="8"/>
  <c r="FR48" i="8" s="1"/>
  <c r="FR44" i="8"/>
  <c r="FR47" i="8"/>
  <c r="FQ45" i="8"/>
  <c r="FQ53" i="8"/>
  <c r="R75" i="8"/>
  <c r="R61" i="8"/>
  <c r="R62" i="8" s="1"/>
  <c r="U47" i="8"/>
  <c r="U71" i="8" s="1"/>
  <c r="U74" i="8" s="1"/>
  <c r="BL33" i="8"/>
  <c r="BM29" i="8"/>
  <c r="BM72" i="8" s="1"/>
  <c r="S56" i="8"/>
  <c r="S57" i="8" s="1"/>
  <c r="S75" i="8" s="1"/>
  <c r="BL55" i="8"/>
  <c r="BM28" i="8"/>
  <c r="BM59" i="8" s="1"/>
  <c r="T53" i="8"/>
  <c r="T59" i="8" s="1"/>
  <c r="U44" i="8"/>
  <c r="U51" i="8" s="1"/>
  <c r="U35" i="8"/>
  <c r="U48" i="8" s="1"/>
  <c r="T45" i="8"/>
  <c r="FP75" i="8" l="1"/>
  <c r="FP71" i="8"/>
  <c r="FP74" i="8" s="1"/>
  <c r="FS35" i="8"/>
  <c r="FS48" i="8" s="1"/>
  <c r="FS44" i="8"/>
  <c r="FR45" i="8"/>
  <c r="FR53" i="8"/>
  <c r="FS47" i="8"/>
  <c r="FS28" i="8"/>
  <c r="FS29" i="8"/>
  <c r="FS72" i="8" s="1"/>
  <c r="FR33" i="8"/>
  <c r="FR51" i="8"/>
  <c r="FR55" i="8"/>
  <c r="FR59" i="8"/>
  <c r="FQ56" i="8"/>
  <c r="FQ57" i="8" s="1"/>
  <c r="FP61" i="8"/>
  <c r="FP62" i="8" s="1"/>
  <c r="V47" i="8"/>
  <c r="V71" i="8" s="1"/>
  <c r="V74" i="8" s="1"/>
  <c r="S61" i="8"/>
  <c r="S62" i="8" s="1"/>
  <c r="BM33" i="8"/>
  <c r="BN29" i="8"/>
  <c r="BN72" i="8" s="1"/>
  <c r="U53" i="8"/>
  <c r="U59" i="8" s="1"/>
  <c r="U45" i="8"/>
  <c r="V35" i="8"/>
  <c r="V48" i="8" s="1"/>
  <c r="V44" i="8"/>
  <c r="V51" i="8" s="1"/>
  <c r="BM55" i="8"/>
  <c r="BN28" i="8"/>
  <c r="BN59" i="8" s="1"/>
  <c r="T56" i="8"/>
  <c r="FQ75" i="8" l="1"/>
  <c r="FQ71" i="8"/>
  <c r="FQ74" i="8" s="1"/>
  <c r="FQ61" i="8"/>
  <c r="FQ62" i="8" s="1"/>
  <c r="FR56" i="8"/>
  <c r="FR57" i="8" s="1"/>
  <c r="FT28" i="8"/>
  <c r="FT29" i="8"/>
  <c r="FT72" i="8" s="1"/>
  <c r="FS33" i="8"/>
  <c r="FS55" i="8"/>
  <c r="FS51" i="8"/>
  <c r="FS59" i="8"/>
  <c r="FT35" i="8"/>
  <c r="FT48" i="8" s="1"/>
  <c r="FT44" i="8"/>
  <c r="FS53" i="8"/>
  <c r="FS45" i="8"/>
  <c r="FT47" i="8"/>
  <c r="W47" i="8"/>
  <c r="W71" i="8" s="1"/>
  <c r="W74" i="8" s="1"/>
  <c r="BN33" i="8"/>
  <c r="BO29" i="8"/>
  <c r="BO72" i="8" s="1"/>
  <c r="U56" i="8"/>
  <c r="U57" i="8" s="1"/>
  <c r="U75" i="8" s="1"/>
  <c r="T57" i="8"/>
  <c r="T75" i="8" s="1"/>
  <c r="BN55" i="8"/>
  <c r="BO28" i="8"/>
  <c r="BO59" i="8" s="1"/>
  <c r="V53" i="8"/>
  <c r="V45" i="8"/>
  <c r="W35" i="8"/>
  <c r="W48" i="8" s="1"/>
  <c r="W44" i="8"/>
  <c r="W51" i="8" s="1"/>
  <c r="FR75" i="8" l="1"/>
  <c r="FR71" i="8"/>
  <c r="FR61" i="8"/>
  <c r="FR62" i="8" s="1"/>
  <c r="FU35" i="8"/>
  <c r="FU48" i="8" s="1"/>
  <c r="FT45" i="8"/>
  <c r="FU44" i="8"/>
  <c r="FT53" i="8"/>
  <c r="FU47" i="8"/>
  <c r="FU71" i="8" s="1"/>
  <c r="FU74" i="8" s="1"/>
  <c r="FS56" i="8"/>
  <c r="FS57" i="8" s="1"/>
  <c r="FU29" i="8"/>
  <c r="FU72" i="8" s="1"/>
  <c r="FU28" i="8"/>
  <c r="FT33" i="8"/>
  <c r="FT51" i="8"/>
  <c r="FT55" i="8"/>
  <c r="FT59" i="8"/>
  <c r="U61" i="8"/>
  <c r="U62" i="8" s="1"/>
  <c r="X47" i="8"/>
  <c r="BO33" i="8"/>
  <c r="BP29" i="8"/>
  <c r="BP72" i="8" s="1"/>
  <c r="T61" i="8"/>
  <c r="T62" i="8" s="1"/>
  <c r="V56" i="8"/>
  <c r="V57" i="8" s="1"/>
  <c r="V75" i="8" s="1"/>
  <c r="W53" i="8"/>
  <c r="W45" i="8"/>
  <c r="X44" i="8"/>
  <c r="X51" i="8" s="1"/>
  <c r="X35" i="8"/>
  <c r="X48" i="8" s="1"/>
  <c r="BO55" i="8"/>
  <c r="BP28" i="8"/>
  <c r="BP59" i="8" s="1"/>
  <c r="FS75" i="8" l="1"/>
  <c r="FS71" i="8"/>
  <c r="FS74" i="8" s="1"/>
  <c r="FS61" i="8"/>
  <c r="FS62" i="8" s="1"/>
  <c r="FV29" i="8"/>
  <c r="FV72" i="8" s="1"/>
  <c r="FV28" i="8"/>
  <c r="FU33" i="8"/>
  <c r="FU51" i="8"/>
  <c r="FU55" i="8"/>
  <c r="FU59" i="8"/>
  <c r="FT56" i="8"/>
  <c r="FT57" i="8"/>
  <c r="FT61" i="8" s="1"/>
  <c r="FT62" i="8" s="1"/>
  <c r="FV35" i="8"/>
  <c r="FV48" i="8" s="1"/>
  <c r="FV44" i="8"/>
  <c r="FV47" i="8"/>
  <c r="FU53" i="8"/>
  <c r="FU45" i="8"/>
  <c r="Y47" i="8"/>
  <c r="Y71" i="8" s="1"/>
  <c r="BP33" i="8"/>
  <c r="BQ29" i="8"/>
  <c r="BQ72" i="8" s="1"/>
  <c r="V61" i="8"/>
  <c r="V62" i="8" s="1"/>
  <c r="X53" i="8"/>
  <c r="Y44" i="8"/>
  <c r="Y51" i="8" s="1"/>
  <c r="Y35" i="8"/>
  <c r="Y48" i="8" s="1"/>
  <c r="X45" i="8"/>
  <c r="BP55" i="8"/>
  <c r="BQ28" i="8"/>
  <c r="BQ59" i="8" s="1"/>
  <c r="W56" i="8"/>
  <c r="W57" i="8" s="1"/>
  <c r="W75" i="8" s="1"/>
  <c r="FW35" i="8" l="1"/>
  <c r="FW48" i="8" s="1"/>
  <c r="FW44" i="8"/>
  <c r="FV45" i="8"/>
  <c r="FV53" i="8"/>
  <c r="FW47" i="8"/>
  <c r="FW71" i="8" s="1"/>
  <c r="FW74" i="8" s="1"/>
  <c r="FT75" i="8"/>
  <c r="FT71" i="8"/>
  <c r="FT74" i="8" s="1"/>
  <c r="FU56" i="8"/>
  <c r="FU57" i="8" s="1"/>
  <c r="FW28" i="8"/>
  <c r="FV33" i="8"/>
  <c r="FW29" i="8"/>
  <c r="FW72" i="8" s="1"/>
  <c r="FV51" i="8"/>
  <c r="FV55" i="8"/>
  <c r="FV59" i="8"/>
  <c r="Z47" i="8"/>
  <c r="Z71" i="8" s="1"/>
  <c r="Z74" i="8" s="1"/>
  <c r="BQ33" i="8"/>
  <c r="BR29" i="8"/>
  <c r="BR72" i="8" s="1"/>
  <c r="Y53" i="8"/>
  <c r="Y45" i="8"/>
  <c r="Z44" i="8"/>
  <c r="Z51" i="8" s="1"/>
  <c r="Z35" i="8"/>
  <c r="Z48" i="8" s="1"/>
  <c r="W61" i="8"/>
  <c r="W62" i="8" s="1"/>
  <c r="X56" i="8"/>
  <c r="X57" i="8" s="1"/>
  <c r="BQ55" i="8"/>
  <c r="BR28" i="8"/>
  <c r="BR59" i="8" s="1"/>
  <c r="FU75" i="8" l="1"/>
  <c r="FU61" i="8"/>
  <c r="FU62" i="8" s="1"/>
  <c r="FX35" i="8"/>
  <c r="FX48" i="8" s="1"/>
  <c r="FW45" i="8"/>
  <c r="FW53" i="8"/>
  <c r="FX44" i="8"/>
  <c r="FX47" i="8"/>
  <c r="FX71" i="8" s="1"/>
  <c r="FX28" i="8"/>
  <c r="FX29" i="8"/>
  <c r="FX72" i="8" s="1"/>
  <c r="FW33" i="8"/>
  <c r="FW55" i="8"/>
  <c r="FW51" i="8"/>
  <c r="FW59" i="8"/>
  <c r="FV56" i="8"/>
  <c r="FV57" i="8"/>
  <c r="X75" i="8"/>
  <c r="X71" i="8"/>
  <c r="X74" i="8" s="1"/>
  <c r="BR33" i="8"/>
  <c r="BS29" i="8"/>
  <c r="BS72" i="8" s="1"/>
  <c r="AA47" i="8"/>
  <c r="AA71" i="8" s="1"/>
  <c r="X61" i="8"/>
  <c r="X62" i="8" s="1"/>
  <c r="BR55" i="8"/>
  <c r="BS28" i="8"/>
  <c r="BS59" i="8" s="1"/>
  <c r="Y56" i="8"/>
  <c r="Y57" i="8" s="1"/>
  <c r="Y75" i="8" s="1"/>
  <c r="Z53" i="8"/>
  <c r="Z45" i="8"/>
  <c r="AA35" i="8"/>
  <c r="AA48" i="8" s="1"/>
  <c r="AA44" i="8"/>
  <c r="AA51" i="8" s="1"/>
  <c r="FV75" i="8" l="1"/>
  <c r="FV71" i="8"/>
  <c r="FV74" i="8" s="1"/>
  <c r="FY35" i="8"/>
  <c r="FY48" i="8" s="1"/>
  <c r="FY44" i="8"/>
  <c r="FX45" i="8"/>
  <c r="FX53" i="8"/>
  <c r="FY47" i="8"/>
  <c r="FY71" i="8" s="1"/>
  <c r="FY74" i="8" s="1"/>
  <c r="FV61" i="8"/>
  <c r="FV62" i="8" s="1"/>
  <c r="FY28" i="8"/>
  <c r="FY29" i="8"/>
  <c r="FY72" i="8" s="1"/>
  <c r="FX33" i="8"/>
  <c r="FX55" i="8"/>
  <c r="FX51" i="8"/>
  <c r="FX59" i="8"/>
  <c r="FW56" i="8"/>
  <c r="FW57" i="8" s="1"/>
  <c r="BT29" i="8"/>
  <c r="BT72" i="8" s="1"/>
  <c r="BS33" i="8"/>
  <c r="AB47" i="8"/>
  <c r="AB71" i="8" s="1"/>
  <c r="AB74" i="8" s="1"/>
  <c r="Y61" i="8"/>
  <c r="Y62" i="8" s="1"/>
  <c r="AA53" i="8"/>
  <c r="AA45" i="8"/>
  <c r="AB44" i="8"/>
  <c r="AB51" i="8" s="1"/>
  <c r="AB35" i="8"/>
  <c r="AB48" i="8" s="1"/>
  <c r="Z56" i="8"/>
  <c r="BS55" i="8"/>
  <c r="BT28" i="8"/>
  <c r="BT59" i="8" s="1"/>
  <c r="FW75" i="8" l="1"/>
  <c r="FW61" i="8"/>
  <c r="FW62" i="8" s="1"/>
  <c r="FX56" i="8"/>
  <c r="FX57" i="8" s="1"/>
  <c r="FZ29" i="8"/>
  <c r="FZ72" i="8" s="1"/>
  <c r="FY33" i="8"/>
  <c r="FZ28" i="8"/>
  <c r="FY51" i="8"/>
  <c r="FY55" i="8"/>
  <c r="FY59" i="8"/>
  <c r="FZ35" i="8"/>
  <c r="FZ48" i="8" s="1"/>
  <c r="FZ47" i="8"/>
  <c r="FY45" i="8"/>
  <c r="FY53" i="8"/>
  <c r="FZ44" i="8"/>
  <c r="AC47" i="8"/>
  <c r="AC71" i="8" s="1"/>
  <c r="AC74" i="8" s="1"/>
  <c r="BT33" i="8"/>
  <c r="BU29" i="8"/>
  <c r="BU72" i="8" s="1"/>
  <c r="Z57" i="8"/>
  <c r="Z75" i="8" s="1"/>
  <c r="AB53" i="8"/>
  <c r="AC44" i="8"/>
  <c r="AC51" i="8" s="1"/>
  <c r="AC35" i="8"/>
  <c r="AC48" i="8" s="1"/>
  <c r="AB45" i="8"/>
  <c r="BT55" i="8"/>
  <c r="BU28" i="8"/>
  <c r="BU59" i="8" s="1"/>
  <c r="AA56" i="8"/>
  <c r="AA57" i="8" s="1"/>
  <c r="AA75" i="8" s="1"/>
  <c r="FX75" i="8" l="1"/>
  <c r="FX61" i="8"/>
  <c r="FX62" i="8" s="1"/>
  <c r="FY56" i="8"/>
  <c r="FY57" i="8" s="1"/>
  <c r="GA28" i="8"/>
  <c r="FZ33" i="8"/>
  <c r="GA29" i="8"/>
  <c r="GA72" i="8" s="1"/>
  <c r="FZ51" i="8"/>
  <c r="FZ55" i="8"/>
  <c r="FZ59" i="8"/>
  <c r="GA35" i="8"/>
  <c r="GA48" i="8" s="1"/>
  <c r="GA44" i="8"/>
  <c r="FZ45" i="8"/>
  <c r="FZ53" i="8"/>
  <c r="GA47" i="8"/>
  <c r="AD47" i="8"/>
  <c r="BU33" i="8"/>
  <c r="BV29" i="8"/>
  <c r="BV72" i="8" s="1"/>
  <c r="Z61" i="8"/>
  <c r="Z62" i="8" s="1"/>
  <c r="AB56" i="8"/>
  <c r="AB57" i="8" s="1"/>
  <c r="AB75" i="8" s="1"/>
  <c r="AC53" i="8"/>
  <c r="AC45" i="8"/>
  <c r="AD35" i="8"/>
  <c r="AD48" i="8" s="1"/>
  <c r="AD44" i="8"/>
  <c r="AD51" i="8" s="1"/>
  <c r="AA61" i="8"/>
  <c r="AA62" i="8" s="1"/>
  <c r="BU55" i="8"/>
  <c r="BV28" i="8"/>
  <c r="BV59" i="8" s="1"/>
  <c r="FY75" i="8" l="1"/>
  <c r="FY61" i="8"/>
  <c r="FY62" i="8" s="1"/>
  <c r="GB35" i="8"/>
  <c r="GB48" i="8" s="1"/>
  <c r="GB44" i="8"/>
  <c r="GA53" i="8"/>
  <c r="GA45" i="8"/>
  <c r="GB47" i="8"/>
  <c r="GB28" i="8"/>
  <c r="GB29" i="8"/>
  <c r="GB72" i="8" s="1"/>
  <c r="GA33" i="8"/>
  <c r="GA55" i="8"/>
  <c r="GA51" i="8"/>
  <c r="GA59" i="8"/>
  <c r="FZ56" i="8"/>
  <c r="FZ57" i="8" s="1"/>
  <c r="BV33" i="8"/>
  <c r="BW29" i="8"/>
  <c r="BW72" i="8" s="1"/>
  <c r="AE47" i="8"/>
  <c r="AE71" i="8" s="1"/>
  <c r="AB61" i="8"/>
  <c r="AB62" i="8" s="1"/>
  <c r="AC56" i="8"/>
  <c r="AC57" i="8" s="1"/>
  <c r="AD53" i="8"/>
  <c r="AD45" i="8"/>
  <c r="AE44" i="8"/>
  <c r="AE51" i="8" s="1"/>
  <c r="AE35" i="8"/>
  <c r="AE48" i="8" s="1"/>
  <c r="BV55" i="8"/>
  <c r="BW28" i="8"/>
  <c r="BW59" i="8" s="1"/>
  <c r="FZ75" i="8" l="1"/>
  <c r="FZ71" i="8"/>
  <c r="FZ61" i="8"/>
  <c r="FZ62" i="8" s="1"/>
  <c r="GC35" i="8"/>
  <c r="GC48" i="8" s="1"/>
  <c r="GB45" i="8"/>
  <c r="GC44" i="8"/>
  <c r="GC47" i="8"/>
  <c r="GB53" i="8"/>
  <c r="GC28" i="8"/>
  <c r="GC29" i="8"/>
  <c r="GC72" i="8" s="1"/>
  <c r="GB33" i="8"/>
  <c r="GB51" i="8"/>
  <c r="GB55" i="8"/>
  <c r="GB59" i="8"/>
  <c r="GA56" i="8"/>
  <c r="GA57" i="8" s="1"/>
  <c r="AC75" i="8"/>
  <c r="AC61" i="8"/>
  <c r="AC62" i="8" s="1"/>
  <c r="AF47" i="8"/>
  <c r="BW33" i="8"/>
  <c r="BX29" i="8"/>
  <c r="BX72" i="8" s="1"/>
  <c r="AD56" i="8"/>
  <c r="AD57" i="8" s="1"/>
  <c r="AE53" i="8"/>
  <c r="AF44" i="8"/>
  <c r="AF51" i="8" s="1"/>
  <c r="AE45" i="8"/>
  <c r="AF35" i="8"/>
  <c r="AF48" i="8" s="1"/>
  <c r="BW55" i="8"/>
  <c r="BX28" i="8"/>
  <c r="BX59" i="8" s="1"/>
  <c r="GA75" i="8" l="1"/>
  <c r="GA71" i="8"/>
  <c r="GA61" i="8"/>
  <c r="GA62" i="8" s="1"/>
  <c r="GD35" i="8"/>
  <c r="GD48" i="8" s="1"/>
  <c r="GD44" i="8"/>
  <c r="GD47" i="8"/>
  <c r="GC45" i="8"/>
  <c r="GC53" i="8"/>
  <c r="GD28" i="8"/>
  <c r="GD29" i="8"/>
  <c r="GD72" i="8" s="1"/>
  <c r="GC33" i="8"/>
  <c r="GC51" i="8"/>
  <c r="GC55" i="8"/>
  <c r="GC59" i="8"/>
  <c r="GB56" i="8"/>
  <c r="GB57" i="8"/>
  <c r="GB61" i="8" s="1"/>
  <c r="GB62" i="8" s="1"/>
  <c r="AD75" i="8"/>
  <c r="AD71" i="8"/>
  <c r="AD61" i="8"/>
  <c r="AD62" i="8" s="1"/>
  <c r="BX33" i="8"/>
  <c r="BY29" i="8"/>
  <c r="BY72" i="8" s="1"/>
  <c r="AG47" i="8"/>
  <c r="BX55" i="8"/>
  <c r="BY28" i="8"/>
  <c r="BY59" i="8" s="1"/>
  <c r="AF53" i="8"/>
  <c r="AG44" i="8"/>
  <c r="AG51" i="8" s="1"/>
  <c r="AG35" i="8"/>
  <c r="AG48" i="8" s="1"/>
  <c r="AF45" i="8"/>
  <c r="AE56" i="8"/>
  <c r="GB75" i="8" l="1"/>
  <c r="GB71" i="8"/>
  <c r="GE28" i="8"/>
  <c r="GE29" i="8"/>
  <c r="GE72" i="8" s="1"/>
  <c r="GD33" i="8"/>
  <c r="GD51" i="8"/>
  <c r="GD59" i="8"/>
  <c r="GD55" i="8"/>
  <c r="GE35" i="8"/>
  <c r="GE48" i="8" s="1"/>
  <c r="GE44" i="8"/>
  <c r="GD45" i="8"/>
  <c r="GD53" i="8"/>
  <c r="GE47" i="8"/>
  <c r="GE71" i="8" s="1"/>
  <c r="GE74" i="8" s="1"/>
  <c r="GC56" i="8"/>
  <c r="GC57" i="8" s="1"/>
  <c r="AH47" i="8"/>
  <c r="AH71" i="8" s="1"/>
  <c r="AH74" i="8" s="1"/>
  <c r="BY33" i="8"/>
  <c r="BZ29" i="8"/>
  <c r="BZ72" i="8" s="1"/>
  <c r="AE57" i="8"/>
  <c r="AE75" i="8" s="1"/>
  <c r="AF56" i="8"/>
  <c r="AF57" i="8" s="1"/>
  <c r="AG53" i="8"/>
  <c r="AH44" i="8"/>
  <c r="AH51" i="8" s="1"/>
  <c r="AG45" i="8"/>
  <c r="AH35" i="8"/>
  <c r="AH48" i="8" s="1"/>
  <c r="BY55" i="8"/>
  <c r="BZ28" i="8"/>
  <c r="BZ59" i="8" s="1"/>
  <c r="GC75" i="8" l="1"/>
  <c r="GC71" i="8"/>
  <c r="GC61" i="8"/>
  <c r="GC62" i="8" s="1"/>
  <c r="GF28" i="8"/>
  <c r="GF29" i="8"/>
  <c r="GF72" i="8" s="1"/>
  <c r="GE33" i="8"/>
  <c r="GE55" i="8"/>
  <c r="GE51" i="8"/>
  <c r="GE59" i="8"/>
  <c r="GF35" i="8"/>
  <c r="GF48" i="8" s="1"/>
  <c r="GE45" i="8"/>
  <c r="GF44" i="8"/>
  <c r="GE53" i="8"/>
  <c r="GF47" i="8"/>
  <c r="GF71" i="8" s="1"/>
  <c r="GD56" i="8"/>
  <c r="GD57" i="8" s="1"/>
  <c r="AE61" i="8"/>
  <c r="AE62" i="8" s="1"/>
  <c r="AF75" i="8"/>
  <c r="AF71" i="8"/>
  <c r="AF74" i="8" s="1"/>
  <c r="BZ33" i="8"/>
  <c r="CA29" i="8"/>
  <c r="CA72" i="8" s="1"/>
  <c r="AI47" i="8"/>
  <c r="AI71" i="8" s="1"/>
  <c r="AI74" i="8" s="1"/>
  <c r="BZ55" i="8"/>
  <c r="CA28" i="8"/>
  <c r="CA59" i="8" s="1"/>
  <c r="AH53" i="8"/>
  <c r="AI35" i="8"/>
  <c r="AI48" i="8" s="1"/>
  <c r="AI44" i="8"/>
  <c r="AI51" i="8" s="1"/>
  <c r="AH45" i="8"/>
  <c r="AG56" i="8"/>
  <c r="AG57" i="8" s="1"/>
  <c r="AF61" i="8"/>
  <c r="AF62" i="8" s="1"/>
  <c r="GD75" i="8" l="1"/>
  <c r="GD71" i="8"/>
  <c r="GD61" i="8"/>
  <c r="GD62" i="8" s="1"/>
  <c r="GG28" i="8"/>
  <c r="GG29" i="8"/>
  <c r="GG72" i="8" s="1"/>
  <c r="GF33" i="8"/>
  <c r="GF55" i="8"/>
  <c r="GF51" i="8"/>
  <c r="GF59" i="8"/>
  <c r="GG44" i="8"/>
  <c r="GG35" i="8"/>
  <c r="GG48" i="8" s="1"/>
  <c r="GF45" i="8"/>
  <c r="GG47" i="8"/>
  <c r="GG71" i="8" s="1"/>
  <c r="GG74" i="8" s="1"/>
  <c r="GF53" i="8"/>
  <c r="GE57" i="8"/>
  <c r="GE75" i="8" s="1"/>
  <c r="GE56" i="8"/>
  <c r="AG75" i="8"/>
  <c r="AG71" i="8"/>
  <c r="AG74" i="8" s="1"/>
  <c r="CA33" i="8"/>
  <c r="CB29" i="8"/>
  <c r="CB72" i="8" s="1"/>
  <c r="AJ47" i="8"/>
  <c r="AI53" i="8"/>
  <c r="AJ44" i="8"/>
  <c r="AJ51" i="8" s="1"/>
  <c r="AJ35" i="8"/>
  <c r="AJ48" i="8" s="1"/>
  <c r="AI45" i="8"/>
  <c r="CA55" i="8"/>
  <c r="CB28" i="8"/>
  <c r="CB59" i="8" s="1"/>
  <c r="AG61" i="8"/>
  <c r="AG62" i="8" s="1"/>
  <c r="AH56" i="8"/>
  <c r="AH57" i="8" s="1"/>
  <c r="AH75" i="8" s="1"/>
  <c r="GH28" i="8" l="1"/>
  <c r="GH29" i="8"/>
  <c r="GH72" i="8" s="1"/>
  <c r="GG33" i="8"/>
  <c r="GG51" i="8"/>
  <c r="GG55" i="8"/>
  <c r="GG59" i="8"/>
  <c r="GF56" i="8"/>
  <c r="GF57" i="8" s="1"/>
  <c r="GH35" i="8"/>
  <c r="GH48" i="8" s="1"/>
  <c r="GH47" i="8"/>
  <c r="GH71" i="8" s="1"/>
  <c r="GH74" i="8" s="1"/>
  <c r="GG45" i="8"/>
  <c r="GH44" i="8"/>
  <c r="GG53" i="8"/>
  <c r="GE61" i="8"/>
  <c r="GE62" i="8" s="1"/>
  <c r="AK47" i="8"/>
  <c r="AK71" i="8" s="1"/>
  <c r="AK74" i="8" s="1"/>
  <c r="CB33" i="8"/>
  <c r="CC29" i="8"/>
  <c r="CC72" i="8" s="1"/>
  <c r="AH61" i="8"/>
  <c r="AH62" i="8" s="1"/>
  <c r="CB55" i="8"/>
  <c r="CC28" i="8"/>
  <c r="CC59" i="8" s="1"/>
  <c r="AJ53" i="8"/>
  <c r="AK44" i="8"/>
  <c r="AK51" i="8" s="1"/>
  <c r="AJ45" i="8"/>
  <c r="AK35" i="8"/>
  <c r="AK48" i="8" s="1"/>
  <c r="AI56" i="8"/>
  <c r="AI57" i="8" s="1"/>
  <c r="AI75" i="8" s="1"/>
  <c r="GF75" i="8" l="1"/>
  <c r="GF61" i="8"/>
  <c r="GF62" i="8" s="1"/>
  <c r="GG56" i="8"/>
  <c r="GG57" i="8" s="1"/>
  <c r="GI35" i="8"/>
  <c r="GI48" i="8" s="1"/>
  <c r="GI44" i="8"/>
  <c r="GH45" i="8"/>
  <c r="GH53" i="8"/>
  <c r="GI47" i="8"/>
  <c r="GI71" i="8" s="1"/>
  <c r="GI74" i="8" s="1"/>
  <c r="GI28" i="8"/>
  <c r="GI29" i="8"/>
  <c r="GI72" i="8" s="1"/>
  <c r="GH33" i="8"/>
  <c r="GH51" i="8"/>
  <c r="GH55" i="8"/>
  <c r="GH59" i="8"/>
  <c r="CC33" i="8"/>
  <c r="CD29" i="8"/>
  <c r="CD72" i="8" s="1"/>
  <c r="AL47" i="8"/>
  <c r="AL71" i="8" s="1"/>
  <c r="AL74" i="8" s="1"/>
  <c r="AK53" i="8"/>
  <c r="AL35" i="8"/>
  <c r="AL48" i="8" s="1"/>
  <c r="AL44" i="8"/>
  <c r="AL51" i="8" s="1"/>
  <c r="AK45" i="8"/>
  <c r="CC55" i="8"/>
  <c r="CD28" i="8"/>
  <c r="CD59" i="8" s="1"/>
  <c r="AI61" i="8"/>
  <c r="AI62" i="8" s="1"/>
  <c r="AJ56" i="8"/>
  <c r="AJ57" i="8" s="1"/>
  <c r="GG75" i="8" l="1"/>
  <c r="GG61" i="8"/>
  <c r="GG62" i="8" s="1"/>
  <c r="GJ28" i="8"/>
  <c r="GJ29" i="8"/>
  <c r="GJ72" i="8" s="1"/>
  <c r="GI33" i="8"/>
  <c r="GI55" i="8"/>
  <c r="GI59" i="8"/>
  <c r="GI51" i="8"/>
  <c r="GJ35" i="8"/>
  <c r="GJ48" i="8" s="1"/>
  <c r="GJ44" i="8"/>
  <c r="GI53" i="8"/>
  <c r="GI45" i="8"/>
  <c r="GJ47" i="8"/>
  <c r="GJ71" i="8" s="1"/>
  <c r="GJ74" i="8" s="1"/>
  <c r="GH56" i="8"/>
  <c r="GH61" i="8"/>
  <c r="GH62" i="8" s="1"/>
  <c r="GH57" i="8"/>
  <c r="GH75" i="8" s="1"/>
  <c r="AJ75" i="8"/>
  <c r="AJ71" i="8"/>
  <c r="AJ74" i="8" s="1"/>
  <c r="AM47" i="8"/>
  <c r="CD33" i="8"/>
  <c r="CE29" i="8"/>
  <c r="CE72" i="8" s="1"/>
  <c r="AL53" i="8"/>
  <c r="AM35" i="8"/>
  <c r="AM48" i="8" s="1"/>
  <c r="AM44" i="8"/>
  <c r="AM51" i="8" s="1"/>
  <c r="AL45" i="8"/>
  <c r="CD55" i="8"/>
  <c r="CE28" i="8"/>
  <c r="CE59" i="8" s="1"/>
  <c r="AJ61" i="8"/>
  <c r="AJ62" i="8" s="1"/>
  <c r="AK56" i="8"/>
  <c r="AK57" i="8" s="1"/>
  <c r="AK75" i="8" s="1"/>
  <c r="GI56" i="8" l="1"/>
  <c r="GI57" i="8" s="1"/>
  <c r="GK28" i="8"/>
  <c r="GK29" i="8"/>
  <c r="GK72" i="8" s="1"/>
  <c r="GJ33" i="8"/>
  <c r="GJ51" i="8"/>
  <c r="GJ55" i="8"/>
  <c r="GJ59" i="8"/>
  <c r="GK35" i="8"/>
  <c r="GK48" i="8" s="1"/>
  <c r="GJ45" i="8"/>
  <c r="GJ53" i="8"/>
  <c r="GK47" i="8"/>
  <c r="GK44" i="8"/>
  <c r="AN47" i="8"/>
  <c r="AN71" i="8" s="1"/>
  <c r="AN74" i="8" s="1"/>
  <c r="CE33" i="8"/>
  <c r="CF29" i="8"/>
  <c r="CF72" i="8" s="1"/>
  <c r="CE55" i="8"/>
  <c r="CF28" i="8"/>
  <c r="CF59" i="8" s="1"/>
  <c r="AL56" i="8"/>
  <c r="AK61" i="8"/>
  <c r="AK62" i="8" s="1"/>
  <c r="AM53" i="8"/>
  <c r="AM45" i="8"/>
  <c r="AN44" i="8"/>
  <c r="AN51" i="8" s="1"/>
  <c r="AN35" i="8"/>
  <c r="AN48" i="8" s="1"/>
  <c r="GI75" i="8" l="1"/>
  <c r="GI61" i="8"/>
  <c r="GI62" i="8" s="1"/>
  <c r="GJ56" i="8"/>
  <c r="GJ57" i="8" s="1"/>
  <c r="GL28" i="8"/>
  <c r="GL29" i="8"/>
  <c r="GL72" i="8" s="1"/>
  <c r="GK33" i="8"/>
  <c r="GK51" i="8"/>
  <c r="GK55" i="8"/>
  <c r="GK59" i="8"/>
  <c r="GL35" i="8"/>
  <c r="GL48" i="8" s="1"/>
  <c r="GL44" i="8"/>
  <c r="GL47" i="8"/>
  <c r="GK45" i="8"/>
  <c r="GK53" i="8"/>
  <c r="AO47" i="8"/>
  <c r="AL57" i="8"/>
  <c r="AL75" i="8" s="1"/>
  <c r="CF33" i="8"/>
  <c r="CG29" i="8"/>
  <c r="CG72" i="8" s="1"/>
  <c r="AM56" i="8"/>
  <c r="AM57" i="8" s="1"/>
  <c r="CF55" i="8"/>
  <c r="CG28" i="8"/>
  <c r="CG59" i="8" s="1"/>
  <c r="AN53" i="8"/>
  <c r="AN45" i="8"/>
  <c r="AO44" i="8"/>
  <c r="AO51" i="8" s="1"/>
  <c r="AO35" i="8"/>
  <c r="AO48" i="8" s="1"/>
  <c r="GJ75" i="8" l="1"/>
  <c r="GJ61" i="8"/>
  <c r="GJ62" i="8" s="1"/>
  <c r="GM28" i="8"/>
  <c r="GL33" i="8"/>
  <c r="GM29" i="8"/>
  <c r="GM72" i="8" s="1"/>
  <c r="GL51" i="8"/>
  <c r="GL55" i="8"/>
  <c r="GL59" i="8"/>
  <c r="GM35" i="8"/>
  <c r="GM48" i="8" s="1"/>
  <c r="GM44" i="8"/>
  <c r="GL45" i="8"/>
  <c r="GL53" i="8"/>
  <c r="GM47" i="8"/>
  <c r="GK56" i="8"/>
  <c r="GK57" i="8" s="1"/>
  <c r="AM75" i="8"/>
  <c r="AM71" i="8"/>
  <c r="AM74" i="8" s="1"/>
  <c r="AM61" i="8"/>
  <c r="AM62" i="8" s="1"/>
  <c r="AL61" i="8"/>
  <c r="AL62" i="8" s="1"/>
  <c r="AP47" i="8"/>
  <c r="CG33" i="8"/>
  <c r="CH29" i="8"/>
  <c r="CH72" i="8" s="1"/>
  <c r="AO53" i="8"/>
  <c r="AO45" i="8"/>
  <c r="AP44" i="8"/>
  <c r="AP51" i="8" s="1"/>
  <c r="AP35" i="8"/>
  <c r="AP48" i="8" s="1"/>
  <c r="AN56" i="8"/>
  <c r="AN57" i="8" s="1"/>
  <c r="AN75" i="8" s="1"/>
  <c r="CG55" i="8"/>
  <c r="CH28" i="8"/>
  <c r="CH59" i="8" s="1"/>
  <c r="GK75" i="8" l="1"/>
  <c r="GK71" i="8"/>
  <c r="GK74" i="8" s="1"/>
  <c r="GK61" i="8"/>
  <c r="GK62" i="8" s="1"/>
  <c r="GN35" i="8"/>
  <c r="GN48" i="8" s="1"/>
  <c r="GN44" i="8"/>
  <c r="GM45" i="8"/>
  <c r="GM53" i="8"/>
  <c r="GN47" i="8"/>
  <c r="GN71" i="8" s="1"/>
  <c r="GN74" i="8" s="1"/>
  <c r="GL56" i="8"/>
  <c r="GL57" i="8" s="1"/>
  <c r="GN28" i="8"/>
  <c r="GN29" i="8"/>
  <c r="GN72" i="8" s="1"/>
  <c r="GM33" i="8"/>
  <c r="GM55" i="8"/>
  <c r="GM51" i="8"/>
  <c r="GM59" i="8"/>
  <c r="CH33" i="8"/>
  <c r="CI29" i="8"/>
  <c r="CI72" i="8" s="1"/>
  <c r="AQ47" i="8"/>
  <c r="AN61" i="8"/>
  <c r="AN62" i="8" s="1"/>
  <c r="AO56" i="8"/>
  <c r="AO57" i="8" s="1"/>
  <c r="CH55" i="8"/>
  <c r="CI28" i="8"/>
  <c r="CI59" i="8" s="1"/>
  <c r="AP53" i="8"/>
  <c r="AP45" i="8"/>
  <c r="AQ35" i="8"/>
  <c r="AQ48" i="8" s="1"/>
  <c r="AQ44" i="8"/>
  <c r="AQ51" i="8" s="1"/>
  <c r="GL75" i="8" l="1"/>
  <c r="GL71" i="8"/>
  <c r="GL74" i="8" s="1"/>
  <c r="GL61" i="8"/>
  <c r="GL62" i="8" s="1"/>
  <c r="GM57" i="8"/>
  <c r="GM56" i="8"/>
  <c r="GO28" i="8"/>
  <c r="GO29" i="8"/>
  <c r="GO72" i="8" s="1"/>
  <c r="GN33" i="8"/>
  <c r="GN55" i="8"/>
  <c r="GN51" i="8"/>
  <c r="GN59" i="8"/>
  <c r="GO35" i="8"/>
  <c r="GO48" i="8" s="1"/>
  <c r="GO44" i="8"/>
  <c r="GN45" i="8"/>
  <c r="GN53" i="8"/>
  <c r="GO47" i="8"/>
  <c r="CI33" i="8"/>
  <c r="CJ29" i="8"/>
  <c r="CJ72" i="8" s="1"/>
  <c r="AO75" i="8"/>
  <c r="AO71" i="8"/>
  <c r="AO74" i="8" s="1"/>
  <c r="AR47" i="8"/>
  <c r="AR71" i="8" s="1"/>
  <c r="AR74" i="8" s="1"/>
  <c r="CI55" i="8"/>
  <c r="CJ28" i="8"/>
  <c r="CJ59" i="8" s="1"/>
  <c r="AQ53" i="8"/>
  <c r="AQ45" i="8"/>
  <c r="AR35" i="8"/>
  <c r="AR48" i="8" s="1"/>
  <c r="AR44" i="8"/>
  <c r="AR51" i="8" s="1"/>
  <c r="AP56" i="8"/>
  <c r="AP57" i="8" s="1"/>
  <c r="AO61" i="8"/>
  <c r="AO62" i="8" s="1"/>
  <c r="GM75" i="8" l="1"/>
  <c r="GM71" i="8"/>
  <c r="GM74" i="8" s="1"/>
  <c r="GP35" i="8"/>
  <c r="GP48" i="8" s="1"/>
  <c r="GP47" i="8"/>
  <c r="GP71" i="8" s="1"/>
  <c r="GP74" i="8" s="1"/>
  <c r="GP44" i="8"/>
  <c r="GO45" i="8"/>
  <c r="GO53" i="8"/>
  <c r="GP29" i="8"/>
  <c r="GP72" i="8" s="1"/>
  <c r="GO33" i="8"/>
  <c r="GP28" i="8"/>
  <c r="GO51" i="8"/>
  <c r="GO55" i="8"/>
  <c r="GO59" i="8"/>
  <c r="GM61" i="8"/>
  <c r="GM62" i="8" s="1"/>
  <c r="GN56" i="8"/>
  <c r="GN57" i="8" s="1"/>
  <c r="AP75" i="8"/>
  <c r="AP71" i="8"/>
  <c r="AP74" i="8" s="1"/>
  <c r="CJ33" i="8"/>
  <c r="CK29" i="8"/>
  <c r="CK72" i="8" s="1"/>
  <c r="AS47" i="8"/>
  <c r="AS71" i="8" s="1"/>
  <c r="AS74" i="8" s="1"/>
  <c r="AQ56" i="8"/>
  <c r="AQ57" i="8" s="1"/>
  <c r="AR53" i="8"/>
  <c r="AS35" i="8"/>
  <c r="AS48" i="8" s="1"/>
  <c r="AR45" i="8"/>
  <c r="AS44" i="8"/>
  <c r="AS51" i="8" s="1"/>
  <c r="AP61" i="8"/>
  <c r="AP62" i="8" s="1"/>
  <c r="CJ55" i="8"/>
  <c r="CK28" i="8"/>
  <c r="CK59" i="8" s="1"/>
  <c r="GN75" i="8" l="1"/>
  <c r="GN61" i="8"/>
  <c r="GN62" i="8" s="1"/>
  <c r="GO56" i="8"/>
  <c r="GO61" i="8"/>
  <c r="GO62" i="8" s="1"/>
  <c r="GO57" i="8"/>
  <c r="GQ28" i="8"/>
  <c r="GP33" i="8"/>
  <c r="GQ29" i="8"/>
  <c r="GQ72" i="8" s="1"/>
  <c r="GP51" i="8"/>
  <c r="GP55" i="8"/>
  <c r="GP59" i="8"/>
  <c r="GQ35" i="8"/>
  <c r="GQ48" i="8" s="1"/>
  <c r="GQ44" i="8"/>
  <c r="GP45" i="8"/>
  <c r="GP53" i="8"/>
  <c r="GQ47" i="8"/>
  <c r="GQ71" i="8" s="1"/>
  <c r="GQ74" i="8" s="1"/>
  <c r="AQ75" i="8"/>
  <c r="AQ71" i="8"/>
  <c r="AQ74" i="8" s="1"/>
  <c r="AT47" i="8"/>
  <c r="CK33" i="8"/>
  <c r="CL29" i="8"/>
  <c r="CL72" i="8" s="1"/>
  <c r="AQ61" i="8"/>
  <c r="AQ62" i="8" s="1"/>
  <c r="CK55" i="8"/>
  <c r="CL28" i="8"/>
  <c r="CL59" i="8" s="1"/>
  <c r="AS53" i="8"/>
  <c r="AS45" i="8"/>
  <c r="AT44" i="8"/>
  <c r="AT51" i="8" s="1"/>
  <c r="AT35" i="8"/>
  <c r="AT48" i="8" s="1"/>
  <c r="AR56" i="8"/>
  <c r="AR57" i="8" s="1"/>
  <c r="AR75" i="8" s="1"/>
  <c r="GR28" i="8" l="1"/>
  <c r="GR29" i="8"/>
  <c r="GR72" i="8" s="1"/>
  <c r="GQ33" i="8"/>
  <c r="GQ55" i="8"/>
  <c r="GQ51" i="8"/>
  <c r="GQ59" i="8"/>
  <c r="GR35" i="8"/>
  <c r="GR48" i="8" s="1"/>
  <c r="GR44" i="8"/>
  <c r="GQ53" i="8"/>
  <c r="GQ45" i="8"/>
  <c r="GR47" i="8"/>
  <c r="GP56" i="8"/>
  <c r="GP57" i="8"/>
  <c r="GP75" i="8" s="1"/>
  <c r="GO75" i="8"/>
  <c r="GO71" i="8"/>
  <c r="GO74" i="8" s="1"/>
  <c r="CL33" i="8"/>
  <c r="CM29" i="8"/>
  <c r="CM72" i="8" s="1"/>
  <c r="AU47" i="8"/>
  <c r="AT53" i="8"/>
  <c r="AU44" i="8"/>
  <c r="AU51" i="8" s="1"/>
  <c r="AT45" i="8"/>
  <c r="AU35" i="8"/>
  <c r="AU48" i="8" s="1"/>
  <c r="AR61" i="8"/>
  <c r="AR62" i="8" s="1"/>
  <c r="CL55" i="8"/>
  <c r="CM28" i="8"/>
  <c r="CM59" i="8" s="1"/>
  <c r="AS56" i="8"/>
  <c r="AS57" i="8" s="1"/>
  <c r="GP61" i="8" l="1"/>
  <c r="GP62" i="8" s="1"/>
  <c r="GQ56" i="8"/>
  <c r="GQ57" i="8" s="1"/>
  <c r="GS28" i="8"/>
  <c r="GS29" i="8"/>
  <c r="GS72" i="8" s="1"/>
  <c r="GR33" i="8"/>
  <c r="GR51" i="8"/>
  <c r="GR55" i="8"/>
  <c r="GR59" i="8"/>
  <c r="GS35" i="8"/>
  <c r="GS48" i="8" s="1"/>
  <c r="GR45" i="8"/>
  <c r="GS44" i="8"/>
  <c r="GS47" i="8"/>
  <c r="GR53" i="8"/>
  <c r="AS75" i="8"/>
  <c r="AS61" i="8"/>
  <c r="AS62" i="8" s="1"/>
  <c r="CM33" i="8"/>
  <c r="CN29" i="8"/>
  <c r="CN72" i="8" s="1"/>
  <c r="AV47" i="8"/>
  <c r="AV71" i="8" s="1"/>
  <c r="AV74" i="8" s="1"/>
  <c r="AU53" i="8"/>
  <c r="AV44" i="8"/>
  <c r="AV51" i="8" s="1"/>
  <c r="AU45" i="8"/>
  <c r="AV35" i="8"/>
  <c r="AV48" i="8" s="1"/>
  <c r="CM55" i="8"/>
  <c r="CN28" i="8"/>
  <c r="CN59" i="8" s="1"/>
  <c r="AT56" i="8"/>
  <c r="AT57" i="8" s="1"/>
  <c r="GQ75" i="8" l="1"/>
  <c r="GQ61" i="8"/>
  <c r="GQ62" i="8" s="1"/>
  <c r="GR56" i="8"/>
  <c r="GR57" i="8"/>
  <c r="GR61" i="8" s="1"/>
  <c r="GR62" i="8" s="1"/>
  <c r="GT35" i="8"/>
  <c r="GT48" i="8" s="1"/>
  <c r="GT44" i="8"/>
  <c r="GT47" i="8"/>
  <c r="GS45" i="8"/>
  <c r="GS53" i="8"/>
  <c r="GT28" i="8"/>
  <c r="GT29" i="8"/>
  <c r="GT72" i="8" s="1"/>
  <c r="GS33" i="8"/>
  <c r="GS51" i="8"/>
  <c r="GS55" i="8"/>
  <c r="GS59" i="8"/>
  <c r="AT75" i="8"/>
  <c r="AT71" i="8"/>
  <c r="AT74" i="8" s="1"/>
  <c r="CN33" i="8"/>
  <c r="CO29" i="8"/>
  <c r="CO72" i="8" s="1"/>
  <c r="AW47" i="8"/>
  <c r="AW71" i="8" s="1"/>
  <c r="AW74" i="8" s="1"/>
  <c r="AT61" i="8"/>
  <c r="AT62" i="8" s="1"/>
  <c r="CN55" i="8"/>
  <c r="CO28" i="8"/>
  <c r="CO59" i="8" s="1"/>
  <c r="AV53" i="8"/>
  <c r="AW35" i="8"/>
  <c r="AW48" i="8" s="1"/>
  <c r="AV45" i="8"/>
  <c r="AW44" i="8"/>
  <c r="AW51" i="8" s="1"/>
  <c r="AU56" i="8"/>
  <c r="AU57" i="8" s="1"/>
  <c r="GS56" i="8" l="1"/>
  <c r="GS61" i="8"/>
  <c r="GS62" i="8" s="1"/>
  <c r="GS57" i="8"/>
  <c r="GR75" i="8"/>
  <c r="GR71" i="8"/>
  <c r="GU28" i="8"/>
  <c r="GU29" i="8"/>
  <c r="GU72" i="8" s="1"/>
  <c r="GT33" i="8"/>
  <c r="GT51" i="8"/>
  <c r="GT59" i="8"/>
  <c r="GT55" i="8"/>
  <c r="GU35" i="8"/>
  <c r="GU48" i="8" s="1"/>
  <c r="GU44" i="8"/>
  <c r="GT45" i="8"/>
  <c r="GT53" i="8"/>
  <c r="GU47" i="8"/>
  <c r="GU71" i="8" s="1"/>
  <c r="CO33" i="8"/>
  <c r="CP29" i="8"/>
  <c r="CP72" i="8" s="1"/>
  <c r="AX47" i="8"/>
  <c r="AX71" i="8" s="1"/>
  <c r="AU75" i="8"/>
  <c r="AU71" i="8"/>
  <c r="AU74" i="8" s="1"/>
  <c r="AU61" i="8"/>
  <c r="AU62" i="8" s="1"/>
  <c r="AV56" i="8"/>
  <c r="AV57" i="8" s="1"/>
  <c r="CO55" i="8"/>
  <c r="CP28" i="8"/>
  <c r="CP59" i="8" s="1"/>
  <c r="AW53" i="8"/>
  <c r="AX44" i="8"/>
  <c r="AX51" i="8" s="1"/>
  <c r="AW45" i="8"/>
  <c r="AX35" i="8"/>
  <c r="AX48" i="8" s="1"/>
  <c r="GV28" i="8" l="1"/>
  <c r="GV29" i="8"/>
  <c r="GV72" i="8" s="1"/>
  <c r="GU33" i="8"/>
  <c r="GU55" i="8"/>
  <c r="GU51" i="8"/>
  <c r="GU59" i="8"/>
  <c r="GV35" i="8"/>
  <c r="GV48" i="8" s="1"/>
  <c r="GU45" i="8"/>
  <c r="GU53" i="8"/>
  <c r="GV47" i="8"/>
  <c r="GV71" i="8" s="1"/>
  <c r="GV44" i="8"/>
  <c r="GS75" i="8"/>
  <c r="GS71" i="8"/>
  <c r="GS74" i="8" s="1"/>
  <c r="GT56" i="8"/>
  <c r="GT57" i="8"/>
  <c r="AV75" i="8"/>
  <c r="AV61" i="8"/>
  <c r="AV62" i="8" s="1"/>
  <c r="AY47" i="8"/>
  <c r="CP55" i="8"/>
  <c r="CP33" i="8"/>
  <c r="AX53" i="8"/>
  <c r="AY44" i="8"/>
  <c r="AY51" i="8" s="1"/>
  <c r="AX45" i="8"/>
  <c r="AY35" i="8"/>
  <c r="AY48" i="8" s="1"/>
  <c r="AW56" i="8"/>
  <c r="AW57" i="8" s="1"/>
  <c r="GT75" i="8" l="1"/>
  <c r="GT71" i="8"/>
  <c r="GT74" i="8" s="1"/>
  <c r="GT61" i="8"/>
  <c r="GT62" i="8" s="1"/>
  <c r="GW44" i="8"/>
  <c r="GV45" i="8"/>
  <c r="GW35" i="8"/>
  <c r="GW48" i="8" s="1"/>
  <c r="GW47" i="8"/>
  <c r="GV53" i="8"/>
  <c r="GU57" i="8"/>
  <c r="GU75" i="8" s="1"/>
  <c r="GU56" i="8"/>
  <c r="GU61" i="8"/>
  <c r="GU62" i="8" s="1"/>
  <c r="GW28" i="8"/>
  <c r="GW29" i="8"/>
  <c r="GW72" i="8" s="1"/>
  <c r="GV33" i="8"/>
  <c r="GV55" i="8"/>
  <c r="GV51" i="8"/>
  <c r="GV59" i="8"/>
  <c r="AW75" i="8"/>
  <c r="AW61" i="8"/>
  <c r="AW62" i="8" s="1"/>
  <c r="AZ47" i="8"/>
  <c r="AY53" i="8"/>
  <c r="AZ44" i="8"/>
  <c r="AZ51" i="8" s="1"/>
  <c r="AZ35" i="8"/>
  <c r="AZ48" i="8" s="1"/>
  <c r="AY45" i="8"/>
  <c r="AX56" i="8"/>
  <c r="AX57" i="8" s="1"/>
  <c r="AX75" i="8" s="1"/>
  <c r="GX28" i="8" l="1"/>
  <c r="GX29" i="8"/>
  <c r="GX72" i="8" s="1"/>
  <c r="GW33" i="8"/>
  <c r="GW51" i="8"/>
  <c r="GW55" i="8"/>
  <c r="GW59" i="8"/>
  <c r="GV56" i="8"/>
  <c r="GV57" i="8" s="1"/>
  <c r="GX35" i="8"/>
  <c r="GX48" i="8" s="1"/>
  <c r="GX44" i="8"/>
  <c r="GX47" i="8"/>
  <c r="GW45" i="8"/>
  <c r="GW53" i="8"/>
  <c r="AX61" i="8"/>
  <c r="AX62" i="8" s="1"/>
  <c r="BA47" i="8"/>
  <c r="AY56" i="8"/>
  <c r="AY57" i="8" s="1"/>
  <c r="AZ53" i="8"/>
  <c r="BA35" i="8"/>
  <c r="BA48" i="8" s="1"/>
  <c r="AZ45" i="8"/>
  <c r="BA44" i="8"/>
  <c r="BA51" i="8" s="1"/>
  <c r="GV75" i="8" l="1"/>
  <c r="GV61" i="8"/>
  <c r="GV62" i="8" s="1"/>
  <c r="GY28" i="8"/>
  <c r="GY29" i="8"/>
  <c r="GY72" i="8" s="1"/>
  <c r="GX33" i="8"/>
  <c r="GX51" i="8"/>
  <c r="GX55" i="8"/>
  <c r="GX59" i="8"/>
  <c r="GW56" i="8"/>
  <c r="GW57" i="8"/>
  <c r="GY35" i="8"/>
  <c r="GY48" i="8" s="1"/>
  <c r="GY44" i="8"/>
  <c r="GX53" i="8"/>
  <c r="GY47" i="8"/>
  <c r="GX45" i="8"/>
  <c r="AY75" i="8"/>
  <c r="AY71" i="8"/>
  <c r="AY61" i="8"/>
  <c r="AY62" i="8" s="1"/>
  <c r="BB47" i="8"/>
  <c r="BB71" i="8" s="1"/>
  <c r="BB74" i="8" s="1"/>
  <c r="BA53" i="8"/>
  <c r="BA45" i="8"/>
  <c r="BB35" i="8"/>
  <c r="BB48" i="8" s="1"/>
  <c r="BB44" i="8"/>
  <c r="BB51" i="8" s="1"/>
  <c r="AZ56" i="8"/>
  <c r="AZ57" i="8" s="1"/>
  <c r="GW75" i="8" l="1"/>
  <c r="GW71" i="8"/>
  <c r="GZ28" i="8"/>
  <c r="GZ29" i="8"/>
  <c r="GZ72" i="8" s="1"/>
  <c r="GY33" i="8"/>
  <c r="GY55" i="8"/>
  <c r="GY51" i="8"/>
  <c r="GY59" i="8"/>
  <c r="GZ35" i="8"/>
  <c r="GZ48" i="8" s="1"/>
  <c r="GY45" i="8"/>
  <c r="GZ44" i="8"/>
  <c r="GY53" i="8"/>
  <c r="GZ47" i="8"/>
  <c r="GZ71" i="8" s="1"/>
  <c r="GZ74" i="8" s="1"/>
  <c r="GW61" i="8"/>
  <c r="GW62" i="8" s="1"/>
  <c r="GX56" i="8"/>
  <c r="GX57" i="8" s="1"/>
  <c r="AZ75" i="8"/>
  <c r="AZ71" i="8"/>
  <c r="AZ74" i="8" s="1"/>
  <c r="BC47" i="8"/>
  <c r="BC71" i="8" s="1"/>
  <c r="BC74" i="8" s="1"/>
  <c r="AZ61" i="8"/>
  <c r="AZ62" i="8" s="1"/>
  <c r="BB53" i="8"/>
  <c r="BC44" i="8"/>
  <c r="BC51" i="8" s="1"/>
  <c r="BB45" i="8"/>
  <c r="BC35" i="8"/>
  <c r="BC48" i="8" s="1"/>
  <c r="BA56" i="8"/>
  <c r="BA57" i="8" s="1"/>
  <c r="GX75" i="8" l="1"/>
  <c r="GX71" i="8"/>
  <c r="GX74" i="8" s="1"/>
  <c r="GX61" i="8"/>
  <c r="GX62" i="8" s="1"/>
  <c r="HA35" i="8"/>
  <c r="HA48" i="8" s="1"/>
  <c r="HA44" i="8"/>
  <c r="GZ45" i="8"/>
  <c r="GZ53" i="8"/>
  <c r="HA47" i="8"/>
  <c r="HA28" i="8"/>
  <c r="HA29" i="8"/>
  <c r="HA72" i="8" s="1"/>
  <c r="GZ33" i="8"/>
  <c r="GZ51" i="8"/>
  <c r="GZ55" i="8"/>
  <c r="GZ59" i="8"/>
  <c r="GY57" i="8"/>
  <c r="GY56" i="8"/>
  <c r="BA75" i="8"/>
  <c r="BA71" i="8"/>
  <c r="BD47" i="8"/>
  <c r="BD71" i="8" s="1"/>
  <c r="BD74" i="8" s="1"/>
  <c r="BC53" i="8"/>
  <c r="BD44" i="8"/>
  <c r="BD51" i="8" s="1"/>
  <c r="BD35" i="8"/>
  <c r="BD48" i="8" s="1"/>
  <c r="BC45" i="8"/>
  <c r="BA61" i="8"/>
  <c r="BA62" i="8" s="1"/>
  <c r="BB56" i="8"/>
  <c r="GY75" i="8" l="1"/>
  <c r="GY71" i="8"/>
  <c r="GY74" i="8" s="1"/>
  <c r="GZ56" i="8"/>
  <c r="GZ57" i="8"/>
  <c r="GZ75" i="8" s="1"/>
  <c r="GY61" i="8"/>
  <c r="GY62" i="8" s="1"/>
  <c r="HB28" i="8"/>
  <c r="HB29" i="8"/>
  <c r="HB72" i="8" s="1"/>
  <c r="HA33" i="8"/>
  <c r="HA51" i="8"/>
  <c r="HA55" i="8"/>
  <c r="HA59" i="8"/>
  <c r="HB35" i="8"/>
  <c r="HB48" i="8" s="1"/>
  <c r="HB47" i="8"/>
  <c r="HB71" i="8" s="1"/>
  <c r="HB74" i="8" s="1"/>
  <c r="HA45" i="8"/>
  <c r="HB44" i="8"/>
  <c r="HA53" i="8"/>
  <c r="BE47" i="8"/>
  <c r="BE71" i="8" s="1"/>
  <c r="BE74" i="8" s="1"/>
  <c r="BB57" i="8"/>
  <c r="BB75" i="8" s="1"/>
  <c r="BD53" i="8"/>
  <c r="BE35" i="8"/>
  <c r="BE48" i="8" s="1"/>
  <c r="BD45" i="8"/>
  <c r="BE44" i="8"/>
  <c r="BE51" i="8" s="1"/>
  <c r="BC56" i="8"/>
  <c r="BC57" i="8" s="1"/>
  <c r="HA56" i="8" l="1"/>
  <c r="HA57" i="8"/>
  <c r="HA61" i="8" s="1"/>
  <c r="HA62" i="8" s="1"/>
  <c r="HC35" i="8"/>
  <c r="HC48" i="8" s="1"/>
  <c r="HC44" i="8"/>
  <c r="HB53" i="8"/>
  <c r="HC47" i="8"/>
  <c r="HB45" i="8"/>
  <c r="HC28" i="8"/>
  <c r="HB33" i="8"/>
  <c r="HC29" i="8"/>
  <c r="HC72" i="8" s="1"/>
  <c r="HB51" i="8"/>
  <c r="HB55" i="8"/>
  <c r="HB59" i="8"/>
  <c r="GZ61" i="8"/>
  <c r="GZ62" i="8" s="1"/>
  <c r="BC75" i="8"/>
  <c r="BC61" i="8"/>
  <c r="BC62" i="8" s="1"/>
  <c r="BF47" i="8"/>
  <c r="BF71" i="8" s="1"/>
  <c r="BF74" i="8" s="1"/>
  <c r="BB61" i="8"/>
  <c r="BB62" i="8" s="1"/>
  <c r="BE53" i="8"/>
  <c r="BE45" i="8"/>
  <c r="BF44" i="8"/>
  <c r="BF51" i="8" s="1"/>
  <c r="BF35" i="8"/>
  <c r="BF48" i="8" s="1"/>
  <c r="BD56" i="8"/>
  <c r="BD57" i="8" s="1"/>
  <c r="BD75" i="8" s="1"/>
  <c r="HD28" i="8" l="1"/>
  <c r="HD29" i="8"/>
  <c r="HD72" i="8" s="1"/>
  <c r="HC33" i="8"/>
  <c r="HC55" i="8"/>
  <c r="HC51" i="8"/>
  <c r="HC59" i="8"/>
  <c r="HA75" i="8"/>
  <c r="HA71" i="8"/>
  <c r="HB56" i="8"/>
  <c r="HB57" i="8"/>
  <c r="HB75" i="8" s="1"/>
  <c r="HD35" i="8"/>
  <c r="HD48" i="8" s="1"/>
  <c r="HC53" i="8"/>
  <c r="HD47" i="8"/>
  <c r="HC45" i="8"/>
  <c r="HD44" i="8"/>
  <c r="BG47" i="8"/>
  <c r="BD61" i="8"/>
  <c r="BD62" i="8" s="1"/>
  <c r="BE56" i="8"/>
  <c r="BE57" i="8" s="1"/>
  <c r="BE75" i="8" s="1"/>
  <c r="BF53" i="8"/>
  <c r="BG44" i="8"/>
  <c r="BG51" i="8" s="1"/>
  <c r="BF45" i="8"/>
  <c r="BG35" i="8"/>
  <c r="BG48" i="8" s="1"/>
  <c r="HC57" i="8" l="1"/>
  <c r="HC56" i="8"/>
  <c r="HC61" i="8"/>
  <c r="HC62" i="8" s="1"/>
  <c r="HE28" i="8"/>
  <c r="HE29" i="8"/>
  <c r="HE72" i="8" s="1"/>
  <c r="HD33" i="8"/>
  <c r="HD55" i="8"/>
  <c r="HD51" i="8"/>
  <c r="HD59" i="8"/>
  <c r="HE35" i="8"/>
  <c r="HE48" i="8" s="1"/>
  <c r="HE44" i="8"/>
  <c r="HD45" i="8"/>
  <c r="HE47" i="8"/>
  <c r="HE71" i="8" s="1"/>
  <c r="HE74" i="8" s="1"/>
  <c r="HD53" i="8"/>
  <c r="HB61" i="8"/>
  <c r="HB62" i="8" s="1"/>
  <c r="BH47" i="8"/>
  <c r="BH71" i="8" s="1"/>
  <c r="BH74" i="8" s="1"/>
  <c r="BF56" i="8"/>
  <c r="BF57" i="8" s="1"/>
  <c r="BG53" i="8"/>
  <c r="BH44" i="8"/>
  <c r="BH51" i="8" s="1"/>
  <c r="BH35" i="8"/>
  <c r="BH48" i="8" s="1"/>
  <c r="BG45" i="8"/>
  <c r="BE61" i="8"/>
  <c r="BE62" i="8" s="1"/>
  <c r="HD57" i="8" l="1"/>
  <c r="HD61" i="8" s="1"/>
  <c r="HD62" i="8" s="1"/>
  <c r="HD56" i="8"/>
  <c r="HC75" i="8"/>
  <c r="HC71" i="8"/>
  <c r="HC74" i="8" s="1"/>
  <c r="HF35" i="8"/>
  <c r="HF48" i="8" s="1"/>
  <c r="HF44" i="8"/>
  <c r="HE45" i="8"/>
  <c r="HF47" i="8"/>
  <c r="HE53" i="8"/>
  <c r="HF29" i="8"/>
  <c r="HF72" i="8" s="1"/>
  <c r="HF28" i="8"/>
  <c r="HE33" i="8"/>
  <c r="HE51" i="8"/>
  <c r="HE55" i="8"/>
  <c r="HE59" i="8"/>
  <c r="BF75" i="8"/>
  <c r="BF61" i="8"/>
  <c r="BF62" i="8" s="1"/>
  <c r="BG56" i="8"/>
  <c r="BG57" i="8" s="1"/>
  <c r="BI47" i="8"/>
  <c r="BI71" i="8" s="1"/>
  <c r="BI74" i="8" s="1"/>
  <c r="BH53" i="8"/>
  <c r="BI35" i="8"/>
  <c r="BI48" i="8" s="1"/>
  <c r="BH45" i="8"/>
  <c r="BI44" i="8"/>
  <c r="BI51" i="8" s="1"/>
  <c r="HG28" i="8" l="1"/>
  <c r="HF33" i="8"/>
  <c r="HG29" i="8"/>
  <c r="HG72" i="8" s="1"/>
  <c r="HF51" i="8"/>
  <c r="HF55" i="8"/>
  <c r="HF59" i="8"/>
  <c r="HG35" i="8"/>
  <c r="HG48" i="8" s="1"/>
  <c r="HG44" i="8"/>
  <c r="HF53" i="8"/>
  <c r="HF45" i="8"/>
  <c r="HG47" i="8"/>
  <c r="HG71" i="8" s="1"/>
  <c r="HG74" i="8" s="1"/>
  <c r="HE56" i="8"/>
  <c r="HE57" i="8"/>
  <c r="HE75" i="8" s="1"/>
  <c r="HD75" i="8"/>
  <c r="HD71" i="8"/>
  <c r="HD74" i="8" s="1"/>
  <c r="BG61" i="8"/>
  <c r="BG62" i="8" s="1"/>
  <c r="BJ47" i="8"/>
  <c r="BG75" i="8"/>
  <c r="BG71" i="8"/>
  <c r="BG74" i="8" s="1"/>
  <c r="BI53" i="8"/>
  <c r="BJ35" i="8"/>
  <c r="BJ48" i="8" s="1"/>
  <c r="BJ44" i="8"/>
  <c r="BJ51" i="8" s="1"/>
  <c r="BI45" i="8"/>
  <c r="BH56" i="8"/>
  <c r="BH57" i="8" s="1"/>
  <c r="BH75" i="8" s="1"/>
  <c r="HF56" i="8" l="1"/>
  <c r="HF57" i="8"/>
  <c r="HF61" i="8" s="1"/>
  <c r="HF62" i="8" s="1"/>
  <c r="HE61" i="8"/>
  <c r="HE62" i="8" s="1"/>
  <c r="HH35" i="8"/>
  <c r="HH48" i="8" s="1"/>
  <c r="HH44" i="8"/>
  <c r="HG53" i="8"/>
  <c r="HG45" i="8"/>
  <c r="HH47" i="8"/>
  <c r="HH28" i="8"/>
  <c r="HH29" i="8"/>
  <c r="HH72" i="8" s="1"/>
  <c r="HG33" i="8"/>
  <c r="HG55" i="8"/>
  <c r="HG51" i="8"/>
  <c r="HG59" i="8"/>
  <c r="BK47" i="8"/>
  <c r="BH61" i="8"/>
  <c r="BH62" i="8" s="1"/>
  <c r="BI56" i="8"/>
  <c r="BI57" i="8" s="1"/>
  <c r="BI75" i="8" s="1"/>
  <c r="BJ53" i="8"/>
  <c r="BK35" i="8"/>
  <c r="BK48" i="8" s="1"/>
  <c r="BK44" i="8"/>
  <c r="BK51" i="8" s="1"/>
  <c r="BJ45" i="8"/>
  <c r="HI28" i="8" l="1"/>
  <c r="HI29" i="8"/>
  <c r="HI72" i="8" s="1"/>
  <c r="HH33" i="8"/>
  <c r="HH51" i="8"/>
  <c r="HH55" i="8"/>
  <c r="HH59" i="8"/>
  <c r="HG56" i="8"/>
  <c r="HG57" i="8" s="1"/>
  <c r="HI35" i="8"/>
  <c r="HI48" i="8" s="1"/>
  <c r="HI44" i="8"/>
  <c r="HH45" i="8"/>
  <c r="HI47" i="8"/>
  <c r="HI71" i="8" s="1"/>
  <c r="HH53" i="8"/>
  <c r="HF75" i="8"/>
  <c r="HF71" i="8"/>
  <c r="HF74" i="8" s="1"/>
  <c r="BL47" i="8"/>
  <c r="BL71" i="8" s="1"/>
  <c r="BL74" i="8" s="1"/>
  <c r="BJ56" i="8"/>
  <c r="BJ57" i="8" s="1"/>
  <c r="BK53" i="8"/>
  <c r="BL35" i="8"/>
  <c r="BL48" i="8" s="1"/>
  <c r="BK45" i="8"/>
  <c r="BL44" i="8"/>
  <c r="BL51" i="8" s="1"/>
  <c r="BI61" i="8"/>
  <c r="BI62" i="8" s="1"/>
  <c r="HG75" i="8" l="1"/>
  <c r="HG61" i="8"/>
  <c r="HG62" i="8" s="1"/>
  <c r="HJ35" i="8"/>
  <c r="HJ48" i="8" s="1"/>
  <c r="HJ47" i="8"/>
  <c r="HJ44" i="8"/>
  <c r="HI45" i="8"/>
  <c r="HI53" i="8"/>
  <c r="HH56" i="8"/>
  <c r="HH57" i="8" s="1"/>
  <c r="HJ28" i="8"/>
  <c r="HJ29" i="8"/>
  <c r="HJ72" i="8" s="1"/>
  <c r="HI33" i="8"/>
  <c r="HI51" i="8"/>
  <c r="HI55" i="8"/>
  <c r="HI59" i="8"/>
  <c r="BJ75" i="8"/>
  <c r="BJ71" i="8"/>
  <c r="BJ74" i="8" s="1"/>
  <c r="BJ61" i="8"/>
  <c r="BJ62" i="8" s="1"/>
  <c r="BM47" i="8"/>
  <c r="BM71" i="8" s="1"/>
  <c r="BM74" i="8" s="1"/>
  <c r="BK56" i="8"/>
  <c r="BK57" i="8" s="1"/>
  <c r="BL53" i="8"/>
  <c r="BM44" i="8"/>
  <c r="BM51" i="8" s="1"/>
  <c r="BM35" i="8"/>
  <c r="BM48" i="8" s="1"/>
  <c r="BL45" i="8"/>
  <c r="HH75" i="8" l="1"/>
  <c r="HH71" i="8"/>
  <c r="HH74" i="8" s="1"/>
  <c r="HH61" i="8"/>
  <c r="HH62" i="8" s="1"/>
  <c r="HI56" i="8"/>
  <c r="HI61" i="8"/>
  <c r="HI57" i="8"/>
  <c r="HI75" i="8" s="1"/>
  <c r="HI62" i="8"/>
  <c r="HK28" i="8"/>
  <c r="HK29" i="8"/>
  <c r="HK72" i="8" s="1"/>
  <c r="HJ33" i="8"/>
  <c r="HJ51" i="8"/>
  <c r="HJ59" i="8"/>
  <c r="HJ55" i="8"/>
  <c r="HK35" i="8"/>
  <c r="HK48" i="8" s="1"/>
  <c r="HK44" i="8"/>
  <c r="HJ45" i="8"/>
  <c r="HJ53" i="8"/>
  <c r="HK47" i="8"/>
  <c r="BK75" i="8"/>
  <c r="BK71" i="8"/>
  <c r="BK74" i="8" s="1"/>
  <c r="BK61" i="8"/>
  <c r="BK62" i="8" s="1"/>
  <c r="BN47" i="8"/>
  <c r="BL56" i="8"/>
  <c r="BL57" i="8" s="1"/>
  <c r="BM53" i="8"/>
  <c r="BN35" i="8"/>
  <c r="BN48" i="8" s="1"/>
  <c r="BM45" i="8"/>
  <c r="BN44" i="8"/>
  <c r="BN51" i="8" s="1"/>
  <c r="HL35" i="8" l="1"/>
  <c r="HL48" i="8" s="1"/>
  <c r="HK45" i="8"/>
  <c r="HK53" i="8"/>
  <c r="HL47" i="8"/>
  <c r="HL44" i="8"/>
  <c r="HJ56" i="8"/>
  <c r="HJ57" i="8" s="1"/>
  <c r="HL28" i="8"/>
  <c r="HL29" i="8"/>
  <c r="HL72" i="8" s="1"/>
  <c r="HK33" i="8"/>
  <c r="HK55" i="8"/>
  <c r="HK51" i="8"/>
  <c r="HK59" i="8"/>
  <c r="BL75" i="8"/>
  <c r="BL61" i="8"/>
  <c r="BL62" i="8" s="1"/>
  <c r="BO47" i="8"/>
  <c r="BN53" i="8"/>
  <c r="BO35" i="8"/>
  <c r="BO48" i="8" s="1"/>
  <c r="BO44" i="8"/>
  <c r="BO51" i="8" s="1"/>
  <c r="BN45" i="8"/>
  <c r="BM56" i="8"/>
  <c r="BM57" i="8" s="1"/>
  <c r="HJ75" i="8" l="1"/>
  <c r="HJ71" i="8"/>
  <c r="HJ74" i="8" s="1"/>
  <c r="HJ61" i="8"/>
  <c r="HJ62" i="8" s="1"/>
  <c r="HM28" i="8"/>
  <c r="HM29" i="8"/>
  <c r="HM72" i="8" s="1"/>
  <c r="HL33" i="8"/>
  <c r="HL55" i="8"/>
  <c r="HL51" i="8"/>
  <c r="HL59" i="8"/>
  <c r="HM35" i="8"/>
  <c r="HM48" i="8" s="1"/>
  <c r="HM44" i="8"/>
  <c r="HL45" i="8"/>
  <c r="HM47" i="8"/>
  <c r="HL53" i="8"/>
  <c r="HK56" i="8"/>
  <c r="HK57" i="8" s="1"/>
  <c r="BM75" i="8"/>
  <c r="BM61" i="8"/>
  <c r="BM62" i="8" s="1"/>
  <c r="BP47" i="8"/>
  <c r="BN56" i="8"/>
  <c r="BN57" i="8" s="1"/>
  <c r="BO53" i="8"/>
  <c r="BP44" i="8"/>
  <c r="BP51" i="8" s="1"/>
  <c r="BP35" i="8"/>
  <c r="BP48" i="8" s="1"/>
  <c r="BO45" i="8"/>
  <c r="HK75" i="8" l="1"/>
  <c r="HK71" i="8"/>
  <c r="HK74" i="8" s="1"/>
  <c r="HK61" i="8"/>
  <c r="HK62" i="8" s="1"/>
  <c r="HN28" i="8"/>
  <c r="HN29" i="8"/>
  <c r="HN72" i="8" s="1"/>
  <c r="HM33" i="8"/>
  <c r="HM51" i="8"/>
  <c r="HM55" i="8"/>
  <c r="HM59" i="8"/>
  <c r="HN35" i="8"/>
  <c r="HN48" i="8" s="1"/>
  <c r="HN44" i="8"/>
  <c r="HN47" i="8"/>
  <c r="HN71" i="8" s="1"/>
  <c r="HM45" i="8"/>
  <c r="HM53" i="8"/>
  <c r="HL57" i="8"/>
  <c r="HL56" i="8"/>
  <c r="BN75" i="8"/>
  <c r="BN71" i="8"/>
  <c r="BN61" i="8"/>
  <c r="BN62" i="8" s="1"/>
  <c r="BQ47" i="8"/>
  <c r="BP53" i="8"/>
  <c r="BQ44" i="8"/>
  <c r="BQ51" i="8" s="1"/>
  <c r="BQ35" i="8"/>
  <c r="BQ48" i="8" s="1"/>
  <c r="BP45" i="8"/>
  <c r="BO56" i="8"/>
  <c r="BO57" i="8" s="1"/>
  <c r="HO28" i="8" l="1"/>
  <c r="HO29" i="8"/>
  <c r="HO72" i="8" s="1"/>
  <c r="HN33" i="8"/>
  <c r="HN51" i="8"/>
  <c r="HN55" i="8"/>
  <c r="HN59" i="8"/>
  <c r="HO35" i="8"/>
  <c r="HO48" i="8" s="1"/>
  <c r="HO44" i="8"/>
  <c r="HN53" i="8"/>
  <c r="HO47" i="8"/>
  <c r="HN45" i="8"/>
  <c r="HL75" i="8"/>
  <c r="HL71" i="8"/>
  <c r="HL74" i="8" s="1"/>
  <c r="HM56" i="8"/>
  <c r="HM57" i="8" s="1"/>
  <c r="HL61" i="8"/>
  <c r="HL62" i="8" s="1"/>
  <c r="BO75" i="8"/>
  <c r="BO71" i="8"/>
  <c r="BO74" i="8" s="1"/>
  <c r="BO61" i="8"/>
  <c r="BO62" i="8" s="1"/>
  <c r="BR47" i="8"/>
  <c r="BQ53" i="8"/>
  <c r="BQ45" i="8"/>
  <c r="BR35" i="8"/>
  <c r="BR48" i="8" s="1"/>
  <c r="BR44" i="8"/>
  <c r="BR51" i="8" s="1"/>
  <c r="BP56" i="8"/>
  <c r="BP57" i="8" s="1"/>
  <c r="HM75" i="8" l="1"/>
  <c r="HM71" i="8"/>
  <c r="HM61" i="8"/>
  <c r="HM62" i="8" s="1"/>
  <c r="HP28" i="8"/>
  <c r="HP29" i="8"/>
  <c r="HP72" i="8" s="1"/>
  <c r="HO33" i="8"/>
  <c r="HO55" i="8"/>
  <c r="HO59" i="8"/>
  <c r="HO51" i="8"/>
  <c r="HN56" i="8"/>
  <c r="HN57" i="8" s="1"/>
  <c r="HP35" i="8"/>
  <c r="HP48" i="8" s="1"/>
  <c r="HO45" i="8"/>
  <c r="HP44" i="8"/>
  <c r="HO53" i="8"/>
  <c r="HP47" i="8"/>
  <c r="HP71" i="8" s="1"/>
  <c r="BP75" i="8"/>
  <c r="BP71" i="8"/>
  <c r="BP74" i="8" s="1"/>
  <c r="BS47" i="8"/>
  <c r="BS71" i="8" s="1"/>
  <c r="BS74" i="8" s="1"/>
  <c r="BP61" i="8"/>
  <c r="BP62" i="8" s="1"/>
  <c r="BQ56" i="8"/>
  <c r="BQ57" i="8" s="1"/>
  <c r="BR53" i="8"/>
  <c r="BS44" i="8"/>
  <c r="BS51" i="8" s="1"/>
  <c r="BR45" i="8"/>
  <c r="BS35" i="8"/>
  <c r="BS48" i="8" s="1"/>
  <c r="HN75" i="8" l="1"/>
  <c r="HN61" i="8"/>
  <c r="HN62" i="8" s="1"/>
  <c r="HO56" i="8"/>
  <c r="HO57" i="8" s="1"/>
  <c r="HQ28" i="8"/>
  <c r="HQ29" i="8"/>
  <c r="HQ72" i="8" s="1"/>
  <c r="HP33" i="8"/>
  <c r="HP51" i="8"/>
  <c r="HP55" i="8"/>
  <c r="HP59" i="8"/>
  <c r="HQ35" i="8"/>
  <c r="HQ48" i="8" s="1"/>
  <c r="HQ44" i="8"/>
  <c r="HP45" i="8"/>
  <c r="HP53" i="8"/>
  <c r="HQ47" i="8"/>
  <c r="BT47" i="8"/>
  <c r="BT71" i="8" s="1"/>
  <c r="BT74" i="8" s="1"/>
  <c r="BQ75" i="8"/>
  <c r="BQ71" i="8"/>
  <c r="BQ74" i="8" s="1"/>
  <c r="BQ61" i="8"/>
  <c r="BQ62" i="8" s="1"/>
  <c r="BR56" i="8"/>
  <c r="BR57" i="8" s="1"/>
  <c r="BS53" i="8"/>
  <c r="BT44" i="8"/>
  <c r="BT51" i="8" s="1"/>
  <c r="BT35" i="8"/>
  <c r="BT48" i="8" s="1"/>
  <c r="BS45" i="8"/>
  <c r="HO75" i="8" l="1"/>
  <c r="HO71" i="8"/>
  <c r="HO61" i="8"/>
  <c r="HO62" i="8" s="1"/>
  <c r="HP56" i="8"/>
  <c r="HP57" i="8" s="1"/>
  <c r="HR28" i="8"/>
  <c r="HR29" i="8"/>
  <c r="HR72" i="8" s="1"/>
  <c r="HQ33" i="8"/>
  <c r="HQ51" i="8"/>
  <c r="HQ55" i="8"/>
  <c r="HQ59" i="8"/>
  <c r="HR35" i="8"/>
  <c r="HR48" i="8" s="1"/>
  <c r="HR47" i="8"/>
  <c r="HR71" i="8" s="1"/>
  <c r="HQ45" i="8"/>
  <c r="HR44" i="8"/>
  <c r="HQ53" i="8"/>
  <c r="BR75" i="8"/>
  <c r="BR71" i="8"/>
  <c r="BR74" i="8" s="1"/>
  <c r="BR61" i="8"/>
  <c r="BR62" i="8" s="1"/>
  <c r="BU47" i="8"/>
  <c r="BU71" i="8" s="1"/>
  <c r="BT53" i="8"/>
  <c r="BU35" i="8"/>
  <c r="BU48" i="8" s="1"/>
  <c r="BT45" i="8"/>
  <c r="BU44" i="8"/>
  <c r="BU51" i="8" s="1"/>
  <c r="BS56" i="8"/>
  <c r="BS57" i="8" s="1"/>
  <c r="BS75" i="8" s="1"/>
  <c r="HP75" i="8" l="1"/>
  <c r="HP61" i="8"/>
  <c r="HP62" i="8" s="1"/>
  <c r="HQ56" i="8"/>
  <c r="HQ57" i="8"/>
  <c r="HS35" i="8"/>
  <c r="HS48" i="8" s="1"/>
  <c r="HS44" i="8"/>
  <c r="HR53" i="8"/>
  <c r="HS47" i="8"/>
  <c r="HR45" i="8"/>
  <c r="HS28" i="8"/>
  <c r="HR33" i="8"/>
  <c r="HS29" i="8"/>
  <c r="HS72" i="8" s="1"/>
  <c r="HR51" i="8"/>
  <c r="HR55" i="8"/>
  <c r="HR59" i="8"/>
  <c r="BV47" i="8"/>
  <c r="BV71" i="8" s="1"/>
  <c r="BV74" i="8" s="1"/>
  <c r="BS61" i="8"/>
  <c r="BS62" i="8" s="1"/>
  <c r="BU53" i="8"/>
  <c r="BV44" i="8"/>
  <c r="BV51" i="8" s="1"/>
  <c r="BV35" i="8"/>
  <c r="BV48" i="8" s="1"/>
  <c r="BU45" i="8"/>
  <c r="BT56" i="8"/>
  <c r="BT57" i="8" s="1"/>
  <c r="BT75" i="8" s="1"/>
  <c r="HT28" i="8" l="1"/>
  <c r="HT29" i="8"/>
  <c r="HT72" i="8" s="1"/>
  <c r="HS33" i="8"/>
  <c r="HS55" i="8"/>
  <c r="HS51" i="8"/>
  <c r="HS59" i="8"/>
  <c r="HR56" i="8"/>
  <c r="HR57" i="8" s="1"/>
  <c r="HQ75" i="8"/>
  <c r="HQ71" i="8"/>
  <c r="HT35" i="8"/>
  <c r="HT48" i="8" s="1"/>
  <c r="HS53" i="8"/>
  <c r="HT47" i="8"/>
  <c r="HS45" i="8"/>
  <c r="HT44" i="8"/>
  <c r="HQ61" i="8"/>
  <c r="HQ62" i="8" s="1"/>
  <c r="BW47" i="8"/>
  <c r="BW71" i="8" s="1"/>
  <c r="BW74" i="8" s="1"/>
  <c r="BV53" i="8"/>
  <c r="BW44" i="8"/>
  <c r="BW51" i="8" s="1"/>
  <c r="BV45" i="8"/>
  <c r="BW35" i="8"/>
  <c r="BW48" i="8" s="1"/>
  <c r="BT61" i="8"/>
  <c r="BT62" i="8" s="1"/>
  <c r="BU56" i="8"/>
  <c r="HR75" i="8" l="1"/>
  <c r="HR61" i="8"/>
  <c r="HR62" i="8" s="1"/>
  <c r="HU28" i="8"/>
  <c r="HU29" i="8"/>
  <c r="HU72" i="8" s="1"/>
  <c r="HT55" i="8"/>
  <c r="HT33" i="8"/>
  <c r="HT51" i="8"/>
  <c r="HT59" i="8"/>
  <c r="HS57" i="8"/>
  <c r="HS56" i="8"/>
  <c r="HS61" i="8"/>
  <c r="HU35" i="8"/>
  <c r="HU48" i="8" s="1"/>
  <c r="HU44" i="8"/>
  <c r="HT45" i="8"/>
  <c r="HU47" i="8"/>
  <c r="HT53" i="8"/>
  <c r="HS62" i="8"/>
  <c r="BX47" i="8"/>
  <c r="BU57" i="8"/>
  <c r="BU75" i="8" s="1"/>
  <c r="BV56" i="8"/>
  <c r="BV57" i="8" s="1"/>
  <c r="BW53" i="8"/>
  <c r="BW45" i="8"/>
  <c r="BX44" i="8"/>
  <c r="BX51" i="8" s="1"/>
  <c r="BX35" i="8"/>
  <c r="BX48" i="8" s="1"/>
  <c r="HV29" i="8" l="1"/>
  <c r="HV72" i="8" s="1"/>
  <c r="HU33" i="8"/>
  <c r="HV28" i="8"/>
  <c r="HU51" i="8"/>
  <c r="HU55" i="8"/>
  <c r="HU59" i="8"/>
  <c r="HV35" i="8"/>
  <c r="HV48" i="8" s="1"/>
  <c r="HV44" i="8"/>
  <c r="HU45" i="8"/>
  <c r="HV47" i="8"/>
  <c r="HU53" i="8"/>
  <c r="HS75" i="8"/>
  <c r="HS71" i="8"/>
  <c r="HT57" i="8"/>
  <c r="HT56" i="8"/>
  <c r="BV75" i="8"/>
  <c r="BV61" i="8"/>
  <c r="BV62" i="8" s="1"/>
  <c r="BY47" i="8"/>
  <c r="BY71" i="8" s="1"/>
  <c r="BY74" i="8" s="1"/>
  <c r="BU61" i="8"/>
  <c r="BU62" i="8" s="1"/>
  <c r="BW56" i="8"/>
  <c r="BW57" i="8" s="1"/>
  <c r="BW75" i="8" s="1"/>
  <c r="BX53" i="8"/>
  <c r="BY35" i="8"/>
  <c r="BY48" i="8" s="1"/>
  <c r="BX45" i="8"/>
  <c r="BY44" i="8"/>
  <c r="BY51" i="8" s="1"/>
  <c r="HT75" i="8" l="1"/>
  <c r="HT71" i="8"/>
  <c r="HW28" i="8"/>
  <c r="HV33" i="8"/>
  <c r="HW29" i="8"/>
  <c r="HW72" i="8" s="1"/>
  <c r="HV51" i="8"/>
  <c r="HV55" i="8"/>
  <c r="HV59" i="8"/>
  <c r="HT61" i="8"/>
  <c r="HT62" i="8" s="1"/>
  <c r="HW35" i="8"/>
  <c r="HW48" i="8" s="1"/>
  <c r="HW44" i="8"/>
  <c r="HV53" i="8"/>
  <c r="HV45" i="8"/>
  <c r="HW47" i="8"/>
  <c r="HU56" i="8"/>
  <c r="HU61" i="8"/>
  <c r="HU62" i="8" s="1"/>
  <c r="HU57" i="8"/>
  <c r="BX56" i="8"/>
  <c r="BX57" i="8" s="1"/>
  <c r="BZ47" i="8"/>
  <c r="BZ71" i="8" s="1"/>
  <c r="BZ74" i="8" s="1"/>
  <c r="BY53" i="8"/>
  <c r="BY45" i="8"/>
  <c r="BZ35" i="8"/>
  <c r="BZ48" i="8" s="1"/>
  <c r="BZ44" i="8"/>
  <c r="BZ51" i="8" s="1"/>
  <c r="BW61" i="8"/>
  <c r="BW62" i="8" s="1"/>
  <c r="HX28" i="8" l="1"/>
  <c r="HX29" i="8"/>
  <c r="HX72" i="8" s="1"/>
  <c r="HW33" i="8"/>
  <c r="HW55" i="8"/>
  <c r="HW51" i="8"/>
  <c r="HW59" i="8"/>
  <c r="HU75" i="8"/>
  <c r="HU71" i="8"/>
  <c r="HV56" i="8"/>
  <c r="HV57" i="8"/>
  <c r="HX35" i="8"/>
  <c r="HX48" i="8" s="1"/>
  <c r="HX44" i="8"/>
  <c r="HW53" i="8"/>
  <c r="HW45" i="8"/>
  <c r="HX47" i="8"/>
  <c r="BX75" i="8"/>
  <c r="BX71" i="8"/>
  <c r="BX74" i="8" s="1"/>
  <c r="BX61" i="8"/>
  <c r="BX62" i="8" s="1"/>
  <c r="CA47" i="8"/>
  <c r="BY56" i="8"/>
  <c r="BY57" i="8" s="1"/>
  <c r="BZ53" i="8"/>
  <c r="BZ45" i="8"/>
  <c r="CA35" i="8"/>
  <c r="CA48" i="8" s="1"/>
  <c r="CA44" i="8"/>
  <c r="CA51" i="8" s="1"/>
  <c r="HW56" i="8" l="1"/>
  <c r="HW57" i="8" s="1"/>
  <c r="HY35" i="8"/>
  <c r="HY48" i="8" s="1"/>
  <c r="HY44" i="8"/>
  <c r="HX45" i="8"/>
  <c r="HY47" i="8"/>
  <c r="HX53" i="8"/>
  <c r="HY28" i="8"/>
  <c r="HY29" i="8"/>
  <c r="HY72" i="8" s="1"/>
  <c r="HX33" i="8"/>
  <c r="HX51" i="8"/>
  <c r="HX55" i="8"/>
  <c r="HX59" i="8"/>
  <c r="HV75" i="8"/>
  <c r="HV71" i="8"/>
  <c r="HV61" i="8"/>
  <c r="HV62" i="8" s="1"/>
  <c r="BY75" i="8"/>
  <c r="BY61" i="8"/>
  <c r="BY62" i="8" s="1"/>
  <c r="CB47" i="8"/>
  <c r="CA53" i="8"/>
  <c r="CB44" i="8"/>
  <c r="CB51" i="8" s="1"/>
  <c r="CB35" i="8"/>
  <c r="CB48" i="8" s="1"/>
  <c r="CA45" i="8"/>
  <c r="BZ56" i="8"/>
  <c r="BZ57" i="8" s="1"/>
  <c r="HW75" i="8" l="1"/>
  <c r="HW71" i="8"/>
  <c r="HW61" i="8"/>
  <c r="HW62" i="8" s="1"/>
  <c r="HX56" i="8"/>
  <c r="HX57" i="8"/>
  <c r="HX61" i="8" s="1"/>
  <c r="HX62" i="8" s="1"/>
  <c r="HZ28" i="8"/>
  <c r="HZ29" i="8"/>
  <c r="HZ72" i="8" s="1"/>
  <c r="HY33" i="8"/>
  <c r="HY51" i="8"/>
  <c r="HY55" i="8"/>
  <c r="HY59" i="8"/>
  <c r="HZ35" i="8"/>
  <c r="HZ48" i="8" s="1"/>
  <c r="HZ47" i="8"/>
  <c r="HZ44" i="8"/>
  <c r="HY45" i="8"/>
  <c r="HY53" i="8"/>
  <c r="BZ75" i="8"/>
  <c r="BZ61" i="8"/>
  <c r="BZ62" i="8" s="1"/>
  <c r="CC47" i="8"/>
  <c r="CB53" i="8"/>
  <c r="CB45" i="8"/>
  <c r="CC44" i="8"/>
  <c r="CC51" i="8" s="1"/>
  <c r="CC35" i="8"/>
  <c r="CC48" i="8" s="1"/>
  <c r="CA56" i="8"/>
  <c r="CA57" i="8" s="1"/>
  <c r="HY56" i="8" l="1"/>
  <c r="HY61" i="8"/>
  <c r="HY57" i="8"/>
  <c r="HX75" i="8"/>
  <c r="HX71" i="8"/>
  <c r="IA35" i="8"/>
  <c r="IA48" i="8" s="1"/>
  <c r="IA44" i="8"/>
  <c r="HZ45" i="8"/>
  <c r="HZ53" i="8"/>
  <c r="IA47" i="8"/>
  <c r="HY62" i="8"/>
  <c r="IA28" i="8"/>
  <c r="IA29" i="8"/>
  <c r="IA72" i="8" s="1"/>
  <c r="HZ33" i="8"/>
  <c r="HZ51" i="8"/>
  <c r="HZ59" i="8"/>
  <c r="HZ55" i="8"/>
  <c r="CA75" i="8"/>
  <c r="CA71" i="8"/>
  <c r="CA61" i="8"/>
  <c r="CA62" i="8" s="1"/>
  <c r="CD47" i="8"/>
  <c r="CD71" i="8" s="1"/>
  <c r="CD74" i="8" s="1"/>
  <c r="CB56" i="8"/>
  <c r="CB57" i="8" s="1"/>
  <c r="CC53" i="8"/>
  <c r="CC45" i="8"/>
  <c r="CD44" i="8"/>
  <c r="CD51" i="8" s="1"/>
  <c r="CD35" i="8"/>
  <c r="CD48" i="8" s="1"/>
  <c r="HY75" i="8" l="1"/>
  <c r="HY71" i="8"/>
  <c r="HY74" i="8" s="1"/>
  <c r="IB35" i="8"/>
  <c r="IB48" i="8" s="1"/>
  <c r="IA45" i="8"/>
  <c r="IA53" i="8"/>
  <c r="IB47" i="8"/>
  <c r="IB71" i="8" s="1"/>
  <c r="IB74" i="8" s="1"/>
  <c r="IB44" i="8"/>
  <c r="HZ56" i="8"/>
  <c r="HZ57" i="8"/>
  <c r="HZ61" i="8" s="1"/>
  <c r="HZ62" i="8" s="1"/>
  <c r="IB28" i="8"/>
  <c r="IB29" i="8"/>
  <c r="IB72" i="8" s="1"/>
  <c r="IA33" i="8"/>
  <c r="IA55" i="8"/>
  <c r="IA51" i="8"/>
  <c r="IA59" i="8"/>
  <c r="CB75" i="8"/>
  <c r="CB71" i="8"/>
  <c r="CB74" i="8" s="1"/>
  <c r="CE47" i="8"/>
  <c r="CE71" i="8" s="1"/>
  <c r="CE74" i="8" s="1"/>
  <c r="CC56" i="8"/>
  <c r="CC57" i="8" s="1"/>
  <c r="CD53" i="8"/>
  <c r="CD45" i="8"/>
  <c r="CE35" i="8"/>
  <c r="CE48" i="8" s="1"/>
  <c r="CE44" i="8"/>
  <c r="CE51" i="8" s="1"/>
  <c r="CB61" i="8"/>
  <c r="CB62" i="8" s="1"/>
  <c r="IA56" i="8" l="1"/>
  <c r="IA57" i="8" s="1"/>
  <c r="HZ75" i="8"/>
  <c r="HZ71" i="8"/>
  <c r="HZ74" i="8" s="1"/>
  <c r="IC28" i="8"/>
  <c r="IC29" i="8"/>
  <c r="IC72" i="8" s="1"/>
  <c r="IB33" i="8"/>
  <c r="IB55" i="8"/>
  <c r="IB51" i="8"/>
  <c r="IB59" i="8"/>
  <c r="IC44" i="8"/>
  <c r="IC35" i="8"/>
  <c r="IC48" i="8" s="1"/>
  <c r="IB45" i="8"/>
  <c r="IC47" i="8"/>
  <c r="IB53" i="8"/>
  <c r="CC75" i="8"/>
  <c r="CC71" i="8"/>
  <c r="CC61" i="8"/>
  <c r="CC62" i="8" s="1"/>
  <c r="CF47" i="8"/>
  <c r="CE53" i="8"/>
  <c r="CE45" i="8"/>
  <c r="CF44" i="8"/>
  <c r="CF51" i="8" s="1"/>
  <c r="CF35" i="8"/>
  <c r="CF48" i="8" s="1"/>
  <c r="CD56" i="8"/>
  <c r="CD57" i="8" s="1"/>
  <c r="IA75" i="8" l="1"/>
  <c r="IA71" i="8"/>
  <c r="IA74" i="8" s="1"/>
  <c r="IA61" i="8"/>
  <c r="IA62" i="8" s="1"/>
  <c r="ID28" i="8"/>
  <c r="ID29" i="8"/>
  <c r="ID72" i="8" s="1"/>
  <c r="IC33" i="8"/>
  <c r="IC51" i="8"/>
  <c r="IC55" i="8"/>
  <c r="IC59" i="8"/>
  <c r="IB57" i="8"/>
  <c r="IB75" i="8" s="1"/>
  <c r="IB56" i="8"/>
  <c r="ID35" i="8"/>
  <c r="ID48" i="8" s="1"/>
  <c r="ID44" i="8"/>
  <c r="ID47" i="8"/>
  <c r="IC45" i="8"/>
  <c r="IC53" i="8"/>
  <c r="CD75" i="8"/>
  <c r="CD61" i="8"/>
  <c r="CD62" i="8" s="1"/>
  <c r="CG47" i="8"/>
  <c r="CG71" i="8" s="1"/>
  <c r="CG74" i="8" s="1"/>
  <c r="CE56" i="8"/>
  <c r="CE57" i="8" s="1"/>
  <c r="CF53" i="8"/>
  <c r="CG35" i="8"/>
  <c r="CG48" i="8" s="1"/>
  <c r="CF45" i="8"/>
  <c r="CG44" i="8"/>
  <c r="CG51" i="8" s="1"/>
  <c r="IC56" i="8" l="1"/>
  <c r="IC61" i="8"/>
  <c r="IC62" i="8" s="1"/>
  <c r="IC57" i="8"/>
  <c r="IE35" i="8"/>
  <c r="IE48" i="8" s="1"/>
  <c r="IE44" i="8"/>
  <c r="ID53" i="8"/>
  <c r="IE47" i="8"/>
  <c r="ID45" i="8"/>
  <c r="IB61" i="8"/>
  <c r="IB62" i="8" s="1"/>
  <c r="IE28" i="8"/>
  <c r="IE29" i="8"/>
  <c r="IE72" i="8" s="1"/>
  <c r="ID33" i="8"/>
  <c r="ID51" i="8"/>
  <c r="ID55" i="8"/>
  <c r="ID59" i="8"/>
  <c r="CE75" i="8"/>
  <c r="CE61" i="8"/>
  <c r="CE62" i="8" s="1"/>
  <c r="CH47" i="8"/>
  <c r="CH71" i="8" s="1"/>
  <c r="CH74" i="8" s="1"/>
  <c r="CG53" i="8"/>
  <c r="CG45" i="8"/>
  <c r="CH35" i="8"/>
  <c r="CH48" i="8" s="1"/>
  <c r="CH44" i="8"/>
  <c r="CH51" i="8" s="1"/>
  <c r="CF56" i="8"/>
  <c r="CF57" i="8" s="1"/>
  <c r="IF28" i="8" l="1"/>
  <c r="IF29" i="8"/>
  <c r="IF72" i="8" s="1"/>
  <c r="IE33" i="8"/>
  <c r="IE55" i="8"/>
  <c r="IE51" i="8"/>
  <c r="IE59" i="8"/>
  <c r="IC75" i="8"/>
  <c r="IC71" i="8"/>
  <c r="IC74" i="8" s="1"/>
  <c r="ID56" i="8"/>
  <c r="ID61" i="8"/>
  <c r="ID62" i="8" s="1"/>
  <c r="ID57" i="8"/>
  <c r="IF35" i="8"/>
  <c r="IF48" i="8" s="1"/>
  <c r="IE45" i="8"/>
  <c r="IF44" i="8"/>
  <c r="IE53" i="8"/>
  <c r="IF47" i="8"/>
  <c r="CI47" i="8"/>
  <c r="CF75" i="8"/>
  <c r="CF71" i="8"/>
  <c r="CF74" i="8" s="1"/>
  <c r="CH53" i="8"/>
  <c r="CI44" i="8"/>
  <c r="CI51" i="8" s="1"/>
  <c r="CH45" i="8"/>
  <c r="CI35" i="8"/>
  <c r="CI48" i="8" s="1"/>
  <c r="CF61" i="8"/>
  <c r="CF62" i="8" s="1"/>
  <c r="CG56" i="8"/>
  <c r="IG35" i="8" l="1"/>
  <c r="IG48" i="8" s="1"/>
  <c r="IG44" i="8"/>
  <c r="IF45" i="8"/>
  <c r="IF53" i="8"/>
  <c r="IG47" i="8"/>
  <c r="IE57" i="8"/>
  <c r="IE56" i="8"/>
  <c r="ID75" i="8"/>
  <c r="ID71" i="8"/>
  <c r="IG28" i="8"/>
  <c r="IG29" i="8"/>
  <c r="IG72" i="8" s="1"/>
  <c r="IF33" i="8"/>
  <c r="IF51" i="8"/>
  <c r="IF55" i="8"/>
  <c r="IF59" i="8"/>
  <c r="CJ47" i="8"/>
  <c r="CG57" i="8"/>
  <c r="CG75" i="8" s="1"/>
  <c r="CI53" i="8"/>
  <c r="CJ44" i="8"/>
  <c r="CJ51" i="8" s="1"/>
  <c r="CJ35" i="8"/>
  <c r="CJ48" i="8" s="1"/>
  <c r="CI45" i="8"/>
  <c r="CH56" i="8"/>
  <c r="CH57" i="8" s="1"/>
  <c r="IE75" i="8" l="1"/>
  <c r="IE71" i="8"/>
  <c r="IF56" i="8"/>
  <c r="IF57" i="8" s="1"/>
  <c r="IE61" i="8"/>
  <c r="IE62" i="8" s="1"/>
  <c r="IH35" i="8"/>
  <c r="IH48" i="8" s="1"/>
  <c r="IH47" i="8"/>
  <c r="IH71" i="8" s="1"/>
  <c r="IH74" i="8" s="1"/>
  <c r="IG45" i="8"/>
  <c r="IH44" i="8"/>
  <c r="IG53" i="8"/>
  <c r="IH28" i="8"/>
  <c r="IH29" i="8"/>
  <c r="IH72" i="8" s="1"/>
  <c r="IG33" i="8"/>
  <c r="IG51" i="8"/>
  <c r="IG55" i="8"/>
  <c r="IG59" i="8"/>
  <c r="CH75" i="8"/>
  <c r="CH61" i="8"/>
  <c r="CH62" i="8" s="1"/>
  <c r="CG61" i="8"/>
  <c r="CG62" i="8" s="1"/>
  <c r="CK47" i="8"/>
  <c r="CK71" i="8" s="1"/>
  <c r="CJ53" i="8"/>
  <c r="CK35" i="8"/>
  <c r="CK48" i="8" s="1"/>
  <c r="CJ45" i="8"/>
  <c r="CK44" i="8"/>
  <c r="CK51" i="8" s="1"/>
  <c r="CI56" i="8"/>
  <c r="CI57" i="8" s="1"/>
  <c r="IF75" i="8" l="1"/>
  <c r="IF71" i="8"/>
  <c r="IF61" i="8"/>
  <c r="IF62" i="8" s="1"/>
  <c r="IG56" i="8"/>
  <c r="IG57" i="8" s="1"/>
  <c r="II35" i="8"/>
  <c r="II48" i="8" s="1"/>
  <c r="II44" i="8"/>
  <c r="IH53" i="8"/>
  <c r="II47" i="8"/>
  <c r="II71" i="8" s="1"/>
  <c r="II74" i="8" s="1"/>
  <c r="IH45" i="8"/>
  <c r="II28" i="8"/>
  <c r="IH33" i="8"/>
  <c r="II29" i="8"/>
  <c r="II72" i="8" s="1"/>
  <c r="IH51" i="8"/>
  <c r="IH55" i="8"/>
  <c r="IH59" i="8"/>
  <c r="CI75" i="8"/>
  <c r="CI71" i="8"/>
  <c r="CL47" i="8"/>
  <c r="CI61" i="8"/>
  <c r="CI62" i="8" s="1"/>
  <c r="CK53" i="8"/>
  <c r="CK45" i="8"/>
  <c r="CL44" i="8"/>
  <c r="CL51" i="8" s="1"/>
  <c r="CL35" i="8"/>
  <c r="CL48" i="8" s="1"/>
  <c r="CJ56" i="8"/>
  <c r="CJ57" i="8" s="1"/>
  <c r="IG75" i="8" l="1"/>
  <c r="IG71" i="8"/>
  <c r="IG74" i="8" s="1"/>
  <c r="IG61" i="8"/>
  <c r="IG62" i="8" s="1"/>
  <c r="IJ35" i="8"/>
  <c r="IJ48" i="8" s="1"/>
  <c r="II53" i="8"/>
  <c r="IJ47" i="8"/>
  <c r="IJ44" i="8"/>
  <c r="II45" i="8"/>
  <c r="IJ28" i="8"/>
  <c r="IJ29" i="8"/>
  <c r="IJ72" i="8" s="1"/>
  <c r="II33" i="8"/>
  <c r="II55" i="8"/>
  <c r="II51" i="8"/>
  <c r="II59" i="8"/>
  <c r="IH56" i="8"/>
  <c r="IH57" i="8" s="1"/>
  <c r="CJ75" i="8"/>
  <c r="CJ71" i="8"/>
  <c r="CJ74" i="8" s="1"/>
  <c r="CM47" i="8"/>
  <c r="CL53" i="8"/>
  <c r="CM44" i="8"/>
  <c r="CM51" i="8" s="1"/>
  <c r="CL45" i="8"/>
  <c r="CM35" i="8"/>
  <c r="CM48" i="8" s="1"/>
  <c r="CJ61" i="8"/>
  <c r="CJ62" i="8" s="1"/>
  <c r="CK56" i="8"/>
  <c r="IH75" i="8" l="1"/>
  <c r="IH61" i="8"/>
  <c r="IH62" i="8" s="1"/>
  <c r="IK35" i="8"/>
  <c r="IK48" i="8" s="1"/>
  <c r="IK44" i="8"/>
  <c r="IJ45" i="8"/>
  <c r="IJ53" i="8"/>
  <c r="IK47" i="8"/>
  <c r="IK28" i="8"/>
  <c r="IK29" i="8"/>
  <c r="IK72" i="8" s="1"/>
  <c r="IJ33" i="8"/>
  <c r="IJ55" i="8"/>
  <c r="IJ51" i="8"/>
  <c r="IJ59" i="8"/>
  <c r="II57" i="8"/>
  <c r="II75" i="8" s="1"/>
  <c r="II56" i="8"/>
  <c r="CN47" i="8"/>
  <c r="CK57" i="8"/>
  <c r="CK75" i="8" s="1"/>
  <c r="CM53" i="8"/>
  <c r="CN44" i="8"/>
  <c r="CN51" i="8" s="1"/>
  <c r="CN35" i="8"/>
  <c r="CN48" i="8" s="1"/>
  <c r="CM45" i="8"/>
  <c r="CL56" i="8"/>
  <c r="CL57" i="8" s="1"/>
  <c r="IL35" i="8" l="1"/>
  <c r="IL48" i="8" s="1"/>
  <c r="IL44" i="8"/>
  <c r="IK45" i="8"/>
  <c r="IL47" i="8"/>
  <c r="IK53" i="8"/>
  <c r="II61" i="8"/>
  <c r="II62" i="8" s="1"/>
  <c r="IJ56" i="8"/>
  <c r="IJ57" i="8" s="1"/>
  <c r="IL29" i="8"/>
  <c r="IL72" i="8" s="1"/>
  <c r="IK33" i="8"/>
  <c r="IL28" i="8"/>
  <c r="IK51" i="8"/>
  <c r="IK55" i="8"/>
  <c r="IK59" i="8"/>
  <c r="CL61" i="8"/>
  <c r="CL62" i="8" s="1"/>
  <c r="CK61" i="8"/>
  <c r="CK62" i="8" s="1"/>
  <c r="CO47" i="8"/>
  <c r="CL75" i="8"/>
  <c r="CL71" i="8"/>
  <c r="CL74" i="8" s="1"/>
  <c r="CN53" i="8"/>
  <c r="CO35" i="8"/>
  <c r="CO48" i="8" s="1"/>
  <c r="CN45" i="8"/>
  <c r="CO44" i="8"/>
  <c r="CO51" i="8" s="1"/>
  <c r="CM56" i="8"/>
  <c r="CM57" i="8" s="1"/>
  <c r="IJ75" i="8" l="1"/>
  <c r="IJ71" i="8"/>
  <c r="IJ74" i="8" s="1"/>
  <c r="IJ61" i="8"/>
  <c r="IJ62" i="8" s="1"/>
  <c r="IM35" i="8"/>
  <c r="IM48" i="8" s="1"/>
  <c r="IM44" i="8"/>
  <c r="IL53" i="8"/>
  <c r="IL45" i="8"/>
  <c r="IM47" i="8"/>
  <c r="IM28" i="8"/>
  <c r="IL33" i="8"/>
  <c r="IM29" i="8"/>
  <c r="IM72" i="8" s="1"/>
  <c r="IL51" i="8"/>
  <c r="IL55" i="8"/>
  <c r="IL59" i="8"/>
  <c r="IK56" i="8"/>
  <c r="IK57" i="8" s="1"/>
  <c r="CM75" i="8"/>
  <c r="CM71" i="8"/>
  <c r="CM61" i="8"/>
  <c r="CM62" i="8" s="1"/>
  <c r="CP47" i="8"/>
  <c r="CN56" i="8"/>
  <c r="CN57" i="8" s="1"/>
  <c r="CO53" i="8"/>
  <c r="CO45" i="8"/>
  <c r="CP35" i="8"/>
  <c r="CP48" i="8" s="1"/>
  <c r="CP44" i="8"/>
  <c r="CP51" i="8" s="1"/>
  <c r="IK75" i="8" l="1"/>
  <c r="IK71" i="8"/>
  <c r="IK74" i="8" s="1"/>
  <c r="IK61" i="8"/>
  <c r="IK62" i="8" s="1"/>
  <c r="IL56" i="8"/>
  <c r="IL57" i="8" s="1"/>
  <c r="IN28" i="8"/>
  <c r="IN29" i="8"/>
  <c r="IN72" i="8" s="1"/>
  <c r="IM33" i="8"/>
  <c r="IM55" i="8"/>
  <c r="IM51" i="8"/>
  <c r="IM59" i="8"/>
  <c r="IN35" i="8"/>
  <c r="IN48" i="8" s="1"/>
  <c r="IN44" i="8"/>
  <c r="IM53" i="8"/>
  <c r="IM45" i="8"/>
  <c r="IN47" i="8"/>
  <c r="CN75" i="8"/>
  <c r="CN71" i="8"/>
  <c r="CN74" i="8" s="1"/>
  <c r="CN61" i="8"/>
  <c r="CN62" i="8" s="1"/>
  <c r="CP45" i="8"/>
  <c r="CP53" i="8"/>
  <c r="CO56" i="8"/>
  <c r="IL75" i="8" l="1"/>
  <c r="IL71" i="8"/>
  <c r="IL74" i="8" s="1"/>
  <c r="IL61" i="8"/>
  <c r="IL62" i="8" s="1"/>
  <c r="IO28" i="8"/>
  <c r="IO29" i="8"/>
  <c r="IO72" i="8" s="1"/>
  <c r="IN33" i="8"/>
  <c r="IN51" i="8"/>
  <c r="IN55" i="8"/>
  <c r="IN59" i="8"/>
  <c r="IO35" i="8"/>
  <c r="IO48" i="8" s="1"/>
  <c r="IO44" i="8"/>
  <c r="IN45" i="8"/>
  <c r="IO47" i="8"/>
  <c r="IN53" i="8"/>
  <c r="IM56" i="8"/>
  <c r="IM57" i="8" s="1"/>
  <c r="CO57" i="8"/>
  <c r="CO61" i="8" s="1"/>
  <c r="CO62" i="8" s="1"/>
  <c r="CP56" i="8"/>
  <c r="CP57" i="8" s="1"/>
  <c r="IM75" i="8" l="1"/>
  <c r="IM71" i="8"/>
  <c r="IM74" i="8" s="1"/>
  <c r="IM61" i="8"/>
  <c r="IM62" i="8" s="1"/>
  <c r="IP28" i="8"/>
  <c r="IP29" i="8"/>
  <c r="IP72" i="8" s="1"/>
  <c r="IO33" i="8"/>
  <c r="IO51" i="8"/>
  <c r="IO55" i="8"/>
  <c r="IO59" i="8"/>
  <c r="IP35" i="8"/>
  <c r="IP48" i="8" s="1"/>
  <c r="IP47" i="8"/>
  <c r="IP44" i="8"/>
  <c r="IO53" i="8"/>
  <c r="IO45" i="8"/>
  <c r="IN56" i="8"/>
  <c r="IN57" i="8" s="1"/>
  <c r="CP75" i="8"/>
  <c r="CP71" i="8"/>
  <c r="CP61" i="8"/>
  <c r="CP62" i="8" s="1"/>
  <c r="CO75" i="8"/>
  <c r="CO71" i="8"/>
  <c r="CO74" i="8" s="1"/>
  <c r="IN75" i="8" l="1"/>
  <c r="IN71" i="8"/>
  <c r="IN74" i="8" s="1"/>
  <c r="IN61" i="8"/>
  <c r="IN62" i="8" s="1"/>
  <c r="IO56" i="8"/>
  <c r="IO57" i="8" s="1"/>
  <c r="IQ35" i="8"/>
  <c r="IQ48" i="8" s="1"/>
  <c r="IQ44" i="8"/>
  <c r="IP45" i="8"/>
  <c r="IP53" i="8"/>
  <c r="IQ47" i="8"/>
  <c r="IQ71" i="8" s="1"/>
  <c r="IQ74" i="8" s="1"/>
  <c r="IQ28" i="8"/>
  <c r="IQ29" i="8"/>
  <c r="IQ72" i="8" s="1"/>
  <c r="IP33" i="8"/>
  <c r="IP51" i="8"/>
  <c r="IP59" i="8"/>
  <c r="IP55" i="8"/>
  <c r="IO75" i="8" l="1"/>
  <c r="IO71" i="8"/>
  <c r="IO61" i="8"/>
  <c r="IO62" i="8" s="1"/>
  <c r="IP62" i="8"/>
  <c r="IP56" i="8"/>
  <c r="IP61" i="8"/>
  <c r="IP57" i="8"/>
  <c r="IR28" i="8"/>
  <c r="IR29" i="8"/>
  <c r="IR72" i="8" s="1"/>
  <c r="IQ33" i="8"/>
  <c r="IQ55" i="8"/>
  <c r="IQ51" i="8"/>
  <c r="IQ59" i="8"/>
  <c r="IR35" i="8"/>
  <c r="IR48" i="8" s="1"/>
  <c r="IQ45" i="8"/>
  <c r="IQ53" i="8"/>
  <c r="IR47" i="8"/>
  <c r="IR44" i="8"/>
  <c r="IQ56" i="8" l="1"/>
  <c r="IQ57" i="8" s="1"/>
  <c r="IS28" i="8"/>
  <c r="IS29" i="8"/>
  <c r="IS72" i="8" s="1"/>
  <c r="IR33" i="8"/>
  <c r="IR55" i="8"/>
  <c r="IR51" i="8"/>
  <c r="IR59" i="8"/>
  <c r="IP75" i="8"/>
  <c r="IP71" i="8"/>
  <c r="IS44" i="8"/>
  <c r="IS35" i="8"/>
  <c r="IS48" i="8" s="1"/>
  <c r="IR45" i="8"/>
  <c r="IS47" i="8"/>
  <c r="IR53" i="8"/>
  <c r="IQ75" i="8" l="1"/>
  <c r="IQ61" i="8"/>
  <c r="IQ62" i="8" s="1"/>
  <c r="IT28" i="8"/>
  <c r="IT29" i="8"/>
  <c r="IT72" i="8" s="1"/>
  <c r="IS33" i="8"/>
  <c r="IS51" i="8"/>
  <c r="IS55" i="8"/>
  <c r="IS59" i="8"/>
  <c r="IR56" i="8"/>
  <c r="IR57" i="8" s="1"/>
  <c r="IT35" i="8"/>
  <c r="IT48" i="8" s="1"/>
  <c r="IT44" i="8"/>
  <c r="IT47" i="8"/>
  <c r="IS45" i="8"/>
  <c r="IS53" i="8"/>
  <c r="IR75" i="8" l="1"/>
  <c r="IR71" i="8"/>
  <c r="IR74" i="8" s="1"/>
  <c r="IR61" i="8"/>
  <c r="IR62" i="8" s="1"/>
  <c r="IU28" i="8"/>
  <c r="IU29" i="8"/>
  <c r="IU72" i="8" s="1"/>
  <c r="IT33" i="8"/>
  <c r="IT51" i="8"/>
  <c r="IT55" i="8"/>
  <c r="IT59" i="8"/>
  <c r="IU35" i="8"/>
  <c r="IU48" i="8" s="1"/>
  <c r="IU44" i="8"/>
  <c r="IT53" i="8"/>
  <c r="IU47" i="8"/>
  <c r="IT45" i="8"/>
  <c r="IS56" i="8"/>
  <c r="IS57" i="8" s="1"/>
  <c r="IS75" i="8" l="1"/>
  <c r="IS71" i="8"/>
  <c r="IS61" i="8"/>
  <c r="IS62" i="8" s="1"/>
  <c r="IV35" i="8"/>
  <c r="IV48" i="8" s="1"/>
  <c r="IU45" i="8"/>
  <c r="IV44" i="8"/>
  <c r="IU53" i="8"/>
  <c r="IV47" i="8"/>
  <c r="IV71" i="8" s="1"/>
  <c r="IV74" i="8" s="1"/>
  <c r="IT56" i="8"/>
  <c r="IT57" i="8"/>
  <c r="IT61" i="8" s="1"/>
  <c r="IT62" i="8" s="1"/>
  <c r="IV28" i="8"/>
  <c r="IV29" i="8"/>
  <c r="IV72" i="8" s="1"/>
  <c r="IU33" i="8"/>
  <c r="IU55" i="8"/>
  <c r="IU51" i="8"/>
  <c r="IU59" i="8"/>
  <c r="IU56" i="8" l="1"/>
  <c r="IU57" i="8" s="1"/>
  <c r="IW35" i="8"/>
  <c r="IW48" i="8" s="1"/>
  <c r="IW44" i="8"/>
  <c r="IV45" i="8"/>
  <c r="IV53" i="8"/>
  <c r="IW47" i="8"/>
  <c r="IW71" i="8" s="1"/>
  <c r="IW74" i="8" s="1"/>
  <c r="IT75" i="8"/>
  <c r="IT71" i="8"/>
  <c r="IT74" i="8" s="1"/>
  <c r="IW28" i="8"/>
  <c r="IW29" i="8"/>
  <c r="IW72" i="8" s="1"/>
  <c r="IV33" i="8"/>
  <c r="IV51" i="8"/>
  <c r="IV55" i="8"/>
  <c r="IV59" i="8"/>
  <c r="IU75" i="8" l="1"/>
  <c r="IU71" i="8"/>
  <c r="IU74" i="8" s="1"/>
  <c r="IU61" i="8"/>
  <c r="IU62" i="8" s="1"/>
  <c r="IX28" i="8"/>
  <c r="IX29" i="8"/>
  <c r="IX72" i="8" s="1"/>
  <c r="IW33" i="8"/>
  <c r="IW51" i="8"/>
  <c r="IW55" i="8"/>
  <c r="IW59" i="8"/>
  <c r="IV56" i="8"/>
  <c r="IV57" i="8" s="1"/>
  <c r="IX35" i="8"/>
  <c r="IX48" i="8" s="1"/>
  <c r="IX47" i="8"/>
  <c r="IX71" i="8" s="1"/>
  <c r="IX74" i="8" s="1"/>
  <c r="IW45" i="8"/>
  <c r="IX44" i="8"/>
  <c r="IW53" i="8"/>
  <c r="IV75" i="8" l="1"/>
  <c r="IV61" i="8"/>
  <c r="IV62" i="8" s="1"/>
  <c r="IW56" i="8"/>
  <c r="IW57" i="8"/>
  <c r="IW75" i="8" s="1"/>
  <c r="IY35" i="8"/>
  <c r="IY48" i="8" s="1"/>
  <c r="IY44" i="8"/>
  <c r="IX53" i="8"/>
  <c r="IY47" i="8"/>
  <c r="IY71" i="8" s="1"/>
  <c r="IY74" i="8" s="1"/>
  <c r="IX45" i="8"/>
  <c r="IY28" i="8"/>
  <c r="IX33" i="8"/>
  <c r="IY29" i="8"/>
  <c r="IY72" i="8" s="1"/>
  <c r="IX51" i="8"/>
  <c r="IX55" i="8"/>
  <c r="IX59" i="8"/>
  <c r="IZ28" i="8" l="1"/>
  <c r="IZ29" i="8"/>
  <c r="IZ72" i="8" s="1"/>
  <c r="IY33" i="8"/>
  <c r="IY55" i="8"/>
  <c r="IY51" i="8"/>
  <c r="IY59" i="8"/>
  <c r="IX56" i="8"/>
  <c r="IX57" i="8"/>
  <c r="IX75" i="8" s="1"/>
  <c r="IZ35" i="8"/>
  <c r="IZ48" i="8" s="1"/>
  <c r="IY53" i="8"/>
  <c r="IZ47" i="8"/>
  <c r="IY45" i="8"/>
  <c r="IZ44" i="8"/>
  <c r="IW61" i="8"/>
  <c r="IW62" i="8" s="1"/>
  <c r="IY57" i="8" l="1"/>
  <c r="IY75" i="8" s="1"/>
  <c r="IY56" i="8"/>
  <c r="IY61" i="8"/>
  <c r="IY62" i="8" s="1"/>
  <c r="JA35" i="8"/>
  <c r="JA48" i="8" s="1"/>
  <c r="JA44" i="8"/>
  <c r="IZ45" i="8"/>
  <c r="IZ53" i="8"/>
  <c r="JA47" i="8"/>
  <c r="IX61" i="8"/>
  <c r="IX62" i="8" s="1"/>
  <c r="JA28" i="8"/>
  <c r="JA29" i="8"/>
  <c r="JA72" i="8" s="1"/>
  <c r="IZ33" i="8"/>
  <c r="IZ55" i="8"/>
  <c r="IZ51" i="8"/>
  <c r="IZ59" i="8"/>
  <c r="JB29" i="8" l="1"/>
  <c r="JB72" i="8" s="1"/>
  <c r="JA33" i="8"/>
  <c r="JB28" i="8"/>
  <c r="JA51" i="8"/>
  <c r="JA55" i="8"/>
  <c r="JA59" i="8"/>
  <c r="IZ56" i="8"/>
  <c r="IZ57" i="8" s="1"/>
  <c r="JB35" i="8"/>
  <c r="JB48" i="8" s="1"/>
  <c r="JB44" i="8"/>
  <c r="JA45" i="8"/>
  <c r="JB47" i="8"/>
  <c r="JA53" i="8"/>
  <c r="IZ75" i="8" l="1"/>
  <c r="IZ71" i="8"/>
  <c r="IZ74" i="8" s="1"/>
  <c r="IZ61" i="8"/>
  <c r="IZ62" i="8" s="1"/>
  <c r="JC35" i="8"/>
  <c r="JC48" i="8" s="1"/>
  <c r="JC44" i="8"/>
  <c r="JB53" i="8"/>
  <c r="JB45" i="8"/>
  <c r="JC47" i="8"/>
  <c r="JC71" i="8" s="1"/>
  <c r="JA56" i="8"/>
  <c r="JA61" i="8"/>
  <c r="JA62" i="8" s="1"/>
  <c r="JA57" i="8"/>
  <c r="JC28" i="8"/>
  <c r="JB33" i="8"/>
  <c r="JC29" i="8"/>
  <c r="JC72" i="8" s="1"/>
  <c r="JB51" i="8"/>
  <c r="JB55" i="8"/>
  <c r="JB59" i="8"/>
  <c r="JD28" i="8" l="1"/>
  <c r="JD29" i="8"/>
  <c r="JD72" i="8" s="1"/>
  <c r="JC33" i="8"/>
  <c r="JC55" i="8"/>
  <c r="JC51" i="8"/>
  <c r="JC59" i="8"/>
  <c r="JA75" i="8"/>
  <c r="JA71" i="8"/>
  <c r="JA74" i="8" s="1"/>
  <c r="JB56" i="8"/>
  <c r="JB57" i="8" s="1"/>
  <c r="JD35" i="8"/>
  <c r="JD48" i="8" s="1"/>
  <c r="JD44" i="8"/>
  <c r="JC53" i="8"/>
  <c r="JC45" i="8"/>
  <c r="JD47" i="8"/>
  <c r="JD71" i="8" s="1"/>
  <c r="JD74" i="8" s="1"/>
  <c r="JB75" i="8" l="1"/>
  <c r="JB71" i="8"/>
  <c r="JB74" i="8" s="1"/>
  <c r="JB61" i="8"/>
  <c r="JB62" i="8" s="1"/>
  <c r="JC56" i="8"/>
  <c r="JC57" i="8" s="1"/>
  <c r="JE35" i="8"/>
  <c r="JE48" i="8" s="1"/>
  <c r="JE44" i="8"/>
  <c r="JD45" i="8"/>
  <c r="JE47" i="8"/>
  <c r="JD53" i="8"/>
  <c r="JE28" i="8"/>
  <c r="JE29" i="8"/>
  <c r="JE72" i="8" s="1"/>
  <c r="JD33" i="8"/>
  <c r="JD51" i="8"/>
  <c r="JD55" i="8"/>
  <c r="JD59" i="8"/>
  <c r="JC75" i="8" l="1"/>
  <c r="JC61" i="8"/>
  <c r="JC62" i="8" s="1"/>
  <c r="JD56" i="8"/>
  <c r="JD57" i="8" s="1"/>
  <c r="JF28" i="8"/>
  <c r="JF29" i="8"/>
  <c r="JF72" i="8" s="1"/>
  <c r="JE33" i="8"/>
  <c r="JE51" i="8"/>
  <c r="JE55" i="8"/>
  <c r="JE59" i="8"/>
  <c r="JF35" i="8"/>
  <c r="JF48" i="8" s="1"/>
  <c r="JF47" i="8"/>
  <c r="JF44" i="8"/>
  <c r="JE45" i="8"/>
  <c r="JE53" i="8"/>
  <c r="JD75" i="8" l="1"/>
  <c r="JD61" i="8"/>
  <c r="JD62" i="8" s="1"/>
  <c r="JG35" i="8"/>
  <c r="JG48" i="8" s="1"/>
  <c r="JG44" i="8"/>
  <c r="JF45" i="8"/>
  <c r="JF53" i="8"/>
  <c r="JG47" i="8"/>
  <c r="JG28" i="8"/>
  <c r="JG29" i="8"/>
  <c r="JG72" i="8" s="1"/>
  <c r="JF33" i="8"/>
  <c r="JF51" i="8"/>
  <c r="JF59" i="8"/>
  <c r="JF55" i="8"/>
  <c r="JE56" i="8"/>
  <c r="JE57" i="8" s="1"/>
  <c r="JE75" i="8" l="1"/>
  <c r="JE71" i="8"/>
  <c r="JE74" i="8" s="1"/>
  <c r="JE61" i="8"/>
  <c r="JE62" i="8" s="1"/>
  <c r="JH28" i="8"/>
  <c r="JH29" i="8"/>
  <c r="JH72" i="8" s="1"/>
  <c r="JG33" i="8"/>
  <c r="JG55" i="8"/>
  <c r="JG51" i="8"/>
  <c r="JG59" i="8"/>
  <c r="JH35" i="8"/>
  <c r="JH48" i="8" s="1"/>
  <c r="JG45" i="8"/>
  <c r="JH47" i="8"/>
  <c r="JH44" i="8"/>
  <c r="JG53" i="8"/>
  <c r="JF56" i="8"/>
  <c r="JF57" i="8" s="1"/>
  <c r="JF75" i="8" l="1"/>
  <c r="JF71" i="8"/>
  <c r="JF61" i="8"/>
  <c r="JF62" i="8" s="1"/>
  <c r="JI28" i="8"/>
  <c r="JI29" i="8"/>
  <c r="JI72" i="8" s="1"/>
  <c r="JH33" i="8"/>
  <c r="JH55" i="8"/>
  <c r="JH51" i="8"/>
  <c r="JH59" i="8"/>
  <c r="JG57" i="8"/>
  <c r="JG56" i="8"/>
  <c r="JI44" i="8"/>
  <c r="JH45" i="8"/>
  <c r="JI35" i="8"/>
  <c r="JI48" i="8" s="1"/>
  <c r="JH53" i="8"/>
  <c r="JI47" i="8"/>
  <c r="JJ35" i="8" l="1"/>
  <c r="JJ48" i="8" s="1"/>
  <c r="JJ44" i="8"/>
  <c r="JJ47" i="8"/>
  <c r="JI45" i="8"/>
  <c r="JI53" i="8"/>
  <c r="JH57" i="8"/>
  <c r="JH56" i="8"/>
  <c r="JG75" i="8"/>
  <c r="JG71" i="8"/>
  <c r="JG61" i="8"/>
  <c r="JG62" i="8" s="1"/>
  <c r="JJ28" i="8"/>
  <c r="JJ29" i="8"/>
  <c r="JJ72" i="8" s="1"/>
  <c r="JI33" i="8"/>
  <c r="JI51" i="8"/>
  <c r="JI55" i="8"/>
  <c r="JI59" i="8"/>
  <c r="JK35" i="8" l="1"/>
  <c r="JK48" i="8" s="1"/>
  <c r="JK44" i="8"/>
  <c r="JJ53" i="8"/>
  <c r="JK47" i="8"/>
  <c r="JJ45" i="8"/>
  <c r="JI56" i="8"/>
  <c r="JI57" i="8"/>
  <c r="JI61" i="8" s="1"/>
  <c r="JI62" i="8" s="1"/>
  <c r="JH75" i="8"/>
  <c r="JH71" i="8"/>
  <c r="JK28" i="8"/>
  <c r="JK29" i="8"/>
  <c r="JK72" i="8" s="1"/>
  <c r="JJ33" i="8"/>
  <c r="JJ51" i="8"/>
  <c r="JJ55" i="8"/>
  <c r="JJ59" i="8"/>
  <c r="JH61" i="8"/>
  <c r="JH62" i="8" s="1"/>
  <c r="JL28" i="8" l="1"/>
  <c r="JL29" i="8"/>
  <c r="JL72" i="8" s="1"/>
  <c r="JK33" i="8"/>
  <c r="JK55" i="8"/>
  <c r="JK51" i="8"/>
  <c r="JK59" i="8"/>
  <c r="JJ56" i="8"/>
  <c r="JJ61" i="8"/>
  <c r="JJ62" i="8" s="1"/>
  <c r="JJ57" i="8"/>
  <c r="JL35" i="8"/>
  <c r="JL48" i="8" s="1"/>
  <c r="JK45" i="8"/>
  <c r="JL44" i="8"/>
  <c r="JL47" i="8"/>
  <c r="JK53" i="8"/>
  <c r="JI75" i="8"/>
  <c r="JI71" i="8"/>
  <c r="JI74" i="8" s="1"/>
  <c r="JK56" i="8" l="1"/>
  <c r="JK57" i="8" s="1"/>
  <c r="JJ75" i="8"/>
  <c r="JJ71" i="8"/>
  <c r="JM28" i="8"/>
  <c r="JM29" i="8"/>
  <c r="JM72" i="8" s="1"/>
  <c r="JL33" i="8"/>
  <c r="JL51" i="8"/>
  <c r="JL55" i="8"/>
  <c r="JL59" i="8"/>
  <c r="JM35" i="8"/>
  <c r="JM48" i="8" s="1"/>
  <c r="JM44" i="8"/>
  <c r="JL45" i="8"/>
  <c r="JM47" i="8"/>
  <c r="JL53" i="8"/>
  <c r="JK75" i="8" l="1"/>
  <c r="JK71" i="8"/>
  <c r="JK61" i="8"/>
  <c r="JK62" i="8" s="1"/>
  <c r="JN28" i="8"/>
  <c r="JN29" i="8"/>
  <c r="JN72" i="8" s="1"/>
  <c r="JM33" i="8"/>
  <c r="JM51" i="8"/>
  <c r="JM55" i="8"/>
  <c r="JM59" i="8"/>
  <c r="JN35" i="8"/>
  <c r="JN48" i="8" s="1"/>
  <c r="JN47" i="8"/>
  <c r="JM45" i="8"/>
  <c r="JN44" i="8"/>
  <c r="JM53" i="8"/>
  <c r="JL56" i="8"/>
  <c r="JL57" i="8"/>
  <c r="JL61" i="8" s="1"/>
  <c r="JL62" i="8" s="1"/>
  <c r="JO35" i="8" l="1"/>
  <c r="JO48" i="8" s="1"/>
  <c r="JO44" i="8"/>
  <c r="JN53" i="8"/>
  <c r="JO47" i="8"/>
  <c r="JN45" i="8"/>
  <c r="JM56" i="8"/>
  <c r="JM57" i="8" s="1"/>
  <c r="JL75" i="8"/>
  <c r="JL71" i="8"/>
  <c r="JO28" i="8"/>
  <c r="JN33" i="8"/>
  <c r="JO29" i="8"/>
  <c r="JO72" i="8" s="1"/>
  <c r="JN51" i="8"/>
  <c r="JN55" i="8"/>
  <c r="JN59" i="8"/>
  <c r="JM75" i="8" l="1"/>
  <c r="JM71" i="8"/>
  <c r="JM74" i="8" s="1"/>
  <c r="JM61" i="8"/>
  <c r="JM62" i="8" s="1"/>
  <c r="JN56" i="8"/>
  <c r="JN57" i="8"/>
  <c r="JN61" i="8" s="1"/>
  <c r="JN62" i="8" s="1"/>
  <c r="JP35" i="8"/>
  <c r="JP48" i="8" s="1"/>
  <c r="JP47" i="8"/>
  <c r="JO45" i="8"/>
  <c r="JP44" i="8"/>
  <c r="JO53" i="8"/>
  <c r="JP28" i="8"/>
  <c r="JP29" i="8"/>
  <c r="JP72" i="8" s="1"/>
  <c r="JO33" i="8"/>
  <c r="JO55" i="8"/>
  <c r="JO51" i="8"/>
  <c r="JO59" i="8"/>
  <c r="JQ35" i="8" l="1"/>
  <c r="JQ48" i="8" s="1"/>
  <c r="JQ44" i="8"/>
  <c r="JP45" i="8"/>
  <c r="JP53" i="8"/>
  <c r="JQ47" i="8"/>
  <c r="JQ28" i="8"/>
  <c r="JQ29" i="8"/>
  <c r="JQ72" i="8" s="1"/>
  <c r="JP33" i="8"/>
  <c r="JP55" i="8"/>
  <c r="JP51" i="8"/>
  <c r="JP59" i="8"/>
  <c r="JN75" i="8"/>
  <c r="JN71" i="8"/>
  <c r="JO57" i="8"/>
  <c r="JO56" i="8"/>
  <c r="JO61" i="8"/>
  <c r="JO62" i="8" s="1"/>
  <c r="JP56" i="8" l="1"/>
  <c r="JP57" i="8" s="1"/>
  <c r="JO75" i="8"/>
  <c r="JO71" i="8"/>
  <c r="JO74" i="8" s="1"/>
  <c r="JR29" i="8"/>
  <c r="JR72" i="8" s="1"/>
  <c r="JR28" i="8"/>
  <c r="JQ33" i="8"/>
  <c r="JQ51" i="8"/>
  <c r="JQ55" i="8"/>
  <c r="JQ59" i="8"/>
  <c r="JR35" i="8"/>
  <c r="JR48" i="8" s="1"/>
  <c r="JR44" i="8"/>
  <c r="JQ45" i="8"/>
  <c r="JR47" i="8"/>
  <c r="JQ53" i="8"/>
  <c r="JP75" i="8" l="1"/>
  <c r="JP71" i="8"/>
  <c r="JP74" i="8" s="1"/>
  <c r="JP61" i="8"/>
  <c r="JP62" i="8" s="1"/>
  <c r="JS28" i="8"/>
  <c r="JR33" i="8"/>
  <c r="JS29" i="8"/>
  <c r="JS72" i="8" s="1"/>
  <c r="JR51" i="8"/>
  <c r="JR55" i="8"/>
  <c r="JR59" i="8"/>
  <c r="JQ56" i="8"/>
  <c r="JQ57" i="8" s="1"/>
  <c r="JS35" i="8"/>
  <c r="JS48" i="8" s="1"/>
  <c r="JS44" i="8"/>
  <c r="JR45" i="8"/>
  <c r="JS47" i="8"/>
  <c r="JR53" i="8"/>
  <c r="JQ75" i="8" l="1"/>
  <c r="JQ71" i="8"/>
  <c r="JQ74" i="8" s="1"/>
  <c r="JQ61" i="8"/>
  <c r="JQ62" i="8" s="1"/>
  <c r="JT35" i="8"/>
  <c r="JT48" i="8" s="1"/>
  <c r="JT44" i="8"/>
  <c r="JS45" i="8"/>
  <c r="JT47" i="8"/>
  <c r="JS53" i="8"/>
  <c r="JR56" i="8"/>
  <c r="JR57" i="8"/>
  <c r="JR61" i="8" s="1"/>
  <c r="JR62" i="8" s="1"/>
  <c r="JT28" i="8"/>
  <c r="JT29" i="8"/>
  <c r="JT72" i="8" s="1"/>
  <c r="JS33" i="8"/>
  <c r="JS55" i="8"/>
  <c r="JS51" i="8"/>
  <c r="JS59" i="8"/>
  <c r="JS57" i="8" l="1"/>
  <c r="JS56" i="8"/>
  <c r="JS61" i="8"/>
  <c r="JS62" i="8" s="1"/>
  <c r="JU28" i="8"/>
  <c r="JU29" i="8"/>
  <c r="JU72" i="8" s="1"/>
  <c r="JT33" i="8"/>
  <c r="JT51" i="8"/>
  <c r="JT55" i="8"/>
  <c r="JT59" i="8"/>
  <c r="JR75" i="8"/>
  <c r="JR71" i="8"/>
  <c r="JR74" i="8" s="1"/>
  <c r="JU35" i="8"/>
  <c r="JU48" i="8" s="1"/>
  <c r="JU44" i="8"/>
  <c r="JT45" i="8"/>
  <c r="JU47" i="8"/>
  <c r="JT53" i="8"/>
  <c r="JV35" i="8" l="1"/>
  <c r="JV48" i="8" s="1"/>
  <c r="JV47" i="8"/>
  <c r="JV71" i="8" s="1"/>
  <c r="JV44" i="8"/>
  <c r="JU45" i="8"/>
  <c r="JU53" i="8"/>
  <c r="JT56" i="8"/>
  <c r="JT57" i="8" s="1"/>
  <c r="JS75" i="8"/>
  <c r="JS71" i="8"/>
  <c r="JS74" i="8" s="1"/>
  <c r="JV28" i="8"/>
  <c r="JV29" i="8"/>
  <c r="JV72" i="8" s="1"/>
  <c r="JU33" i="8"/>
  <c r="JU51" i="8"/>
  <c r="JU55" i="8"/>
  <c r="JU59" i="8"/>
  <c r="JT75" i="8" l="1"/>
  <c r="JT71" i="8"/>
  <c r="JT74" i="8" s="1"/>
  <c r="JT61" i="8"/>
  <c r="JT62" i="8" s="1"/>
  <c r="JW35" i="8"/>
  <c r="JW48" i="8" s="1"/>
  <c r="JW44" i="8"/>
  <c r="JV45" i="8"/>
  <c r="JW47" i="8"/>
  <c r="JV53" i="8"/>
  <c r="JW28" i="8"/>
  <c r="JW29" i="8"/>
  <c r="JW72" i="8" s="1"/>
  <c r="JV33" i="8"/>
  <c r="JV51" i="8"/>
  <c r="JV59" i="8"/>
  <c r="JV55" i="8"/>
  <c r="JU56" i="8"/>
  <c r="JU57" i="8" s="1"/>
  <c r="JU75" i="8" l="1"/>
  <c r="JU71" i="8"/>
  <c r="JU74" i="8" s="1"/>
  <c r="JU61" i="8"/>
  <c r="JU62" i="8" s="1"/>
  <c r="JV56" i="8"/>
  <c r="JV57" i="8"/>
  <c r="JV75" i="8" s="1"/>
  <c r="JX28" i="8"/>
  <c r="JX29" i="8"/>
  <c r="JX72" i="8" s="1"/>
  <c r="JW33" i="8"/>
  <c r="JW55" i="8"/>
  <c r="JW51" i="8"/>
  <c r="JW59" i="8"/>
  <c r="JX35" i="8"/>
  <c r="JX48" i="8" s="1"/>
  <c r="JW45" i="8"/>
  <c r="JX47" i="8"/>
  <c r="JW53" i="8"/>
  <c r="JX44" i="8"/>
  <c r="JY35" i="8" l="1"/>
  <c r="JY48" i="8" s="1"/>
  <c r="JY44" i="8"/>
  <c r="JX45" i="8"/>
  <c r="JY47" i="8"/>
  <c r="JX53" i="8"/>
  <c r="JV61" i="8"/>
  <c r="JV62" i="8" s="1"/>
  <c r="JW57" i="8"/>
  <c r="JW56" i="8"/>
  <c r="JY28" i="8"/>
  <c r="JY29" i="8"/>
  <c r="JY72" i="8" s="1"/>
  <c r="JX33" i="8"/>
  <c r="JX55" i="8"/>
  <c r="JX51" i="8"/>
  <c r="JX59" i="8"/>
  <c r="JZ28" i="8" l="1"/>
  <c r="JZ29" i="8"/>
  <c r="JZ72" i="8" s="1"/>
  <c r="JY33" i="8"/>
  <c r="JY51" i="8"/>
  <c r="JY55" i="8"/>
  <c r="JY59" i="8"/>
  <c r="JZ35" i="8"/>
  <c r="JZ48" i="8" s="1"/>
  <c r="JZ44" i="8"/>
  <c r="JZ47" i="8"/>
  <c r="JY45" i="8"/>
  <c r="JY53" i="8"/>
  <c r="JX56" i="8"/>
  <c r="JX57" i="8" s="1"/>
  <c r="JW75" i="8"/>
  <c r="JW71" i="8"/>
  <c r="JW74" i="8" s="1"/>
  <c r="JW61" i="8"/>
  <c r="JW62" i="8" s="1"/>
  <c r="JX75" i="8" l="1"/>
  <c r="JX71" i="8"/>
  <c r="JX74" i="8" s="1"/>
  <c r="JX61" i="8"/>
  <c r="JX62" i="8" s="1"/>
  <c r="JY56" i="8"/>
  <c r="JY57" i="8" s="1"/>
  <c r="KA35" i="8"/>
  <c r="KA48" i="8" s="1"/>
  <c r="KA44" i="8"/>
  <c r="KA47" i="8"/>
  <c r="JZ53" i="8"/>
  <c r="JZ45" i="8"/>
  <c r="KA28" i="8"/>
  <c r="KA29" i="8"/>
  <c r="KA72" i="8" s="1"/>
  <c r="JZ33" i="8"/>
  <c r="JZ51" i="8"/>
  <c r="JZ55" i="8"/>
  <c r="JZ59" i="8"/>
  <c r="JY75" i="8" l="1"/>
  <c r="JY71" i="8"/>
  <c r="JY61" i="8"/>
  <c r="JY62" i="8" s="1"/>
  <c r="JZ56" i="8"/>
  <c r="JZ57" i="8" s="1"/>
  <c r="KB28" i="8"/>
  <c r="KB29" i="8"/>
  <c r="KB72" i="8" s="1"/>
  <c r="KA33" i="8"/>
  <c r="KA55" i="8"/>
  <c r="KA51" i="8"/>
  <c r="KA59" i="8"/>
  <c r="KB35" i="8"/>
  <c r="KB48" i="8" s="1"/>
  <c r="KA45" i="8"/>
  <c r="KB44" i="8"/>
  <c r="KB47" i="8"/>
  <c r="KA53" i="8"/>
  <c r="JZ75" i="8" l="1"/>
  <c r="JZ71" i="8"/>
  <c r="JZ61" i="8"/>
  <c r="JZ62" i="8" s="1"/>
  <c r="KA56" i="8"/>
  <c r="KA57" i="8" s="1"/>
  <c r="KC35" i="8"/>
  <c r="KC48" i="8" s="1"/>
  <c r="KC44" i="8"/>
  <c r="KB45" i="8"/>
  <c r="KC47" i="8"/>
  <c r="KC71" i="8" s="1"/>
  <c r="KC74" i="8" s="1"/>
  <c r="KB53" i="8"/>
  <c r="KC28" i="8"/>
  <c r="KC29" i="8"/>
  <c r="KC72" i="8" s="1"/>
  <c r="KB33" i="8"/>
  <c r="KB51" i="8"/>
  <c r="KB55" i="8"/>
  <c r="KB59" i="8"/>
  <c r="KA75" i="8" l="1"/>
  <c r="KA71" i="8"/>
  <c r="KA61" i="8"/>
  <c r="KA62" i="8" s="1"/>
  <c r="KD28" i="8"/>
  <c r="KD29" i="8"/>
  <c r="KD72" i="8" s="1"/>
  <c r="KC33" i="8"/>
  <c r="KC51" i="8"/>
  <c r="KC55" i="8"/>
  <c r="KC59" i="8"/>
  <c r="KD35" i="8"/>
  <c r="KD48" i="8" s="1"/>
  <c r="KD47" i="8"/>
  <c r="KC45" i="8"/>
  <c r="KD44" i="8"/>
  <c r="KC53" i="8"/>
  <c r="KB56" i="8"/>
  <c r="KB57" i="8" s="1"/>
  <c r="KB75" i="8" l="1"/>
  <c r="KB71" i="8"/>
  <c r="KB74" i="8" s="1"/>
  <c r="KB61" i="8"/>
  <c r="KB62" i="8" s="1"/>
  <c r="KE28" i="8"/>
  <c r="KD33" i="8"/>
  <c r="KE29" i="8"/>
  <c r="KE72" i="8" s="1"/>
  <c r="KD51" i="8"/>
  <c r="KD55" i="8"/>
  <c r="KD59" i="8"/>
  <c r="KC56" i="8"/>
  <c r="KC57" i="8"/>
  <c r="KC75" i="8" s="1"/>
  <c r="KE35" i="8"/>
  <c r="KE48" i="8" s="1"/>
  <c r="KE44" i="8"/>
  <c r="KE47" i="8"/>
  <c r="KD45" i="8"/>
  <c r="KD53" i="8"/>
  <c r="KD56" i="8" l="1"/>
  <c r="KD57" i="8"/>
  <c r="KD61" i="8" s="1"/>
  <c r="KD62" i="8" s="1"/>
  <c r="KF35" i="8"/>
  <c r="KF48" i="8" s="1"/>
  <c r="KF47" i="8"/>
  <c r="KE53" i="8"/>
  <c r="KF44" i="8"/>
  <c r="KE45" i="8"/>
  <c r="KC61" i="8"/>
  <c r="KC62" i="8" s="1"/>
  <c r="KF28" i="8"/>
  <c r="KF29" i="8"/>
  <c r="KF72" i="8" s="1"/>
  <c r="KE33" i="8"/>
  <c r="KE55" i="8"/>
  <c r="KE51" i="8"/>
  <c r="KE59" i="8"/>
  <c r="KG28" i="8" l="1"/>
  <c r="KG29" i="8"/>
  <c r="KG72" i="8" s="1"/>
  <c r="KF33" i="8"/>
  <c r="KF55" i="8"/>
  <c r="KF51" i="8"/>
  <c r="KF59" i="8"/>
  <c r="KG35" i="8"/>
  <c r="KG48" i="8" s="1"/>
  <c r="KG44" i="8"/>
  <c r="KF45" i="8"/>
  <c r="KF53" i="8"/>
  <c r="KG47" i="8"/>
  <c r="KG71" i="8" s="1"/>
  <c r="KE56" i="8"/>
  <c r="KE57" i="8" s="1"/>
  <c r="KD75" i="8"/>
  <c r="KD71" i="8"/>
  <c r="KE75" i="8" l="1"/>
  <c r="KE71" i="8"/>
  <c r="KE74" i="8" s="1"/>
  <c r="KE61" i="8"/>
  <c r="KE62" i="8" s="1"/>
  <c r="KF56" i="8"/>
  <c r="KF57" i="8" s="1"/>
  <c r="KH35" i="8"/>
  <c r="KH48" i="8" s="1"/>
  <c r="KH44" i="8"/>
  <c r="KG45" i="8"/>
  <c r="KH47" i="8"/>
  <c r="KG53" i="8"/>
  <c r="KH29" i="8"/>
  <c r="KH72" i="8" s="1"/>
  <c r="KG33" i="8"/>
  <c r="KH28" i="8"/>
  <c r="KG51" i="8"/>
  <c r="KG55" i="8"/>
  <c r="KG59" i="8"/>
  <c r="KF75" i="8" l="1"/>
  <c r="KF71" i="8"/>
  <c r="KF74" i="8" s="1"/>
  <c r="KF61" i="8"/>
  <c r="KF62" i="8" s="1"/>
  <c r="KI28" i="8"/>
  <c r="KH33" i="8"/>
  <c r="KI29" i="8"/>
  <c r="KI72" i="8" s="1"/>
  <c r="KH51" i="8"/>
  <c r="KH55" i="8"/>
  <c r="KH59" i="8"/>
  <c r="KG56" i="8"/>
  <c r="KG57" i="8" s="1"/>
  <c r="KI35" i="8"/>
  <c r="KI48" i="8" s="1"/>
  <c r="KI44" i="8"/>
  <c r="KH45" i="8"/>
  <c r="KI47" i="8"/>
  <c r="KH53" i="8"/>
  <c r="KG75" i="8" l="1"/>
  <c r="KG61" i="8"/>
  <c r="KG62" i="8" s="1"/>
  <c r="KJ28" i="8"/>
  <c r="KJ29" i="8"/>
  <c r="KJ72" i="8" s="1"/>
  <c r="KI33" i="8"/>
  <c r="KI55" i="8"/>
  <c r="KI51" i="8"/>
  <c r="KI59" i="8"/>
  <c r="KH56" i="8"/>
  <c r="KH57" i="8" s="1"/>
  <c r="KJ35" i="8"/>
  <c r="KJ48" i="8" s="1"/>
  <c r="KJ44" i="8"/>
  <c r="KI45" i="8"/>
  <c r="KJ47" i="8"/>
  <c r="KI53" i="8"/>
  <c r="KH75" i="8" l="1"/>
  <c r="KH71" i="8"/>
  <c r="KH61" i="8"/>
  <c r="KH62" i="8" s="1"/>
  <c r="KK28" i="8"/>
  <c r="KK29" i="8"/>
  <c r="KK72" i="8" s="1"/>
  <c r="KJ33" i="8"/>
  <c r="KJ51" i="8"/>
  <c r="KJ55" i="8"/>
  <c r="KJ59" i="8"/>
  <c r="KI57" i="8"/>
  <c r="KI56" i="8"/>
  <c r="KK35" i="8"/>
  <c r="KK48" i="8" s="1"/>
  <c r="KK44" i="8"/>
  <c r="KJ45" i="8"/>
  <c r="KK47" i="8"/>
  <c r="KJ53" i="8"/>
  <c r="KL35" i="8" l="1"/>
  <c r="KL48" i="8" s="1"/>
  <c r="KL47" i="8"/>
  <c r="KL44" i="8"/>
  <c r="KK45" i="8"/>
  <c r="KK53" i="8"/>
  <c r="KJ56" i="8"/>
  <c r="KJ57" i="8" s="1"/>
  <c r="KI75" i="8"/>
  <c r="KI71" i="8"/>
  <c r="KI61" i="8"/>
  <c r="KI62" i="8" s="1"/>
  <c r="KL28" i="8"/>
  <c r="KL29" i="8"/>
  <c r="KL72" i="8" s="1"/>
  <c r="KK33" i="8"/>
  <c r="KK51" i="8"/>
  <c r="KK55" i="8"/>
  <c r="KK59" i="8"/>
  <c r="KJ75" i="8" l="1"/>
  <c r="KJ71" i="8"/>
  <c r="KJ74" i="8" s="1"/>
  <c r="KJ61" i="8"/>
  <c r="KJ62" i="8" s="1"/>
  <c r="KM35" i="8"/>
  <c r="KM48" i="8" s="1"/>
  <c r="KM44" i="8"/>
  <c r="KL45" i="8"/>
  <c r="KM47" i="8"/>
  <c r="KL53" i="8"/>
  <c r="KM28" i="8"/>
  <c r="KM29" i="8"/>
  <c r="KM72" i="8" s="1"/>
  <c r="KL33" i="8"/>
  <c r="KL51" i="8"/>
  <c r="KL59" i="8"/>
  <c r="KL55" i="8"/>
  <c r="KK56" i="8"/>
  <c r="KK57" i="8" s="1"/>
  <c r="KK75" i="8" l="1"/>
  <c r="KK71" i="8"/>
  <c r="KK61" i="8"/>
  <c r="KK62" i="8" s="1"/>
  <c r="KL56" i="8"/>
  <c r="KL57" i="8" s="1"/>
  <c r="KN28" i="8"/>
  <c r="KN29" i="8"/>
  <c r="KN72" i="8" s="1"/>
  <c r="KM33" i="8"/>
  <c r="KM55" i="8"/>
  <c r="KM51" i="8"/>
  <c r="KM59" i="8"/>
  <c r="KN35" i="8"/>
  <c r="KN48" i="8" s="1"/>
  <c r="KM45" i="8"/>
  <c r="KN47" i="8"/>
  <c r="KN44" i="8"/>
  <c r="KM53" i="8"/>
  <c r="KL75" i="8" l="1"/>
  <c r="KL71" i="8"/>
  <c r="KL61" i="8"/>
  <c r="KL62" i="8" s="1"/>
  <c r="KM56" i="8"/>
  <c r="KM57" i="8" s="1"/>
  <c r="KO44" i="8"/>
  <c r="KO35" i="8"/>
  <c r="KO48" i="8" s="1"/>
  <c r="KN45" i="8"/>
  <c r="KO47" i="8"/>
  <c r="KO71" i="8" s="1"/>
  <c r="KN53" i="8"/>
  <c r="KO28" i="8"/>
  <c r="KO29" i="8"/>
  <c r="KO72" i="8" s="1"/>
  <c r="KN33" i="8"/>
  <c r="KN55" i="8"/>
  <c r="KN51" i="8"/>
  <c r="KN59" i="8"/>
  <c r="KM75" i="8" l="1"/>
  <c r="KM71" i="8"/>
  <c r="KM61" i="8"/>
  <c r="KM62" i="8" s="1"/>
  <c r="KP35" i="8"/>
  <c r="KP48" i="8" s="1"/>
  <c r="KP44" i="8"/>
  <c r="KP47" i="8"/>
  <c r="KP71" i="8" s="1"/>
  <c r="KP74" i="8" s="1"/>
  <c r="KO45" i="8"/>
  <c r="KO53" i="8"/>
  <c r="KN56" i="8"/>
  <c r="KN57" i="8" s="1"/>
  <c r="KP28" i="8"/>
  <c r="KP29" i="8"/>
  <c r="KP72" i="8" s="1"/>
  <c r="KO33" i="8"/>
  <c r="KO51" i="8"/>
  <c r="KO55" i="8"/>
  <c r="KO59" i="8"/>
  <c r="KN75" i="8" l="1"/>
  <c r="KN71" i="8"/>
  <c r="KN74" i="8" s="1"/>
  <c r="KN61" i="8"/>
  <c r="KN62" i="8" s="1"/>
  <c r="KQ28" i="8"/>
  <c r="KQ29" i="8"/>
  <c r="KQ72" i="8" s="1"/>
  <c r="KP33" i="8"/>
  <c r="KP51" i="8"/>
  <c r="KP55" i="8"/>
  <c r="KP59" i="8"/>
  <c r="KO56" i="8"/>
  <c r="KO57" i="8"/>
  <c r="KO75" i="8" s="1"/>
  <c r="KQ35" i="8"/>
  <c r="KQ48" i="8" s="1"/>
  <c r="KQ44" i="8"/>
  <c r="KQ47" i="8"/>
  <c r="KP53" i="8"/>
  <c r="KP45" i="8"/>
  <c r="KR28" i="8" l="1"/>
  <c r="KR29" i="8"/>
  <c r="KR72" i="8" s="1"/>
  <c r="KQ33" i="8"/>
  <c r="KQ55" i="8"/>
  <c r="KQ51" i="8"/>
  <c r="KQ59" i="8"/>
  <c r="KR35" i="8"/>
  <c r="KR48" i="8" s="1"/>
  <c r="KQ45" i="8"/>
  <c r="KR44" i="8"/>
  <c r="KR47" i="8"/>
  <c r="KR71" i="8" s="1"/>
  <c r="KR74" i="8" s="1"/>
  <c r="KQ53" i="8"/>
  <c r="KO61" i="8"/>
  <c r="KO62" i="8" s="1"/>
  <c r="KP56" i="8"/>
  <c r="KP57" i="8" s="1"/>
  <c r="KP75" i="8" l="1"/>
  <c r="KP61" i="8"/>
  <c r="KP62" i="8" s="1"/>
  <c r="KS28" i="8"/>
  <c r="KS29" i="8"/>
  <c r="KS72" i="8" s="1"/>
  <c r="KR33" i="8"/>
  <c r="KR51" i="8"/>
  <c r="KR55" i="8"/>
  <c r="KR59" i="8"/>
  <c r="KQ56" i="8"/>
  <c r="KQ57" i="8" s="1"/>
  <c r="KS35" i="8"/>
  <c r="KS48" i="8" s="1"/>
  <c r="KS44" i="8"/>
  <c r="KR45" i="8"/>
  <c r="KS47" i="8"/>
  <c r="KR53" i="8"/>
  <c r="KQ75" i="8" l="1"/>
  <c r="KQ71" i="8"/>
  <c r="KQ74" i="8" s="1"/>
  <c r="KQ61" i="8"/>
  <c r="KQ62" i="8" s="1"/>
  <c r="KT28" i="8"/>
  <c r="KT29" i="8"/>
  <c r="KT72" i="8" s="1"/>
  <c r="KS33" i="8"/>
  <c r="KS51" i="8"/>
  <c r="KS55" i="8"/>
  <c r="KS59" i="8"/>
  <c r="KR56" i="8"/>
  <c r="KR57" i="8" s="1"/>
  <c r="KT35" i="8"/>
  <c r="KT48" i="8" s="1"/>
  <c r="KT47" i="8"/>
  <c r="KS45" i="8"/>
  <c r="KT44" i="8"/>
  <c r="KS53" i="8"/>
  <c r="KR75" i="8" l="1"/>
  <c r="KR61" i="8"/>
  <c r="KR62" i="8" s="1"/>
  <c r="KS56" i="8"/>
  <c r="KS57" i="8"/>
  <c r="KU35" i="8"/>
  <c r="KU48" i="8" s="1"/>
  <c r="KU44" i="8"/>
  <c r="KU47" i="8"/>
  <c r="KU71" i="8" s="1"/>
  <c r="KT45" i="8"/>
  <c r="KT53" i="8"/>
  <c r="KU28" i="8"/>
  <c r="KT33" i="8"/>
  <c r="KU29" i="8"/>
  <c r="KU72" i="8" s="1"/>
  <c r="KT51" i="8"/>
  <c r="KT55" i="8"/>
  <c r="KT59" i="8"/>
  <c r="KS75" i="8" l="1"/>
  <c r="KS71" i="8"/>
  <c r="KS74" i="8" s="1"/>
  <c r="KT56" i="8"/>
  <c r="KT57" i="8"/>
  <c r="KV35" i="8"/>
  <c r="KV48" i="8" s="1"/>
  <c r="KV47" i="8"/>
  <c r="KV44" i="8"/>
  <c r="KU53" i="8"/>
  <c r="KU45" i="8"/>
  <c r="KV28" i="8"/>
  <c r="KV29" i="8"/>
  <c r="KV72" i="8" s="1"/>
  <c r="KU33" i="8"/>
  <c r="KU55" i="8"/>
  <c r="KU51" i="8"/>
  <c r="KU59" i="8"/>
  <c r="KS61" i="8"/>
  <c r="KS62" i="8" s="1"/>
  <c r="KW28" i="8" l="1"/>
  <c r="KW29" i="8"/>
  <c r="KW72" i="8" s="1"/>
  <c r="KV33" i="8"/>
  <c r="KV55" i="8"/>
  <c r="KV51" i="8"/>
  <c r="KV59" i="8"/>
  <c r="KT75" i="8"/>
  <c r="KT71" i="8"/>
  <c r="KT74" i="8" s="1"/>
  <c r="KW35" i="8"/>
  <c r="KW48" i="8" s="1"/>
  <c r="KW44" i="8"/>
  <c r="KV45" i="8"/>
  <c r="KV53" i="8"/>
  <c r="KW47" i="8"/>
  <c r="KW71" i="8" s="1"/>
  <c r="KU57" i="8"/>
  <c r="KU75" i="8" s="1"/>
  <c r="KU56" i="8"/>
  <c r="KT61" i="8"/>
  <c r="KT62" i="8" s="1"/>
  <c r="KX35" i="8" l="1"/>
  <c r="KX48" i="8" s="1"/>
  <c r="KX44" i="8"/>
  <c r="KW45" i="8"/>
  <c r="KX47" i="8"/>
  <c r="KW53" i="8"/>
  <c r="KU61" i="8"/>
  <c r="KU62" i="8" s="1"/>
  <c r="KV57" i="8"/>
  <c r="KV56" i="8"/>
  <c r="KX29" i="8"/>
  <c r="KX72" i="8" s="1"/>
  <c r="KW33" i="8"/>
  <c r="KX28" i="8"/>
  <c r="KW51" i="8"/>
  <c r="KW55" i="8"/>
  <c r="KW59" i="8"/>
  <c r="KY35" i="8" l="1"/>
  <c r="KY48" i="8" s="1"/>
  <c r="KY44" i="8"/>
  <c r="KX45" i="8"/>
  <c r="KY47" i="8"/>
  <c r="KX53" i="8"/>
  <c r="KW56" i="8"/>
  <c r="KW61" i="8"/>
  <c r="KW62" i="8" s="1"/>
  <c r="KW57" i="8"/>
  <c r="KW75" i="8" s="1"/>
  <c r="KV75" i="8"/>
  <c r="KV71" i="8"/>
  <c r="KY28" i="8"/>
  <c r="KX33" i="8"/>
  <c r="KY29" i="8"/>
  <c r="KY72" i="8" s="1"/>
  <c r="KX51" i="8"/>
  <c r="KX55" i="8"/>
  <c r="KX59" i="8"/>
  <c r="KV61" i="8"/>
  <c r="KV62" i="8" s="1"/>
  <c r="KZ28" i="8" l="1"/>
  <c r="KZ29" i="8"/>
  <c r="KZ72" i="8" s="1"/>
  <c r="KY33" i="8"/>
  <c r="KY55" i="8"/>
  <c r="KY51" i="8"/>
  <c r="KY59" i="8"/>
  <c r="KZ35" i="8"/>
  <c r="KZ48" i="8" s="1"/>
  <c r="KZ44" i="8"/>
  <c r="KY45" i="8"/>
  <c r="KZ47" i="8"/>
  <c r="KY53" i="8"/>
  <c r="KX56" i="8"/>
  <c r="KX57" i="8" s="1"/>
  <c r="KX75" i="8" l="1"/>
  <c r="KX71" i="8"/>
  <c r="KX74" i="8" s="1"/>
  <c r="KX61" i="8"/>
  <c r="KX62" i="8" s="1"/>
  <c r="KY56" i="8"/>
  <c r="KY57" i="8" s="1"/>
  <c r="LA35" i="8"/>
  <c r="LA48" i="8" s="1"/>
  <c r="LA44" i="8"/>
  <c r="KZ45" i="8"/>
  <c r="LA47" i="8"/>
  <c r="KZ53" i="8"/>
  <c r="LA28" i="8"/>
  <c r="LA29" i="8"/>
  <c r="LA72" i="8" s="1"/>
  <c r="KZ33" i="8"/>
  <c r="KZ51" i="8"/>
  <c r="KZ55" i="8"/>
  <c r="KZ59" i="8"/>
  <c r="KY75" i="8" l="1"/>
  <c r="KY71" i="8"/>
  <c r="KY74" i="8" s="1"/>
  <c r="KY61" i="8"/>
  <c r="KY62" i="8" s="1"/>
  <c r="KZ56" i="8"/>
  <c r="KZ57" i="8" s="1"/>
  <c r="LB28" i="8"/>
  <c r="LB29" i="8"/>
  <c r="LB72" i="8" s="1"/>
  <c r="LA33" i="8"/>
  <c r="LA51" i="8"/>
  <c r="LA55" i="8"/>
  <c r="LA59" i="8"/>
  <c r="LB35" i="8"/>
  <c r="LB48" i="8" s="1"/>
  <c r="LB47" i="8"/>
  <c r="LB71" i="8" s="1"/>
  <c r="LB74" i="8" s="1"/>
  <c r="LB44" i="8"/>
  <c r="LA45" i="8"/>
  <c r="LA53" i="8"/>
  <c r="KZ75" i="8" l="1"/>
  <c r="KZ71" i="8"/>
  <c r="KZ61" i="8"/>
  <c r="KZ62" i="8" s="1"/>
  <c r="LA56" i="8"/>
  <c r="LA57" i="8" s="1"/>
  <c r="LC35" i="8"/>
  <c r="LC48" i="8" s="1"/>
  <c r="LC44" i="8"/>
  <c r="LB45" i="8"/>
  <c r="LC47" i="8"/>
  <c r="LC71" i="8" s="1"/>
  <c r="LB53" i="8"/>
  <c r="LC28" i="8"/>
  <c r="LC29" i="8"/>
  <c r="LC72" i="8" s="1"/>
  <c r="LB33" i="8"/>
  <c r="LB51" i="8"/>
  <c r="LB59" i="8"/>
  <c r="LB55" i="8"/>
  <c r="LA75" i="8" l="1"/>
  <c r="LA71" i="8"/>
  <c r="LA74" i="8" s="1"/>
  <c r="LA61" i="8"/>
  <c r="LA62" i="8" s="1"/>
  <c r="LB56" i="8"/>
  <c r="LB57" i="8" s="1"/>
  <c r="LD35" i="8"/>
  <c r="LD48" i="8" s="1"/>
  <c r="LC45" i="8"/>
  <c r="LD47" i="8"/>
  <c r="LD71" i="8" s="1"/>
  <c r="LC53" i="8"/>
  <c r="LD44" i="8"/>
  <c r="LD28" i="8"/>
  <c r="LD29" i="8"/>
  <c r="LD72" i="8" s="1"/>
  <c r="LC33" i="8"/>
  <c r="LC55" i="8"/>
  <c r="LC51" i="8"/>
  <c r="LC59" i="8"/>
  <c r="LB75" i="8" l="1"/>
  <c r="LB61" i="8"/>
  <c r="LB62" i="8" s="1"/>
  <c r="LE44" i="8"/>
  <c r="LE35" i="8"/>
  <c r="LE48" i="8" s="1"/>
  <c r="LD45" i="8"/>
  <c r="LE47" i="8"/>
  <c r="LD53" i="8"/>
  <c r="LC56" i="8"/>
  <c r="LC57" i="8" s="1"/>
  <c r="LE28" i="8"/>
  <c r="LE29" i="8"/>
  <c r="LE72" i="8" s="1"/>
  <c r="LD33" i="8"/>
  <c r="LD55" i="8"/>
  <c r="LD51" i="8"/>
  <c r="LD59" i="8"/>
  <c r="LC75" i="8" l="1"/>
  <c r="LC61" i="8"/>
  <c r="LC62" i="8" s="1"/>
  <c r="LD56" i="8"/>
  <c r="LD57" i="8" s="1"/>
  <c r="LF35" i="8"/>
  <c r="LF48" i="8" s="1"/>
  <c r="LF44" i="8"/>
  <c r="LF47" i="8"/>
  <c r="LE45" i="8"/>
  <c r="LE53" i="8"/>
  <c r="LF28" i="8"/>
  <c r="LF29" i="8"/>
  <c r="LF72" i="8" s="1"/>
  <c r="LE33" i="8"/>
  <c r="LE51" i="8"/>
  <c r="LE55" i="8"/>
  <c r="LE59" i="8"/>
  <c r="LD75" i="8" l="1"/>
  <c r="LD61" i="8"/>
  <c r="LD62" i="8" s="1"/>
  <c r="LG35" i="8"/>
  <c r="LG48" i="8" s="1"/>
  <c r="LG44" i="8"/>
  <c r="LG47" i="8"/>
  <c r="LF45" i="8"/>
  <c r="LF53" i="8"/>
  <c r="LE56" i="8"/>
  <c r="LE57" i="8" s="1"/>
  <c r="LG28" i="8"/>
  <c r="LG29" i="8"/>
  <c r="LG72" i="8" s="1"/>
  <c r="LF33" i="8"/>
  <c r="LF51" i="8"/>
  <c r="LF55" i="8"/>
  <c r="LF59" i="8"/>
  <c r="LE75" i="8" l="1"/>
  <c r="LE71" i="8"/>
  <c r="LE61" i="8"/>
  <c r="LE62" i="8" s="1"/>
  <c r="LH28" i="8"/>
  <c r="LH29" i="8"/>
  <c r="LH72" i="8" s="1"/>
  <c r="LG33" i="8"/>
  <c r="LG55" i="8"/>
  <c r="LG51" i="8"/>
  <c r="LG59" i="8"/>
  <c r="LH35" i="8"/>
  <c r="LH48" i="8" s="1"/>
  <c r="LG45" i="8"/>
  <c r="LH44" i="8"/>
  <c r="LH47" i="8"/>
  <c r="LG53" i="8"/>
  <c r="LF56" i="8"/>
  <c r="LF61" i="8"/>
  <c r="LF62" i="8" s="1"/>
  <c r="LF57" i="8"/>
  <c r="LI28" i="8" l="1"/>
  <c r="LI29" i="8"/>
  <c r="LI72" i="8" s="1"/>
  <c r="LH33" i="8"/>
  <c r="LH51" i="8"/>
  <c r="LH55" i="8"/>
  <c r="LH59" i="8"/>
  <c r="LI35" i="8"/>
  <c r="LI48" i="8" s="1"/>
  <c r="LI44" i="8"/>
  <c r="LH45" i="8"/>
  <c r="LI47" i="8"/>
  <c r="LI71" i="8" s="1"/>
  <c r="LH53" i="8"/>
  <c r="LG56" i="8"/>
  <c r="LG57" i="8" s="1"/>
  <c r="LF75" i="8"/>
  <c r="LF71" i="8"/>
  <c r="LF74" i="8" s="1"/>
  <c r="LG75" i="8" l="1"/>
  <c r="LG71" i="8"/>
  <c r="LG61" i="8"/>
  <c r="LG62" i="8" s="1"/>
  <c r="LH56" i="8"/>
  <c r="LH57" i="8" s="1"/>
  <c r="LJ35" i="8"/>
  <c r="LJ48" i="8" s="1"/>
  <c r="LJ47" i="8"/>
  <c r="LI45" i="8"/>
  <c r="LJ44" i="8"/>
  <c r="LI53" i="8"/>
  <c r="LJ28" i="8"/>
  <c r="LJ29" i="8"/>
  <c r="LJ72" i="8" s="1"/>
  <c r="LI33" i="8"/>
  <c r="LI51" i="8"/>
  <c r="LI55" i="8"/>
  <c r="LI59" i="8"/>
  <c r="LH75" i="8" l="1"/>
  <c r="LH71" i="8"/>
  <c r="LH61" i="8"/>
  <c r="LH62" i="8" s="1"/>
  <c r="LI56" i="8"/>
  <c r="LI57" i="8" s="1"/>
  <c r="LK35" i="8"/>
  <c r="LK48" i="8" s="1"/>
  <c r="LK44" i="8"/>
  <c r="LK47" i="8"/>
  <c r="LJ45" i="8"/>
  <c r="LJ53" i="8"/>
  <c r="LK28" i="8"/>
  <c r="LJ33" i="8"/>
  <c r="LK29" i="8"/>
  <c r="LK72" i="8" s="1"/>
  <c r="LJ51" i="8"/>
  <c r="LJ55" i="8"/>
  <c r="LJ59" i="8"/>
  <c r="LI75" i="8" l="1"/>
  <c r="LI61" i="8"/>
  <c r="LI62" i="8" s="1"/>
  <c r="LJ56" i="8"/>
  <c r="LJ57" i="8"/>
  <c r="LL28" i="8"/>
  <c r="LL29" i="8"/>
  <c r="LL72" i="8" s="1"/>
  <c r="LK33" i="8"/>
  <c r="LK55" i="8"/>
  <c r="LK51" i="8"/>
  <c r="LK59" i="8"/>
  <c r="LL35" i="8"/>
  <c r="LL48" i="8" s="1"/>
  <c r="LL47" i="8"/>
  <c r="LK45" i="8"/>
  <c r="LK53" i="8"/>
  <c r="LL44" i="8"/>
  <c r="LJ75" i="8" l="1"/>
  <c r="LJ71" i="8"/>
  <c r="LJ74" i="8" s="1"/>
  <c r="LM35" i="8"/>
  <c r="LM48" i="8" s="1"/>
  <c r="LM44" i="8"/>
  <c r="LL45" i="8"/>
  <c r="LL53" i="8"/>
  <c r="LM47" i="8"/>
  <c r="LM28" i="8"/>
  <c r="LM29" i="8"/>
  <c r="LM72" i="8" s="1"/>
  <c r="LL33" i="8"/>
  <c r="LL55" i="8"/>
  <c r="LL51" i="8"/>
  <c r="LL59" i="8"/>
  <c r="LK56" i="8"/>
  <c r="LK57" i="8" s="1"/>
  <c r="LJ61" i="8"/>
  <c r="LJ62" i="8" s="1"/>
  <c r="LK75" i="8" l="1"/>
  <c r="LK71" i="8"/>
  <c r="LK61" i="8"/>
  <c r="LK62" i="8" s="1"/>
  <c r="LL56" i="8"/>
  <c r="LL57" i="8" s="1"/>
  <c r="LN29" i="8"/>
  <c r="LN72" i="8" s="1"/>
  <c r="LM33" i="8"/>
  <c r="LN28" i="8"/>
  <c r="LM51" i="8"/>
  <c r="LM55" i="8"/>
  <c r="LM59" i="8"/>
  <c r="LN35" i="8"/>
  <c r="LN48" i="8" s="1"/>
  <c r="LN44" i="8"/>
  <c r="LM45" i="8"/>
  <c r="LN47" i="8"/>
  <c r="LM53" i="8"/>
  <c r="LL75" i="8" l="1"/>
  <c r="LL71" i="8"/>
  <c r="LL74" i="8" s="1"/>
  <c r="LL61" i="8"/>
  <c r="LL62" i="8" s="1"/>
  <c r="LM56" i="8"/>
  <c r="LM57" i="8" s="1"/>
  <c r="LO28" i="8"/>
  <c r="LN33" i="8"/>
  <c r="LO29" i="8"/>
  <c r="LO72" i="8" s="1"/>
  <c r="LN51" i="8"/>
  <c r="LN55" i="8"/>
  <c r="LN59" i="8"/>
  <c r="LO35" i="8"/>
  <c r="LO48" i="8" s="1"/>
  <c r="LO44" i="8"/>
  <c r="LN45" i="8"/>
  <c r="LO47" i="8"/>
  <c r="LO71" i="8" s="1"/>
  <c r="LO74" i="8" s="1"/>
  <c r="LN53" i="8"/>
  <c r="LM75" i="8" l="1"/>
  <c r="LM71" i="8"/>
  <c r="LM74" i="8" s="1"/>
  <c r="LM61" i="8"/>
  <c r="LM62" i="8" s="1"/>
  <c r="LP28" i="8"/>
  <c r="LP29" i="8"/>
  <c r="LP72" i="8" s="1"/>
  <c r="LO33" i="8"/>
  <c r="LO55" i="8"/>
  <c r="LO51" i="8"/>
  <c r="LO59" i="8"/>
  <c r="LP35" i="8"/>
  <c r="LP48" i="8" s="1"/>
  <c r="LP44" i="8"/>
  <c r="LO45" i="8"/>
  <c r="LP47" i="8"/>
  <c r="LO53" i="8"/>
  <c r="LN56" i="8"/>
  <c r="LN57" i="8" s="1"/>
  <c r="LN75" i="8" l="1"/>
  <c r="LN71" i="8"/>
  <c r="LN74" i="8" s="1"/>
  <c r="LN61" i="8"/>
  <c r="LN62" i="8" s="1"/>
  <c r="LQ35" i="8"/>
  <c r="LQ48" i="8" s="1"/>
  <c r="LQ44" i="8"/>
  <c r="LQ47" i="8"/>
  <c r="LP45" i="8"/>
  <c r="LP53" i="8"/>
  <c r="LO56" i="8"/>
  <c r="LO57" i="8" s="1"/>
  <c r="LQ28" i="8"/>
  <c r="LQ29" i="8"/>
  <c r="LQ72" i="8" s="1"/>
  <c r="LP33" i="8"/>
  <c r="LP51" i="8"/>
  <c r="LP55" i="8"/>
  <c r="LP59" i="8"/>
  <c r="LO75" i="8" l="1"/>
  <c r="LO61" i="8"/>
  <c r="LO62" i="8" s="1"/>
  <c r="LP56" i="8"/>
  <c r="LP57" i="8"/>
  <c r="LR28" i="8"/>
  <c r="LR29" i="8"/>
  <c r="LR72" i="8" s="1"/>
  <c r="LQ33" i="8"/>
  <c r="LQ51" i="8"/>
  <c r="LQ55" i="8"/>
  <c r="LQ59" i="8"/>
  <c r="LR35" i="8"/>
  <c r="LR48" i="8" s="1"/>
  <c r="LQ45" i="8"/>
  <c r="LR47" i="8"/>
  <c r="LR44" i="8"/>
  <c r="LQ53" i="8"/>
  <c r="LP75" i="8" l="1"/>
  <c r="LP71" i="8"/>
  <c r="LQ62" i="8"/>
  <c r="LQ56" i="8"/>
  <c r="LQ61" i="8"/>
  <c r="LQ57" i="8"/>
  <c r="LS28" i="8"/>
  <c r="LS29" i="8"/>
  <c r="LS72" i="8" s="1"/>
  <c r="LR33" i="8"/>
  <c r="LR51" i="8"/>
  <c r="LR59" i="8"/>
  <c r="LR55" i="8"/>
  <c r="LS35" i="8"/>
  <c r="LS48" i="8" s="1"/>
  <c r="LS44" i="8"/>
  <c r="LR45" i="8"/>
  <c r="LS47" i="8"/>
  <c r="LS71" i="8" s="1"/>
  <c r="LR53" i="8"/>
  <c r="LP61" i="8"/>
  <c r="LP62" i="8" s="1"/>
  <c r="LT28" i="8" l="1"/>
  <c r="LT29" i="8"/>
  <c r="LT72" i="8" s="1"/>
  <c r="LS33" i="8"/>
  <c r="LS55" i="8"/>
  <c r="LS51" i="8"/>
  <c r="LS59" i="8"/>
  <c r="LT35" i="8"/>
  <c r="LT48" i="8" s="1"/>
  <c r="LS45" i="8"/>
  <c r="LT47" i="8"/>
  <c r="LT44" i="8"/>
  <c r="LS53" i="8"/>
  <c r="LQ75" i="8"/>
  <c r="LQ71" i="8"/>
  <c r="LR56" i="8"/>
  <c r="LR57" i="8"/>
  <c r="LR75" i="8" l="1"/>
  <c r="LR71" i="8"/>
  <c r="LR61" i="8"/>
  <c r="LR62" i="8" s="1"/>
  <c r="LS56" i="8"/>
  <c r="LS57" i="8" s="1"/>
  <c r="LU44" i="8"/>
  <c r="LU35" i="8"/>
  <c r="LU48" i="8" s="1"/>
  <c r="LU47" i="8"/>
  <c r="LT53" i="8"/>
  <c r="LT45" i="8"/>
  <c r="LU28" i="8"/>
  <c r="LU29" i="8"/>
  <c r="LU72" i="8" s="1"/>
  <c r="LT33" i="8"/>
  <c r="LT55" i="8"/>
  <c r="LT51" i="8"/>
  <c r="LT59" i="8"/>
  <c r="LS75" i="8" l="1"/>
  <c r="LS61" i="8"/>
  <c r="LS62" i="8" s="1"/>
  <c r="LV35" i="8"/>
  <c r="LV48" i="8" s="1"/>
  <c r="LV44" i="8"/>
  <c r="LU45" i="8"/>
  <c r="LV47" i="8"/>
  <c r="LU53" i="8"/>
  <c r="LT57" i="8"/>
  <c r="LT56" i="8"/>
  <c r="LV28" i="8"/>
  <c r="LV29" i="8"/>
  <c r="LV72" i="8" s="1"/>
  <c r="LU33" i="8"/>
  <c r="LU51" i="8"/>
  <c r="LU55" i="8"/>
  <c r="LU59" i="8"/>
  <c r="LW28" i="8" l="1"/>
  <c r="LW29" i="8"/>
  <c r="LW72" i="8" s="1"/>
  <c r="LV33" i="8"/>
  <c r="LV51" i="8"/>
  <c r="LV55" i="8"/>
  <c r="LV59" i="8"/>
  <c r="LT75" i="8"/>
  <c r="LT71" i="8"/>
  <c r="LT74" i="8" s="1"/>
  <c r="LW35" i="8"/>
  <c r="LW48" i="8" s="1"/>
  <c r="LW44" i="8"/>
  <c r="LV45" i="8"/>
  <c r="LW47" i="8"/>
  <c r="LV53" i="8"/>
  <c r="LU56" i="8"/>
  <c r="LU57" i="8"/>
  <c r="LU61" i="8" s="1"/>
  <c r="LU62" i="8" s="1"/>
  <c r="LT61" i="8"/>
  <c r="LT62" i="8" s="1"/>
  <c r="LU75" i="8" l="1"/>
  <c r="LU71" i="8"/>
  <c r="LX35" i="8"/>
  <c r="LX48" i="8" s="1"/>
  <c r="LX44" i="8"/>
  <c r="LW45" i="8"/>
  <c r="LX47" i="8"/>
  <c r="LW53" i="8"/>
  <c r="LV56" i="8"/>
  <c r="LV61" i="8"/>
  <c r="LV57" i="8"/>
  <c r="LV62" i="8"/>
  <c r="LX28" i="8"/>
  <c r="LX29" i="8"/>
  <c r="LX72" i="8" s="1"/>
  <c r="LW33" i="8"/>
  <c r="LW55" i="8"/>
  <c r="LW51" i="8"/>
  <c r="LW59" i="8"/>
  <c r="LY35" i="8" l="1"/>
  <c r="LY48" i="8" s="1"/>
  <c r="LY44" i="8"/>
  <c r="LX45" i="8"/>
  <c r="LY47" i="8"/>
  <c r="LX53" i="8"/>
  <c r="LV75" i="8"/>
  <c r="LV71" i="8"/>
  <c r="LV74" i="8" s="1"/>
  <c r="LW56" i="8"/>
  <c r="LW57" i="8" s="1"/>
  <c r="LY28" i="8"/>
  <c r="LY29" i="8"/>
  <c r="LY72" i="8" s="1"/>
  <c r="LX33" i="8"/>
  <c r="LX51" i="8"/>
  <c r="LX55" i="8"/>
  <c r="LX59" i="8"/>
  <c r="LW75" i="8" l="1"/>
  <c r="LW71" i="8"/>
  <c r="LW61" i="8"/>
  <c r="LW62" i="8" s="1"/>
  <c r="LZ35" i="8"/>
  <c r="LZ48" i="8" s="1"/>
  <c r="LY45" i="8"/>
  <c r="LZ47" i="8"/>
  <c r="LZ44" i="8"/>
  <c r="LY53" i="8"/>
  <c r="LX56" i="8"/>
  <c r="LX57" i="8"/>
  <c r="LX61" i="8" s="1"/>
  <c r="LX62" i="8" s="1"/>
  <c r="LZ28" i="8"/>
  <c r="LZ29" i="8"/>
  <c r="LZ72" i="8" s="1"/>
  <c r="LY33" i="8"/>
  <c r="LY51" i="8"/>
  <c r="LY55" i="8"/>
  <c r="LY59" i="8"/>
  <c r="LY56" i="8" l="1"/>
  <c r="LY57" i="8"/>
  <c r="LY61" i="8" s="1"/>
  <c r="LY62" i="8" s="1"/>
  <c r="MA35" i="8"/>
  <c r="MA48" i="8" s="1"/>
  <c r="MA44" i="8"/>
  <c r="LZ45" i="8"/>
  <c r="MA47" i="8"/>
  <c r="MA71" i="8" s="1"/>
  <c r="MA74" i="8" s="1"/>
  <c r="LZ53" i="8"/>
  <c r="LX75" i="8"/>
  <c r="LX71" i="8"/>
  <c r="LX74" i="8" s="1"/>
  <c r="MA28" i="8"/>
  <c r="LZ33" i="8"/>
  <c r="MA29" i="8"/>
  <c r="MA72" i="8" s="1"/>
  <c r="LZ51" i="8"/>
  <c r="LZ55" i="8"/>
  <c r="LZ59" i="8"/>
  <c r="LZ56" i="8" l="1"/>
  <c r="LZ57" i="8"/>
  <c r="LZ61" i="8" s="1"/>
  <c r="LZ62" i="8" s="1"/>
  <c r="LY75" i="8"/>
  <c r="LY71" i="8"/>
  <c r="LY74" i="8" s="1"/>
  <c r="MB28" i="8"/>
  <c r="MB29" i="8"/>
  <c r="MB72" i="8" s="1"/>
  <c r="MA33" i="8"/>
  <c r="MA55" i="8"/>
  <c r="MA51" i="8"/>
  <c r="MA59" i="8"/>
  <c r="MB35" i="8"/>
  <c r="MB48" i="8" s="1"/>
  <c r="MA45" i="8"/>
  <c r="MB47" i="8"/>
  <c r="MB44" i="8"/>
  <c r="MA53" i="8"/>
  <c r="MC28" i="8" l="1"/>
  <c r="MC29" i="8"/>
  <c r="MC72" i="8" s="1"/>
  <c r="MB33" i="8"/>
  <c r="MB55" i="8"/>
  <c r="MB51" i="8"/>
  <c r="MB59" i="8"/>
  <c r="LZ75" i="8"/>
  <c r="LZ71" i="8"/>
  <c r="LZ74" i="8" s="1"/>
  <c r="MC35" i="8"/>
  <c r="MC48" i="8" s="1"/>
  <c r="MC44" i="8"/>
  <c r="MB45" i="8"/>
  <c r="MB53" i="8"/>
  <c r="MC47" i="8"/>
  <c r="MC71" i="8" s="1"/>
  <c r="MA57" i="8"/>
  <c r="MA75" i="8" s="1"/>
  <c r="MA56" i="8"/>
  <c r="MA61" i="8" l="1"/>
  <c r="MA62" i="8" s="1"/>
  <c r="MB56" i="8"/>
  <c r="MB57" i="8" s="1"/>
  <c r="MD29" i="8"/>
  <c r="MD72" i="8" s="1"/>
  <c r="MD28" i="8"/>
  <c r="MC33" i="8"/>
  <c r="MC51" i="8"/>
  <c r="MC55" i="8"/>
  <c r="MC59" i="8"/>
  <c r="MD35" i="8"/>
  <c r="MD48" i="8" s="1"/>
  <c r="MD44" i="8"/>
  <c r="MC45" i="8"/>
  <c r="MD47" i="8"/>
  <c r="MC53" i="8"/>
  <c r="MB75" i="8" l="1"/>
  <c r="MB71" i="8"/>
  <c r="MB61" i="8"/>
  <c r="MB62" i="8" s="1"/>
  <c r="ME35" i="8"/>
  <c r="ME48" i="8" s="1"/>
  <c r="ME44" i="8"/>
  <c r="MD45" i="8"/>
  <c r="ME47" i="8"/>
  <c r="MD53" i="8"/>
  <c r="MC56" i="8"/>
  <c r="MC57" i="8"/>
  <c r="MC75" i="8" s="1"/>
  <c r="ME28" i="8"/>
  <c r="MD33" i="8"/>
  <c r="MD51" i="8"/>
  <c r="MD55" i="8"/>
  <c r="MD59" i="8"/>
  <c r="ME29" i="8"/>
  <c r="ME72" i="8" s="1"/>
  <c r="MD56" i="8" l="1"/>
  <c r="MD57" i="8" s="1"/>
  <c r="MC61" i="8"/>
  <c r="MC62" i="8" s="1"/>
  <c r="MF28" i="8"/>
  <c r="MF29" i="8"/>
  <c r="MF72" i="8" s="1"/>
  <c r="ME33" i="8"/>
  <c r="ME55" i="8"/>
  <c r="ME51" i="8"/>
  <c r="ME59" i="8"/>
  <c r="MF35" i="8"/>
  <c r="MF48" i="8" s="1"/>
  <c r="MF44" i="8"/>
  <c r="ME45" i="8"/>
  <c r="MF47" i="8"/>
  <c r="ME53" i="8"/>
  <c r="MD75" i="8" l="1"/>
  <c r="MD71" i="8"/>
  <c r="MD74" i="8" s="1"/>
  <c r="MD61" i="8"/>
  <c r="MD62" i="8" s="1"/>
  <c r="MG28" i="8"/>
  <c r="MG29" i="8"/>
  <c r="MG72" i="8" s="1"/>
  <c r="MF33" i="8"/>
  <c r="MF51" i="8"/>
  <c r="MF55" i="8"/>
  <c r="MF59" i="8"/>
  <c r="MG35" i="8"/>
  <c r="MG48" i="8" s="1"/>
  <c r="MG44" i="8"/>
  <c r="MG47" i="8"/>
  <c r="MF45" i="8"/>
  <c r="MF53" i="8"/>
  <c r="ME56" i="8"/>
  <c r="ME57" i="8" s="1"/>
  <c r="ME75" i="8" l="1"/>
  <c r="ME71" i="8"/>
  <c r="ME74" i="8" s="1"/>
  <c r="ME61" i="8"/>
  <c r="ME62" i="8" s="1"/>
  <c r="MH35" i="8"/>
  <c r="MH48" i="8" s="1"/>
  <c r="MG45" i="8"/>
  <c r="MH47" i="8"/>
  <c r="MH44" i="8"/>
  <c r="MG53" i="8"/>
  <c r="MF56" i="8"/>
  <c r="MF57" i="8"/>
  <c r="MF61" i="8" s="1"/>
  <c r="MF62" i="8" s="1"/>
  <c r="MH28" i="8"/>
  <c r="MH29" i="8"/>
  <c r="MH72" i="8" s="1"/>
  <c r="MG33" i="8"/>
  <c r="MG51" i="8"/>
  <c r="MG55" i="8"/>
  <c r="MG59" i="8"/>
  <c r="MI35" i="8" l="1"/>
  <c r="MI48" i="8" s="1"/>
  <c r="MI44" i="8"/>
  <c r="MH45" i="8"/>
  <c r="MI47" i="8"/>
  <c r="MH53" i="8"/>
  <c r="MF75" i="8"/>
  <c r="MF71" i="8"/>
  <c r="MF74" i="8" s="1"/>
  <c r="MG56" i="8"/>
  <c r="MG61" i="8"/>
  <c r="MG62" i="8" s="1"/>
  <c r="MG57" i="8"/>
  <c r="MI28" i="8"/>
  <c r="MI29" i="8"/>
  <c r="MI72" i="8" s="1"/>
  <c r="MH33" i="8"/>
  <c r="MH51" i="8"/>
  <c r="MH59" i="8"/>
  <c r="MH55" i="8"/>
  <c r="MG75" i="8" l="1"/>
  <c r="MG71" i="8"/>
  <c r="MJ35" i="8"/>
  <c r="MJ48" i="8" s="1"/>
  <c r="MI45" i="8"/>
  <c r="MJ47" i="8"/>
  <c r="MI53" i="8"/>
  <c r="MJ44" i="8"/>
  <c r="MJ28" i="8"/>
  <c r="MJ29" i="8"/>
  <c r="MJ72" i="8" s="1"/>
  <c r="MI33" i="8"/>
  <c r="MI55" i="8"/>
  <c r="MI51" i="8"/>
  <c r="MI59" i="8"/>
  <c r="MH56" i="8"/>
  <c r="MH57" i="8" s="1"/>
  <c r="MH75" i="8" l="1"/>
  <c r="MH71" i="8"/>
  <c r="MH61" i="8"/>
  <c r="MH62" i="8" s="1"/>
  <c r="MK35" i="8"/>
  <c r="MK48" i="8" s="1"/>
  <c r="MK44" i="8"/>
  <c r="MK47" i="8"/>
  <c r="MJ53" i="8"/>
  <c r="MJ45" i="8"/>
  <c r="MI57" i="8"/>
  <c r="MI56" i="8"/>
  <c r="MI61" i="8"/>
  <c r="MI62" i="8" s="1"/>
  <c r="MK28" i="8"/>
  <c r="MK29" i="8"/>
  <c r="MK72" i="8" s="1"/>
  <c r="MJ33" i="8"/>
  <c r="MJ55" i="8"/>
  <c r="MJ51" i="8"/>
  <c r="MJ59" i="8"/>
  <c r="MJ57" i="8" l="1"/>
  <c r="MJ56" i="8"/>
  <c r="MJ61" i="8"/>
  <c r="ML28" i="8"/>
  <c r="ML29" i="8"/>
  <c r="ML72" i="8" s="1"/>
  <c r="MK33" i="8"/>
  <c r="MK51" i="8"/>
  <c r="MK55" i="8"/>
  <c r="MK59" i="8"/>
  <c r="ML35" i="8"/>
  <c r="ML48" i="8" s="1"/>
  <c r="ML44" i="8"/>
  <c r="MK45" i="8"/>
  <c r="ML47" i="8"/>
  <c r="ML71" i="8" s="1"/>
  <c r="ML74" i="8" s="1"/>
  <c r="MK53" i="8"/>
  <c r="MI75" i="8"/>
  <c r="MI71" i="8"/>
  <c r="MI74" i="8" s="1"/>
  <c r="MJ62" i="8"/>
  <c r="MM35" i="8" l="1"/>
  <c r="MM48" i="8" s="1"/>
  <c r="MM44" i="8"/>
  <c r="ML45" i="8"/>
  <c r="MM47" i="8"/>
  <c r="MM71" i="8" s="1"/>
  <c r="MM74" i="8" s="1"/>
  <c r="ML53" i="8"/>
  <c r="MK56" i="8"/>
  <c r="MK57" i="8"/>
  <c r="MJ75" i="8"/>
  <c r="MJ71" i="8"/>
  <c r="MJ74" i="8" s="1"/>
  <c r="MM28" i="8"/>
  <c r="MM29" i="8"/>
  <c r="MM72" i="8" s="1"/>
  <c r="ML33" i="8"/>
  <c r="ML51" i="8"/>
  <c r="ML55" i="8"/>
  <c r="ML59" i="8"/>
  <c r="MK75" i="8" l="1"/>
  <c r="MK71" i="8"/>
  <c r="MK74" i="8" s="1"/>
  <c r="MK61" i="8"/>
  <c r="MK62" i="8" s="1"/>
  <c r="MN35" i="8"/>
  <c r="MN48" i="8" s="1"/>
  <c r="MN44" i="8"/>
  <c r="MM45" i="8"/>
  <c r="MN47" i="8"/>
  <c r="MM53" i="8"/>
  <c r="MN28" i="8"/>
  <c r="MN29" i="8"/>
  <c r="MN72" i="8" s="1"/>
  <c r="MM33" i="8"/>
  <c r="MM55" i="8"/>
  <c r="MM59" i="8"/>
  <c r="MM51" i="8"/>
  <c r="ML56" i="8"/>
  <c r="ML57" i="8" s="1"/>
  <c r="ML75" i="8" l="1"/>
  <c r="ML61" i="8"/>
  <c r="ML62" i="8" s="1"/>
  <c r="MO35" i="8"/>
  <c r="MO48" i="8" s="1"/>
  <c r="MO44" i="8"/>
  <c r="MN45" i="8"/>
  <c r="MO47" i="8"/>
  <c r="MN53" i="8"/>
  <c r="MO28" i="8"/>
  <c r="MO29" i="8"/>
  <c r="MO72" i="8" s="1"/>
  <c r="MN33" i="8"/>
  <c r="MN51" i="8"/>
  <c r="MN55" i="8"/>
  <c r="MN59" i="8"/>
  <c r="MM57" i="8"/>
  <c r="MM75" i="8" s="1"/>
  <c r="MM56" i="8"/>
  <c r="MN56" i="8" l="1"/>
  <c r="MN57" i="8" s="1"/>
  <c r="MM61" i="8"/>
  <c r="MM62" i="8" s="1"/>
  <c r="MP28" i="8"/>
  <c r="MP29" i="8"/>
  <c r="MP72" i="8" s="1"/>
  <c r="MO33" i="8"/>
  <c r="MO51" i="8"/>
  <c r="MO55" i="8"/>
  <c r="MO59" i="8"/>
  <c r="MP35" i="8"/>
  <c r="MP48" i="8" s="1"/>
  <c r="MO45" i="8"/>
  <c r="MP47" i="8"/>
  <c r="MP71" i="8" s="1"/>
  <c r="MP74" i="8" s="1"/>
  <c r="MP44" i="8"/>
  <c r="MO53" i="8"/>
  <c r="MN75" i="8" l="1"/>
  <c r="MN71" i="8"/>
  <c r="MN74" i="8" s="1"/>
  <c r="MN61" i="8"/>
  <c r="MN62" i="8" s="1"/>
  <c r="MQ28" i="8"/>
  <c r="MP33" i="8"/>
  <c r="MQ29" i="8"/>
  <c r="MQ72" i="8" s="1"/>
  <c r="MP51" i="8"/>
  <c r="MP55" i="8"/>
  <c r="MP59" i="8"/>
  <c r="MQ35" i="8"/>
  <c r="MQ48" i="8" s="1"/>
  <c r="MQ44" i="8"/>
  <c r="MP45" i="8"/>
  <c r="MQ47" i="8"/>
  <c r="MP53" i="8"/>
  <c r="MO56" i="8"/>
  <c r="MO57" i="8" s="1"/>
  <c r="MO75" i="8" l="1"/>
  <c r="MO71" i="8"/>
  <c r="MO74" i="8" s="1"/>
  <c r="MO61" i="8"/>
  <c r="MO62" i="8" s="1"/>
  <c r="MP56" i="8"/>
  <c r="MP57" i="8" s="1"/>
  <c r="MR35" i="8"/>
  <c r="MR48" i="8" s="1"/>
  <c r="MQ45" i="8"/>
  <c r="MR47" i="8"/>
  <c r="MQ53" i="8"/>
  <c r="MR44" i="8"/>
  <c r="MR28" i="8"/>
  <c r="MR29" i="8"/>
  <c r="MR72" i="8" s="1"/>
  <c r="MQ33" i="8"/>
  <c r="MQ55" i="8"/>
  <c r="MQ51" i="8"/>
  <c r="MQ59" i="8"/>
  <c r="MP75" i="8" l="1"/>
  <c r="MP61" i="8"/>
  <c r="MP62" i="8" s="1"/>
  <c r="MS35" i="8"/>
  <c r="MS48" i="8" s="1"/>
  <c r="MS44" i="8"/>
  <c r="MR45" i="8"/>
  <c r="MR53" i="8"/>
  <c r="MS47" i="8"/>
  <c r="MQ57" i="8"/>
  <c r="MQ56" i="8"/>
  <c r="MS28" i="8"/>
  <c r="MS29" i="8"/>
  <c r="MS72" i="8" s="1"/>
  <c r="MR33" i="8"/>
  <c r="MR55" i="8"/>
  <c r="MR51" i="8"/>
  <c r="MR59" i="8"/>
  <c r="MT35" i="8" l="1"/>
  <c r="MT48" i="8" s="1"/>
  <c r="MT44" i="8"/>
  <c r="MS45" i="8"/>
  <c r="MT47" i="8"/>
  <c r="MT71" i="8" s="1"/>
  <c r="MS53" i="8"/>
  <c r="MT29" i="8"/>
  <c r="MT72" i="8" s="1"/>
  <c r="MS33" i="8"/>
  <c r="MT28" i="8"/>
  <c r="MS51" i="8"/>
  <c r="MS55" i="8"/>
  <c r="MS59" i="8"/>
  <c r="MQ75" i="8"/>
  <c r="MQ71" i="8"/>
  <c r="MQ61" i="8"/>
  <c r="MQ62" i="8" s="1"/>
  <c r="MR56" i="8"/>
  <c r="MR57" i="8" s="1"/>
  <c r="MR75" i="8" l="1"/>
  <c r="MR71" i="8"/>
  <c r="MR61" i="8"/>
  <c r="MR62" i="8" s="1"/>
  <c r="MU35" i="8"/>
  <c r="MU48" i="8" s="1"/>
  <c r="MU44" i="8"/>
  <c r="MT45" i="8"/>
  <c r="MU47" i="8"/>
  <c r="MT53" i="8"/>
  <c r="MU28" i="8"/>
  <c r="MT33" i="8"/>
  <c r="MU29" i="8"/>
  <c r="MU72" i="8" s="1"/>
  <c r="MT51" i="8"/>
  <c r="MT55" i="8"/>
  <c r="MT59" i="8"/>
  <c r="MS56" i="8"/>
  <c r="MS57" i="8" s="1"/>
  <c r="MS75" i="8" l="1"/>
  <c r="MS71" i="8"/>
  <c r="MS61" i="8"/>
  <c r="MS62" i="8" s="1"/>
  <c r="MT56" i="8"/>
  <c r="MT57" i="8"/>
  <c r="MT75" i="8" s="1"/>
  <c r="MV28" i="8"/>
  <c r="MV29" i="8"/>
  <c r="MV72" i="8" s="1"/>
  <c r="MU33" i="8"/>
  <c r="MU55" i="8"/>
  <c r="MU51" i="8"/>
  <c r="MU59" i="8"/>
  <c r="MV35" i="8"/>
  <c r="MV48" i="8" s="1"/>
  <c r="MV44" i="8"/>
  <c r="MU45" i="8"/>
  <c r="MV47" i="8"/>
  <c r="MV71" i="8" s="1"/>
  <c r="MV74" i="8" s="1"/>
  <c r="MU53" i="8"/>
  <c r="MU57" i="8" l="1"/>
  <c r="MU56" i="8"/>
  <c r="MU61" i="8"/>
  <c r="MU62" i="8" s="1"/>
  <c r="MT61" i="8"/>
  <c r="MT62" i="8" s="1"/>
  <c r="MW35" i="8"/>
  <c r="MW48" i="8" s="1"/>
  <c r="MW44" i="8"/>
  <c r="MW47" i="8"/>
  <c r="MW71" i="8" s="1"/>
  <c r="MV45" i="8"/>
  <c r="MV53" i="8"/>
  <c r="MW28" i="8"/>
  <c r="MW29" i="8"/>
  <c r="MW72" i="8" s="1"/>
  <c r="MV33" i="8"/>
  <c r="MV51" i="8"/>
  <c r="MV55" i="8"/>
  <c r="MV59" i="8"/>
  <c r="MX28" i="8" l="1"/>
  <c r="MX29" i="8"/>
  <c r="MX72" i="8" s="1"/>
  <c r="MW33" i="8"/>
  <c r="MW51" i="8"/>
  <c r="MW55" i="8"/>
  <c r="MW59" i="8"/>
  <c r="MX35" i="8"/>
  <c r="MX48" i="8" s="1"/>
  <c r="MW45" i="8"/>
  <c r="MX47" i="8"/>
  <c r="MX44" i="8"/>
  <c r="MW53" i="8"/>
  <c r="MV56" i="8"/>
  <c r="MV57" i="8"/>
  <c r="MV75" i="8" s="1"/>
  <c r="MU75" i="8"/>
  <c r="MU71" i="8"/>
  <c r="MU74" i="8" s="1"/>
  <c r="MW56" i="8" l="1"/>
  <c r="MW61" i="8"/>
  <c r="MW62" i="8" s="1"/>
  <c r="MW57" i="8"/>
  <c r="MW75" i="8" s="1"/>
  <c r="MV61" i="8"/>
  <c r="MV62" i="8" s="1"/>
  <c r="MY35" i="8"/>
  <c r="MY48" i="8" s="1"/>
  <c r="MY44" i="8"/>
  <c r="MX45" i="8"/>
  <c r="MY47" i="8"/>
  <c r="MX53" i="8"/>
  <c r="MY28" i="8"/>
  <c r="MY29" i="8"/>
  <c r="MY72" i="8" s="1"/>
  <c r="MX33" i="8"/>
  <c r="MX51" i="8"/>
  <c r="MX59" i="8"/>
  <c r="MX55" i="8"/>
  <c r="MZ28" i="8" l="1"/>
  <c r="MZ29" i="8"/>
  <c r="MZ72" i="8" s="1"/>
  <c r="MY33" i="8"/>
  <c r="MY55" i="8"/>
  <c r="MY51" i="8"/>
  <c r="MY59" i="8"/>
  <c r="MZ35" i="8"/>
  <c r="MZ48" i="8" s="1"/>
  <c r="MY45" i="8"/>
  <c r="MZ47" i="8"/>
  <c r="MZ71" i="8" s="1"/>
  <c r="MZ74" i="8" s="1"/>
  <c r="MZ44" i="8"/>
  <c r="MY53" i="8"/>
  <c r="MX56" i="8"/>
  <c r="MX57" i="8"/>
  <c r="MX61" i="8" s="1"/>
  <c r="MX62" i="8" s="1"/>
  <c r="MX75" i="8" l="1"/>
  <c r="MX71" i="8"/>
  <c r="NA44" i="8"/>
  <c r="NA35" i="8"/>
  <c r="NA48" i="8" s="1"/>
  <c r="NA47" i="8"/>
  <c r="MZ53" i="8"/>
  <c r="MZ45" i="8"/>
  <c r="MY57" i="8"/>
  <c r="MY56" i="8"/>
  <c r="MY61" i="8"/>
  <c r="MY62" i="8" s="1"/>
  <c r="NA28" i="8"/>
  <c r="NA29" i="8"/>
  <c r="NA72" i="8" s="1"/>
  <c r="MZ33" i="8"/>
  <c r="MZ55" i="8"/>
  <c r="MZ51" i="8"/>
  <c r="MZ59" i="8"/>
  <c r="MZ56" i="8" l="1"/>
  <c r="MZ57" i="8" s="1"/>
  <c r="NB28" i="8"/>
  <c r="NB29" i="8"/>
  <c r="NB72" i="8" s="1"/>
  <c r="NA33" i="8"/>
  <c r="NA51" i="8"/>
  <c r="NA55" i="8"/>
  <c r="NA59" i="8"/>
  <c r="NB35" i="8"/>
  <c r="NB48" i="8" s="1"/>
  <c r="NB44" i="8"/>
  <c r="NA45" i="8"/>
  <c r="NB47" i="8"/>
  <c r="NB71" i="8" s="1"/>
  <c r="NA53" i="8"/>
  <c r="MY75" i="8"/>
  <c r="MY71" i="8"/>
  <c r="MZ75" i="8" l="1"/>
  <c r="MZ61" i="8"/>
  <c r="MZ62" i="8" s="1"/>
  <c r="NC28" i="8"/>
  <c r="NC29" i="8"/>
  <c r="NC72" i="8" s="1"/>
  <c r="NB33" i="8"/>
  <c r="NB51" i="8"/>
  <c r="NB55" i="8"/>
  <c r="NB59" i="8"/>
  <c r="NA56" i="8"/>
  <c r="NA57" i="8"/>
  <c r="NC35" i="8"/>
  <c r="NC48" i="8" s="1"/>
  <c r="NC44" i="8"/>
  <c r="NB45" i="8"/>
  <c r="NC47" i="8"/>
  <c r="NC71" i="8" s="1"/>
  <c r="NB53" i="8"/>
  <c r="NA75" i="8" l="1"/>
  <c r="NA71" i="8"/>
  <c r="ND28" i="8"/>
  <c r="ND29" i="8"/>
  <c r="ND72" i="8" s="1"/>
  <c r="NC33" i="8"/>
  <c r="NC55" i="8"/>
  <c r="NC51" i="8"/>
  <c r="NC59" i="8"/>
  <c r="NA61" i="8"/>
  <c r="NA62" i="8" s="1"/>
  <c r="ND35" i="8"/>
  <c r="ND48" i="8" s="1"/>
  <c r="ND44" i="8"/>
  <c r="NC45" i="8"/>
  <c r="ND47" i="8"/>
  <c r="NC53" i="8"/>
  <c r="NB56" i="8"/>
  <c r="NB57" i="8" s="1"/>
  <c r="NB75" i="8" l="1"/>
  <c r="NB61" i="8"/>
  <c r="NB62" i="8" s="1"/>
  <c r="NE35" i="8"/>
  <c r="NE48" i="8" s="1"/>
  <c r="NE44" i="8"/>
  <c r="ND45" i="8"/>
  <c r="NE47" i="8"/>
  <c r="NE71" i="8" s="1"/>
  <c r="ND53" i="8"/>
  <c r="NE28" i="8"/>
  <c r="NE29" i="8"/>
  <c r="NE72" i="8" s="1"/>
  <c r="ND33" i="8"/>
  <c r="ND51" i="8"/>
  <c r="ND55" i="8"/>
  <c r="ND59" i="8"/>
  <c r="NC56" i="8"/>
  <c r="NC57" i="8" s="1"/>
  <c r="NC75" i="8" l="1"/>
  <c r="NC61" i="8"/>
  <c r="NC62" i="8" s="1"/>
  <c r="NE33" i="8"/>
  <c r="NE51" i="8"/>
  <c r="NE55" i="8"/>
  <c r="NE59" i="8"/>
  <c r="NE45" i="8"/>
  <c r="NE53" i="8"/>
  <c r="ND56" i="8"/>
  <c r="ND57" i="8" s="1"/>
  <c r="ND75" i="8" l="1"/>
  <c r="ND71" i="8"/>
  <c r="ND74" i="8" s="1"/>
  <c r="ND61" i="8"/>
  <c r="ND62" i="8" s="1"/>
  <c r="NE56" i="8"/>
  <c r="NE61" i="8"/>
  <c r="NE62" i="8" s="1"/>
  <c r="NE57" i="8"/>
  <c r="NE75" i="8" s="1"/>
</calcChain>
</file>

<file path=xl/sharedStrings.xml><?xml version="1.0" encoding="utf-8"?>
<sst xmlns="http://schemas.openxmlformats.org/spreadsheetml/2006/main" count="947" uniqueCount="596">
  <si>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</si>
  <si>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</si>
  <si>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</si>
  <si>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</si>
  <si>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</si>
  <si>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</si>
  <si>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</si>
  <si>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</si>
  <si>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</si>
  <si>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</si>
  <si>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</si>
  <si>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</si>
  <si>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</si>
  <si>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</si>
  <si>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</si>
  <si>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</si>
  <si>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</si>
  <si>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</si>
  <si>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</si>
  <si>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</si>
  <si>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</si>
  <si>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</si>
  <si>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</si>
  <si>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</si>
  <si>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</si>
  <si>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</si>
  <si>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</si>
  <si>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</si>
  <si>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</si>
  <si>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</si>
  <si>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</si>
  <si>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</si>
  <si>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</si>
  <si>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</si>
  <si>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</si>
  <si>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</si>
  <si>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</si>
  <si>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</si>
  <si>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</si>
  <si>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</si>
  <si>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</si>
  <si>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</si>
  <si>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</si>
  <si>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</si>
  <si>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</si>
  <si>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</si>
  <si>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</si>
  <si>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</si>
  <si>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</si>
  <si>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</si>
  <si>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</si>
  <si>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</si>
  <si>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</si>
  <si>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</si>
  <si>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</si>
  <si>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</si>
  <si>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>Gross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</si>
  <si>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</si>
  <si>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</si>
  <si>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</si>
  <si>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</si>
  <si>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</si>
  <si>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</si>
  <si>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</si>
  <si>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</si>
  <si>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</si>
  <si>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</si>
  <si>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</si>
  <si>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</si>
  <si>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</si>
  <si>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</si>
  <si>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</si>
  <si>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</si>
  <si>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</si>
  <si>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</si>
  <si>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</si>
  <si>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</si>
  <si>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</si>
  <si>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</si>
  <si>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</si>
  <si>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</si>
  <si>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</si>
  <si>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</si>
  <si>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</si>
  <si>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</si>
  <si>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</si>
  <si>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</si>
  <si>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</si>
  <si>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</si>
  <si>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</si>
  <si>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</si>
  <si>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</si>
  <si>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</si>
  <si>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</si>
  <si>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</si>
  <si>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</si>
  <si>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</si>
  <si>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</si>
  <si>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</si>
  <si>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</si>
  <si>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</si>
  <si>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</si>
  <si>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</si>
  <si>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</si>
  <si>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</si>
  <si>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</si>
  <si>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</si>
  <si>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</si>
  <si>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</si>
  <si>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</si>
  <si>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</si>
  <si>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</si>
  <si>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</si>
  <si>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</si>
  <si>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</si>
  <si>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</si>
  <si>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</si>
  <si>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</si>
  <si>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</si>
  <si>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</si>
  <si>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</si>
  <si>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</si>
  <si>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</si>
  <si>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</si>
  <si>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</si>
  <si>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</si>
  <si>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</si>
  <si>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</si>
  <si>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</si>
  <si>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</si>
  <si>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</si>
  <si>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</si>
  <si>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</si>
  <si>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</si>
  <si>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</si>
  <si>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</si>
  <si>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</si>
  <si>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</si>
  <si>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</si>
  <si>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</si>
  <si>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</si>
  <si>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</si>
  <si>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</si>
  <si>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</si>
  <si>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</si>
  <si>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</si>
  <si>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</si>
  <si>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</si>
  <si>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</si>
  <si>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</si>
  <si>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</si>
  <si>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</si>
  <si>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</si>
  <si>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</si>
  <si>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</si>
  <si>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</si>
  <si>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</si>
  <si>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</si>
  <si>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</si>
  <si>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</si>
  <si>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</si>
  <si>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</si>
  <si>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</si>
  <si>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</si>
  <si>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</si>
  <si>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</si>
  <si>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</si>
  <si>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</si>
  <si>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</si>
  <si>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</si>
  <si>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</si>
  <si>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</si>
  <si>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</si>
  <si>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</si>
  <si>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</si>
  <si>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</si>
  <si>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</si>
  <si>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</si>
  <si>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</si>
  <si>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</si>
  <si>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</si>
  <si>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</si>
  <si>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</si>
  <si>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</si>
  <si>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</si>
  <si>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</si>
  <si>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</si>
  <si>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</si>
  <si>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</si>
  <si>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</si>
  <si>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</si>
  <si>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</si>
  <si>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</si>
  <si>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</si>
  <si>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</si>
  <si>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</si>
  <si>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</si>
  <si>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</si>
  <si>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</si>
  <si>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</si>
  <si>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</si>
  <si>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</si>
  <si>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</si>
  <si>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</si>
  <si>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</si>
  <si>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</si>
  <si>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</si>
  <si>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</si>
  <si>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</si>
  <si>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</si>
  <si>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</si>
  <si>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</si>
  <si>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</si>
  <si>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</si>
  <si>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</si>
  <si>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</si>
  <si>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</si>
  <si>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</si>
  <si>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</si>
  <si>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</si>
  <si>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</si>
  <si>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</si>
  <si>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</si>
  <si>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</si>
  <si>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</si>
  <si>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</si>
  <si>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</si>
  <si>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</si>
  <si>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</si>
  <si>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</si>
  <si>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</si>
  <si>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</si>
  <si>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</si>
  <si>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</si>
  <si>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</si>
  <si>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</si>
  <si>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</si>
  <si>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</si>
  <si>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</si>
  <si>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</si>
  <si>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</si>
  <si>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</si>
  <si>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</si>
  <si>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</si>
  <si>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</si>
  <si>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</si>
  <si>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</si>
  <si>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</si>
  <si>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</si>
  <si>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</si>
  <si>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</si>
  <si>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</si>
  <si>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</si>
  <si>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</si>
  <si>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</si>
  <si>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</si>
  <si>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</si>
  <si>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</si>
  <si>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</si>
  <si>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</si>
  <si>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</si>
  <si>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</si>
  <si>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</si>
  <si>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</si>
  <si>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</si>
  <si>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</si>
  <si>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</si>
  <si>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</si>
  <si>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</si>
  <si>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</si>
  <si>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</si>
  <si>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</si>
  <si>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</si>
  <si>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</si>
  <si>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</si>
  <si>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</si>
  <si>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</si>
  <si>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</si>
  <si>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</si>
  <si>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</si>
  <si>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</si>
  <si>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</si>
  <si>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</si>
  <si>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</si>
  <si>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</si>
  <si>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</si>
  <si>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</si>
  <si>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</si>
  <si>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</si>
  <si>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</si>
  <si>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</si>
  <si>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</si>
  <si>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</si>
  <si>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</si>
  <si>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</si>
  <si>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</si>
  <si>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</si>
  <si>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</si>
  <si>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</si>
  <si>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</si>
  <si>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</si>
  <si>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</si>
  <si>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</si>
  <si>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</si>
  <si>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</si>
  <si>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</si>
  <si>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</si>
  <si>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</si>
  <si>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</si>
  <si>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</si>
  <si>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</si>
  <si>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</si>
  <si>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</si>
  <si>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</si>
  <si>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</si>
  <si>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</si>
  <si>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</si>
  <si>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</si>
  <si>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</si>
  <si>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</si>
  <si>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</si>
  <si>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</si>
  <si>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</si>
  <si>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</si>
  <si>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</si>
  <si>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</si>
  <si>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</si>
  <si>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</si>
  <si>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</si>
  <si>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</si>
  <si>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</si>
  <si>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</si>
  <si>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</si>
  <si>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</si>
  <si>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</si>
  <si>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</si>
  <si>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</si>
  <si>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</si>
  <si>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</si>
  <si>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</si>
  <si>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</si>
  <si>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</si>
  <si>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</si>
  <si>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</si>
  <si>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</si>
  <si>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</si>
  <si>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</si>
  <si>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</si>
  <si>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</si>
  <si>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</si>
  <si>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</si>
  <si>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</si>
  <si>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</si>
  <si>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</si>
  <si>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</si>
  <si>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</si>
  <si>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</si>
  <si>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</si>
  <si>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</si>
  <si>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</si>
  <si>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</si>
  <si>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</si>
  <si>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</si>
  <si>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</si>
  <si>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</si>
  <si>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</si>
  <si>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</si>
  <si>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</si>
  <si>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</si>
  <si>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</si>
  <si>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</si>
  <si>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</si>
  <si>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</si>
  <si>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</si>
  <si>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</si>
  <si>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</si>
  <si>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</si>
  <si>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</si>
  <si>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</si>
  <si>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</si>
  <si>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</si>
  <si>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</si>
  <si>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</si>
  <si>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</si>
  <si>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</si>
  <si>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</si>
  <si>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</si>
  <si>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</si>
  <si>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</si>
  <si>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</si>
  <si>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</si>
  <si>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</si>
  <si>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</si>
  <si>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</si>
  <si>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</si>
  <si>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</si>
  <si>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</si>
  <si>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</si>
  <si>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</si>
  <si>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</si>
  <si>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</si>
  <si>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</si>
  <si>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</si>
  <si>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</si>
  <si>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</si>
  <si>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</si>
  <si>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</si>
  <si>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</si>
  <si>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</si>
  <si>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</si>
  <si>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</si>
  <si>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</si>
  <si>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</si>
  <si>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</si>
  <si>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</si>
  <si>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</si>
  <si>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</si>
  <si>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</si>
  <si>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</si>
  <si>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</si>
  <si>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</si>
  <si>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</si>
  <si>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</si>
  <si>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</si>
  <si>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</si>
  <si>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</si>
  <si>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</si>
  <si>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</si>
  <si>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</si>
  <si>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</si>
  <si>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</si>
  <si>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</si>
  <si>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</si>
  <si>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</si>
  <si>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</si>
  <si>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</si>
  <si>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</si>
  <si>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</si>
  <si>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</si>
  <si>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</si>
  <si>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</si>
  <si>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</si>
  <si>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</si>
  <si>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</si>
  <si>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</si>
  <si>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</si>
  <si>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</si>
  <si>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</si>
  <si>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</si>
  <si>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</si>
  <si>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</si>
  <si>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</si>
  <si>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</si>
  <si>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</si>
  <si>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</si>
  <si>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</si>
  <si>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</si>
  <si>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</si>
  <si>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</si>
  <si>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</si>
  <si>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</si>
  <si>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</si>
  <si>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</si>
  <si>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</si>
  <si>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</si>
  <si>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</si>
  <si>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</si>
  <si>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</si>
  <si>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</si>
  <si>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</si>
  <si>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</si>
  <si>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</si>
  <si>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</si>
  <si>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</si>
  <si>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</si>
  <si>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</si>
  <si>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</si>
  <si>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</si>
  <si>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</si>
  <si>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</si>
  <si>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</si>
  <si>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</si>
  <si>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</si>
  <si>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</si>
  <si>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</si>
  <si>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</si>
  <si>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</si>
  <si>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</si>
  <si>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</si>
  <si>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</si>
  <si>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</si>
  <si>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</si>
  <si>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</si>
  <si>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</si>
  <si>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</si>
  <si>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</si>
  <si>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</si>
  <si>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</si>
  <si>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</si>
  <si>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</si>
  <si>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</si>
  <si>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</si>
  <si>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</si>
  <si>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</si>
  <si>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</si>
  <si>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</si>
  <si>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</si>
  <si>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</si>
  <si>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</si>
  <si>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</si>
  <si>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</si>
  <si>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</si>
  <si>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</si>
  <si>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</si>
  <si>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</si>
  <si>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</si>
  <si>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</si>
  <si>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</si>
  <si>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</si>
  <si>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</si>
  <si>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</si>
  <si>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</si>
  <si>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</si>
  <si>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</si>
  <si>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</si>
  <si>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</si>
  <si>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</si>
  <si>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</si>
  <si>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</si>
  <si>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</si>
  <si>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</si>
  <si>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</si>
  <si>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</si>
  <si>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</si>
  <si>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</si>
  <si>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</si>
  <si>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</si>
  <si>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</si>
  <si>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Manufacturer suggested Sale price per unit(MSRP)</t>
  </si>
  <si>
    <t>MSRP1(price at start of period)</t>
  </si>
  <si>
    <t>MSRP2(firrst changed price)</t>
  </si>
  <si>
    <t>MSRP3(second changed price)</t>
  </si>
  <si>
    <t>Minmum offered discount percentage</t>
  </si>
  <si>
    <t>Discounted Sale price1</t>
  </si>
  <si>
    <t>Discounted Sale price2</t>
  </si>
  <si>
    <t>Discounted Sale price3</t>
  </si>
  <si>
    <t>MSRP1- MSRP1*discount%</t>
  </si>
  <si>
    <t>MSRP2- MSRP2*discount%</t>
  </si>
  <si>
    <t>MSRP3- MSRP3*discount%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</si>
  <si>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</si>
  <si>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</si>
  <si>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</si>
  <si>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</si>
  <si>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</si>
  <si>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</si>
  <si>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</si>
  <si>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</si>
  <si>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</si>
  <si>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</si>
  <si>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</si>
  <si>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</si>
  <si>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Process finished with exit code 0</t>
  </si>
  <si>
    <t xml:space="preserve">PaymentToBeMadeBySubscriber </t>
  </si>
  <si>
    <t xml:space="preserve">paymentsMadeBySubscriber </t>
  </si>
  <si>
    <t xml:space="preserve">paymentsOrEquivalentMadeToSubscriber </t>
  </si>
  <si>
    <t>Description</t>
  </si>
  <si>
    <t>date</t>
  </si>
  <si>
    <t>Total registered basket value</t>
  </si>
  <si>
    <t>payment By Subscriber</t>
  </si>
  <si>
    <t>Basket delivered</t>
  </si>
  <si>
    <t>Basket subscription increased by 400 per month</t>
  </si>
  <si>
    <t>Payment By Subscriber</t>
  </si>
  <si>
    <t>Basket Delivered</t>
  </si>
  <si>
    <t>Subscription Cancelled</t>
  </si>
  <si>
    <t>Baskets per month</t>
  </si>
  <si>
    <t>Distribution cost</t>
  </si>
  <si>
    <t>Distribution per kg</t>
  </si>
  <si>
    <t>weight</t>
  </si>
  <si>
    <t>weight(more than)</t>
  </si>
  <si>
    <t>Total</t>
  </si>
  <si>
    <t>productID</t>
  </si>
  <si>
    <t>A</t>
  </si>
  <si>
    <t>B</t>
  </si>
  <si>
    <t>C</t>
  </si>
  <si>
    <t>D</t>
  </si>
  <si>
    <t>E</t>
  </si>
  <si>
    <t>F</t>
  </si>
  <si>
    <t>G</t>
  </si>
  <si>
    <t>Distribution cost per item for every product</t>
  </si>
  <si>
    <t>per unit distribution expenses</t>
  </si>
  <si>
    <t>product units delivered per month</t>
  </si>
  <si>
    <t>total weight delivered</t>
  </si>
  <si>
    <t>weight wise distribution cost</t>
  </si>
  <si>
    <t>total weight deliered</t>
  </si>
  <si>
    <t>For upto 15000 baskets</t>
  </si>
  <si>
    <t>from 15001 to 30000 baskets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</si>
</sst>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806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47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0" fontId="0" fillId="2" borderId="0" xfId="0" applyFill="1"/>
    <xf numFmtId="0" fontId="4" fillId="0" borderId="0" xfId="0" applyFont="1"/>
    <xf numFmtId="1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2"/>
      <c r="L1" s="43" t="s">
        <v>16</v>
      </c>
      <c r="M1" s="43"/>
      <c r="N1" s="43"/>
      <c r="O1" s="43"/>
      <c r="P1" s="43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3" t="s">
        <v>16</v>
      </c>
      <c r="N1" s="43"/>
      <c r="O1" s="43"/>
      <c r="P1" s="43"/>
      <c r="Q1" s="43"/>
      <c r="R1" s="43"/>
      <c r="S1" s="43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2" t="s">
        <v>6</v>
      </c>
      <c r="C1" s="42"/>
      <c r="D1" s="42"/>
      <c r="E1" s="42"/>
      <c r="F1" s="42"/>
      <c r="G1" s="42"/>
      <c r="H1" s="42"/>
      <c r="I1" s="42"/>
      <c r="J1" s="42"/>
      <c r="K1" s="43" t="s">
        <v>16</v>
      </c>
      <c r="L1" s="43"/>
      <c r="M1" s="43"/>
      <c r="N1" s="43"/>
      <c r="O1" s="43"/>
      <c r="P1" s="43"/>
      <c r="Q1" s="43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1" t="s">
        <v>69</v>
      </c>
      <c r="C3" s="11" t="s">
        <v>95</v>
      </c>
      <c r="D3" s="10" t="s">
        <v>79</v>
      </c>
      <c r="E3" s="10" t="s">
        <v>58</v>
      </c>
      <c r="F3" s="10" t="s">
        <v>57</v>
      </c>
      <c r="G3" s="10" t="s">
        <v>59</v>
      </c>
      <c r="H3" s="10" t="s">
        <v>60</v>
      </c>
      <c r="I3" s="10" t="s">
        <v>61</v>
      </c>
      <c r="J3" s="10" t="s">
        <v>62</v>
      </c>
      <c r="K3" s="10" t="s">
        <v>63</v>
      </c>
      <c r="L3" s="10" t="s">
        <v>64</v>
      </c>
      <c r="M3" s="10" t="s">
        <v>65</v>
      </c>
      <c r="N3" s="10" t="s">
        <v>66</v>
      </c>
      <c r="O3" s="10" t="s">
        <v>67</v>
      </c>
      <c r="P3" s="10" t="s">
        <v>68</v>
      </c>
    </row>
    <row r="5" spans="2:18" x14ac:dyDescent="0.35">
      <c r="B5" s="12" t="s">
        <v>70</v>
      </c>
      <c r="C5" s="12" t="s">
        <v>96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2" t="s">
        <v>71</v>
      </c>
      <c r="C6" s="12" t="s">
        <v>96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111</v>
      </c>
      <c r="C8" s="6" t="s">
        <v>110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109</v>
      </c>
      <c r="C9" s="13" t="s">
        <v>127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2" t="s">
        <v>73</v>
      </c>
      <c r="C11" s="12" t="s">
        <v>96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2" t="s">
        <v>97</v>
      </c>
      <c r="C12" s="12" t="s">
        <v>96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75</v>
      </c>
      <c r="C13" s="13" t="s">
        <v>99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4" t="s">
        <v>72</v>
      </c>
      <c r="C14" s="13" t="s">
        <v>98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78</v>
      </c>
      <c r="C15" s="13" t="s">
        <v>100</v>
      </c>
      <c r="D15" s="6">
        <v>0</v>
      </c>
      <c r="E15" s="15" t="e">
        <f t="shared" ref="E15:P15" si="3">-E12/D14</f>
        <v>#DIV/0!</v>
      </c>
      <c r="F15" s="15">
        <f t="shared" si="3"/>
        <v>3.4285714285714287E-2</v>
      </c>
      <c r="G15" s="15">
        <f t="shared" si="3"/>
        <v>4.7021943573667714E-2</v>
      </c>
      <c r="H15" s="15">
        <f t="shared" si="3"/>
        <v>2.6264591439688716E-2</v>
      </c>
      <c r="I15" s="15">
        <f t="shared" si="3"/>
        <v>2.7387120651369355E-2</v>
      </c>
      <c r="J15" s="15">
        <f t="shared" si="3"/>
        <v>1.2300123001230012E-2</v>
      </c>
      <c r="K15" s="15">
        <f t="shared" si="3"/>
        <v>3.4213098729227759E-2</v>
      </c>
      <c r="L15" s="15">
        <f t="shared" si="3"/>
        <v>1.3599274705349048E-2</v>
      </c>
      <c r="M15" s="15">
        <f t="shared" si="3"/>
        <v>2.3769100169779286E-2</v>
      </c>
      <c r="N15" s="15">
        <f t="shared" si="3"/>
        <v>4.2145593869731802E-2</v>
      </c>
      <c r="O15" s="15">
        <f t="shared" si="3"/>
        <v>1.4150943396226415E-2</v>
      </c>
      <c r="P15" s="15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80</v>
      </c>
      <c r="C17" s="13" t="s">
        <v>101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82</v>
      </c>
      <c r="C19" s="13" t="s">
        <v>102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6" t="s">
        <v>126</v>
      </c>
      <c r="C21" s="6" t="s">
        <v>103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6" t="s">
        <v>77</v>
      </c>
      <c r="C22" s="13" t="s">
        <v>125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4" t="s">
        <v>84</v>
      </c>
      <c r="C24" t="s">
        <v>123</v>
      </c>
      <c r="D24" s="15">
        <v>0</v>
      </c>
      <c r="E24" s="18" t="e">
        <f>-(E22/D25)</f>
        <v>#DIV/0!</v>
      </c>
      <c r="F24" s="18">
        <f t="shared" ref="F24:P24" si="8">-(F22/E25)</f>
        <v>3.4285714285714287E-2</v>
      </c>
      <c r="G24" s="18">
        <f t="shared" si="8"/>
        <v>4.7021943573667714E-2</v>
      </c>
      <c r="H24" s="18">
        <f t="shared" si="8"/>
        <v>2.6264591439688716E-2</v>
      </c>
      <c r="I24" s="18">
        <f t="shared" si="8"/>
        <v>2.7387120651369355E-2</v>
      </c>
      <c r="J24" s="18">
        <f t="shared" si="8"/>
        <v>1.2300123001230012E-2</v>
      </c>
      <c r="K24" s="18">
        <f t="shared" si="8"/>
        <v>3.4213098729227759E-2</v>
      </c>
      <c r="L24" s="18">
        <f t="shared" si="8"/>
        <v>1.3599274705349048E-2</v>
      </c>
      <c r="M24" s="18">
        <f t="shared" si="8"/>
        <v>2.3769100169779286E-2</v>
      </c>
      <c r="N24" s="18">
        <f t="shared" si="8"/>
        <v>4.2145593869731802E-2</v>
      </c>
      <c r="O24" s="18">
        <f t="shared" si="8"/>
        <v>1.4150943396226415E-2</v>
      </c>
      <c r="P24" s="18">
        <f t="shared" si="8"/>
        <v>2.0646937370956643E-3</v>
      </c>
    </row>
    <row r="25" spans="2:16" ht="29" x14ac:dyDescent="0.35">
      <c r="B25" s="6" t="s">
        <v>81</v>
      </c>
      <c r="C25" s="13" t="s">
        <v>108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83</v>
      </c>
      <c r="C26" s="19" t="s">
        <v>116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85</v>
      </c>
      <c r="C27" s="19" t="s">
        <v>239</v>
      </c>
      <c r="D27" s="6">
        <v>0</v>
      </c>
      <c r="E27" s="15" t="e">
        <f t="shared" ref="E27:P27" si="11">-E22/E17</f>
        <v>#DIV/0!</v>
      </c>
      <c r="F27" s="15">
        <f t="shared" si="11"/>
        <v>3.4285714285714287E-2</v>
      </c>
      <c r="G27" s="15">
        <f t="shared" si="11"/>
        <v>4.7021943573667714E-2</v>
      </c>
      <c r="H27" s="15">
        <f t="shared" si="11"/>
        <v>2.6264591439688716E-2</v>
      </c>
      <c r="I27" s="15">
        <f t="shared" si="11"/>
        <v>2.7387120651369355E-2</v>
      </c>
      <c r="J27" s="15">
        <f t="shared" si="11"/>
        <v>1.2300123001230012E-2</v>
      </c>
      <c r="K27" s="15">
        <f t="shared" si="11"/>
        <v>3.4213098729227759E-2</v>
      </c>
      <c r="L27" s="15">
        <f t="shared" si="11"/>
        <v>1.3599274705349048E-2</v>
      </c>
      <c r="M27" s="15">
        <f t="shared" si="11"/>
        <v>2.3769100169779286E-2</v>
      </c>
      <c r="N27" s="15">
        <f t="shared" si="11"/>
        <v>4.2145593869731802E-2</v>
      </c>
      <c r="O27" s="15">
        <f t="shared" si="11"/>
        <v>1.4150943396226415E-2</v>
      </c>
      <c r="P27" s="15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76</v>
      </c>
      <c r="C29" s="13" t="s">
        <v>128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74</v>
      </c>
      <c r="C30" s="13" t="s">
        <v>129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87</v>
      </c>
      <c r="C32" s="13" t="s">
        <v>81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88</v>
      </c>
      <c r="C33" s="6" t="s">
        <v>104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56</v>
      </c>
      <c r="C34" s="13" t="s">
        <v>105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89</v>
      </c>
      <c r="C35" s="13" t="s">
        <v>106</v>
      </c>
      <c r="D35" s="15">
        <v>0</v>
      </c>
      <c r="E35" s="15">
        <f>E34/E32</f>
        <v>0.4</v>
      </c>
      <c r="F35" s="15">
        <f t="shared" ref="F35:P35" si="17">F34/F32</f>
        <v>0.4</v>
      </c>
      <c r="G35" s="15">
        <f t="shared" si="17"/>
        <v>0.4</v>
      </c>
      <c r="H35" s="15">
        <f t="shared" si="17"/>
        <v>0.4</v>
      </c>
      <c r="I35" s="15">
        <f t="shared" si="17"/>
        <v>0.4</v>
      </c>
      <c r="J35" s="15">
        <f t="shared" si="17"/>
        <v>0.4</v>
      </c>
      <c r="K35" s="15">
        <f t="shared" si="17"/>
        <v>0.4</v>
      </c>
      <c r="L35" s="15">
        <f t="shared" si="17"/>
        <v>0.4</v>
      </c>
      <c r="M35" s="15">
        <f t="shared" si="17"/>
        <v>0.4</v>
      </c>
      <c r="N35" s="15">
        <f t="shared" si="17"/>
        <v>0.4</v>
      </c>
      <c r="O35" s="15">
        <f t="shared" si="17"/>
        <v>0.4</v>
      </c>
      <c r="P35" s="15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2" t="s">
        <v>124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90</v>
      </c>
      <c r="C39" s="6" t="s">
        <v>119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118</v>
      </c>
      <c r="C40" s="6" t="s">
        <v>120</v>
      </c>
      <c r="D40" s="6"/>
      <c r="E40" s="15">
        <f t="shared" ref="E40:P40" si="19">E39/E33</f>
        <v>0.15873015873015872</v>
      </c>
      <c r="F40" s="15">
        <f t="shared" si="19"/>
        <v>0.3880181121560432</v>
      </c>
      <c r="G40" s="15">
        <f t="shared" si="19"/>
        <v>0.49373108517077391</v>
      </c>
      <c r="H40" s="15">
        <f t="shared" si="19"/>
        <v>0.53507689777119827</v>
      </c>
      <c r="I40" s="15">
        <f t="shared" si="19"/>
        <v>0.55733223998906656</v>
      </c>
      <c r="J40" s="15">
        <f t="shared" si="19"/>
        <v>0.57977625719561199</v>
      </c>
      <c r="K40" s="15">
        <f t="shared" si="19"/>
        <v>0.58607837211645009</v>
      </c>
      <c r="L40" s="15">
        <f t="shared" si="19"/>
        <v>0.59120920581022451</v>
      </c>
      <c r="M40" s="15">
        <f t="shared" si="19"/>
        <v>0.59855257556406982</v>
      </c>
      <c r="N40" s="15">
        <f t="shared" si="19"/>
        <v>0.60216094178358326</v>
      </c>
      <c r="O40" s="15">
        <f t="shared" si="19"/>
        <v>0.60549055593790624</v>
      </c>
      <c r="P40" s="15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7" t="s">
        <v>91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86</v>
      </c>
      <c r="C43" s="13" t="s">
        <v>107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121</v>
      </c>
      <c r="C44" s="13" t="s">
        <v>122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92</v>
      </c>
      <c r="C45" s="13" t="s">
        <v>112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94</v>
      </c>
      <c r="C46" s="13" t="s">
        <v>117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113</v>
      </c>
      <c r="C47" s="13" t="s">
        <v>115</v>
      </c>
      <c r="D47" s="6" t="s">
        <v>114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2" t="s">
        <v>93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topLeftCell="B34" workbookViewId="0">
      <selection activeCell="D45" sqref="D45:O45"/>
    </sheetView>
  </sheetViews>
  <sheetFormatPr defaultRowHeight="14.5" x14ac:dyDescent="0.35"/>
  <cols>
    <col min="1" max="1" width="32.90625" customWidth="1"/>
    <col min="2" max="2" width="37.453125" customWidth="1"/>
    <col min="7" max="7" width="9.81640625" bestFit="1" customWidth="1"/>
  </cols>
  <sheetData>
    <row r="2" spans="1:15" ht="43.5" x14ac:dyDescent="0.35">
      <c r="A2" s="11" t="s">
        <v>69</v>
      </c>
      <c r="B2" s="11" t="s">
        <v>95</v>
      </c>
      <c r="C2" s="10" t="s">
        <v>79</v>
      </c>
      <c r="D2" s="10" t="s">
        <v>58</v>
      </c>
      <c r="E2" s="10" t="s">
        <v>57</v>
      </c>
      <c r="F2" s="10" t="s">
        <v>59</v>
      </c>
      <c r="G2" s="10" t="s">
        <v>60</v>
      </c>
      <c r="H2" s="10" t="s">
        <v>61</v>
      </c>
      <c r="I2" s="10" t="s">
        <v>62</v>
      </c>
      <c r="J2" s="10" t="s">
        <v>63</v>
      </c>
      <c r="K2" s="10" t="s">
        <v>64</v>
      </c>
      <c r="L2" s="10" t="s">
        <v>65</v>
      </c>
      <c r="M2" s="10" t="s">
        <v>66</v>
      </c>
      <c r="N2" s="10" t="s">
        <v>67</v>
      </c>
      <c r="O2" s="10" t="s">
        <v>68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2" t="s">
        <v>70</v>
      </c>
      <c r="B4" s="12" t="s">
        <v>96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2" t="s">
        <v>71</v>
      </c>
      <c r="B5" s="12" t="s">
        <v>96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9" x14ac:dyDescent="0.35">
      <c r="A7" s="12" t="s">
        <v>240</v>
      </c>
      <c r="B7" s="12" t="s">
        <v>96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2" t="s">
        <v>241</v>
      </c>
      <c r="B8" s="12" t="s">
        <v>96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111</v>
      </c>
      <c r="B10" s="6" t="s">
        <v>110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109</v>
      </c>
      <c r="B11" s="13" t="s">
        <v>127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2" t="s">
        <v>73</v>
      </c>
      <c r="B13" s="12" t="s">
        <v>96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ht="29" x14ac:dyDescent="0.35">
      <c r="A15" s="12" t="s">
        <v>228</v>
      </c>
      <c r="B15" s="12" t="s">
        <v>96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2" t="s">
        <v>229</v>
      </c>
      <c r="B16" s="12" t="s">
        <v>96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4" t="s">
        <v>231</v>
      </c>
      <c r="B18" s="14" t="s">
        <v>254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75</v>
      </c>
      <c r="B19" s="13" t="s">
        <v>99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4" t="s">
        <v>72</v>
      </c>
      <c r="B20" s="13" t="s">
        <v>98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78</v>
      </c>
      <c r="B21" s="13" t="s">
        <v>100</v>
      </c>
      <c r="C21" s="6">
        <v>0</v>
      </c>
      <c r="D21" s="15">
        <f t="shared" ref="D21:O21" si="6">IF(C20&lt;&gt;0,-D18/C20,0)</f>
        <v>0</v>
      </c>
      <c r="E21" s="15">
        <f t="shared" si="6"/>
        <v>6.6666666666666666E-2</v>
      </c>
      <c r="F21" s="15">
        <f t="shared" si="6"/>
        <v>3.4482758620689655E-2</v>
      </c>
      <c r="G21" s="15">
        <f t="shared" si="6"/>
        <v>2.3255813953488372E-2</v>
      </c>
      <c r="H21" s="15">
        <f t="shared" si="6"/>
        <v>1.680672268907563E-2</v>
      </c>
      <c r="I21" s="15">
        <f t="shared" si="6"/>
        <v>1.9736842105263157E-2</v>
      </c>
      <c r="J21" s="15">
        <f t="shared" si="6"/>
        <v>1.6304347826086956E-2</v>
      </c>
      <c r="K21" s="15">
        <f t="shared" si="6"/>
        <v>1.5837104072398189E-2</v>
      </c>
      <c r="L21" s="15">
        <f t="shared" si="6"/>
        <v>1.3592233009708738E-2</v>
      </c>
      <c r="M21" s="15">
        <f t="shared" si="6"/>
        <v>1.3605442176870748E-2</v>
      </c>
      <c r="N21" s="15">
        <f t="shared" si="6"/>
        <v>1.2121212121212121E-2</v>
      </c>
      <c r="O21" s="15">
        <f t="shared" si="6"/>
        <v>1.3477088948787063E-2</v>
      </c>
    </row>
    <row r="22" spans="1:15" x14ac:dyDescent="0.35">
      <c r="A22" s="6"/>
      <c r="B22" s="13"/>
      <c r="C22" s="6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 ht="43.5" x14ac:dyDescent="0.35">
      <c r="A23" s="6" t="s">
        <v>255</v>
      </c>
      <c r="B23" s="13" t="s">
        <v>243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256</v>
      </c>
      <c r="B24" s="13" t="s">
        <v>244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80</v>
      </c>
      <c r="B26" s="13" t="s">
        <v>101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82</v>
      </c>
      <c r="B28" s="13" t="s">
        <v>102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6" t="s">
        <v>251</v>
      </c>
      <c r="B30" s="6" t="s">
        <v>257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6" t="s">
        <v>259</v>
      </c>
      <c r="B32" s="13" t="s">
        <v>233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6" t="s">
        <v>258</v>
      </c>
      <c r="B33" s="13" t="s">
        <v>235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6" t="s">
        <v>252</v>
      </c>
      <c r="B35" s="13" t="s">
        <v>260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4" t="s">
        <v>84</v>
      </c>
      <c r="B37" t="s">
        <v>123</v>
      </c>
      <c r="C37" s="15">
        <v>0</v>
      </c>
      <c r="D37" s="18" t="e">
        <f>-(D35/C38)</f>
        <v>#DIV/0!</v>
      </c>
      <c r="E37" s="18">
        <f t="shared" ref="E37:O37" si="15">-(E35/D38)</f>
        <v>6.6666666666666666E-2</v>
      </c>
      <c r="F37" s="18">
        <f t="shared" si="15"/>
        <v>3.4482758620689655E-2</v>
      </c>
      <c r="G37" s="18">
        <f t="shared" si="15"/>
        <v>2.3255813953488372E-2</v>
      </c>
      <c r="H37" s="18">
        <f t="shared" si="15"/>
        <v>1.6758241758241758E-2</v>
      </c>
      <c r="I37" s="18">
        <f t="shared" si="15"/>
        <v>1.970632049372207E-2</v>
      </c>
      <c r="J37" s="18">
        <f t="shared" si="15"/>
        <v>1.6065940206761664E-2</v>
      </c>
      <c r="K37" s="18">
        <f t="shared" si="15"/>
        <v>1.5764202244590998E-2</v>
      </c>
      <c r="L37" s="18">
        <f t="shared" si="15"/>
        <v>1.3431617483365077E-2</v>
      </c>
      <c r="M37" s="18">
        <f t="shared" si="15"/>
        <v>1.3287529167746953E-2</v>
      </c>
      <c r="N37" s="18">
        <f t="shared" si="15"/>
        <v>1.1907276882598091E-2</v>
      </c>
      <c r="O37" s="18">
        <f t="shared" si="15"/>
        <v>1.3128953605347065E-2</v>
      </c>
    </row>
    <row r="38" spans="1:15" x14ac:dyDescent="0.35">
      <c r="A38" s="6" t="s">
        <v>81</v>
      </c>
      <c r="B38" s="13" t="s">
        <v>108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83</v>
      </c>
      <c r="B39" s="19" t="s">
        <v>116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85</v>
      </c>
      <c r="B40" s="19" t="s">
        <v>239</v>
      </c>
      <c r="C40" s="6">
        <v>0</v>
      </c>
      <c r="D40" s="15" t="e">
        <f t="shared" ref="D40:O40" si="18">-D35/D26</f>
        <v>#DIV/0!</v>
      </c>
      <c r="E40" s="15">
        <f t="shared" si="18"/>
        <v>6.6666666666666666E-2</v>
      </c>
      <c r="F40" s="15">
        <f t="shared" si="18"/>
        <v>3.4482758620689655E-2</v>
      </c>
      <c r="G40" s="15">
        <f t="shared" si="18"/>
        <v>2.3255813953488372E-2</v>
      </c>
      <c r="H40" s="15">
        <f t="shared" si="18"/>
        <v>1.6758241758241758E-2</v>
      </c>
      <c r="I40" s="15">
        <f t="shared" si="18"/>
        <v>1.970632049372207E-2</v>
      </c>
      <c r="J40" s="15">
        <f t="shared" si="18"/>
        <v>1.6065940206761664E-2</v>
      </c>
      <c r="K40" s="15">
        <f t="shared" si="18"/>
        <v>1.5764202244590998E-2</v>
      </c>
      <c r="L40" s="15">
        <f t="shared" si="18"/>
        <v>1.3431617483365077E-2</v>
      </c>
      <c r="M40" s="15">
        <f t="shared" si="18"/>
        <v>1.3287529167746953E-2</v>
      </c>
      <c r="N40" s="15">
        <f t="shared" si="18"/>
        <v>1.1907276882598091E-2</v>
      </c>
      <c r="O40" s="15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76</v>
      </c>
      <c r="B42" s="13" t="s">
        <v>128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74</v>
      </c>
      <c r="B43" s="13" t="s">
        <v>129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87</v>
      </c>
      <c r="B45" s="13" t="s">
        <v>81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88</v>
      </c>
      <c r="B46" s="6" t="s">
        <v>245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56</v>
      </c>
      <c r="B47" s="13" t="s">
        <v>105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89</v>
      </c>
      <c r="B48" s="13" t="s">
        <v>106</v>
      </c>
      <c r="C48" s="15">
        <v>0</v>
      </c>
      <c r="D48" s="15">
        <f>D47/D45</f>
        <v>0.4</v>
      </c>
      <c r="E48" s="15">
        <f t="shared" ref="E48:O48" si="24">E47/E45</f>
        <v>0.4</v>
      </c>
      <c r="F48" s="15">
        <f t="shared" si="24"/>
        <v>0.4</v>
      </c>
      <c r="G48" s="15">
        <f t="shared" si="24"/>
        <v>0.37230769230769228</v>
      </c>
      <c r="H48" s="15">
        <f t="shared" si="24"/>
        <v>0.37893168759310492</v>
      </c>
      <c r="I48" s="15">
        <f t="shared" si="24"/>
        <v>0.38306789606035208</v>
      </c>
      <c r="J48" s="15">
        <f t="shared" si="24"/>
        <v>0.38632419298854564</v>
      </c>
      <c r="K48" s="15">
        <f t="shared" si="24"/>
        <v>0.38852746926558984</v>
      </c>
      <c r="L48" s="15">
        <f t="shared" si="24"/>
        <v>0.39019963702359345</v>
      </c>
      <c r="M48" s="15">
        <f t="shared" si="24"/>
        <v>0.39157656186982659</v>
      </c>
      <c r="N48" s="15">
        <f t="shared" si="24"/>
        <v>0.39272621869085578</v>
      </c>
      <c r="O48" s="15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2" t="s">
        <v>124</v>
      </c>
      <c r="B50" s="6" t="s">
        <v>253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90</v>
      </c>
      <c r="B52" s="6" t="s">
        <v>119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118</v>
      </c>
      <c r="B53" s="6" t="s">
        <v>120</v>
      </c>
      <c r="C53" s="6"/>
      <c r="D53" s="15">
        <f t="shared" ref="D53:O53" si="27">D52/D46</f>
        <v>0.44444444444444442</v>
      </c>
      <c r="E53" s="15">
        <f t="shared" si="27"/>
        <v>0.44444444444444442</v>
      </c>
      <c r="F53" s="15">
        <f t="shared" si="27"/>
        <v>0.44444444444444442</v>
      </c>
      <c r="G53" s="15">
        <f t="shared" si="27"/>
        <v>0.38480392156862747</v>
      </c>
      <c r="H53" s="15">
        <f t="shared" si="27"/>
        <v>0.4017955043859649</v>
      </c>
      <c r="I53" s="15">
        <f t="shared" si="27"/>
        <v>0.4125905797101449</v>
      </c>
      <c r="J53" s="15">
        <f t="shared" si="27"/>
        <v>0.42119155354449472</v>
      </c>
      <c r="K53" s="15">
        <f t="shared" si="27"/>
        <v>0.42706310679611653</v>
      </c>
      <c r="L53" s="15">
        <f t="shared" si="27"/>
        <v>0.43154761904761907</v>
      </c>
      <c r="M53" s="15">
        <f t="shared" si="27"/>
        <v>0.43525883838383839</v>
      </c>
      <c r="N53" s="15">
        <f t="shared" si="27"/>
        <v>0.43837039532794247</v>
      </c>
      <c r="O53" s="15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7" t="s">
        <v>91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86</v>
      </c>
      <c r="B56" s="13" t="s">
        <v>107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121</v>
      </c>
      <c r="B57" s="13" t="s">
        <v>122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92</v>
      </c>
      <c r="B58" s="13" t="s">
        <v>112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94</v>
      </c>
      <c r="B59" s="13" t="s">
        <v>117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113</v>
      </c>
      <c r="B60" s="13" t="s">
        <v>115</v>
      </c>
      <c r="C60" s="6" t="s">
        <v>114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2" t="s">
        <v>93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6"/>
  <sheetViews>
    <sheetView topLeftCell="A352" workbookViewId="0">
      <selection activeCell="C369" sqref="C369"/>
    </sheetView>
  </sheetViews>
  <sheetFormatPr defaultRowHeight="14.5" x14ac:dyDescent="0.35"/>
  <cols>
    <col min="3" max="3" width="42.90625" customWidth="1"/>
    <col min="4" max="4" width="11.81640625" bestFit="1" customWidth="1"/>
  </cols>
  <sheetData>
    <row r="2" spans="1:4" x14ac:dyDescent="0.35">
      <c r="B2" t="s">
        <v>536</v>
      </c>
      <c r="C2" t="s">
        <v>87</v>
      </c>
    </row>
    <row r="3" spans="1:4" x14ac:dyDescent="0.35">
      <c r="A3" t="s">
        <v>549</v>
      </c>
      <c r="B3" s="39">
        <v>1</v>
      </c>
      <c r="C3">
        <v>0</v>
      </c>
      <c r="D3">
        <v>0</v>
      </c>
    </row>
    <row r="4" spans="1:4" x14ac:dyDescent="0.35">
      <c r="B4">
        <v>2</v>
      </c>
      <c r="C4">
        <v>740.84600950671302</v>
      </c>
      <c r="D4">
        <v>740.84600950671302</v>
      </c>
    </row>
    <row r="5" spans="1:4" x14ac:dyDescent="0.35">
      <c r="B5">
        <v>3</v>
      </c>
      <c r="C5">
        <v>1481.7531134994699</v>
      </c>
      <c r="D5">
        <v>1481.7531134994699</v>
      </c>
    </row>
    <row r="6" spans="1:4" x14ac:dyDescent="0.35">
      <c r="B6">
        <v>4</v>
      </c>
      <c r="C6">
        <v>2222.7824064643401</v>
      </c>
      <c r="D6">
        <v>2222.7824064643401</v>
      </c>
    </row>
    <row r="7" spans="1:4" x14ac:dyDescent="0.35">
      <c r="B7">
        <v>5</v>
      </c>
      <c r="C7">
        <v>2963.99498288736</v>
      </c>
      <c r="D7">
        <v>2963.99498288736</v>
      </c>
    </row>
    <row r="8" spans="1:4" x14ac:dyDescent="0.35">
      <c r="B8">
        <v>6</v>
      </c>
      <c r="C8">
        <v>3705.4519372545801</v>
      </c>
      <c r="D8">
        <v>3705.4519372545801</v>
      </c>
    </row>
    <row r="9" spans="1:4" x14ac:dyDescent="0.35">
      <c r="B9">
        <v>7</v>
      </c>
      <c r="C9">
        <v>4447.2143640520599</v>
      </c>
      <c r="D9">
        <v>4447.2143640520599</v>
      </c>
    </row>
    <row r="10" spans="1:4" x14ac:dyDescent="0.35">
      <c r="B10">
        <v>8</v>
      </c>
      <c r="C10">
        <v>5189.3433577658398</v>
      </c>
      <c r="D10">
        <v>5189.3433577658398</v>
      </c>
    </row>
    <row r="11" spans="1:4" x14ac:dyDescent="0.35">
      <c r="B11">
        <v>9</v>
      </c>
      <c r="C11">
        <v>5931.9000128819798</v>
      </c>
      <c r="D11">
        <v>5931.9000128819798</v>
      </c>
    </row>
    <row r="12" spans="1:4" x14ac:dyDescent="0.35">
      <c r="B12">
        <v>10</v>
      </c>
      <c r="C12">
        <v>6674.9454238865201</v>
      </c>
      <c r="D12">
        <v>6674.9454238865201</v>
      </c>
    </row>
    <row r="13" spans="1:4" x14ac:dyDescent="0.35">
      <c r="B13">
        <v>11</v>
      </c>
      <c r="C13">
        <v>7418.5406852655296</v>
      </c>
      <c r="D13">
        <v>7418.5406852655296</v>
      </c>
    </row>
    <row r="14" spans="1:4" x14ac:dyDescent="0.35">
      <c r="B14">
        <v>12</v>
      </c>
      <c r="C14">
        <v>8162.7468915050404</v>
      </c>
      <c r="D14">
        <v>8162.7468915050404</v>
      </c>
    </row>
    <row r="15" spans="1:4" x14ac:dyDescent="0.35">
      <c r="B15">
        <v>13</v>
      </c>
      <c r="C15">
        <v>8907.6251370911104</v>
      </c>
      <c r="D15">
        <v>8907.6251370911104</v>
      </c>
    </row>
    <row r="16" spans="1:4" x14ac:dyDescent="0.35">
      <c r="B16">
        <v>14</v>
      </c>
      <c r="C16">
        <v>9653.2365165097908</v>
      </c>
      <c r="D16">
        <v>9653.2365165097908</v>
      </c>
    </row>
    <row r="17" spans="2:4" x14ac:dyDescent="0.35">
      <c r="B17">
        <v>15</v>
      </c>
      <c r="C17">
        <v>10399.642124247101</v>
      </c>
      <c r="D17">
        <v>10399.642124247101</v>
      </c>
    </row>
    <row r="18" spans="2:4" x14ac:dyDescent="0.35">
      <c r="B18">
        <v>16</v>
      </c>
      <c r="C18">
        <v>11146.9030547891</v>
      </c>
      <c r="D18">
        <v>11146.9030547891</v>
      </c>
    </row>
    <row r="19" spans="2:4" x14ac:dyDescent="0.35">
      <c r="B19">
        <v>17</v>
      </c>
      <c r="C19">
        <v>11895.080402621999</v>
      </c>
      <c r="D19">
        <v>11895.080402621999</v>
      </c>
    </row>
    <row r="20" spans="2:4" x14ac:dyDescent="0.35">
      <c r="B20">
        <v>18</v>
      </c>
      <c r="C20">
        <v>12644.235262231599</v>
      </c>
      <c r="D20">
        <v>12644.235262231599</v>
      </c>
    </row>
    <row r="21" spans="2:4" x14ac:dyDescent="0.35">
      <c r="B21">
        <v>19</v>
      </c>
      <c r="C21">
        <v>13394.4287281041</v>
      </c>
      <c r="D21">
        <v>13394.4287281041</v>
      </c>
    </row>
    <row r="22" spans="2:4" x14ac:dyDescent="0.35">
      <c r="B22">
        <v>20</v>
      </c>
      <c r="C22">
        <v>14145.721894725501</v>
      </c>
      <c r="D22">
        <v>14145.721894725501</v>
      </c>
    </row>
    <row r="23" spans="2:4" x14ac:dyDescent="0.35">
      <c r="B23">
        <v>21</v>
      </c>
      <c r="C23">
        <v>14898.1758565819</v>
      </c>
      <c r="D23">
        <v>14898.1758565819</v>
      </c>
    </row>
    <row r="24" spans="2:4" x14ac:dyDescent="0.35">
      <c r="B24">
        <v>22</v>
      </c>
      <c r="C24">
        <v>15651.8517081593</v>
      </c>
      <c r="D24">
        <v>15651.8517081593</v>
      </c>
    </row>
    <row r="25" spans="2:4" x14ac:dyDescent="0.35">
      <c r="B25">
        <v>23</v>
      </c>
      <c r="C25">
        <v>16406.810543943699</v>
      </c>
      <c r="D25">
        <v>16406.810543943699</v>
      </c>
    </row>
    <row r="26" spans="2:4" x14ac:dyDescent="0.35">
      <c r="B26">
        <v>24</v>
      </c>
      <c r="C26">
        <v>17163.1134584213</v>
      </c>
      <c r="D26">
        <v>17163.1134584213</v>
      </c>
    </row>
    <row r="27" spans="2:4" x14ac:dyDescent="0.35">
      <c r="B27">
        <v>25</v>
      </c>
      <c r="C27">
        <v>17920.821546078001</v>
      </c>
      <c r="D27">
        <v>17920.821546078001</v>
      </c>
    </row>
    <row r="28" spans="2:4" x14ac:dyDescent="0.35">
      <c r="B28">
        <v>26</v>
      </c>
      <c r="C28">
        <v>18679.995901400001</v>
      </c>
      <c r="D28">
        <v>18679.995901400001</v>
      </c>
    </row>
    <row r="29" spans="2:4" x14ac:dyDescent="0.35">
      <c r="B29">
        <v>27</v>
      </c>
      <c r="C29">
        <v>19440.697618873299</v>
      </c>
      <c r="D29">
        <v>19440.697618873299</v>
      </c>
    </row>
    <row r="30" spans="2:4" x14ac:dyDescent="0.35">
      <c r="B30">
        <v>28</v>
      </c>
      <c r="C30">
        <v>20202.9877929838</v>
      </c>
      <c r="D30">
        <v>20202.9877929838</v>
      </c>
    </row>
    <row r="31" spans="2:4" x14ac:dyDescent="0.35">
      <c r="B31">
        <v>29</v>
      </c>
      <c r="C31">
        <v>20966.927518217799</v>
      </c>
      <c r="D31">
        <v>20966.927518217799</v>
      </c>
    </row>
    <row r="32" spans="2:4" x14ac:dyDescent="0.35">
      <c r="B32">
        <v>30</v>
      </c>
      <c r="C32">
        <v>21732.5778890611</v>
      </c>
      <c r="D32">
        <v>21732.5778890611</v>
      </c>
    </row>
    <row r="33" spans="1:4" x14ac:dyDescent="0.35">
      <c r="A33" t="s">
        <v>549</v>
      </c>
      <c r="B33" s="39">
        <v>31</v>
      </c>
      <c r="C33">
        <v>22500</v>
      </c>
      <c r="D33">
        <v>22500</v>
      </c>
    </row>
    <row r="34" spans="1:4" x14ac:dyDescent="0.35">
      <c r="A34" t="s">
        <v>550</v>
      </c>
      <c r="B34" s="35">
        <v>32</v>
      </c>
      <c r="C34">
        <v>22500</v>
      </c>
      <c r="D34">
        <v>22500</v>
      </c>
    </row>
    <row r="35" spans="1:4" x14ac:dyDescent="0.35">
      <c r="B35">
        <v>33</v>
      </c>
      <c r="C35">
        <v>24039.873503344999</v>
      </c>
      <c r="D35">
        <v>24039.873503344999</v>
      </c>
    </row>
    <row r="36" spans="1:4" x14ac:dyDescent="0.35">
      <c r="B36">
        <v>34</v>
      </c>
      <c r="C36">
        <v>24811.7178991738</v>
      </c>
      <c r="D36">
        <v>24811.7178991738</v>
      </c>
    </row>
    <row r="37" spans="1:4" x14ac:dyDescent="0.35">
      <c r="B37">
        <v>35</v>
      </c>
      <c r="C37">
        <v>25584.385200324901</v>
      </c>
      <c r="D37">
        <v>25584.385200324901</v>
      </c>
    </row>
    <row r="38" spans="1:4" x14ac:dyDescent="0.35">
      <c r="B38">
        <v>36</v>
      </c>
      <c r="C38">
        <v>26357.538763711898</v>
      </c>
      <c r="D38">
        <v>26357.538763711898</v>
      </c>
    </row>
    <row r="39" spans="1:4" x14ac:dyDescent="0.35">
      <c r="B39">
        <v>37</v>
      </c>
      <c r="C39">
        <v>27130.8419462485</v>
      </c>
      <c r="D39">
        <v>27130.8419462485</v>
      </c>
    </row>
    <row r="40" spans="1:4" x14ac:dyDescent="0.35">
      <c r="B40">
        <v>38</v>
      </c>
      <c r="C40">
        <v>27903.958104848101</v>
      </c>
      <c r="D40">
        <v>27903.958104848101</v>
      </c>
    </row>
    <row r="41" spans="1:4" x14ac:dyDescent="0.35">
      <c r="B41">
        <v>39</v>
      </c>
      <c r="C41">
        <v>28676.550596424499</v>
      </c>
      <c r="D41">
        <v>28676.550596424499</v>
      </c>
    </row>
    <row r="42" spans="1:4" x14ac:dyDescent="0.35">
      <c r="B42">
        <v>40</v>
      </c>
      <c r="C42">
        <v>29448.282777891101</v>
      </c>
      <c r="D42">
        <v>29448.282777891101</v>
      </c>
    </row>
    <row r="43" spans="1:4" x14ac:dyDescent="0.35">
      <c r="B43">
        <v>41</v>
      </c>
      <c r="C43">
        <v>30218.818006161699</v>
      </c>
      <c r="D43">
        <v>30218.818006161699</v>
      </c>
    </row>
    <row r="44" spans="1:4" x14ac:dyDescent="0.35">
      <c r="B44">
        <v>42</v>
      </c>
      <c r="C44">
        <v>30987.8196381497</v>
      </c>
      <c r="D44">
        <v>30987.8196381497</v>
      </c>
    </row>
    <row r="45" spans="1:4" x14ac:dyDescent="0.35">
      <c r="B45">
        <v>43</v>
      </c>
      <c r="C45">
        <v>31754.951030768902</v>
      </c>
      <c r="D45">
        <v>31754.951030768902</v>
      </c>
    </row>
    <row r="46" spans="1:4" x14ac:dyDescent="0.35">
      <c r="B46">
        <v>44</v>
      </c>
      <c r="C46">
        <v>32519.875540932699</v>
      </c>
      <c r="D46">
        <v>32519.875540932699</v>
      </c>
    </row>
    <row r="47" spans="1:4" x14ac:dyDescent="0.35">
      <c r="B47">
        <v>45</v>
      </c>
      <c r="C47">
        <v>33282.256525554898</v>
      </c>
      <c r="D47">
        <v>33282.256525554898</v>
      </c>
    </row>
    <row r="48" spans="1:4" x14ac:dyDescent="0.35">
      <c r="B48">
        <v>46</v>
      </c>
      <c r="C48">
        <v>34041.757341548902</v>
      </c>
      <c r="D48">
        <v>34041.757341548902</v>
      </c>
    </row>
    <row r="49" spans="1:4" x14ac:dyDescent="0.35">
      <c r="B49">
        <v>47</v>
      </c>
      <c r="C49">
        <v>34798.041345828402</v>
      </c>
      <c r="D49">
        <v>34798.041345828402</v>
      </c>
    </row>
    <row r="50" spans="1:4" x14ac:dyDescent="0.35">
      <c r="B50">
        <v>48</v>
      </c>
      <c r="C50">
        <v>35550.771895307</v>
      </c>
      <c r="D50">
        <v>35550.771895307</v>
      </c>
    </row>
    <row r="51" spans="1:4" x14ac:dyDescent="0.35">
      <c r="B51">
        <v>49</v>
      </c>
      <c r="C51">
        <v>36299.612346898299</v>
      </c>
      <c r="D51">
        <v>36299.612346898299</v>
      </c>
    </row>
    <row r="52" spans="1:4" x14ac:dyDescent="0.35">
      <c r="B52">
        <v>50</v>
      </c>
      <c r="C52">
        <v>37044.226057515902</v>
      </c>
      <c r="D52">
        <v>37044.226057515902</v>
      </c>
    </row>
    <row r="53" spans="1:4" x14ac:dyDescent="0.35">
      <c r="B53">
        <v>51</v>
      </c>
      <c r="C53">
        <v>37784.276384073302</v>
      </c>
      <c r="D53">
        <v>37784.276384073302</v>
      </c>
    </row>
    <row r="54" spans="1:4" x14ac:dyDescent="0.35">
      <c r="B54">
        <v>52</v>
      </c>
      <c r="C54">
        <v>38519.426683484198</v>
      </c>
      <c r="D54">
        <v>38519.426683484198</v>
      </c>
    </row>
    <row r="55" spans="1:4" x14ac:dyDescent="0.35">
      <c r="B55">
        <v>53</v>
      </c>
      <c r="C55">
        <v>39249.3403126622</v>
      </c>
      <c r="D55">
        <v>39249.3403126622</v>
      </c>
    </row>
    <row r="56" spans="1:4" x14ac:dyDescent="0.35">
      <c r="B56">
        <v>54</v>
      </c>
      <c r="C56">
        <v>39973.6806285208</v>
      </c>
      <c r="D56">
        <v>39973.6806285208</v>
      </c>
    </row>
    <row r="57" spans="1:4" x14ac:dyDescent="0.35">
      <c r="B57">
        <v>55</v>
      </c>
      <c r="C57">
        <v>40692.110987973698</v>
      </c>
      <c r="D57">
        <v>40692.110987973698</v>
      </c>
    </row>
    <row r="58" spans="1:4" x14ac:dyDescent="0.35">
      <c r="B58">
        <v>56</v>
      </c>
      <c r="C58">
        <v>41404.294747934502</v>
      </c>
      <c r="D58">
        <v>41404.294747934502</v>
      </c>
    </row>
    <row r="59" spans="1:4" x14ac:dyDescent="0.35">
      <c r="B59">
        <v>57</v>
      </c>
      <c r="C59">
        <v>42109.8952653167</v>
      </c>
      <c r="D59">
        <v>42109.8952653167</v>
      </c>
    </row>
    <row r="60" spans="1:4" x14ac:dyDescent="0.35">
      <c r="B60">
        <v>58</v>
      </c>
      <c r="C60">
        <v>42808.575897034003</v>
      </c>
      <c r="D60">
        <v>42808.575897034003</v>
      </c>
    </row>
    <row r="61" spans="1:4" x14ac:dyDescent="0.35">
      <c r="A61" t="s">
        <v>550</v>
      </c>
      <c r="B61" s="39">
        <v>59</v>
      </c>
      <c r="C61">
        <v>43500</v>
      </c>
      <c r="D61">
        <v>43500</v>
      </c>
    </row>
    <row r="62" spans="1:4" x14ac:dyDescent="0.35">
      <c r="A62" t="s">
        <v>551</v>
      </c>
      <c r="B62" s="35">
        <v>60</v>
      </c>
      <c r="C62">
        <v>43500</v>
      </c>
      <c r="D62">
        <v>43500</v>
      </c>
    </row>
    <row r="63" spans="1:4" x14ac:dyDescent="0.35">
      <c r="B63">
        <v>61</v>
      </c>
      <c r="C63">
        <v>44861.075222317399</v>
      </c>
      <c r="D63">
        <v>44861.075222317399</v>
      </c>
    </row>
    <row r="64" spans="1:4" x14ac:dyDescent="0.35">
      <c r="B64">
        <v>62</v>
      </c>
      <c r="C64">
        <v>45531.899921100798</v>
      </c>
      <c r="D64">
        <v>45531.899921100798</v>
      </c>
    </row>
    <row r="65" spans="2:4" x14ac:dyDescent="0.35">
      <c r="B65">
        <v>63</v>
      </c>
      <c r="C65">
        <v>46197.143662504102</v>
      </c>
      <c r="D65">
        <v>46197.143662504102</v>
      </c>
    </row>
    <row r="66" spans="2:4" x14ac:dyDescent="0.35">
      <c r="B66">
        <v>64</v>
      </c>
      <c r="C66">
        <v>46857.477184679599</v>
      </c>
      <c r="D66">
        <v>46857.477184679599</v>
      </c>
    </row>
    <row r="67" spans="2:4" x14ac:dyDescent="0.35">
      <c r="B67">
        <v>65</v>
      </c>
      <c r="C67">
        <v>47513.571225780099</v>
      </c>
      <c r="D67">
        <v>47513.571225780099</v>
      </c>
    </row>
    <row r="68" spans="2:4" x14ac:dyDescent="0.35">
      <c r="B68">
        <v>66</v>
      </c>
      <c r="C68">
        <v>48166.096523957902</v>
      </c>
      <c r="D68">
        <v>48166.096523957902</v>
      </c>
    </row>
    <row r="69" spans="2:4" x14ac:dyDescent="0.35">
      <c r="B69">
        <v>67</v>
      </c>
      <c r="C69">
        <v>48815.723817365601</v>
      </c>
      <c r="D69">
        <v>48815.723817365601</v>
      </c>
    </row>
    <row r="70" spans="2:4" x14ac:dyDescent="0.35">
      <c r="B70">
        <v>68</v>
      </c>
      <c r="C70">
        <v>49463.123844155802</v>
      </c>
      <c r="D70">
        <v>49463.123844155802</v>
      </c>
    </row>
    <row r="71" spans="2:4" x14ac:dyDescent="0.35">
      <c r="B71">
        <v>69</v>
      </c>
      <c r="C71">
        <v>50108.967342480901</v>
      </c>
      <c r="D71">
        <v>50108.967342480901</v>
      </c>
    </row>
    <row r="72" spans="2:4" x14ac:dyDescent="0.35">
      <c r="B72">
        <v>70</v>
      </c>
      <c r="C72">
        <v>50753.925050493497</v>
      </c>
      <c r="D72">
        <v>50753.925050493497</v>
      </c>
    </row>
    <row r="73" spans="2:4" x14ac:dyDescent="0.35">
      <c r="B73">
        <v>71</v>
      </c>
      <c r="C73">
        <v>51398.667706346103</v>
      </c>
      <c r="D73">
        <v>51398.667706346103</v>
      </c>
    </row>
    <row r="74" spans="2:4" x14ac:dyDescent="0.35">
      <c r="B74">
        <v>72</v>
      </c>
      <c r="C74">
        <v>52043.866048191201</v>
      </c>
      <c r="D74">
        <v>52043.866048191201</v>
      </c>
    </row>
    <row r="75" spans="2:4" x14ac:dyDescent="0.35">
      <c r="B75">
        <v>73</v>
      </c>
      <c r="C75">
        <v>52690.190814181398</v>
      </c>
      <c r="D75">
        <v>52690.190814181398</v>
      </c>
    </row>
    <row r="76" spans="2:4" x14ac:dyDescent="0.35">
      <c r="B76">
        <v>74</v>
      </c>
      <c r="C76">
        <v>53338.312742469097</v>
      </c>
      <c r="D76">
        <v>53338.312742469097</v>
      </c>
    </row>
    <row r="77" spans="2:4" x14ac:dyDescent="0.35">
      <c r="B77">
        <v>75</v>
      </c>
      <c r="C77">
        <v>53988.902571206898</v>
      </c>
      <c r="D77">
        <v>53988.902571206898</v>
      </c>
    </row>
    <row r="78" spans="2:4" x14ac:dyDescent="0.35">
      <c r="B78">
        <v>76</v>
      </c>
      <c r="C78">
        <v>54642.631038547297</v>
      </c>
      <c r="D78">
        <v>54642.631038547297</v>
      </c>
    </row>
    <row r="79" spans="2:4" x14ac:dyDescent="0.35">
      <c r="B79">
        <v>77</v>
      </c>
      <c r="C79">
        <v>55300.168882642902</v>
      </c>
      <c r="D79">
        <v>55300.168882642902</v>
      </c>
    </row>
    <row r="80" spans="2:4" x14ac:dyDescent="0.35">
      <c r="B80">
        <v>78</v>
      </c>
      <c r="C80">
        <v>55962.1868416461</v>
      </c>
      <c r="D80">
        <v>55962.1868416461</v>
      </c>
    </row>
    <row r="81" spans="1:4" x14ac:dyDescent="0.35">
      <c r="B81">
        <v>79</v>
      </c>
      <c r="C81">
        <v>56629.355653709499</v>
      </c>
      <c r="D81">
        <v>56629.355653709499</v>
      </c>
    </row>
    <row r="82" spans="1:4" x14ac:dyDescent="0.35">
      <c r="B82">
        <v>80</v>
      </c>
      <c r="C82">
        <v>57302.346056985501</v>
      </c>
      <c r="D82">
        <v>57302.346056985501</v>
      </c>
    </row>
    <row r="83" spans="1:4" x14ac:dyDescent="0.35">
      <c r="B83">
        <v>81</v>
      </c>
      <c r="C83">
        <v>57981.828789626903</v>
      </c>
      <c r="D83">
        <v>57981.828789626903</v>
      </c>
    </row>
    <row r="84" spans="1:4" x14ac:dyDescent="0.35">
      <c r="B84">
        <v>82</v>
      </c>
      <c r="C84">
        <v>58668.474589785903</v>
      </c>
      <c r="D84">
        <v>58668.474589785903</v>
      </c>
    </row>
    <row r="85" spans="1:4" x14ac:dyDescent="0.35">
      <c r="B85">
        <v>83</v>
      </c>
      <c r="C85">
        <v>59362.954195615297</v>
      </c>
      <c r="D85">
        <v>59362.954195615297</v>
      </c>
    </row>
    <row r="86" spans="1:4" x14ac:dyDescent="0.35">
      <c r="B86">
        <v>84</v>
      </c>
      <c r="C86">
        <v>60065.938345267401</v>
      </c>
      <c r="D86">
        <v>60065.938345267401</v>
      </c>
    </row>
    <row r="87" spans="1:4" x14ac:dyDescent="0.35">
      <c r="B87">
        <v>85</v>
      </c>
      <c r="C87">
        <v>60778.0977768948</v>
      </c>
      <c r="D87">
        <v>60778.0977768948</v>
      </c>
    </row>
    <row r="88" spans="1:4" x14ac:dyDescent="0.35">
      <c r="B88">
        <v>86</v>
      </c>
      <c r="C88">
        <v>61500.103228650099</v>
      </c>
      <c r="D88">
        <v>61500.103228650099</v>
      </c>
    </row>
    <row r="89" spans="1:4" x14ac:dyDescent="0.35">
      <c r="B89">
        <v>87</v>
      </c>
      <c r="C89">
        <v>62232.625438685704</v>
      </c>
      <c r="D89">
        <v>62232.625438685704</v>
      </c>
    </row>
    <row r="90" spans="1:4" x14ac:dyDescent="0.35">
      <c r="B90">
        <v>88</v>
      </c>
      <c r="C90">
        <v>62976.335145154197</v>
      </c>
      <c r="D90">
        <v>62976.335145154197</v>
      </c>
    </row>
    <row r="91" spans="1:4" x14ac:dyDescent="0.35">
      <c r="B91">
        <v>89</v>
      </c>
      <c r="C91">
        <v>63731.903086208098</v>
      </c>
      <c r="D91">
        <v>63731.903086208098</v>
      </c>
    </row>
    <row r="92" spans="1:4" x14ac:dyDescent="0.35">
      <c r="A92" t="s">
        <v>551</v>
      </c>
      <c r="B92" s="39">
        <v>90</v>
      </c>
      <c r="C92">
        <v>64500</v>
      </c>
      <c r="D92">
        <v>64500</v>
      </c>
    </row>
    <row r="93" spans="1:4" x14ac:dyDescent="0.35">
      <c r="A93" t="s">
        <v>552</v>
      </c>
      <c r="B93" s="35">
        <v>91</v>
      </c>
      <c r="C93">
        <v>64500</v>
      </c>
      <c r="D93">
        <v>64500</v>
      </c>
    </row>
    <row r="94" spans="1:4" x14ac:dyDescent="0.35">
      <c r="B94">
        <v>92</v>
      </c>
      <c r="C94">
        <v>66074.776071452405</v>
      </c>
      <c r="D94">
        <v>66074.776071452405</v>
      </c>
    </row>
    <row r="95" spans="1:4" x14ac:dyDescent="0.35">
      <c r="B95">
        <v>93</v>
      </c>
      <c r="C95">
        <v>66880.476218354801</v>
      </c>
      <c r="D95">
        <v>66880.476218354801</v>
      </c>
    </row>
    <row r="96" spans="1:4" x14ac:dyDescent="0.35">
      <c r="B96">
        <v>94</v>
      </c>
      <c r="C96">
        <v>67697.591129956403</v>
      </c>
      <c r="D96">
        <v>67697.591129956301</v>
      </c>
    </row>
    <row r="97" spans="2:4" x14ac:dyDescent="0.35">
      <c r="B97">
        <v>95</v>
      </c>
      <c r="C97">
        <v>68525.525824193202</v>
      </c>
      <c r="D97">
        <v>68525.525824193202</v>
      </c>
    </row>
    <row r="98" spans="2:4" x14ac:dyDescent="0.35">
      <c r="B98">
        <v>96</v>
      </c>
      <c r="C98">
        <v>69363.685319001495</v>
      </c>
      <c r="D98">
        <v>69363.685319001495</v>
      </c>
    </row>
    <row r="99" spans="2:4" x14ac:dyDescent="0.35">
      <c r="B99">
        <v>97</v>
      </c>
      <c r="C99">
        <v>70211.474632317506</v>
      </c>
      <c r="D99">
        <v>70211.474632317506</v>
      </c>
    </row>
    <row r="100" spans="2:4" x14ac:dyDescent="0.35">
      <c r="B100">
        <v>98</v>
      </c>
      <c r="C100">
        <v>71068.2987820774</v>
      </c>
      <c r="D100">
        <v>71068.2987820774</v>
      </c>
    </row>
    <row r="101" spans="2:4" x14ac:dyDescent="0.35">
      <c r="B101">
        <v>99</v>
      </c>
      <c r="C101">
        <v>71933.562786217502</v>
      </c>
      <c r="D101">
        <v>71933.562786217502</v>
      </c>
    </row>
    <row r="102" spans="2:4" x14ac:dyDescent="0.35">
      <c r="B102">
        <v>100</v>
      </c>
      <c r="C102">
        <v>72806.671662673907</v>
      </c>
      <c r="D102">
        <v>72806.671662673907</v>
      </c>
    </row>
    <row r="103" spans="2:4" x14ac:dyDescent="0.35">
      <c r="B103">
        <v>101</v>
      </c>
      <c r="C103">
        <v>73687.030429382896</v>
      </c>
      <c r="D103">
        <v>73687.030429382896</v>
      </c>
    </row>
    <row r="104" spans="2:4" x14ac:dyDescent="0.35">
      <c r="B104">
        <v>102</v>
      </c>
      <c r="C104">
        <v>74574.044104280707</v>
      </c>
      <c r="D104">
        <v>74574.044104280707</v>
      </c>
    </row>
    <row r="105" spans="2:4" x14ac:dyDescent="0.35">
      <c r="B105">
        <v>103</v>
      </c>
      <c r="C105">
        <v>75467.117705303404</v>
      </c>
      <c r="D105">
        <v>75467.117705303404</v>
      </c>
    </row>
    <row r="106" spans="2:4" x14ac:dyDescent="0.35">
      <c r="B106">
        <v>104</v>
      </c>
      <c r="C106">
        <v>76365.656250387299</v>
      </c>
      <c r="D106">
        <v>76365.656250387299</v>
      </c>
    </row>
    <row r="107" spans="2:4" x14ac:dyDescent="0.35">
      <c r="B107">
        <v>105</v>
      </c>
      <c r="C107">
        <v>77269.064757468601</v>
      </c>
      <c r="D107">
        <v>77269.064757468601</v>
      </c>
    </row>
    <row r="108" spans="2:4" x14ac:dyDescent="0.35">
      <c r="B108">
        <v>106</v>
      </c>
      <c r="C108">
        <v>78176.748244483606</v>
      </c>
      <c r="D108">
        <v>78176.748244483606</v>
      </c>
    </row>
    <row r="109" spans="2:4" x14ac:dyDescent="0.35">
      <c r="B109">
        <v>107</v>
      </c>
      <c r="C109">
        <v>79088.111729368306</v>
      </c>
      <c r="D109">
        <v>79088.111729368306</v>
      </c>
    </row>
    <row r="110" spans="2:4" x14ac:dyDescent="0.35">
      <c r="B110">
        <v>108</v>
      </c>
      <c r="C110">
        <v>80002.560230059098</v>
      </c>
      <c r="D110">
        <v>80002.560230059098</v>
      </c>
    </row>
    <row r="111" spans="2:4" x14ac:dyDescent="0.35">
      <c r="B111">
        <v>109</v>
      </c>
      <c r="C111">
        <v>80919.498764492106</v>
      </c>
      <c r="D111">
        <v>80919.498764492106</v>
      </c>
    </row>
    <row r="112" spans="2:4" x14ac:dyDescent="0.35">
      <c r="B112">
        <v>110</v>
      </c>
      <c r="C112">
        <v>81838.332350603596</v>
      </c>
      <c r="D112">
        <v>81838.332350603596</v>
      </c>
    </row>
    <row r="113" spans="1:4" x14ac:dyDescent="0.35">
      <c r="B113">
        <v>111</v>
      </c>
      <c r="C113">
        <v>82758.466006329807</v>
      </c>
      <c r="D113">
        <v>82758.466006329807</v>
      </c>
    </row>
    <row r="114" spans="1:4" x14ac:dyDescent="0.35">
      <c r="B114">
        <v>112</v>
      </c>
      <c r="C114">
        <v>83679.304749606803</v>
      </c>
      <c r="D114">
        <v>83679.304749606803</v>
      </c>
    </row>
    <row r="115" spans="1:4" x14ac:dyDescent="0.35">
      <c r="B115">
        <v>113</v>
      </c>
      <c r="C115">
        <v>84600.253598370895</v>
      </c>
      <c r="D115">
        <v>84600.253598370895</v>
      </c>
    </row>
    <row r="116" spans="1:4" x14ac:dyDescent="0.35">
      <c r="B116">
        <v>114</v>
      </c>
      <c r="C116">
        <v>85520.717570558394</v>
      </c>
      <c r="D116">
        <v>85520.717570558394</v>
      </c>
    </row>
    <row r="117" spans="1:4" x14ac:dyDescent="0.35">
      <c r="B117">
        <v>115</v>
      </c>
      <c r="C117">
        <v>86440.101684105306</v>
      </c>
      <c r="D117">
        <v>86440.101684105306</v>
      </c>
    </row>
    <row r="118" spans="1:4" x14ac:dyDescent="0.35">
      <c r="B118">
        <v>116</v>
      </c>
      <c r="C118">
        <v>87357.810956947898</v>
      </c>
      <c r="D118">
        <v>87357.810956947898</v>
      </c>
    </row>
    <row r="119" spans="1:4" x14ac:dyDescent="0.35">
      <c r="B119">
        <v>117</v>
      </c>
      <c r="C119">
        <v>88273.250407022497</v>
      </c>
      <c r="D119">
        <v>88273.250407022497</v>
      </c>
    </row>
    <row r="120" spans="1:4" x14ac:dyDescent="0.35">
      <c r="B120">
        <v>118</v>
      </c>
      <c r="C120">
        <v>89185.825052265194</v>
      </c>
      <c r="D120">
        <v>89185.825052265194</v>
      </c>
    </row>
    <row r="121" spans="1:4" x14ac:dyDescent="0.35">
      <c r="B121">
        <v>119</v>
      </c>
      <c r="C121">
        <v>90094.939910612302</v>
      </c>
      <c r="D121">
        <v>90094.939910612302</v>
      </c>
    </row>
    <row r="122" spans="1:4" x14ac:dyDescent="0.35">
      <c r="A122" t="s">
        <v>552</v>
      </c>
      <c r="B122" s="39">
        <v>120</v>
      </c>
      <c r="C122">
        <v>91000</v>
      </c>
      <c r="D122">
        <v>91000</v>
      </c>
    </row>
    <row r="123" spans="1:4" x14ac:dyDescent="0.35">
      <c r="A123" t="s">
        <v>553</v>
      </c>
      <c r="B123" s="35">
        <v>121</v>
      </c>
      <c r="C123">
        <v>91000</v>
      </c>
      <c r="D123">
        <v>91000</v>
      </c>
    </row>
    <row r="124" spans="1:4" x14ac:dyDescent="0.35">
      <c r="B124">
        <v>122</v>
      </c>
      <c r="C124">
        <v>92796.562959793693</v>
      </c>
      <c r="D124">
        <v>92796.562959793693</v>
      </c>
    </row>
    <row r="125" spans="1:4" x14ac:dyDescent="0.35">
      <c r="B125">
        <v>123</v>
      </c>
      <c r="C125">
        <v>93688.233013281293</v>
      </c>
      <c r="D125">
        <v>93688.233013281293</v>
      </c>
    </row>
    <row r="126" spans="1:4" x14ac:dyDescent="0.35">
      <c r="B126">
        <v>124</v>
      </c>
      <c r="C126">
        <v>94575.689155896107</v>
      </c>
      <c r="D126">
        <v>94575.689155896107</v>
      </c>
    </row>
    <row r="127" spans="1:4" x14ac:dyDescent="0.35">
      <c r="B127">
        <v>125</v>
      </c>
      <c r="C127">
        <v>95459.076667688496</v>
      </c>
      <c r="D127">
        <v>95459.076667688496</v>
      </c>
    </row>
    <row r="128" spans="1:4" x14ac:dyDescent="0.35">
      <c r="B128">
        <v>126</v>
      </c>
      <c r="C128">
        <v>96338.540828708501</v>
      </c>
      <c r="D128">
        <v>96338.540828708501</v>
      </c>
    </row>
    <row r="129" spans="2:4" x14ac:dyDescent="0.35">
      <c r="B129">
        <v>127</v>
      </c>
      <c r="C129">
        <v>97214.226919006396</v>
      </c>
      <c r="D129">
        <v>97214.226919006396</v>
      </c>
    </row>
    <row r="130" spans="2:4" x14ac:dyDescent="0.35">
      <c r="B130">
        <v>128</v>
      </c>
      <c r="C130">
        <v>98086.280218632397</v>
      </c>
      <c r="D130">
        <v>98086.280218632397</v>
      </c>
    </row>
    <row r="131" spans="2:4" x14ac:dyDescent="0.35">
      <c r="B131">
        <v>129</v>
      </c>
      <c r="C131">
        <v>98954.846007636705</v>
      </c>
      <c r="D131">
        <v>98954.846007636705</v>
      </c>
    </row>
    <row r="132" spans="2:4" x14ac:dyDescent="0.35">
      <c r="B132">
        <v>130</v>
      </c>
      <c r="C132">
        <v>99820.069566069404</v>
      </c>
      <c r="D132">
        <v>99820.069566069404</v>
      </c>
    </row>
    <row r="133" spans="2:4" x14ac:dyDescent="0.35">
      <c r="B133">
        <v>131</v>
      </c>
      <c r="C133">
        <v>100682.09617398</v>
      </c>
      <c r="D133">
        <v>100682.09617398</v>
      </c>
    </row>
    <row r="134" spans="2:4" x14ac:dyDescent="0.35">
      <c r="B134">
        <v>132</v>
      </c>
      <c r="C134">
        <v>101541.07111141999</v>
      </c>
      <c r="D134">
        <v>101541.07111141999</v>
      </c>
    </row>
    <row r="135" spans="2:4" x14ac:dyDescent="0.35">
      <c r="B135">
        <v>133</v>
      </c>
      <c r="C135">
        <v>102397.139658439</v>
      </c>
      <c r="D135">
        <v>102397.139658439</v>
      </c>
    </row>
    <row r="136" spans="2:4" x14ac:dyDescent="0.35">
      <c r="B136">
        <v>134</v>
      </c>
      <c r="C136">
        <v>103250.44709508801</v>
      </c>
      <c r="D136">
        <v>103250.44709508801</v>
      </c>
    </row>
    <row r="137" spans="2:4" x14ac:dyDescent="0.35">
      <c r="B137">
        <v>135</v>
      </c>
      <c r="C137">
        <v>104101.138701415</v>
      </c>
      <c r="D137">
        <v>104101.138701415</v>
      </c>
    </row>
    <row r="138" spans="2:4" x14ac:dyDescent="0.35">
      <c r="B138">
        <v>136</v>
      </c>
      <c r="C138">
        <v>104949.359757472</v>
      </c>
      <c r="D138">
        <v>104949.359757472</v>
      </c>
    </row>
    <row r="139" spans="2:4" x14ac:dyDescent="0.35">
      <c r="B139">
        <v>137</v>
      </c>
      <c r="C139">
        <v>105795.255543309</v>
      </c>
      <c r="D139">
        <v>105795.255543309</v>
      </c>
    </row>
    <row r="140" spans="2:4" x14ac:dyDescent="0.35">
      <c r="B140">
        <v>138</v>
      </c>
      <c r="C140">
        <v>106638.971338976</v>
      </c>
      <c r="D140">
        <v>106638.971338976</v>
      </c>
    </row>
    <row r="141" spans="2:4" x14ac:dyDescent="0.35">
      <c r="B141">
        <v>139</v>
      </c>
      <c r="C141">
        <v>107480.652424523</v>
      </c>
      <c r="D141">
        <v>107480.652424523</v>
      </c>
    </row>
    <row r="142" spans="2:4" x14ac:dyDescent="0.35">
      <c r="B142">
        <v>140</v>
      </c>
      <c r="C142">
        <v>108320.44408</v>
      </c>
      <c r="D142">
        <v>108320.44408</v>
      </c>
    </row>
    <row r="143" spans="2:4" x14ac:dyDescent="0.35">
      <c r="B143">
        <v>141</v>
      </c>
      <c r="C143">
        <v>109158.491585458</v>
      </c>
      <c r="D143">
        <v>109158.491585458</v>
      </c>
    </row>
    <row r="144" spans="2:4" x14ac:dyDescent="0.35">
      <c r="B144">
        <v>142</v>
      </c>
      <c r="C144">
        <v>109994.94022094599</v>
      </c>
      <c r="D144">
        <v>109994.94022094599</v>
      </c>
    </row>
    <row r="145" spans="1:4" x14ac:dyDescent="0.35">
      <c r="B145">
        <v>143</v>
      </c>
      <c r="C145">
        <v>110829.93526651501</v>
      </c>
      <c r="D145">
        <v>110829.93526651501</v>
      </c>
    </row>
    <row r="146" spans="1:4" x14ac:dyDescent="0.35">
      <c r="B146">
        <v>144</v>
      </c>
      <c r="C146">
        <v>111663.62200221499</v>
      </c>
      <c r="D146">
        <v>111663.62200221499</v>
      </c>
    </row>
    <row r="147" spans="1:4" x14ac:dyDescent="0.35">
      <c r="B147">
        <v>145</v>
      </c>
      <c r="C147">
        <v>112496.145708096</v>
      </c>
      <c r="D147">
        <v>112496.145708096</v>
      </c>
    </row>
    <row r="148" spans="1:4" x14ac:dyDescent="0.35">
      <c r="B148">
        <v>146</v>
      </c>
      <c r="C148">
        <v>113327.651664209</v>
      </c>
      <c r="D148">
        <v>113327.651664209</v>
      </c>
    </row>
    <row r="149" spans="1:4" x14ac:dyDescent="0.35">
      <c r="B149">
        <v>147</v>
      </c>
      <c r="C149">
        <v>114158.285150603</v>
      </c>
      <c r="D149">
        <v>114158.285150603</v>
      </c>
    </row>
    <row r="150" spans="1:4" x14ac:dyDescent="0.35">
      <c r="B150">
        <v>148</v>
      </c>
      <c r="C150">
        <v>114988.19144732899</v>
      </c>
      <c r="D150">
        <v>114988.19144732899</v>
      </c>
    </row>
    <row r="151" spans="1:4" x14ac:dyDescent="0.35">
      <c r="B151">
        <v>149</v>
      </c>
      <c r="C151">
        <v>115817.515834437</v>
      </c>
      <c r="D151">
        <v>115817.515834437</v>
      </c>
    </row>
    <row r="152" spans="1:4" x14ac:dyDescent="0.35">
      <c r="B152">
        <v>150</v>
      </c>
      <c r="C152">
        <v>116646.403591977</v>
      </c>
      <c r="D152">
        <v>116646.403591977</v>
      </c>
    </row>
    <row r="153" spans="1:4" x14ac:dyDescent="0.35">
      <c r="A153" t="s">
        <v>553</v>
      </c>
      <c r="B153" s="39">
        <v>151</v>
      </c>
      <c r="C153">
        <v>117475</v>
      </c>
      <c r="D153">
        <v>117475</v>
      </c>
    </row>
    <row r="154" spans="1:4" x14ac:dyDescent="0.35">
      <c r="A154" t="s">
        <v>554</v>
      </c>
      <c r="B154" s="35">
        <v>152</v>
      </c>
      <c r="C154">
        <v>117475</v>
      </c>
      <c r="D154">
        <v>117475</v>
      </c>
    </row>
    <row r="155" spans="1:4" x14ac:dyDescent="0.35">
      <c r="B155">
        <v>153</v>
      </c>
      <c r="C155">
        <v>119131.97159027999</v>
      </c>
      <c r="D155">
        <v>119131.97159027999</v>
      </c>
    </row>
    <row r="156" spans="1:4" x14ac:dyDescent="0.35">
      <c r="B156">
        <v>154</v>
      </c>
      <c r="C156">
        <v>119960.735923698</v>
      </c>
      <c r="D156">
        <v>119960.735923698</v>
      </c>
    </row>
    <row r="157" spans="1:4" x14ac:dyDescent="0.35">
      <c r="B157">
        <v>155</v>
      </c>
      <c r="C157">
        <v>120789.951358623</v>
      </c>
      <c r="D157">
        <v>120789.951358623</v>
      </c>
    </row>
    <row r="158" spans="1:4" x14ac:dyDescent="0.35">
      <c r="B158">
        <v>156</v>
      </c>
      <c r="C158">
        <v>121619.816952047</v>
      </c>
      <c r="D158">
        <v>121619.816952047</v>
      </c>
    </row>
    <row r="159" spans="1:4" x14ac:dyDescent="0.35">
      <c r="B159">
        <v>157</v>
      </c>
      <c r="C159">
        <v>122450.53176096101</v>
      </c>
      <c r="D159">
        <v>122450.53176096101</v>
      </c>
    </row>
    <row r="160" spans="1:4" x14ac:dyDescent="0.35">
      <c r="B160">
        <v>158</v>
      </c>
      <c r="C160">
        <v>123282.29484235701</v>
      </c>
      <c r="D160">
        <v>123282.29484235701</v>
      </c>
    </row>
    <row r="161" spans="2:4" x14ac:dyDescent="0.35">
      <c r="B161">
        <v>159</v>
      </c>
      <c r="C161">
        <v>124115.305253226</v>
      </c>
      <c r="D161">
        <v>124115.305253226</v>
      </c>
    </row>
    <row r="162" spans="2:4" x14ac:dyDescent="0.35">
      <c r="B162">
        <v>160</v>
      </c>
      <c r="C162">
        <v>124949.76205056001</v>
      </c>
      <c r="D162">
        <v>124949.76205056001</v>
      </c>
    </row>
    <row r="163" spans="2:4" x14ac:dyDescent="0.35">
      <c r="B163">
        <v>161</v>
      </c>
      <c r="C163">
        <v>125785.864291351</v>
      </c>
      <c r="D163">
        <v>125785.864291351</v>
      </c>
    </row>
    <row r="164" spans="2:4" x14ac:dyDescent="0.35">
      <c r="B164">
        <v>162</v>
      </c>
      <c r="C164">
        <v>126623.811032589</v>
      </c>
      <c r="D164">
        <v>126623.811032589</v>
      </c>
    </row>
    <row r="165" spans="2:4" x14ac:dyDescent="0.35">
      <c r="B165">
        <v>163</v>
      </c>
      <c r="C165">
        <v>127463.80133126699</v>
      </c>
      <c r="D165">
        <v>127463.80133126699</v>
      </c>
    </row>
    <row r="166" spans="2:4" x14ac:dyDescent="0.35">
      <c r="B166">
        <v>164</v>
      </c>
      <c r="C166">
        <v>128306.03424437701</v>
      </c>
      <c r="D166">
        <v>128306.03424437701</v>
      </c>
    </row>
    <row r="167" spans="2:4" x14ac:dyDescent="0.35">
      <c r="B167">
        <v>165</v>
      </c>
      <c r="C167">
        <v>129150.708828908</v>
      </c>
      <c r="D167">
        <v>129150.708828908</v>
      </c>
    </row>
    <row r="168" spans="2:4" x14ac:dyDescent="0.35">
      <c r="B168">
        <v>166</v>
      </c>
      <c r="C168">
        <v>129998.024141854</v>
      </c>
      <c r="D168">
        <v>129998.024141854</v>
      </c>
    </row>
    <row r="169" spans="2:4" x14ac:dyDescent="0.35">
      <c r="B169">
        <v>167</v>
      </c>
      <c r="C169">
        <v>130848.17924020599</v>
      </c>
      <c r="D169">
        <v>130848.17924020599</v>
      </c>
    </row>
    <row r="170" spans="2:4" x14ac:dyDescent="0.35">
      <c r="B170">
        <v>168</v>
      </c>
      <c r="C170">
        <v>131701.37318095501</v>
      </c>
      <c r="D170">
        <v>131701.37318095501</v>
      </c>
    </row>
    <row r="171" spans="2:4" x14ac:dyDescent="0.35">
      <c r="B171">
        <v>169</v>
      </c>
      <c r="C171">
        <v>132557.80502109299</v>
      </c>
      <c r="D171">
        <v>132557.80502109299</v>
      </c>
    </row>
    <row r="172" spans="2:4" x14ac:dyDescent="0.35">
      <c r="B172">
        <v>170</v>
      </c>
      <c r="C172">
        <v>133417.67381761101</v>
      </c>
      <c r="D172">
        <v>133417.67381761101</v>
      </c>
    </row>
    <row r="173" spans="2:4" x14ac:dyDescent="0.35">
      <c r="B173">
        <v>171</v>
      </c>
      <c r="C173">
        <v>134281.17862750101</v>
      </c>
      <c r="D173">
        <v>134281.17862750101</v>
      </c>
    </row>
    <row r="174" spans="2:4" x14ac:dyDescent="0.35">
      <c r="B174">
        <v>172</v>
      </c>
      <c r="C174">
        <v>135148.51850775501</v>
      </c>
      <c r="D174">
        <v>135148.51850775399</v>
      </c>
    </row>
    <row r="175" spans="2:4" x14ac:dyDescent="0.35">
      <c r="B175">
        <v>173</v>
      </c>
      <c r="C175">
        <v>136019.892515363</v>
      </c>
      <c r="D175">
        <v>136019.892515363</v>
      </c>
    </row>
    <row r="176" spans="2:4" x14ac:dyDescent="0.35">
      <c r="B176">
        <v>174</v>
      </c>
      <c r="C176">
        <v>136895.499707318</v>
      </c>
      <c r="D176">
        <v>136895.499707318</v>
      </c>
    </row>
    <row r="177" spans="1:4" x14ac:dyDescent="0.35">
      <c r="B177">
        <v>175</v>
      </c>
      <c r="C177">
        <v>137775.539140612</v>
      </c>
      <c r="D177">
        <v>137775.539140612</v>
      </c>
    </row>
    <row r="178" spans="1:4" x14ac:dyDescent="0.35">
      <c r="B178">
        <v>176</v>
      </c>
      <c r="C178">
        <v>138660.20987223499</v>
      </c>
      <c r="D178">
        <v>138660.20987223499</v>
      </c>
    </row>
    <row r="179" spans="1:4" x14ac:dyDescent="0.35">
      <c r="B179">
        <v>177</v>
      </c>
      <c r="C179">
        <v>139549.71095917901</v>
      </c>
      <c r="D179">
        <v>139549.71095917901</v>
      </c>
    </row>
    <row r="180" spans="1:4" x14ac:dyDescent="0.35">
      <c r="B180">
        <v>178</v>
      </c>
      <c r="C180">
        <v>140444.24145843601</v>
      </c>
      <c r="D180">
        <v>140444.24145843601</v>
      </c>
    </row>
    <row r="181" spans="1:4" x14ac:dyDescent="0.35">
      <c r="B181">
        <v>179</v>
      </c>
      <c r="C181">
        <v>141344.00042699699</v>
      </c>
      <c r="D181">
        <v>141344.00042699699</v>
      </c>
    </row>
    <row r="182" spans="1:4" x14ac:dyDescent="0.35">
      <c r="B182">
        <v>180</v>
      </c>
      <c r="C182">
        <v>142249.186921855</v>
      </c>
      <c r="D182">
        <v>142249.186921855</v>
      </c>
    </row>
    <row r="183" spans="1:4" x14ac:dyDescent="0.35">
      <c r="A183" t="s">
        <v>554</v>
      </c>
      <c r="B183" s="39">
        <v>181</v>
      </c>
      <c r="C183">
        <v>143160</v>
      </c>
      <c r="D183">
        <v>143160</v>
      </c>
    </row>
    <row r="184" spans="1:4" x14ac:dyDescent="0.35">
      <c r="A184" t="s">
        <v>555</v>
      </c>
      <c r="B184" s="35">
        <v>182</v>
      </c>
      <c r="C184">
        <v>143160</v>
      </c>
      <c r="D184">
        <v>143160</v>
      </c>
    </row>
    <row r="185" spans="1:4" x14ac:dyDescent="0.35">
      <c r="B185">
        <v>183</v>
      </c>
      <c r="C185">
        <v>144998.65440945499</v>
      </c>
      <c r="D185">
        <v>144998.65440945499</v>
      </c>
    </row>
    <row r="186" spans="1:4" x14ac:dyDescent="0.35">
      <c r="B186">
        <v>184</v>
      </c>
      <c r="C186">
        <v>145926.00323333699</v>
      </c>
      <c r="D186">
        <v>145926.00323333699</v>
      </c>
    </row>
    <row r="187" spans="1:4" x14ac:dyDescent="0.35">
      <c r="B187">
        <v>185</v>
      </c>
      <c r="C187">
        <v>146858.317487981</v>
      </c>
      <c r="D187">
        <v>146858.317487981</v>
      </c>
    </row>
    <row r="188" spans="1:4" x14ac:dyDescent="0.35">
      <c r="B188">
        <v>186</v>
      </c>
      <c r="C188">
        <v>147795.31043688199</v>
      </c>
      <c r="D188">
        <v>147795.31043688199</v>
      </c>
    </row>
    <row r="189" spans="1:4" x14ac:dyDescent="0.35">
      <c r="B189">
        <v>187</v>
      </c>
      <c r="C189">
        <v>148736.69534353301</v>
      </c>
      <c r="D189">
        <v>148736.69534353301</v>
      </c>
    </row>
    <row r="190" spans="1:4" x14ac:dyDescent="0.35">
      <c r="B190">
        <v>188</v>
      </c>
      <c r="C190">
        <v>149682.18547143001</v>
      </c>
      <c r="D190">
        <v>149682.18547143001</v>
      </c>
    </row>
    <row r="191" spans="1:4" x14ac:dyDescent="0.35">
      <c r="B191">
        <v>189</v>
      </c>
      <c r="C191">
        <v>150631.494084067</v>
      </c>
      <c r="D191">
        <v>150631.494084067</v>
      </c>
    </row>
    <row r="192" spans="1:4" x14ac:dyDescent="0.35">
      <c r="B192">
        <v>190</v>
      </c>
      <c r="C192">
        <v>151584.33444493799</v>
      </c>
      <c r="D192">
        <v>151584.33444493799</v>
      </c>
    </row>
    <row r="193" spans="2:4" x14ac:dyDescent="0.35">
      <c r="B193">
        <v>191</v>
      </c>
      <c r="C193">
        <v>152540.419817538</v>
      </c>
      <c r="D193">
        <v>152540.419817538</v>
      </c>
    </row>
    <row r="194" spans="2:4" x14ac:dyDescent="0.35">
      <c r="B194">
        <v>192</v>
      </c>
      <c r="C194">
        <v>153499.46346535999</v>
      </c>
      <c r="D194">
        <v>153499.46346535999</v>
      </c>
    </row>
    <row r="195" spans="2:4" x14ac:dyDescent="0.35">
      <c r="B195">
        <v>193</v>
      </c>
      <c r="C195">
        <v>154461.1786519</v>
      </c>
      <c r="D195">
        <v>154461.1786519</v>
      </c>
    </row>
    <row r="196" spans="2:4" x14ac:dyDescent="0.35">
      <c r="B196">
        <v>194</v>
      </c>
      <c r="C196">
        <v>155425.27864065199</v>
      </c>
      <c r="D196">
        <v>155425.27864065199</v>
      </c>
    </row>
    <row r="197" spans="2:4" x14ac:dyDescent="0.35">
      <c r="B197">
        <v>195</v>
      </c>
      <c r="C197">
        <v>156391.47669510901</v>
      </c>
      <c r="D197">
        <v>156391.47669510901</v>
      </c>
    </row>
    <row r="198" spans="2:4" x14ac:dyDescent="0.35">
      <c r="B198">
        <v>196</v>
      </c>
      <c r="C198">
        <v>157359.48607876801</v>
      </c>
      <c r="D198">
        <v>157359.48607876801</v>
      </c>
    </row>
    <row r="199" spans="2:4" x14ac:dyDescent="0.35">
      <c r="B199">
        <v>197</v>
      </c>
      <c r="C199">
        <v>158329.02005512099</v>
      </c>
      <c r="D199">
        <v>158329.02005512099</v>
      </c>
    </row>
    <row r="200" spans="2:4" x14ac:dyDescent="0.35">
      <c r="B200">
        <v>198</v>
      </c>
      <c r="C200">
        <v>159299.79188766301</v>
      </c>
      <c r="D200">
        <v>159299.79188766301</v>
      </c>
    </row>
    <row r="201" spans="2:4" x14ac:dyDescent="0.35">
      <c r="B201">
        <v>199</v>
      </c>
      <c r="C201">
        <v>160271.51483989001</v>
      </c>
      <c r="D201">
        <v>160271.51483989001</v>
      </c>
    </row>
    <row r="202" spans="2:4" x14ac:dyDescent="0.35">
      <c r="B202">
        <v>200</v>
      </c>
      <c r="C202">
        <v>161243.902175294</v>
      </c>
      <c r="D202">
        <v>161243.902175294</v>
      </c>
    </row>
    <row r="203" spans="2:4" x14ac:dyDescent="0.35">
      <c r="B203">
        <v>201</v>
      </c>
      <c r="C203">
        <v>162216.667157371</v>
      </c>
      <c r="D203">
        <v>162216.667157371</v>
      </c>
    </row>
    <row r="204" spans="2:4" x14ac:dyDescent="0.35">
      <c r="B204">
        <v>202</v>
      </c>
      <c r="C204">
        <v>163189.523049615</v>
      </c>
      <c r="D204">
        <v>163189.523049615</v>
      </c>
    </row>
    <row r="205" spans="2:4" x14ac:dyDescent="0.35">
      <c r="B205">
        <v>203</v>
      </c>
      <c r="C205">
        <v>164162.18311551999</v>
      </c>
      <c r="D205">
        <v>164162.18311551999</v>
      </c>
    </row>
    <row r="206" spans="2:4" x14ac:dyDescent="0.35">
      <c r="B206">
        <v>204</v>
      </c>
      <c r="C206">
        <v>165134.36061857999</v>
      </c>
      <c r="D206">
        <v>165134.36061857999</v>
      </c>
    </row>
    <row r="207" spans="2:4" x14ac:dyDescent="0.35">
      <c r="B207">
        <v>205</v>
      </c>
      <c r="C207">
        <v>166105.76882229099</v>
      </c>
      <c r="D207">
        <v>166105.76882229099</v>
      </c>
    </row>
    <row r="208" spans="2:4" x14ac:dyDescent="0.35">
      <c r="B208">
        <v>206</v>
      </c>
      <c r="C208">
        <v>167076.120990147</v>
      </c>
      <c r="D208">
        <v>167076.120990147</v>
      </c>
    </row>
    <row r="209" spans="1:4" x14ac:dyDescent="0.35">
      <c r="B209">
        <v>207</v>
      </c>
      <c r="C209">
        <v>168045.13038564101</v>
      </c>
      <c r="D209">
        <v>168045.13038564101</v>
      </c>
    </row>
    <row r="210" spans="1:4" x14ac:dyDescent="0.35">
      <c r="B210">
        <v>208</v>
      </c>
      <c r="C210">
        <v>169012.51027226899</v>
      </c>
      <c r="D210">
        <v>169012.51027226899</v>
      </c>
    </row>
    <row r="211" spans="1:4" x14ac:dyDescent="0.35">
      <c r="B211">
        <v>209</v>
      </c>
      <c r="C211">
        <v>169977.97391352401</v>
      </c>
      <c r="D211">
        <v>169977.97391352401</v>
      </c>
    </row>
    <row r="212" spans="1:4" x14ac:dyDescent="0.35">
      <c r="B212">
        <v>210</v>
      </c>
      <c r="C212">
        <v>170941.23457290101</v>
      </c>
      <c r="D212">
        <v>170941.23457290101</v>
      </c>
    </row>
    <row r="213" spans="1:4" x14ac:dyDescent="0.35">
      <c r="B213">
        <v>211</v>
      </c>
      <c r="C213">
        <v>171902.00551389501</v>
      </c>
      <c r="D213">
        <v>171902.00551389501</v>
      </c>
    </row>
    <row r="214" spans="1:4" x14ac:dyDescent="0.35">
      <c r="A214" t="s">
        <v>555</v>
      </c>
      <c r="B214" s="39">
        <v>212</v>
      </c>
      <c r="C214">
        <v>172860</v>
      </c>
      <c r="D214">
        <v>172860</v>
      </c>
    </row>
    <row r="215" spans="1:4" x14ac:dyDescent="0.35">
      <c r="A215" t="s">
        <v>556</v>
      </c>
      <c r="B215" s="35">
        <v>213</v>
      </c>
      <c r="C215">
        <v>172860</v>
      </c>
      <c r="D215">
        <v>172860</v>
      </c>
    </row>
    <row r="216" spans="1:4" x14ac:dyDescent="0.35">
      <c r="B216">
        <v>214</v>
      </c>
      <c r="C216">
        <v>174767.18903409599</v>
      </c>
      <c r="D216">
        <v>174767.18903409599</v>
      </c>
    </row>
    <row r="217" spans="1:4" x14ac:dyDescent="0.35">
      <c r="B217">
        <v>215</v>
      </c>
      <c r="C217">
        <v>175716.74012137001</v>
      </c>
      <c r="D217">
        <v>175716.74012137001</v>
      </c>
    </row>
    <row r="218" spans="1:4" x14ac:dyDescent="0.35">
      <c r="B218">
        <v>216</v>
      </c>
      <c r="C218">
        <v>176663.88964603099</v>
      </c>
      <c r="D218">
        <v>176663.88964603099</v>
      </c>
    </row>
    <row r="219" spans="1:4" x14ac:dyDescent="0.35">
      <c r="B219">
        <v>217</v>
      </c>
      <c r="C219">
        <v>177608.85815100599</v>
      </c>
      <c r="D219">
        <v>177608.85815100599</v>
      </c>
    </row>
    <row r="220" spans="1:4" x14ac:dyDescent="0.35">
      <c r="B220">
        <v>218</v>
      </c>
      <c r="C220">
        <v>178551.86617922201</v>
      </c>
      <c r="D220">
        <v>178551.86617922201</v>
      </c>
    </row>
    <row r="221" spans="1:4" x14ac:dyDescent="0.35">
      <c r="B221">
        <v>219</v>
      </c>
      <c r="C221">
        <v>179493.13427360699</v>
      </c>
      <c r="D221">
        <v>179493.13427360699</v>
      </c>
    </row>
    <row r="222" spans="1:4" x14ac:dyDescent="0.35">
      <c r="B222">
        <v>220</v>
      </c>
      <c r="C222">
        <v>180432.88297708699</v>
      </c>
      <c r="D222">
        <v>180432.88297708699</v>
      </c>
    </row>
    <row r="223" spans="1:4" x14ac:dyDescent="0.35">
      <c r="B223">
        <v>221</v>
      </c>
      <c r="C223">
        <v>181371.33283258899</v>
      </c>
      <c r="D223">
        <v>181371.33283258899</v>
      </c>
    </row>
    <row r="224" spans="1:4" x14ac:dyDescent="0.35">
      <c r="B224">
        <v>222</v>
      </c>
      <c r="C224">
        <v>182308.704383042</v>
      </c>
      <c r="D224">
        <v>182308.704383042</v>
      </c>
    </row>
    <row r="225" spans="2:4" x14ac:dyDescent="0.35">
      <c r="B225">
        <v>223</v>
      </c>
      <c r="C225">
        <v>183245.218171371</v>
      </c>
      <c r="D225">
        <v>183245.218171371</v>
      </c>
    </row>
    <row r="226" spans="2:4" x14ac:dyDescent="0.35">
      <c r="B226">
        <v>224</v>
      </c>
      <c r="C226">
        <v>184181.09474050501</v>
      </c>
      <c r="D226">
        <v>184181.09474050501</v>
      </c>
    </row>
    <row r="227" spans="2:4" x14ac:dyDescent="0.35">
      <c r="B227">
        <v>225</v>
      </c>
      <c r="C227">
        <v>185116.55463336999</v>
      </c>
      <c r="D227">
        <v>185116.55463336999</v>
      </c>
    </row>
    <row r="228" spans="2:4" x14ac:dyDescent="0.35">
      <c r="B228">
        <v>226</v>
      </c>
      <c r="C228">
        <v>186051.818392894</v>
      </c>
      <c r="D228">
        <v>186051.818392894</v>
      </c>
    </row>
    <row r="229" spans="2:4" x14ac:dyDescent="0.35">
      <c r="B229">
        <v>227</v>
      </c>
      <c r="C229">
        <v>186987.10656200399</v>
      </c>
      <c r="D229">
        <v>186987.10656200399</v>
      </c>
    </row>
    <row r="230" spans="2:4" x14ac:dyDescent="0.35">
      <c r="B230">
        <v>228</v>
      </c>
      <c r="C230">
        <v>187922.63968362601</v>
      </c>
      <c r="D230">
        <v>187922.63968362601</v>
      </c>
    </row>
    <row r="231" spans="2:4" x14ac:dyDescent="0.35">
      <c r="B231">
        <v>229</v>
      </c>
      <c r="C231">
        <v>188858.638300689</v>
      </c>
      <c r="D231">
        <v>188858.638300689</v>
      </c>
    </row>
    <row r="232" spans="2:4" x14ac:dyDescent="0.35">
      <c r="B232">
        <v>230</v>
      </c>
      <c r="C232">
        <v>189795.32295611899</v>
      </c>
      <c r="D232">
        <v>189795.32295611899</v>
      </c>
    </row>
    <row r="233" spans="2:4" x14ac:dyDescent="0.35">
      <c r="B233">
        <v>231</v>
      </c>
      <c r="C233">
        <v>190732.91419284299</v>
      </c>
      <c r="D233">
        <v>190732.91419284299</v>
      </c>
    </row>
    <row r="234" spans="2:4" x14ac:dyDescent="0.35">
      <c r="B234">
        <v>232</v>
      </c>
      <c r="C234">
        <v>191671.63255378901</v>
      </c>
      <c r="D234">
        <v>191671.63255378901</v>
      </c>
    </row>
    <row r="235" spans="2:4" x14ac:dyDescent="0.35">
      <c r="B235">
        <v>233</v>
      </c>
      <c r="C235">
        <v>192611.698581884</v>
      </c>
      <c r="D235">
        <v>192611.698581884</v>
      </c>
    </row>
    <row r="236" spans="2:4" x14ac:dyDescent="0.35">
      <c r="B236">
        <v>234</v>
      </c>
      <c r="C236">
        <v>193553.33282005499</v>
      </c>
      <c r="D236">
        <v>193553.33282005499</v>
      </c>
    </row>
    <row r="237" spans="2:4" x14ac:dyDescent="0.35">
      <c r="B237">
        <v>235</v>
      </c>
      <c r="C237">
        <v>194496.755811229</v>
      </c>
      <c r="D237">
        <v>194496.755811229</v>
      </c>
    </row>
    <row r="238" spans="2:4" x14ac:dyDescent="0.35">
      <c r="B238">
        <v>236</v>
      </c>
      <c r="C238">
        <v>195442.18809833401</v>
      </c>
      <c r="D238">
        <v>195442.18809833401</v>
      </c>
    </row>
    <row r="239" spans="2:4" x14ac:dyDescent="0.35">
      <c r="B239">
        <v>237</v>
      </c>
      <c r="C239">
        <v>196389.85022429601</v>
      </c>
      <c r="D239">
        <v>196389.85022429601</v>
      </c>
    </row>
    <row r="240" spans="2:4" x14ac:dyDescent="0.35">
      <c r="B240">
        <v>238</v>
      </c>
      <c r="C240">
        <v>197339.962732043</v>
      </c>
      <c r="D240">
        <v>197339.962732043</v>
      </c>
    </row>
    <row r="241" spans="1:4" x14ac:dyDescent="0.35">
      <c r="B241">
        <v>239</v>
      </c>
      <c r="C241">
        <v>198292.74616450199</v>
      </c>
      <c r="D241">
        <v>198292.74616450199</v>
      </c>
    </row>
    <row r="242" spans="1:4" x14ac:dyDescent="0.35">
      <c r="B242">
        <v>240</v>
      </c>
      <c r="C242">
        <v>199248.4210646</v>
      </c>
      <c r="D242">
        <v>199248.4210646</v>
      </c>
    </row>
    <row r="243" spans="1:4" x14ac:dyDescent="0.35">
      <c r="B243">
        <v>241</v>
      </c>
      <c r="C243">
        <v>200207.207975264</v>
      </c>
      <c r="D243">
        <v>200207.207975264</v>
      </c>
    </row>
    <row r="244" spans="1:4" x14ac:dyDescent="0.35">
      <c r="B244">
        <v>242</v>
      </c>
      <c r="C244">
        <v>201169.327439421</v>
      </c>
      <c r="D244">
        <v>201169.327439421</v>
      </c>
    </row>
    <row r="245" spans="1:4" x14ac:dyDescent="0.35">
      <c r="A245" t="s">
        <v>556</v>
      </c>
      <c r="B245" s="39">
        <v>243</v>
      </c>
      <c r="C245">
        <v>202135</v>
      </c>
      <c r="D245">
        <v>202135</v>
      </c>
    </row>
    <row r="246" spans="1:4" x14ac:dyDescent="0.35">
      <c r="A246" t="s">
        <v>557</v>
      </c>
      <c r="B246">
        <v>244</v>
      </c>
      <c r="C246">
        <v>202135</v>
      </c>
      <c r="D246">
        <v>202135</v>
      </c>
    </row>
    <row r="247" spans="1:4" x14ac:dyDescent="0.35">
      <c r="B247">
        <v>245</v>
      </c>
      <c r="C247">
        <v>204077.16620892001</v>
      </c>
      <c r="D247">
        <v>204077.16620892001</v>
      </c>
    </row>
    <row r="248" spans="1:4" x14ac:dyDescent="0.35">
      <c r="B248">
        <v>246</v>
      </c>
      <c r="C248">
        <v>205053.110429958</v>
      </c>
      <c r="D248">
        <v>205053.110429958</v>
      </c>
    </row>
    <row r="249" spans="1:4" x14ac:dyDescent="0.35">
      <c r="B249">
        <v>247</v>
      </c>
      <c r="C249">
        <v>206031.869079411</v>
      </c>
      <c r="D249">
        <v>206031.869079411</v>
      </c>
    </row>
    <row r="250" spans="1:4" x14ac:dyDescent="0.35">
      <c r="B250">
        <v>248</v>
      </c>
      <c r="C250">
        <v>207013.12242030099</v>
      </c>
      <c r="D250">
        <v>207013.12242030099</v>
      </c>
    </row>
    <row r="251" spans="1:4" x14ac:dyDescent="0.35">
      <c r="B251">
        <v>249</v>
      </c>
      <c r="C251">
        <v>207996.55071565</v>
      </c>
      <c r="D251">
        <v>207996.55071565</v>
      </c>
    </row>
    <row r="252" spans="1:4" x14ac:dyDescent="0.35">
      <c r="B252">
        <v>250</v>
      </c>
      <c r="C252">
        <v>208981.83422848099</v>
      </c>
      <c r="D252">
        <v>208981.83422848099</v>
      </c>
    </row>
    <row r="253" spans="1:4" x14ac:dyDescent="0.35">
      <c r="B253">
        <v>251</v>
      </c>
      <c r="C253">
        <v>209968.65322181699</v>
      </c>
      <c r="D253">
        <v>209968.65322181699</v>
      </c>
    </row>
    <row r="254" spans="1:4" x14ac:dyDescent="0.35">
      <c r="B254">
        <v>252</v>
      </c>
      <c r="C254">
        <v>210956.68795867899</v>
      </c>
      <c r="D254">
        <v>210956.68795867899</v>
      </c>
    </row>
    <row r="255" spans="1:4" x14ac:dyDescent="0.35">
      <c r="B255">
        <v>253</v>
      </c>
      <c r="C255">
        <v>211945.61870209</v>
      </c>
      <c r="D255">
        <v>211945.61870209</v>
      </c>
    </row>
    <row r="256" spans="1:4" x14ac:dyDescent="0.35">
      <c r="B256">
        <v>254</v>
      </c>
      <c r="C256">
        <v>212935.125715072</v>
      </c>
      <c r="D256">
        <v>212935.125715072</v>
      </c>
    </row>
    <row r="257" spans="2:4" x14ac:dyDescent="0.35">
      <c r="B257">
        <v>255</v>
      </c>
      <c r="C257">
        <v>213924.88926064799</v>
      </c>
      <c r="D257">
        <v>213924.88926064799</v>
      </c>
    </row>
    <row r="258" spans="2:4" x14ac:dyDescent="0.35">
      <c r="B258">
        <v>256</v>
      </c>
      <c r="C258">
        <v>214914.58960184001</v>
      </c>
      <c r="D258">
        <v>214914.58960184001</v>
      </c>
    </row>
    <row r="259" spans="2:4" x14ac:dyDescent="0.35">
      <c r="B259">
        <v>257</v>
      </c>
      <c r="C259">
        <v>215903.907001671</v>
      </c>
      <c r="D259">
        <v>215903.907001671</v>
      </c>
    </row>
    <row r="260" spans="2:4" x14ac:dyDescent="0.35">
      <c r="B260">
        <v>258</v>
      </c>
      <c r="C260">
        <v>216892.52172316099</v>
      </c>
      <c r="D260">
        <v>216892.52172316099</v>
      </c>
    </row>
    <row r="261" spans="2:4" x14ac:dyDescent="0.35">
      <c r="B261">
        <v>259</v>
      </c>
      <c r="C261">
        <v>217880.114029335</v>
      </c>
      <c r="D261">
        <v>217880.114029335</v>
      </c>
    </row>
    <row r="262" spans="2:4" x14ac:dyDescent="0.35">
      <c r="B262">
        <v>260</v>
      </c>
      <c r="C262">
        <v>218866.36418321499</v>
      </c>
      <c r="D262">
        <v>218866.36418321499</v>
      </c>
    </row>
    <row r="263" spans="2:4" x14ac:dyDescent="0.35">
      <c r="B263">
        <v>261</v>
      </c>
      <c r="C263">
        <v>219850.952447822</v>
      </c>
      <c r="D263">
        <v>219850.952447822</v>
      </c>
    </row>
    <row r="264" spans="2:4" x14ac:dyDescent="0.35">
      <c r="B264">
        <v>262</v>
      </c>
      <c r="C264">
        <v>220833.55908617901</v>
      </c>
      <c r="D264">
        <v>220833.55908617901</v>
      </c>
    </row>
    <row r="265" spans="2:4" x14ac:dyDescent="0.35">
      <c r="B265">
        <v>263</v>
      </c>
      <c r="C265">
        <v>221813.86436130799</v>
      </c>
      <c r="D265">
        <v>221813.86436130799</v>
      </c>
    </row>
    <row r="266" spans="2:4" x14ac:dyDescent="0.35">
      <c r="B266">
        <v>264</v>
      </c>
      <c r="C266">
        <v>222791.548536232</v>
      </c>
      <c r="D266">
        <v>222791.548536232</v>
      </c>
    </row>
    <row r="267" spans="2:4" x14ac:dyDescent="0.35">
      <c r="B267">
        <v>265</v>
      </c>
      <c r="C267">
        <v>223766.29187397301</v>
      </c>
      <c r="D267">
        <v>223766.29187397301</v>
      </c>
    </row>
    <row r="268" spans="2:4" x14ac:dyDescent="0.35">
      <c r="B268">
        <v>266</v>
      </c>
      <c r="C268">
        <v>224737.77463755399</v>
      </c>
      <c r="D268">
        <v>224737.77463755399</v>
      </c>
    </row>
    <row r="269" spans="2:4" x14ac:dyDescent="0.35">
      <c r="B269">
        <v>267</v>
      </c>
      <c r="C269">
        <v>225705.677089996</v>
      </c>
      <c r="D269">
        <v>225705.677089996</v>
      </c>
    </row>
    <row r="270" spans="2:4" x14ac:dyDescent="0.35">
      <c r="B270">
        <v>268</v>
      </c>
      <c r="C270">
        <v>226669.67949432301</v>
      </c>
      <c r="D270">
        <v>226669.67949432301</v>
      </c>
    </row>
    <row r="271" spans="2:4" x14ac:dyDescent="0.35">
      <c r="B271">
        <v>269</v>
      </c>
      <c r="C271">
        <v>227629.46211355599</v>
      </c>
      <c r="D271">
        <v>227629.46211355599</v>
      </c>
    </row>
    <row r="272" spans="2:4" x14ac:dyDescent="0.35">
      <c r="B272">
        <v>270</v>
      </c>
      <c r="C272">
        <v>228584.70521071801</v>
      </c>
      <c r="D272">
        <v>228584.70521071801</v>
      </c>
    </row>
    <row r="273" spans="1:4" x14ac:dyDescent="0.35">
      <c r="B273">
        <v>271</v>
      </c>
      <c r="C273">
        <v>229535.089048831</v>
      </c>
      <c r="D273">
        <v>229535.089048831</v>
      </c>
    </row>
    <row r="274" spans="1:4" x14ac:dyDescent="0.35">
      <c r="B274">
        <v>272</v>
      </c>
      <c r="C274">
        <v>230480.293890917</v>
      </c>
      <c r="D274">
        <v>230480.293890917</v>
      </c>
    </row>
    <row r="275" spans="1:4" x14ac:dyDescent="0.35">
      <c r="A275" t="s">
        <v>557</v>
      </c>
      <c r="B275" s="39">
        <v>273</v>
      </c>
      <c r="C275">
        <v>231420</v>
      </c>
      <c r="D275">
        <v>231420</v>
      </c>
    </row>
    <row r="276" spans="1:4" x14ac:dyDescent="0.35">
      <c r="A276" t="s">
        <v>558</v>
      </c>
      <c r="B276">
        <v>274</v>
      </c>
      <c r="C276">
        <v>231420</v>
      </c>
      <c r="D276">
        <v>231420</v>
      </c>
    </row>
    <row r="277" spans="1:4" x14ac:dyDescent="0.35">
      <c r="B277">
        <v>275</v>
      </c>
      <c r="C277">
        <v>233282.78264329699</v>
      </c>
      <c r="D277">
        <v>233282.78264329699</v>
      </c>
    </row>
    <row r="278" spans="1:4" x14ac:dyDescent="0.35">
      <c r="B278">
        <v>276</v>
      </c>
      <c r="C278">
        <v>234206.79486513301</v>
      </c>
      <c r="D278">
        <v>234206.79486513301</v>
      </c>
    </row>
    <row r="279" spans="1:4" x14ac:dyDescent="0.35">
      <c r="B279">
        <v>277</v>
      </c>
      <c r="C279">
        <v>235126.60694317901</v>
      </c>
      <c r="D279">
        <v>235126.60694317901</v>
      </c>
    </row>
    <row r="280" spans="1:4" x14ac:dyDescent="0.35">
      <c r="B280">
        <v>278</v>
      </c>
      <c r="C280">
        <v>236042.75831949999</v>
      </c>
      <c r="D280">
        <v>236042.75831949999</v>
      </c>
    </row>
    <row r="281" spans="1:4" x14ac:dyDescent="0.35">
      <c r="B281">
        <v>279</v>
      </c>
      <c r="C281">
        <v>236955.788436159</v>
      </c>
      <c r="D281">
        <v>236955.788436159</v>
      </c>
    </row>
    <row r="282" spans="1:4" x14ac:dyDescent="0.35">
      <c r="B282">
        <v>280</v>
      </c>
      <c r="C282">
        <v>237866.236735221</v>
      </c>
      <c r="D282">
        <v>237866.236735221</v>
      </c>
    </row>
    <row r="283" spans="1:4" x14ac:dyDescent="0.35">
      <c r="B283">
        <v>281</v>
      </c>
      <c r="C283">
        <v>238774.64265875</v>
      </c>
      <c r="D283">
        <v>238774.64265875</v>
      </c>
    </row>
    <row r="284" spans="1:4" x14ac:dyDescent="0.35">
      <c r="B284">
        <v>282</v>
      </c>
      <c r="C284">
        <v>239681.545648809</v>
      </c>
      <c r="D284">
        <v>239681.545648809</v>
      </c>
    </row>
    <row r="285" spans="1:4" x14ac:dyDescent="0.35">
      <c r="B285">
        <v>283</v>
      </c>
      <c r="C285">
        <v>240587.48514746199</v>
      </c>
      <c r="D285">
        <v>240587.48514746199</v>
      </c>
    </row>
    <row r="286" spans="1:4" x14ac:dyDescent="0.35">
      <c r="B286">
        <v>284</v>
      </c>
      <c r="C286">
        <v>241493.000596775</v>
      </c>
      <c r="D286">
        <v>241493.000596775</v>
      </c>
    </row>
    <row r="287" spans="1:4" x14ac:dyDescent="0.35">
      <c r="B287">
        <v>285</v>
      </c>
      <c r="C287">
        <v>242398.63143881</v>
      </c>
      <c r="D287">
        <v>242398.63143881</v>
      </c>
    </row>
    <row r="288" spans="1:4" x14ac:dyDescent="0.35">
      <c r="B288">
        <v>286</v>
      </c>
      <c r="C288">
        <v>243304.91711563201</v>
      </c>
      <c r="D288">
        <v>243304.91711563201</v>
      </c>
    </row>
    <row r="289" spans="2:4" x14ac:dyDescent="0.35">
      <c r="B289">
        <v>287</v>
      </c>
      <c r="C289">
        <v>244212.39706930501</v>
      </c>
      <c r="D289">
        <v>244212.39706930501</v>
      </c>
    </row>
    <row r="290" spans="2:4" x14ac:dyDescent="0.35">
      <c r="B290">
        <v>288</v>
      </c>
      <c r="C290">
        <v>245121.610741893</v>
      </c>
      <c r="D290">
        <v>245121.610741893</v>
      </c>
    </row>
    <row r="291" spans="2:4" x14ac:dyDescent="0.35">
      <c r="B291">
        <v>289</v>
      </c>
      <c r="C291">
        <v>246033.09757546001</v>
      </c>
      <c r="D291">
        <v>246033.09757546001</v>
      </c>
    </row>
    <row r="292" spans="2:4" x14ac:dyDescent="0.35">
      <c r="B292">
        <v>290</v>
      </c>
      <c r="C292">
        <v>246947.39701207</v>
      </c>
      <c r="D292">
        <v>246947.39701207</v>
      </c>
    </row>
    <row r="293" spans="2:4" x14ac:dyDescent="0.35">
      <c r="B293">
        <v>291</v>
      </c>
      <c r="C293">
        <v>247865.04849378701</v>
      </c>
      <c r="D293">
        <v>247865.04849378701</v>
      </c>
    </row>
    <row r="294" spans="2:4" x14ac:dyDescent="0.35">
      <c r="B294">
        <v>292</v>
      </c>
      <c r="C294">
        <v>248786.59146267499</v>
      </c>
      <c r="D294">
        <v>248786.59146267499</v>
      </c>
    </row>
    <row r="295" spans="2:4" x14ac:dyDescent="0.35">
      <c r="B295">
        <v>293</v>
      </c>
      <c r="C295">
        <v>249712.56536079801</v>
      </c>
      <c r="D295">
        <v>249712.56536079801</v>
      </c>
    </row>
    <row r="296" spans="2:4" x14ac:dyDescent="0.35">
      <c r="B296">
        <v>294</v>
      </c>
      <c r="C296">
        <v>250643.509630221</v>
      </c>
      <c r="D296">
        <v>250643.509630221</v>
      </c>
    </row>
    <row r="297" spans="2:4" x14ac:dyDescent="0.35">
      <c r="B297">
        <v>295</v>
      </c>
      <c r="C297">
        <v>251579.96371300699</v>
      </c>
      <c r="D297">
        <v>251579.96371300699</v>
      </c>
    </row>
    <row r="298" spans="2:4" x14ac:dyDescent="0.35">
      <c r="B298">
        <v>296</v>
      </c>
      <c r="C298">
        <v>252522.467051221</v>
      </c>
      <c r="D298">
        <v>252522.467051221</v>
      </c>
    </row>
    <row r="299" spans="2:4" x14ac:dyDescent="0.35">
      <c r="B299">
        <v>297</v>
      </c>
      <c r="C299">
        <v>253471.559086925</v>
      </c>
      <c r="D299">
        <v>253471.559086925</v>
      </c>
    </row>
    <row r="300" spans="2:4" x14ac:dyDescent="0.35">
      <c r="B300">
        <v>298</v>
      </c>
      <c r="C300">
        <v>254427.779262186</v>
      </c>
      <c r="D300">
        <v>254427.779262186</v>
      </c>
    </row>
    <row r="301" spans="2:4" x14ac:dyDescent="0.35">
      <c r="B301">
        <v>299</v>
      </c>
      <c r="C301">
        <v>255391.66701906599</v>
      </c>
      <c r="D301">
        <v>255391.66701906599</v>
      </c>
    </row>
    <row r="302" spans="2:4" x14ac:dyDescent="0.35">
      <c r="B302">
        <v>300</v>
      </c>
      <c r="C302">
        <v>256363.76179962899</v>
      </c>
      <c r="D302">
        <v>256363.76179962899</v>
      </c>
    </row>
    <row r="303" spans="2:4" x14ac:dyDescent="0.35">
      <c r="B303">
        <v>301</v>
      </c>
      <c r="C303">
        <v>257344.60304593999</v>
      </c>
      <c r="D303">
        <v>257344.60304593999</v>
      </c>
    </row>
    <row r="304" spans="2:4" x14ac:dyDescent="0.35">
      <c r="B304">
        <v>302</v>
      </c>
      <c r="C304">
        <v>258334.730200063</v>
      </c>
      <c r="D304">
        <v>258334.730200063</v>
      </c>
    </row>
    <row r="305" spans="1:4" x14ac:dyDescent="0.35">
      <c r="B305">
        <v>303</v>
      </c>
      <c r="C305">
        <v>259334.68270406101</v>
      </c>
      <c r="D305">
        <v>259334.68270406101</v>
      </c>
    </row>
    <row r="306" spans="1:4" x14ac:dyDescent="0.35">
      <c r="A306" t="s">
        <v>558</v>
      </c>
      <c r="B306" s="39">
        <v>304</v>
      </c>
      <c r="C306">
        <v>260345</v>
      </c>
      <c r="D306">
        <v>260345</v>
      </c>
    </row>
    <row r="307" spans="1:4" x14ac:dyDescent="0.35">
      <c r="A307" t="s">
        <v>559</v>
      </c>
      <c r="B307">
        <v>305</v>
      </c>
      <c r="C307">
        <v>260345</v>
      </c>
      <c r="D307">
        <v>260345</v>
      </c>
    </row>
    <row r="308" spans="1:4" x14ac:dyDescent="0.35">
      <c r="B308">
        <v>306</v>
      </c>
      <c r="C308">
        <v>262397.43346787198</v>
      </c>
      <c r="D308">
        <v>262397.43346787198</v>
      </c>
    </row>
    <row r="309" spans="1:4" x14ac:dyDescent="0.35">
      <c r="B309">
        <v>307</v>
      </c>
      <c r="C309">
        <v>263438.630280326</v>
      </c>
      <c r="D309">
        <v>263438.630280326</v>
      </c>
    </row>
    <row r="310" spans="1:4" x14ac:dyDescent="0.35">
      <c r="B310">
        <v>308</v>
      </c>
      <c r="C310">
        <v>264489.07979979698</v>
      </c>
      <c r="D310">
        <v>264489.07979979698</v>
      </c>
    </row>
    <row r="311" spans="1:4" x14ac:dyDescent="0.35">
      <c r="B311">
        <v>309</v>
      </c>
      <c r="C311">
        <v>265548.23151729</v>
      </c>
      <c r="D311">
        <v>265548.23151729</v>
      </c>
    </row>
    <row r="312" spans="1:4" x14ac:dyDescent="0.35">
      <c r="B312">
        <v>310</v>
      </c>
      <c r="C312">
        <v>266615.534923809</v>
      </c>
      <c r="D312">
        <v>266615.534923809</v>
      </c>
    </row>
    <row r="313" spans="1:4" x14ac:dyDescent="0.35">
      <c r="B313">
        <v>311</v>
      </c>
      <c r="C313">
        <v>267690.43951036001</v>
      </c>
      <c r="D313">
        <v>267690.43951036001</v>
      </c>
    </row>
    <row r="314" spans="1:4" x14ac:dyDescent="0.35">
      <c r="B314">
        <v>312</v>
      </c>
      <c r="C314">
        <v>268772.39476794598</v>
      </c>
      <c r="D314">
        <v>268772.39476794598</v>
      </c>
    </row>
    <row r="315" spans="1:4" x14ac:dyDescent="0.35">
      <c r="B315">
        <v>313</v>
      </c>
      <c r="C315">
        <v>269860.85018757201</v>
      </c>
      <c r="D315">
        <v>269860.85018757201</v>
      </c>
    </row>
    <row r="316" spans="1:4" x14ac:dyDescent="0.35">
      <c r="B316">
        <v>314</v>
      </c>
      <c r="C316">
        <v>270955.25526024197</v>
      </c>
      <c r="D316">
        <v>270955.25526024197</v>
      </c>
    </row>
    <row r="317" spans="1:4" x14ac:dyDescent="0.35">
      <c r="B317">
        <v>315</v>
      </c>
      <c r="C317">
        <v>272055.05947696202</v>
      </c>
      <c r="D317">
        <v>272055.05947696202</v>
      </c>
    </row>
    <row r="318" spans="1:4" x14ac:dyDescent="0.35">
      <c r="B318">
        <v>316</v>
      </c>
      <c r="C318">
        <v>273159.71232873597</v>
      </c>
      <c r="D318">
        <v>273159.71232873597</v>
      </c>
    </row>
    <row r="319" spans="1:4" x14ac:dyDescent="0.35">
      <c r="B319">
        <v>317</v>
      </c>
      <c r="C319">
        <v>274268.66330656799</v>
      </c>
      <c r="D319">
        <v>274268.66330656799</v>
      </c>
    </row>
    <row r="320" spans="1:4" x14ac:dyDescent="0.35">
      <c r="B320">
        <v>318</v>
      </c>
      <c r="C320">
        <v>275381.36190146202</v>
      </c>
      <c r="D320">
        <v>275381.36190146202</v>
      </c>
    </row>
    <row r="321" spans="1:4" x14ac:dyDescent="0.35">
      <c r="B321">
        <v>319</v>
      </c>
      <c r="C321">
        <v>276497.25760442403</v>
      </c>
      <c r="D321">
        <v>276497.25760442403</v>
      </c>
    </row>
    <row r="322" spans="1:4" x14ac:dyDescent="0.35">
      <c r="B322">
        <v>320</v>
      </c>
      <c r="C322">
        <v>277615.79990645702</v>
      </c>
      <c r="D322">
        <v>277615.79990645702</v>
      </c>
    </row>
    <row r="323" spans="1:4" x14ac:dyDescent="0.35">
      <c r="B323">
        <v>321</v>
      </c>
      <c r="C323">
        <v>278736.43829856702</v>
      </c>
      <c r="D323">
        <v>278736.43829856702</v>
      </c>
    </row>
    <row r="324" spans="1:4" x14ac:dyDescent="0.35">
      <c r="B324">
        <v>322</v>
      </c>
      <c r="C324">
        <v>279858.62227175798</v>
      </c>
      <c r="D324">
        <v>279858.62227175798</v>
      </c>
    </row>
    <row r="325" spans="1:4" x14ac:dyDescent="0.35">
      <c r="B325">
        <v>323</v>
      </c>
      <c r="C325">
        <v>280981.801317034</v>
      </c>
      <c r="D325">
        <v>280981.801317034</v>
      </c>
    </row>
    <row r="326" spans="1:4" x14ac:dyDescent="0.35">
      <c r="B326">
        <v>324</v>
      </c>
      <c r="C326">
        <v>282105.42492539901</v>
      </c>
      <c r="D326">
        <v>282105.42492539901</v>
      </c>
    </row>
    <row r="327" spans="1:4" x14ac:dyDescent="0.35">
      <c r="B327">
        <v>325</v>
      </c>
      <c r="C327">
        <v>283228.94258785999</v>
      </c>
      <c r="D327">
        <v>283228.94258785999</v>
      </c>
    </row>
    <row r="328" spans="1:4" x14ac:dyDescent="0.35">
      <c r="B328">
        <v>326</v>
      </c>
      <c r="C328">
        <v>284351.80379541899</v>
      </c>
      <c r="D328">
        <v>284351.80379541899</v>
      </c>
    </row>
    <row r="329" spans="1:4" x14ac:dyDescent="0.35">
      <c r="B329">
        <v>327</v>
      </c>
      <c r="C329">
        <v>285473.458039082</v>
      </c>
      <c r="D329">
        <v>285473.458039082</v>
      </c>
    </row>
    <row r="330" spans="1:4" x14ac:dyDescent="0.35">
      <c r="B330">
        <v>328</v>
      </c>
      <c r="C330">
        <v>286593.35480985302</v>
      </c>
      <c r="D330">
        <v>286593.35480985302</v>
      </c>
    </row>
    <row r="331" spans="1:4" x14ac:dyDescent="0.35">
      <c r="B331">
        <v>329</v>
      </c>
      <c r="C331">
        <v>287710.94359873602</v>
      </c>
      <c r="D331">
        <v>287710.94359873602</v>
      </c>
    </row>
    <row r="332" spans="1:4" x14ac:dyDescent="0.35">
      <c r="B332">
        <v>330</v>
      </c>
      <c r="C332">
        <v>288825.67389673699</v>
      </c>
      <c r="D332">
        <v>288825.67389673699</v>
      </c>
    </row>
    <row r="333" spans="1:4" x14ac:dyDescent="0.35">
      <c r="B333">
        <v>331</v>
      </c>
      <c r="C333">
        <v>289936.99519485899</v>
      </c>
      <c r="D333">
        <v>289936.99519485899</v>
      </c>
    </row>
    <row r="334" spans="1:4" x14ac:dyDescent="0.35">
      <c r="B334">
        <v>332</v>
      </c>
      <c r="C334">
        <v>291044.356984107</v>
      </c>
      <c r="D334">
        <v>291044.356984107</v>
      </c>
    </row>
    <row r="335" spans="1:4" x14ac:dyDescent="0.35">
      <c r="B335">
        <v>333</v>
      </c>
      <c r="C335">
        <v>292147.208755486</v>
      </c>
      <c r="D335">
        <v>292147.208755486</v>
      </c>
    </row>
    <row r="336" spans="1:4" x14ac:dyDescent="0.35">
      <c r="A336" t="s">
        <v>559</v>
      </c>
      <c r="B336" s="39">
        <v>334</v>
      </c>
      <c r="C336">
        <v>293245</v>
      </c>
      <c r="D336">
        <v>293245</v>
      </c>
    </row>
    <row r="337" spans="1:4" x14ac:dyDescent="0.35">
      <c r="A337" t="s">
        <v>560</v>
      </c>
      <c r="B337">
        <v>335</v>
      </c>
      <c r="C337">
        <v>293245</v>
      </c>
      <c r="D337">
        <v>293245</v>
      </c>
    </row>
    <row r="338" spans="1:4" x14ac:dyDescent="0.35">
      <c r="B338">
        <v>336</v>
      </c>
      <c r="C338">
        <v>295424.17421932099</v>
      </c>
      <c r="D338">
        <v>295424.17421932099</v>
      </c>
    </row>
    <row r="339" spans="1:4" x14ac:dyDescent="0.35">
      <c r="B339">
        <v>337</v>
      </c>
      <c r="C339">
        <v>296505.79727808299</v>
      </c>
      <c r="D339">
        <v>296505.79727808299</v>
      </c>
    </row>
    <row r="340" spans="1:4" x14ac:dyDescent="0.35">
      <c r="B340">
        <v>338</v>
      </c>
      <c r="C340">
        <v>297582.35230445501</v>
      </c>
      <c r="D340">
        <v>297582.35230445501</v>
      </c>
    </row>
    <row r="341" spans="1:4" x14ac:dyDescent="0.35">
      <c r="B341">
        <v>339</v>
      </c>
      <c r="C341">
        <v>298654.02029959502</v>
      </c>
      <c r="D341">
        <v>298654.02029959502</v>
      </c>
    </row>
    <row r="342" spans="1:4" x14ac:dyDescent="0.35">
      <c r="B342">
        <v>340</v>
      </c>
      <c r="C342">
        <v>299720.98226465698</v>
      </c>
      <c r="D342">
        <v>299720.98226465698</v>
      </c>
    </row>
    <row r="343" spans="1:4" x14ac:dyDescent="0.35">
      <c r="B343">
        <v>341</v>
      </c>
      <c r="C343">
        <v>300783.419200801</v>
      </c>
      <c r="D343">
        <v>300783.419200801</v>
      </c>
    </row>
    <row r="344" spans="1:4" x14ac:dyDescent="0.35">
      <c r="B344">
        <v>342</v>
      </c>
      <c r="C344">
        <v>301841.51210918103</v>
      </c>
      <c r="D344">
        <v>301841.51210918103</v>
      </c>
    </row>
    <row r="345" spans="1:4" x14ac:dyDescent="0.35">
      <c r="B345">
        <v>343</v>
      </c>
      <c r="C345">
        <v>302895.44199095498</v>
      </c>
      <c r="D345">
        <v>302895.44199095498</v>
      </c>
    </row>
    <row r="346" spans="1:4" x14ac:dyDescent="0.35">
      <c r="B346">
        <v>344</v>
      </c>
      <c r="C346">
        <v>303945.38984728098</v>
      </c>
      <c r="D346">
        <v>303945.38984728098</v>
      </c>
    </row>
    <row r="347" spans="1:4" x14ac:dyDescent="0.35">
      <c r="B347">
        <v>345</v>
      </c>
      <c r="C347">
        <v>304991.53667931299</v>
      </c>
      <c r="D347">
        <v>304991.53667931299</v>
      </c>
    </row>
    <row r="348" spans="1:4" x14ac:dyDescent="0.35">
      <c r="B348">
        <v>346</v>
      </c>
      <c r="C348">
        <v>306034.06348821003</v>
      </c>
      <c r="D348">
        <v>306034.06348821003</v>
      </c>
    </row>
    <row r="349" spans="1:4" x14ac:dyDescent="0.35">
      <c r="B349">
        <v>347</v>
      </c>
      <c r="C349">
        <v>307073.15127512801</v>
      </c>
      <c r="D349">
        <v>307073.15127512801</v>
      </c>
    </row>
    <row r="350" spans="1:4" x14ac:dyDescent="0.35">
      <c r="B350">
        <v>348</v>
      </c>
      <c r="C350">
        <v>308108.98104122502</v>
      </c>
      <c r="D350">
        <v>308108.98104122397</v>
      </c>
    </row>
    <row r="351" spans="1:4" x14ac:dyDescent="0.35">
      <c r="B351">
        <v>349</v>
      </c>
      <c r="C351">
        <v>309141.73378765502</v>
      </c>
      <c r="D351">
        <v>309141.73378765502</v>
      </c>
    </row>
    <row r="352" spans="1:4" x14ac:dyDescent="0.35">
      <c r="B352">
        <v>350</v>
      </c>
      <c r="C352">
        <v>310171.59051557799</v>
      </c>
      <c r="D352">
        <v>310171.59051557799</v>
      </c>
    </row>
    <row r="353" spans="1:4" x14ac:dyDescent="0.35">
      <c r="B353">
        <v>351</v>
      </c>
      <c r="C353">
        <v>311198.73222614801</v>
      </c>
      <c r="D353">
        <v>311198.73222614801</v>
      </c>
    </row>
    <row r="354" spans="1:4" x14ac:dyDescent="0.35">
      <c r="B354">
        <v>352</v>
      </c>
      <c r="C354">
        <v>312223.33992052299</v>
      </c>
      <c r="D354">
        <v>312223.33992052299</v>
      </c>
    </row>
    <row r="355" spans="1:4" x14ac:dyDescent="0.35">
      <c r="B355">
        <v>353</v>
      </c>
      <c r="C355">
        <v>313245.59459986101</v>
      </c>
      <c r="D355">
        <v>313245.59459986101</v>
      </c>
    </row>
    <row r="356" spans="1:4" x14ac:dyDescent="0.35">
      <c r="B356">
        <v>354</v>
      </c>
      <c r="C356">
        <v>314265.677265317</v>
      </c>
      <c r="D356">
        <v>314265.677265317</v>
      </c>
    </row>
    <row r="357" spans="1:4" x14ac:dyDescent="0.35">
      <c r="B357">
        <v>355</v>
      </c>
      <c r="C357">
        <v>315283.76891804801</v>
      </c>
      <c r="D357">
        <v>315283.76891804801</v>
      </c>
    </row>
    <row r="358" spans="1:4" x14ac:dyDescent="0.35">
      <c r="B358">
        <v>356</v>
      </c>
      <c r="C358">
        <v>316300.05055921199</v>
      </c>
      <c r="D358">
        <v>316300.05055921199</v>
      </c>
    </row>
    <row r="359" spans="1:4" x14ac:dyDescent="0.35">
      <c r="B359">
        <v>357</v>
      </c>
      <c r="C359">
        <v>317314.703189964</v>
      </c>
      <c r="D359">
        <v>317314.703189964</v>
      </c>
    </row>
    <row r="360" spans="1:4" x14ac:dyDescent="0.35">
      <c r="B360">
        <v>358</v>
      </c>
      <c r="C360">
        <v>318327.90781146201</v>
      </c>
      <c r="D360">
        <v>318327.90781146201</v>
      </c>
    </row>
    <row r="361" spans="1:4" x14ac:dyDescent="0.35">
      <c r="B361">
        <v>359</v>
      </c>
      <c r="C361">
        <v>319339.84542486299</v>
      </c>
      <c r="D361">
        <v>319339.84542486299</v>
      </c>
    </row>
    <row r="362" spans="1:4" x14ac:dyDescent="0.35">
      <c r="B362">
        <v>360</v>
      </c>
      <c r="C362">
        <v>320350.69703132298</v>
      </c>
      <c r="D362">
        <v>320350.69703132298</v>
      </c>
    </row>
    <row r="363" spans="1:4" x14ac:dyDescent="0.35">
      <c r="B363">
        <v>361</v>
      </c>
      <c r="C363">
        <v>321360.64363199897</v>
      </c>
      <c r="D363">
        <v>321360.64363199897</v>
      </c>
    </row>
    <row r="364" spans="1:4" x14ac:dyDescent="0.35">
      <c r="B364">
        <v>362</v>
      </c>
      <c r="C364">
        <v>322369.86622804799</v>
      </c>
      <c r="D364">
        <v>322369.86622804799</v>
      </c>
    </row>
    <row r="365" spans="1:4" x14ac:dyDescent="0.35">
      <c r="B365">
        <v>363</v>
      </c>
      <c r="C365">
        <v>323378.54582062602</v>
      </c>
      <c r="D365">
        <v>323378.54582062602</v>
      </c>
    </row>
    <row r="366" spans="1:4" x14ac:dyDescent="0.35">
      <c r="B366">
        <v>364</v>
      </c>
      <c r="C366">
        <v>324386.86341089098</v>
      </c>
      <c r="D366">
        <v>324386.86341089098</v>
      </c>
    </row>
    <row r="367" spans="1:4" x14ac:dyDescent="0.35">
      <c r="A367" t="s">
        <v>560</v>
      </c>
      <c r="B367" s="39">
        <v>365</v>
      </c>
      <c r="C367">
        <v>325395</v>
      </c>
      <c r="D367">
        <v>325395</v>
      </c>
    </row>
    <row r="736" spans="3:3" x14ac:dyDescent="0.35">
      <c r="C736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20"/>
  <sheetViews>
    <sheetView zoomScaleNormal="100" workbookViewId="0">
      <pane xSplit="3" topLeftCell="D1" activePane="topRight" state="frozen"/>
      <selection pane="topRight" activeCell="B36" sqref="B36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114</v>
      </c>
      <c r="E2" s="44" t="s">
        <v>250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 t="s">
        <v>249</v>
      </c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 t="s">
        <v>248</v>
      </c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/>
      <c r="CI2" s="44"/>
      <c r="CJ2" s="44"/>
      <c r="CK2" s="44"/>
      <c r="CL2" s="44"/>
      <c r="CM2" s="44"/>
      <c r="CN2" s="44"/>
      <c r="CO2" s="44"/>
      <c r="CP2" s="44"/>
    </row>
    <row r="3" spans="2:379" ht="43.5" x14ac:dyDescent="0.35">
      <c r="B3" s="26" t="s">
        <v>69</v>
      </c>
      <c r="C3" s="26" t="s">
        <v>95</v>
      </c>
      <c r="D3" s="17" t="s">
        <v>175</v>
      </c>
      <c r="E3" s="17" t="s">
        <v>133</v>
      </c>
      <c r="F3" s="17" t="s">
        <v>134</v>
      </c>
      <c r="G3" s="17" t="s">
        <v>135</v>
      </c>
      <c r="H3" s="17" t="s">
        <v>136</v>
      </c>
      <c r="I3" s="17" t="s">
        <v>137</v>
      </c>
      <c r="J3" s="17" t="s">
        <v>138</v>
      </c>
      <c r="K3" s="17" t="s">
        <v>139</v>
      </c>
      <c r="L3" s="17" t="s">
        <v>140</v>
      </c>
      <c r="M3" s="17" t="s">
        <v>141</v>
      </c>
      <c r="N3" s="17" t="s">
        <v>142</v>
      </c>
      <c r="O3" s="17" t="s">
        <v>143</v>
      </c>
      <c r="P3" s="17" t="s">
        <v>144</v>
      </c>
      <c r="Q3" s="17" t="s">
        <v>145</v>
      </c>
      <c r="R3" s="17" t="s">
        <v>146</v>
      </c>
      <c r="S3" s="17" t="s">
        <v>147</v>
      </c>
      <c r="T3" s="17" t="s">
        <v>148</v>
      </c>
      <c r="U3" s="17" t="s">
        <v>149</v>
      </c>
      <c r="V3" s="17" t="s">
        <v>150</v>
      </c>
      <c r="W3" s="17" t="s">
        <v>151</v>
      </c>
      <c r="X3" s="17" t="s">
        <v>152</v>
      </c>
      <c r="Y3" s="17" t="s">
        <v>153</v>
      </c>
      <c r="Z3" s="17" t="s">
        <v>154</v>
      </c>
      <c r="AA3" s="17" t="s">
        <v>155</v>
      </c>
      <c r="AB3" s="17" t="s">
        <v>156</v>
      </c>
      <c r="AC3" s="17" t="s">
        <v>157</v>
      </c>
      <c r="AD3" s="17" t="s">
        <v>158</v>
      </c>
      <c r="AE3" s="17" t="s">
        <v>159</v>
      </c>
      <c r="AF3" s="17" t="s">
        <v>160</v>
      </c>
      <c r="AG3" s="17" t="s">
        <v>161</v>
      </c>
      <c r="AH3" s="17" t="s">
        <v>162</v>
      </c>
      <c r="AI3" s="17" t="s">
        <v>163</v>
      </c>
      <c r="AJ3" s="17" t="s">
        <v>164</v>
      </c>
      <c r="AK3" s="17" t="s">
        <v>165</v>
      </c>
      <c r="AL3" s="17" t="s">
        <v>166</v>
      </c>
      <c r="AM3" s="17" t="s">
        <v>167</v>
      </c>
      <c r="AN3" s="17" t="s">
        <v>168</v>
      </c>
      <c r="AO3" s="17" t="s">
        <v>169</v>
      </c>
      <c r="AP3" s="17" t="s">
        <v>170</v>
      </c>
      <c r="AQ3" s="17" t="s">
        <v>171</v>
      </c>
      <c r="AR3" s="17" t="s">
        <v>172</v>
      </c>
      <c r="AS3" s="17" t="s">
        <v>173</v>
      </c>
      <c r="AT3" s="17" t="s">
        <v>174</v>
      </c>
      <c r="AU3" s="17" t="s">
        <v>176</v>
      </c>
      <c r="AV3" s="17" t="s">
        <v>177</v>
      </c>
      <c r="AW3" s="17" t="s">
        <v>178</v>
      </c>
      <c r="AX3" s="17" t="s">
        <v>179</v>
      </c>
      <c r="AY3" s="17" t="s">
        <v>180</v>
      </c>
      <c r="AZ3" s="17" t="s">
        <v>181</v>
      </c>
      <c r="BA3" s="17" t="s">
        <v>182</v>
      </c>
      <c r="BB3" s="17" t="s">
        <v>183</v>
      </c>
      <c r="BC3" s="17" t="s">
        <v>184</v>
      </c>
      <c r="BD3" s="17" t="s">
        <v>185</v>
      </c>
      <c r="BE3" s="17" t="s">
        <v>186</v>
      </c>
      <c r="BF3" s="17" t="s">
        <v>187</v>
      </c>
      <c r="BG3" s="17" t="s">
        <v>188</v>
      </c>
      <c r="BH3" s="17" t="s">
        <v>189</v>
      </c>
      <c r="BI3" s="17" t="s">
        <v>190</v>
      </c>
      <c r="BJ3" s="17" t="s">
        <v>191</v>
      </c>
      <c r="BK3" s="17" t="s">
        <v>192</v>
      </c>
      <c r="BL3" s="17" t="s">
        <v>193</v>
      </c>
      <c r="BM3" s="17" t="s">
        <v>194</v>
      </c>
      <c r="BN3" s="17" t="s">
        <v>195</v>
      </c>
      <c r="BO3" s="17" t="s">
        <v>196</v>
      </c>
      <c r="BP3" s="17" t="s">
        <v>197</v>
      </c>
      <c r="BQ3" s="17" t="s">
        <v>198</v>
      </c>
      <c r="BR3" s="17" t="s">
        <v>199</v>
      </c>
      <c r="BS3" s="17" t="s">
        <v>200</v>
      </c>
      <c r="BT3" s="17" t="s">
        <v>201</v>
      </c>
      <c r="BU3" s="17" t="s">
        <v>202</v>
      </c>
      <c r="BV3" s="17" t="s">
        <v>203</v>
      </c>
      <c r="BW3" s="17" t="s">
        <v>204</v>
      </c>
      <c r="BX3" s="17" t="s">
        <v>205</v>
      </c>
      <c r="BY3" s="17" t="s">
        <v>206</v>
      </c>
      <c r="BZ3" s="17" t="s">
        <v>207</v>
      </c>
      <c r="CA3" s="17" t="s">
        <v>208</v>
      </c>
      <c r="CB3" s="17" t="s">
        <v>209</v>
      </c>
      <c r="CC3" s="17" t="s">
        <v>210</v>
      </c>
      <c r="CD3" s="17" t="s">
        <v>211</v>
      </c>
      <c r="CE3" s="17" t="s">
        <v>212</v>
      </c>
      <c r="CF3" s="17" t="s">
        <v>213</v>
      </c>
      <c r="CG3" s="17" t="s">
        <v>214</v>
      </c>
      <c r="CH3" s="17" t="s">
        <v>215</v>
      </c>
      <c r="CI3" s="17" t="s">
        <v>216</v>
      </c>
      <c r="CJ3" s="17" t="s">
        <v>217</v>
      </c>
      <c r="CK3" s="17" t="s">
        <v>218</v>
      </c>
      <c r="CL3" s="17" t="s">
        <v>219</v>
      </c>
      <c r="CM3" s="17" t="s">
        <v>220</v>
      </c>
      <c r="CN3" s="17" t="s">
        <v>221</v>
      </c>
      <c r="CO3" s="17" t="s">
        <v>222</v>
      </c>
      <c r="CP3" s="17" t="s">
        <v>223</v>
      </c>
      <c r="CQ3" s="17" t="s">
        <v>261</v>
      </c>
      <c r="CR3" s="17" t="s">
        <v>262</v>
      </c>
      <c r="CS3" s="17" t="s">
        <v>263</v>
      </c>
      <c r="CT3" s="17" t="s">
        <v>264</v>
      </c>
      <c r="CU3" s="17" t="s">
        <v>265</v>
      </c>
      <c r="CV3" s="17" t="s">
        <v>266</v>
      </c>
      <c r="CW3" s="17" t="s">
        <v>267</v>
      </c>
      <c r="CX3" s="17" t="s">
        <v>268</v>
      </c>
      <c r="CY3" s="17" t="s">
        <v>269</v>
      </c>
      <c r="CZ3" s="17" t="s">
        <v>270</v>
      </c>
      <c r="DA3" s="17" t="s">
        <v>271</v>
      </c>
      <c r="DB3" s="17" t="s">
        <v>272</v>
      </c>
      <c r="DC3" s="17" t="s">
        <v>273</v>
      </c>
      <c r="DD3" s="17" t="s">
        <v>274</v>
      </c>
      <c r="DE3" s="17" t="s">
        <v>275</v>
      </c>
      <c r="DF3" s="17" t="s">
        <v>276</v>
      </c>
      <c r="DG3" s="17" t="s">
        <v>277</v>
      </c>
      <c r="DH3" s="17" t="s">
        <v>278</v>
      </c>
      <c r="DI3" s="17" t="s">
        <v>279</v>
      </c>
      <c r="DJ3" s="17" t="s">
        <v>280</v>
      </c>
      <c r="DK3" s="17" t="s">
        <v>281</v>
      </c>
      <c r="DL3" s="17" t="s">
        <v>282</v>
      </c>
      <c r="DM3" s="17" t="s">
        <v>283</v>
      </c>
      <c r="DN3" s="17" t="s">
        <v>284</v>
      </c>
      <c r="DO3" s="17" t="s">
        <v>285</v>
      </c>
      <c r="DP3" s="17" t="s">
        <v>286</v>
      </c>
      <c r="DQ3" s="17" t="s">
        <v>287</v>
      </c>
      <c r="DR3" s="17" t="s">
        <v>288</v>
      </c>
      <c r="DS3" s="17" t="s">
        <v>289</v>
      </c>
      <c r="DT3" s="17" t="s">
        <v>290</v>
      </c>
      <c r="DU3" s="17" t="s">
        <v>291</v>
      </c>
      <c r="DV3" s="17" t="s">
        <v>292</v>
      </c>
      <c r="DW3" s="17" t="s">
        <v>293</v>
      </c>
      <c r="DX3" s="17" t="s">
        <v>294</v>
      </c>
      <c r="DY3" s="17" t="s">
        <v>295</v>
      </c>
      <c r="DZ3" s="17" t="s">
        <v>296</v>
      </c>
      <c r="EA3" s="17" t="s">
        <v>297</v>
      </c>
      <c r="EB3" s="17" t="s">
        <v>298</v>
      </c>
      <c r="EC3" s="17" t="s">
        <v>299</v>
      </c>
      <c r="ED3" s="17" t="s">
        <v>300</v>
      </c>
      <c r="EE3" s="17" t="s">
        <v>301</v>
      </c>
      <c r="EF3" s="17" t="s">
        <v>302</v>
      </c>
      <c r="EG3" s="17" t="s">
        <v>303</v>
      </c>
      <c r="EH3" s="17" t="s">
        <v>304</v>
      </c>
      <c r="EI3" s="17" t="s">
        <v>305</v>
      </c>
      <c r="EJ3" s="17" t="s">
        <v>306</v>
      </c>
      <c r="EK3" s="17" t="s">
        <v>307</v>
      </c>
      <c r="EL3" s="17" t="s">
        <v>308</v>
      </c>
      <c r="EM3" s="17" t="s">
        <v>309</v>
      </c>
      <c r="EN3" s="17" t="s">
        <v>310</v>
      </c>
      <c r="EO3" s="17" t="s">
        <v>311</v>
      </c>
      <c r="EP3" s="17" t="s">
        <v>312</v>
      </c>
      <c r="EQ3" s="17" t="s">
        <v>313</v>
      </c>
      <c r="ER3" s="17" t="s">
        <v>314</v>
      </c>
      <c r="ES3" s="17" t="s">
        <v>315</v>
      </c>
      <c r="ET3" s="17" t="s">
        <v>316</v>
      </c>
      <c r="EU3" s="17" t="s">
        <v>317</v>
      </c>
      <c r="EV3" s="17" t="s">
        <v>318</v>
      </c>
      <c r="EW3" s="17" t="s">
        <v>319</v>
      </c>
      <c r="EX3" s="17" t="s">
        <v>320</v>
      </c>
      <c r="EY3" s="17" t="s">
        <v>321</v>
      </c>
      <c r="EZ3" s="17" t="s">
        <v>322</v>
      </c>
      <c r="FA3" s="17" t="s">
        <v>323</v>
      </c>
      <c r="FB3" s="17" t="s">
        <v>324</v>
      </c>
      <c r="FC3" s="17" t="s">
        <v>325</v>
      </c>
      <c r="FD3" s="17" t="s">
        <v>326</v>
      </c>
      <c r="FE3" s="17" t="s">
        <v>327</v>
      </c>
      <c r="FF3" s="17" t="s">
        <v>328</v>
      </c>
      <c r="FG3" s="17" t="s">
        <v>329</v>
      </c>
      <c r="FH3" s="17" t="s">
        <v>330</v>
      </c>
      <c r="FI3" s="17" t="s">
        <v>331</v>
      </c>
      <c r="FJ3" s="17" t="s">
        <v>332</v>
      </c>
      <c r="FK3" s="17" t="s">
        <v>333</v>
      </c>
      <c r="FL3" s="17" t="s">
        <v>334</v>
      </c>
      <c r="FM3" s="17" t="s">
        <v>335</v>
      </c>
      <c r="FN3" s="17" t="s">
        <v>336</v>
      </c>
      <c r="FO3" s="17" t="s">
        <v>337</v>
      </c>
      <c r="FP3" s="17" t="s">
        <v>338</v>
      </c>
      <c r="FQ3" s="17" t="s">
        <v>339</v>
      </c>
      <c r="FR3" s="17" t="s">
        <v>340</v>
      </c>
      <c r="FS3" s="17" t="s">
        <v>341</v>
      </c>
      <c r="FT3" s="17" t="s">
        <v>342</v>
      </c>
      <c r="FU3" s="17" t="s">
        <v>343</v>
      </c>
      <c r="FV3" s="17" t="s">
        <v>344</v>
      </c>
      <c r="FW3" s="17" t="s">
        <v>345</v>
      </c>
      <c r="FX3" s="17" t="s">
        <v>346</v>
      </c>
      <c r="FY3" s="17" t="s">
        <v>347</v>
      </c>
      <c r="FZ3" s="17" t="s">
        <v>348</v>
      </c>
      <c r="GA3" s="17" t="s">
        <v>349</v>
      </c>
      <c r="GB3" s="17" t="s">
        <v>350</v>
      </c>
      <c r="GC3" s="17" t="s">
        <v>351</v>
      </c>
      <c r="GD3" s="17" t="s">
        <v>352</v>
      </c>
      <c r="GE3" s="17" t="s">
        <v>353</v>
      </c>
      <c r="GF3" s="17" t="s">
        <v>354</v>
      </c>
      <c r="GG3" s="17" t="s">
        <v>355</v>
      </c>
      <c r="GH3" s="17" t="s">
        <v>356</v>
      </c>
      <c r="GI3" s="17" t="s">
        <v>357</v>
      </c>
      <c r="GJ3" s="17" t="s">
        <v>358</v>
      </c>
      <c r="GK3" s="17" t="s">
        <v>359</v>
      </c>
      <c r="GL3" s="17" t="s">
        <v>360</v>
      </c>
      <c r="GM3" s="17" t="s">
        <v>361</v>
      </c>
      <c r="GN3" s="17" t="s">
        <v>362</v>
      </c>
      <c r="GO3" s="17" t="s">
        <v>363</v>
      </c>
      <c r="GP3" s="17" t="s">
        <v>364</v>
      </c>
      <c r="GQ3" s="17" t="s">
        <v>365</v>
      </c>
      <c r="GR3" s="17" t="s">
        <v>366</v>
      </c>
      <c r="GS3" s="17" t="s">
        <v>367</v>
      </c>
      <c r="GT3" s="17" t="s">
        <v>368</v>
      </c>
      <c r="GU3" s="17" t="s">
        <v>369</v>
      </c>
      <c r="GV3" s="17" t="s">
        <v>370</v>
      </c>
      <c r="GW3" s="17" t="s">
        <v>371</v>
      </c>
      <c r="GX3" s="17" t="s">
        <v>372</v>
      </c>
      <c r="GY3" s="17" t="s">
        <v>373</v>
      </c>
      <c r="GZ3" s="17" t="s">
        <v>374</v>
      </c>
      <c r="HA3" s="17" t="s">
        <v>375</v>
      </c>
      <c r="HB3" s="17" t="s">
        <v>376</v>
      </c>
      <c r="HC3" s="17" t="s">
        <v>377</v>
      </c>
      <c r="HD3" s="17" t="s">
        <v>378</v>
      </c>
      <c r="HE3" s="17" t="s">
        <v>379</v>
      </c>
      <c r="HF3" s="17" t="s">
        <v>380</v>
      </c>
      <c r="HG3" s="17" t="s">
        <v>381</v>
      </c>
      <c r="HH3" s="17" t="s">
        <v>382</v>
      </c>
      <c r="HI3" s="17" t="s">
        <v>383</v>
      </c>
      <c r="HJ3" s="17" t="s">
        <v>384</v>
      </c>
      <c r="HK3" s="17" t="s">
        <v>385</v>
      </c>
      <c r="HL3" s="17" t="s">
        <v>386</v>
      </c>
      <c r="HM3" s="17" t="s">
        <v>387</v>
      </c>
      <c r="HN3" s="17" t="s">
        <v>388</v>
      </c>
      <c r="HO3" s="17" t="s">
        <v>389</v>
      </c>
      <c r="HP3" s="17" t="s">
        <v>390</v>
      </c>
      <c r="HQ3" s="17" t="s">
        <v>391</v>
      </c>
      <c r="HR3" s="17" t="s">
        <v>392</v>
      </c>
      <c r="HS3" s="17" t="s">
        <v>393</v>
      </c>
      <c r="HT3" s="17" t="s">
        <v>394</v>
      </c>
      <c r="HU3" s="17" t="s">
        <v>395</v>
      </c>
      <c r="HV3" s="17" t="s">
        <v>396</v>
      </c>
      <c r="HW3" s="17" t="s">
        <v>397</v>
      </c>
      <c r="HX3" s="17" t="s">
        <v>398</v>
      </c>
      <c r="HY3" s="17" t="s">
        <v>399</v>
      </c>
      <c r="HZ3" s="17" t="s">
        <v>400</v>
      </c>
      <c r="IA3" s="17" t="s">
        <v>401</v>
      </c>
      <c r="IB3" s="17" t="s">
        <v>402</v>
      </c>
      <c r="IC3" s="17" t="s">
        <v>403</v>
      </c>
      <c r="ID3" s="17" t="s">
        <v>404</v>
      </c>
      <c r="IE3" s="17" t="s">
        <v>405</v>
      </c>
      <c r="IF3" s="17" t="s">
        <v>406</v>
      </c>
      <c r="IG3" s="17" t="s">
        <v>407</v>
      </c>
      <c r="IH3" s="17" t="s">
        <v>408</v>
      </c>
      <c r="II3" s="17" t="s">
        <v>409</v>
      </c>
      <c r="IJ3" s="17" t="s">
        <v>410</v>
      </c>
      <c r="IK3" s="17" t="s">
        <v>411</v>
      </c>
      <c r="IL3" s="17" t="s">
        <v>412</v>
      </c>
      <c r="IM3" s="17" t="s">
        <v>413</v>
      </c>
      <c r="IN3" s="17" t="s">
        <v>414</v>
      </c>
      <c r="IO3" s="17" t="s">
        <v>415</v>
      </c>
      <c r="IP3" s="17" t="s">
        <v>416</v>
      </c>
      <c r="IQ3" s="17" t="s">
        <v>417</v>
      </c>
      <c r="IR3" s="17" t="s">
        <v>418</v>
      </c>
      <c r="IS3" s="17" t="s">
        <v>419</v>
      </c>
      <c r="IT3" s="17" t="s">
        <v>420</v>
      </c>
      <c r="IU3" s="17" t="s">
        <v>421</v>
      </c>
      <c r="IV3" s="17" t="s">
        <v>422</v>
      </c>
      <c r="IW3" s="17" t="s">
        <v>423</v>
      </c>
      <c r="IX3" s="17" t="s">
        <v>424</v>
      </c>
      <c r="IY3" s="17" t="s">
        <v>425</v>
      </c>
      <c r="IZ3" s="17" t="s">
        <v>426</v>
      </c>
      <c r="JA3" s="17" t="s">
        <v>427</v>
      </c>
      <c r="JB3" s="17" t="s">
        <v>428</v>
      </c>
      <c r="JC3" s="17" t="s">
        <v>429</v>
      </c>
      <c r="JD3" s="17" t="s">
        <v>430</v>
      </c>
      <c r="JE3" s="17" t="s">
        <v>431</v>
      </c>
      <c r="JF3" s="17" t="s">
        <v>432</v>
      </c>
      <c r="JG3" s="17" t="s">
        <v>433</v>
      </c>
      <c r="JH3" s="17" t="s">
        <v>434</v>
      </c>
      <c r="JI3" s="17" t="s">
        <v>435</v>
      </c>
      <c r="JJ3" s="17" t="s">
        <v>436</v>
      </c>
      <c r="JK3" s="17" t="s">
        <v>437</v>
      </c>
      <c r="JL3" s="17" t="s">
        <v>438</v>
      </c>
      <c r="JM3" s="17" t="s">
        <v>439</v>
      </c>
      <c r="JN3" s="17" t="s">
        <v>440</v>
      </c>
      <c r="JO3" s="17" t="s">
        <v>441</v>
      </c>
      <c r="JP3" s="17" t="s">
        <v>442</v>
      </c>
      <c r="JQ3" s="17" t="s">
        <v>443</v>
      </c>
      <c r="JR3" s="17" t="s">
        <v>444</v>
      </c>
      <c r="JS3" s="17" t="s">
        <v>445</v>
      </c>
      <c r="JT3" s="17" t="s">
        <v>446</v>
      </c>
      <c r="JU3" s="17" t="s">
        <v>447</v>
      </c>
      <c r="JV3" s="17" t="s">
        <v>448</v>
      </c>
      <c r="JW3" s="17" t="s">
        <v>449</v>
      </c>
      <c r="JX3" s="17" t="s">
        <v>450</v>
      </c>
      <c r="JY3" s="17" t="s">
        <v>451</v>
      </c>
      <c r="JZ3" s="17" t="s">
        <v>452</v>
      </c>
      <c r="KA3" s="17" t="s">
        <v>453</v>
      </c>
      <c r="KB3" s="17" t="s">
        <v>454</v>
      </c>
      <c r="KC3" s="17" t="s">
        <v>455</v>
      </c>
      <c r="KD3" s="17" t="s">
        <v>456</v>
      </c>
      <c r="KE3" s="17" t="s">
        <v>457</v>
      </c>
      <c r="KF3" s="17" t="s">
        <v>458</v>
      </c>
      <c r="KG3" s="17" t="s">
        <v>459</v>
      </c>
      <c r="KH3" s="17" t="s">
        <v>460</v>
      </c>
      <c r="KI3" s="17" t="s">
        <v>461</v>
      </c>
      <c r="KJ3" s="17" t="s">
        <v>462</v>
      </c>
      <c r="KK3" s="17" t="s">
        <v>463</v>
      </c>
      <c r="KL3" s="17" t="s">
        <v>464</v>
      </c>
      <c r="KM3" s="17" t="s">
        <v>465</v>
      </c>
      <c r="KN3" s="17" t="s">
        <v>466</v>
      </c>
      <c r="KO3" s="17" t="s">
        <v>467</v>
      </c>
      <c r="KP3" s="17" t="s">
        <v>468</v>
      </c>
      <c r="KQ3" s="17" t="s">
        <v>469</v>
      </c>
      <c r="KR3" s="17" t="s">
        <v>470</v>
      </c>
      <c r="KS3" s="17" t="s">
        <v>471</v>
      </c>
      <c r="KT3" s="17" t="s">
        <v>472</v>
      </c>
      <c r="KU3" s="17" t="s">
        <v>473</v>
      </c>
      <c r="KV3" s="17" t="s">
        <v>474</v>
      </c>
      <c r="KW3" s="17" t="s">
        <v>475</v>
      </c>
      <c r="KX3" s="17" t="s">
        <v>476</v>
      </c>
      <c r="KY3" s="17" t="s">
        <v>477</v>
      </c>
      <c r="KZ3" s="17" t="s">
        <v>478</v>
      </c>
      <c r="LA3" s="17" t="s">
        <v>479</v>
      </c>
      <c r="LB3" s="17" t="s">
        <v>480</v>
      </c>
      <c r="LC3" s="17" t="s">
        <v>481</v>
      </c>
      <c r="LD3" s="17" t="s">
        <v>482</v>
      </c>
      <c r="LE3" s="17" t="s">
        <v>483</v>
      </c>
      <c r="LF3" s="17" t="s">
        <v>484</v>
      </c>
      <c r="LG3" s="17" t="s">
        <v>485</v>
      </c>
      <c r="LH3" s="17" t="s">
        <v>486</v>
      </c>
      <c r="LI3" s="17" t="s">
        <v>487</v>
      </c>
      <c r="LJ3" s="17" t="s">
        <v>488</v>
      </c>
      <c r="LK3" s="17" t="s">
        <v>489</v>
      </c>
      <c r="LL3" s="17" t="s">
        <v>490</v>
      </c>
      <c r="LM3" s="17" t="s">
        <v>491</v>
      </c>
      <c r="LN3" s="17" t="s">
        <v>492</v>
      </c>
      <c r="LO3" s="17" t="s">
        <v>493</v>
      </c>
      <c r="LP3" s="17" t="s">
        <v>494</v>
      </c>
      <c r="LQ3" s="17" t="s">
        <v>495</v>
      </c>
      <c r="LR3" s="17" t="s">
        <v>496</v>
      </c>
      <c r="LS3" s="17" t="s">
        <v>497</v>
      </c>
      <c r="LT3" s="17" t="s">
        <v>498</v>
      </c>
      <c r="LU3" s="17" t="s">
        <v>499</v>
      </c>
      <c r="LV3" s="17" t="s">
        <v>500</v>
      </c>
      <c r="LW3" s="17" t="s">
        <v>501</v>
      </c>
      <c r="LX3" s="17" t="s">
        <v>502</v>
      </c>
      <c r="LY3" s="17" t="s">
        <v>503</v>
      </c>
      <c r="LZ3" s="17" t="s">
        <v>504</v>
      </c>
      <c r="MA3" s="17" t="s">
        <v>505</v>
      </c>
      <c r="MB3" s="17" t="s">
        <v>506</v>
      </c>
      <c r="MC3" s="17" t="s">
        <v>507</v>
      </c>
      <c r="MD3" s="17" t="s">
        <v>508</v>
      </c>
      <c r="ME3" s="17" t="s">
        <v>509</v>
      </c>
      <c r="MF3" s="17" t="s">
        <v>510</v>
      </c>
      <c r="MG3" s="17" t="s">
        <v>511</v>
      </c>
      <c r="MH3" s="17" t="s">
        <v>512</v>
      </c>
      <c r="MI3" s="17" t="s">
        <v>513</v>
      </c>
      <c r="MJ3" s="17" t="s">
        <v>514</v>
      </c>
      <c r="MK3" s="17" t="s">
        <v>515</v>
      </c>
      <c r="ML3" s="17" t="s">
        <v>516</v>
      </c>
      <c r="MM3" s="17" t="s">
        <v>517</v>
      </c>
      <c r="MN3" s="17" t="s">
        <v>518</v>
      </c>
      <c r="MO3" s="17" t="s">
        <v>519</v>
      </c>
      <c r="MP3" s="17" t="s">
        <v>520</v>
      </c>
      <c r="MQ3" s="17" t="s">
        <v>521</v>
      </c>
      <c r="MR3" s="17" t="s">
        <v>522</v>
      </c>
      <c r="MS3" s="17" t="s">
        <v>523</v>
      </c>
      <c r="MT3" s="17" t="s">
        <v>524</v>
      </c>
      <c r="MU3" s="17" t="s">
        <v>525</v>
      </c>
      <c r="MV3" s="17" t="s">
        <v>526</v>
      </c>
      <c r="MW3" s="17" t="s">
        <v>527</v>
      </c>
      <c r="MX3" s="17" t="s">
        <v>528</v>
      </c>
      <c r="MY3" s="17" t="s">
        <v>529</v>
      </c>
      <c r="MZ3" s="17" t="s">
        <v>530</v>
      </c>
      <c r="NA3" s="17" t="s">
        <v>531</v>
      </c>
      <c r="NB3" s="17" t="s">
        <v>532</v>
      </c>
      <c r="NC3" s="17" t="s">
        <v>533</v>
      </c>
      <c r="ND3" s="17" t="s">
        <v>534</v>
      </c>
      <c r="NE3" s="36" t="s">
        <v>535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2" t="s">
        <v>70</v>
      </c>
      <c r="C5" s="12" t="s">
        <v>96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2" t="s">
        <v>538</v>
      </c>
      <c r="C6" s="12" t="s">
        <v>96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</row>
    <row r="8" spans="2:379" x14ac:dyDescent="0.35">
      <c r="B8" s="12" t="s">
        <v>539</v>
      </c>
      <c r="C8" s="12" t="s">
        <v>96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2" t="s">
        <v>540</v>
      </c>
      <c r="C9" s="12" t="s">
        <v>96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2" t="s">
        <v>541</v>
      </c>
      <c r="C10" s="12" t="s">
        <v>96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7"/>
      <c r="HR11" s="37"/>
      <c r="HS11" s="37"/>
      <c r="HT11" s="37"/>
      <c r="HU11" s="37"/>
      <c r="HV11" s="37"/>
      <c r="HW11" s="37"/>
      <c r="HX11" s="37"/>
      <c r="HY11" s="37"/>
      <c r="HZ11" s="37"/>
      <c r="IA11" s="37"/>
      <c r="IB11" s="37"/>
      <c r="IC11" s="37"/>
      <c r="ID11" s="37"/>
      <c r="IE11" s="37"/>
      <c r="IF11" s="37"/>
      <c r="IG11" s="37"/>
      <c r="IH11" s="37"/>
      <c r="II11" s="37"/>
      <c r="IJ11" s="37"/>
      <c r="IK11" s="37"/>
      <c r="IL11" s="37"/>
      <c r="IM11" s="37"/>
      <c r="IN11" s="37"/>
      <c r="IO11" s="37"/>
      <c r="IP11" s="37"/>
      <c r="IQ11" s="37"/>
      <c r="IR11" s="37"/>
      <c r="IS11" s="37"/>
      <c r="IT11" s="37"/>
      <c r="IU11" s="37"/>
      <c r="IV11" s="37"/>
      <c r="IW11" s="37"/>
      <c r="IX11" s="37"/>
      <c r="IY11" s="37"/>
      <c r="IZ11" s="37"/>
      <c r="JA11" s="37"/>
      <c r="JB11" s="37"/>
      <c r="JC11" s="37"/>
      <c r="JD11" s="37"/>
      <c r="JE11" s="37"/>
      <c r="JF11" s="37"/>
      <c r="JG11" s="37"/>
      <c r="JH11" s="37"/>
      <c r="JI11" s="37"/>
      <c r="JJ11" s="37"/>
      <c r="JK11" s="37"/>
      <c r="JL11" s="37"/>
      <c r="JM11" s="37"/>
      <c r="JN11" s="37"/>
      <c r="JO11" s="37"/>
      <c r="JP11" s="37"/>
      <c r="JQ11" s="37"/>
      <c r="JR11" s="37"/>
      <c r="JS11" s="37"/>
      <c r="JT11" s="37"/>
      <c r="JU11" s="37"/>
      <c r="JV11" s="37"/>
      <c r="JW11" s="37"/>
      <c r="JX11" s="37"/>
      <c r="JY11" s="37"/>
      <c r="JZ11" s="37"/>
      <c r="KA11" s="37"/>
      <c r="KB11" s="37"/>
      <c r="KC11" s="37"/>
      <c r="KD11" s="37"/>
      <c r="KE11" s="37"/>
      <c r="KF11" s="37"/>
      <c r="KG11" s="37"/>
      <c r="KH11" s="37"/>
      <c r="KI11" s="37"/>
      <c r="KJ11" s="37"/>
      <c r="KK11" s="37"/>
      <c r="KL11" s="37"/>
      <c r="KM11" s="37"/>
      <c r="KN11" s="37"/>
      <c r="KO11" s="37"/>
      <c r="KP11" s="37"/>
      <c r="KQ11" s="37"/>
      <c r="KR11" s="37"/>
      <c r="KS11" s="37"/>
      <c r="KT11" s="37"/>
      <c r="KU11" s="37"/>
      <c r="KV11" s="37"/>
      <c r="KW11" s="37"/>
      <c r="KX11" s="37"/>
      <c r="KY11" s="37"/>
      <c r="KZ11" s="37"/>
      <c r="LA11" s="37"/>
      <c r="LB11" s="37"/>
      <c r="LC11" s="37"/>
      <c r="LD11" s="37"/>
      <c r="LE11" s="37"/>
      <c r="LF11" s="37"/>
      <c r="LG11" s="37"/>
      <c r="LH11" s="37"/>
      <c r="LI11" s="37"/>
      <c r="LJ11" s="37"/>
      <c r="LK11" s="37"/>
      <c r="LL11" s="37"/>
      <c r="LM11" s="37"/>
      <c r="LN11" s="37"/>
      <c r="LO11" s="37"/>
      <c r="LP11" s="37"/>
      <c r="LQ11" s="37"/>
      <c r="LR11" s="37"/>
      <c r="LS11" s="37"/>
      <c r="LT11" s="37"/>
      <c r="LU11" s="37"/>
      <c r="LV11" s="37"/>
      <c r="LW11" s="37"/>
      <c r="LX11" s="37"/>
      <c r="LY11" s="37"/>
      <c r="LZ11" s="37"/>
      <c r="MA11" s="37"/>
      <c r="MB11" s="37"/>
      <c r="MC11" s="37"/>
      <c r="MD11" s="37"/>
      <c r="ME11" s="37"/>
      <c r="MF11" s="37"/>
      <c r="MG11" s="37"/>
      <c r="MH11" s="37"/>
      <c r="MI11" s="37"/>
      <c r="MJ11" s="37"/>
      <c r="MK11" s="37"/>
      <c r="ML11" s="37"/>
      <c r="MM11" s="37"/>
      <c r="MN11" s="37"/>
      <c r="MO11" s="37"/>
      <c r="MP11" s="37"/>
      <c r="MQ11" s="37"/>
      <c r="MR11" s="37"/>
      <c r="MS11" s="37"/>
      <c r="MT11" s="37"/>
      <c r="MU11" s="37"/>
      <c r="MV11" s="37"/>
      <c r="MW11" s="37"/>
      <c r="MX11" s="37"/>
      <c r="MY11" s="37"/>
      <c r="MZ11" s="37"/>
      <c r="NA11" s="37"/>
      <c r="NB11" s="37"/>
      <c r="NC11" s="37"/>
      <c r="ND11" s="37"/>
      <c r="NE11" s="37"/>
    </row>
    <row r="12" spans="2:379" x14ac:dyDescent="0.35">
      <c r="B12" s="12" t="s">
        <v>542</v>
      </c>
      <c r="C12" s="12"/>
      <c r="D12" s="6"/>
      <c r="E12" s="20">
        <v>10</v>
      </c>
      <c r="F12" s="20">
        <v>10</v>
      </c>
      <c r="G12" s="20">
        <v>10</v>
      </c>
      <c r="H12" s="20">
        <v>10</v>
      </c>
      <c r="I12" s="20">
        <v>10</v>
      </c>
      <c r="J12" s="20">
        <v>10</v>
      </c>
      <c r="K12" s="20">
        <v>10</v>
      </c>
      <c r="L12" s="20">
        <v>10</v>
      </c>
      <c r="M12" s="20">
        <v>10</v>
      </c>
      <c r="N12" s="20">
        <v>10</v>
      </c>
      <c r="O12" s="20">
        <v>10</v>
      </c>
      <c r="P12" s="20">
        <v>10</v>
      </c>
      <c r="Q12" s="20">
        <v>10</v>
      </c>
      <c r="R12" s="20">
        <v>10</v>
      </c>
      <c r="S12" s="20">
        <v>10</v>
      </c>
      <c r="T12" s="20">
        <v>10</v>
      </c>
      <c r="U12" s="20">
        <v>10</v>
      </c>
      <c r="V12" s="20">
        <v>10</v>
      </c>
      <c r="W12" s="20">
        <v>10</v>
      </c>
      <c r="X12" s="20">
        <v>10</v>
      </c>
      <c r="Y12" s="20">
        <v>10</v>
      </c>
      <c r="Z12" s="20">
        <v>10</v>
      </c>
      <c r="AA12" s="20">
        <v>10</v>
      </c>
      <c r="AB12" s="20">
        <v>10</v>
      </c>
      <c r="AC12" s="20">
        <v>10</v>
      </c>
      <c r="AD12" s="20">
        <v>10</v>
      </c>
      <c r="AE12" s="20">
        <v>10</v>
      </c>
      <c r="AF12" s="20">
        <v>10</v>
      </c>
      <c r="AG12" s="20">
        <v>10</v>
      </c>
      <c r="AH12" s="20">
        <v>10</v>
      </c>
      <c r="AI12" s="20">
        <v>10</v>
      </c>
      <c r="AJ12" s="20">
        <v>10</v>
      </c>
      <c r="AK12" s="20">
        <v>10</v>
      </c>
      <c r="AL12" s="20">
        <v>10</v>
      </c>
      <c r="AM12" s="20">
        <v>10</v>
      </c>
      <c r="AN12" s="20">
        <v>10</v>
      </c>
      <c r="AO12" s="20">
        <v>10</v>
      </c>
      <c r="AP12" s="20">
        <v>10</v>
      </c>
      <c r="AQ12" s="20">
        <v>10</v>
      </c>
      <c r="AR12" s="20">
        <v>10</v>
      </c>
      <c r="AS12" s="20">
        <v>10</v>
      </c>
      <c r="AT12" s="20">
        <v>10</v>
      </c>
      <c r="AU12" s="20">
        <v>10</v>
      </c>
      <c r="AV12" s="20">
        <v>10</v>
      </c>
      <c r="AW12" s="20">
        <v>10</v>
      </c>
      <c r="AX12" s="20">
        <v>10</v>
      </c>
      <c r="AY12" s="20">
        <v>10</v>
      </c>
      <c r="AZ12" s="20">
        <v>10</v>
      </c>
      <c r="BA12" s="20">
        <v>10</v>
      </c>
      <c r="BB12" s="20">
        <v>10</v>
      </c>
      <c r="BC12" s="20">
        <v>10</v>
      </c>
      <c r="BD12" s="20">
        <v>10</v>
      </c>
      <c r="BE12" s="20">
        <v>10</v>
      </c>
      <c r="BF12" s="20">
        <v>10</v>
      </c>
      <c r="BG12" s="20">
        <v>10</v>
      </c>
      <c r="BH12" s="20">
        <v>10</v>
      </c>
      <c r="BI12" s="20">
        <v>10</v>
      </c>
      <c r="BJ12" s="20">
        <v>10</v>
      </c>
      <c r="BK12" s="20">
        <v>10</v>
      </c>
      <c r="BL12" s="20">
        <v>10</v>
      </c>
      <c r="BM12" s="20">
        <v>10</v>
      </c>
      <c r="BN12" s="20">
        <v>10</v>
      </c>
      <c r="BO12" s="20">
        <v>10</v>
      </c>
      <c r="BP12" s="20">
        <v>10</v>
      </c>
      <c r="BQ12" s="20">
        <v>10</v>
      </c>
      <c r="BR12" s="20">
        <v>10</v>
      </c>
      <c r="BS12" s="20">
        <v>10</v>
      </c>
      <c r="BT12" s="20">
        <v>10</v>
      </c>
      <c r="BU12" s="20">
        <v>10</v>
      </c>
      <c r="BV12" s="20">
        <v>10</v>
      </c>
      <c r="BW12" s="20">
        <v>10</v>
      </c>
      <c r="BX12" s="20">
        <v>10</v>
      </c>
      <c r="BY12" s="20">
        <v>10</v>
      </c>
      <c r="BZ12" s="20">
        <v>10</v>
      </c>
      <c r="CA12" s="20">
        <v>10</v>
      </c>
      <c r="CB12" s="20">
        <v>10</v>
      </c>
      <c r="CC12" s="20">
        <v>10</v>
      </c>
      <c r="CD12" s="20">
        <v>10</v>
      </c>
      <c r="CE12" s="20">
        <v>10</v>
      </c>
      <c r="CF12" s="20">
        <v>10</v>
      </c>
      <c r="CG12" s="20">
        <v>10</v>
      </c>
      <c r="CH12" s="20">
        <v>10</v>
      </c>
      <c r="CI12" s="20">
        <v>10</v>
      </c>
      <c r="CJ12" s="20">
        <v>10</v>
      </c>
      <c r="CK12" s="20">
        <v>10</v>
      </c>
      <c r="CL12" s="20">
        <v>10</v>
      </c>
      <c r="CM12" s="20">
        <v>10</v>
      </c>
      <c r="CN12" s="20">
        <v>10</v>
      </c>
      <c r="CO12" s="20">
        <v>10</v>
      </c>
      <c r="CP12" s="20">
        <v>10</v>
      </c>
      <c r="CQ12" s="20">
        <v>10</v>
      </c>
      <c r="CR12" s="20">
        <v>10</v>
      </c>
      <c r="CS12" s="20">
        <v>10</v>
      </c>
      <c r="CT12" s="20">
        <v>10</v>
      </c>
      <c r="CU12" s="20">
        <v>10</v>
      </c>
      <c r="CV12" s="20">
        <v>10</v>
      </c>
      <c r="CW12" s="20">
        <v>10</v>
      </c>
      <c r="CX12" s="20">
        <v>10</v>
      </c>
      <c r="CY12" s="20">
        <v>10</v>
      </c>
      <c r="CZ12" s="20">
        <v>10</v>
      </c>
      <c r="DA12" s="20">
        <v>10</v>
      </c>
      <c r="DB12" s="20">
        <v>10</v>
      </c>
      <c r="DC12" s="20">
        <v>10</v>
      </c>
      <c r="DD12" s="20">
        <v>10</v>
      </c>
      <c r="DE12" s="20">
        <v>10</v>
      </c>
      <c r="DF12" s="20">
        <v>10</v>
      </c>
      <c r="DG12" s="20">
        <v>10</v>
      </c>
      <c r="DH12" s="20">
        <v>10</v>
      </c>
      <c r="DI12" s="20">
        <v>10</v>
      </c>
      <c r="DJ12" s="20">
        <v>10</v>
      </c>
      <c r="DK12" s="20">
        <v>10</v>
      </c>
      <c r="DL12" s="20">
        <v>10</v>
      </c>
      <c r="DM12" s="20">
        <v>10</v>
      </c>
      <c r="DN12" s="20">
        <v>10</v>
      </c>
      <c r="DO12" s="20">
        <v>10</v>
      </c>
      <c r="DP12" s="20">
        <v>10</v>
      </c>
      <c r="DQ12" s="20">
        <v>10</v>
      </c>
      <c r="DR12" s="20">
        <v>10</v>
      </c>
      <c r="DS12" s="20">
        <v>10</v>
      </c>
      <c r="DT12" s="20">
        <v>10</v>
      </c>
      <c r="DU12" s="20">
        <v>10</v>
      </c>
      <c r="DV12" s="20">
        <v>10</v>
      </c>
      <c r="DW12" s="20">
        <v>10</v>
      </c>
      <c r="DX12" s="20">
        <v>10</v>
      </c>
      <c r="DY12" s="20">
        <v>10</v>
      </c>
      <c r="DZ12" s="20">
        <v>10</v>
      </c>
      <c r="EA12" s="20">
        <v>10</v>
      </c>
      <c r="EB12" s="20">
        <v>10</v>
      </c>
      <c r="EC12" s="20">
        <v>10</v>
      </c>
      <c r="ED12" s="20">
        <v>10</v>
      </c>
      <c r="EE12" s="20">
        <v>10</v>
      </c>
      <c r="EF12" s="20">
        <v>10</v>
      </c>
      <c r="EG12" s="20">
        <v>10</v>
      </c>
      <c r="EH12" s="20">
        <v>10</v>
      </c>
      <c r="EI12" s="20">
        <v>10</v>
      </c>
      <c r="EJ12" s="20">
        <v>10</v>
      </c>
      <c r="EK12" s="20">
        <v>10</v>
      </c>
      <c r="EL12" s="20">
        <v>10</v>
      </c>
      <c r="EM12" s="20">
        <v>10</v>
      </c>
      <c r="EN12" s="20">
        <v>10</v>
      </c>
      <c r="EO12" s="20">
        <v>10</v>
      </c>
      <c r="EP12" s="20">
        <v>10</v>
      </c>
      <c r="EQ12" s="20">
        <v>10</v>
      </c>
      <c r="ER12" s="20">
        <v>10</v>
      </c>
      <c r="ES12" s="20">
        <v>10</v>
      </c>
      <c r="ET12" s="20">
        <v>10</v>
      </c>
      <c r="EU12" s="20">
        <v>10</v>
      </c>
      <c r="EV12" s="20">
        <v>10</v>
      </c>
      <c r="EW12" s="20">
        <v>10</v>
      </c>
      <c r="EX12" s="20">
        <v>10</v>
      </c>
      <c r="EY12" s="20">
        <v>10</v>
      </c>
      <c r="EZ12" s="20">
        <v>10</v>
      </c>
      <c r="FA12" s="20">
        <v>10</v>
      </c>
      <c r="FB12" s="20">
        <v>10</v>
      </c>
      <c r="FC12" s="20">
        <v>10</v>
      </c>
      <c r="FD12" s="20">
        <v>10</v>
      </c>
      <c r="FE12" s="20">
        <v>10</v>
      </c>
      <c r="FF12" s="20">
        <v>10</v>
      </c>
      <c r="FG12" s="20">
        <v>10</v>
      </c>
      <c r="FH12" s="20">
        <v>10</v>
      </c>
      <c r="FI12" s="20">
        <v>10</v>
      </c>
      <c r="FJ12" s="20">
        <v>10</v>
      </c>
      <c r="FK12" s="20">
        <v>10</v>
      </c>
      <c r="FL12" s="20">
        <v>10</v>
      </c>
      <c r="FM12" s="20">
        <v>10</v>
      </c>
      <c r="FN12" s="20">
        <v>10</v>
      </c>
      <c r="FO12" s="20">
        <v>10</v>
      </c>
      <c r="FP12" s="20">
        <v>10</v>
      </c>
      <c r="FQ12" s="20">
        <v>10</v>
      </c>
      <c r="FR12" s="20">
        <v>10</v>
      </c>
      <c r="FS12" s="20">
        <v>10</v>
      </c>
      <c r="FT12" s="20">
        <v>10</v>
      </c>
      <c r="FU12" s="20">
        <v>10</v>
      </c>
      <c r="FV12" s="20">
        <v>10</v>
      </c>
      <c r="FW12" s="20">
        <v>10</v>
      </c>
      <c r="FX12" s="20">
        <v>10</v>
      </c>
      <c r="FY12" s="20">
        <v>10</v>
      </c>
      <c r="FZ12" s="20">
        <v>10</v>
      </c>
      <c r="GA12" s="20">
        <v>10</v>
      </c>
      <c r="GB12" s="20">
        <v>10</v>
      </c>
      <c r="GC12" s="20">
        <v>10</v>
      </c>
      <c r="GD12" s="20">
        <v>10</v>
      </c>
      <c r="GE12" s="20">
        <v>10</v>
      </c>
      <c r="GF12" s="20">
        <v>10</v>
      </c>
      <c r="GG12" s="20">
        <v>10</v>
      </c>
      <c r="GH12" s="20">
        <v>10</v>
      </c>
      <c r="GI12" s="20">
        <v>10</v>
      </c>
      <c r="GJ12" s="20">
        <v>10</v>
      </c>
      <c r="GK12" s="20">
        <v>10</v>
      </c>
      <c r="GL12" s="20">
        <v>10</v>
      </c>
      <c r="GM12" s="20">
        <v>10</v>
      </c>
      <c r="GN12" s="20">
        <v>10</v>
      </c>
      <c r="GO12" s="20">
        <v>10</v>
      </c>
      <c r="GP12" s="20">
        <v>10</v>
      </c>
      <c r="GQ12" s="20">
        <v>10</v>
      </c>
      <c r="GR12" s="20">
        <v>10</v>
      </c>
      <c r="GS12" s="20">
        <v>10</v>
      </c>
      <c r="GT12" s="20">
        <v>10</v>
      </c>
      <c r="GU12" s="20">
        <v>10</v>
      </c>
      <c r="GV12" s="20">
        <v>10</v>
      </c>
      <c r="GW12" s="20">
        <v>10</v>
      </c>
      <c r="GX12" s="20">
        <v>10</v>
      </c>
      <c r="GY12" s="20">
        <v>10</v>
      </c>
      <c r="GZ12" s="20">
        <v>10</v>
      </c>
      <c r="HA12" s="20">
        <v>10</v>
      </c>
      <c r="HB12" s="20">
        <v>10</v>
      </c>
      <c r="HC12" s="20">
        <v>10</v>
      </c>
      <c r="HD12" s="20">
        <v>10</v>
      </c>
      <c r="HE12" s="20">
        <v>10</v>
      </c>
      <c r="HF12" s="20">
        <v>10</v>
      </c>
      <c r="HG12" s="20">
        <v>10</v>
      </c>
      <c r="HH12" s="20">
        <v>10</v>
      </c>
      <c r="HI12" s="20">
        <v>10</v>
      </c>
      <c r="HJ12" s="20">
        <v>10</v>
      </c>
      <c r="HK12" s="20">
        <v>10</v>
      </c>
      <c r="HL12" s="20">
        <v>10</v>
      </c>
      <c r="HM12" s="20">
        <v>10</v>
      </c>
      <c r="HN12" s="20">
        <v>10</v>
      </c>
      <c r="HO12" s="20">
        <v>10</v>
      </c>
      <c r="HP12" s="20">
        <v>10</v>
      </c>
      <c r="HQ12" s="20">
        <v>10</v>
      </c>
      <c r="HR12" s="20">
        <v>10</v>
      </c>
      <c r="HS12" s="20">
        <v>10</v>
      </c>
      <c r="HT12" s="20">
        <v>10</v>
      </c>
      <c r="HU12" s="20">
        <v>10</v>
      </c>
      <c r="HV12" s="20">
        <v>10</v>
      </c>
      <c r="HW12" s="20">
        <v>10</v>
      </c>
      <c r="HX12" s="20">
        <v>10</v>
      </c>
      <c r="HY12" s="20">
        <v>10</v>
      </c>
      <c r="HZ12" s="20">
        <v>10</v>
      </c>
      <c r="IA12" s="20">
        <v>10</v>
      </c>
      <c r="IB12" s="20">
        <v>10</v>
      </c>
      <c r="IC12" s="20">
        <v>10</v>
      </c>
      <c r="ID12" s="20">
        <v>10</v>
      </c>
      <c r="IE12" s="20">
        <v>10</v>
      </c>
      <c r="IF12" s="20">
        <v>10</v>
      </c>
      <c r="IG12" s="20">
        <v>10</v>
      </c>
      <c r="IH12" s="20">
        <v>10</v>
      </c>
      <c r="II12" s="20">
        <v>10</v>
      </c>
      <c r="IJ12" s="20">
        <v>10</v>
      </c>
      <c r="IK12" s="20">
        <v>10</v>
      </c>
      <c r="IL12" s="20">
        <v>10</v>
      </c>
      <c r="IM12" s="20">
        <v>10</v>
      </c>
      <c r="IN12" s="20">
        <v>10</v>
      </c>
      <c r="IO12" s="20">
        <v>10</v>
      </c>
      <c r="IP12" s="20">
        <v>10</v>
      </c>
      <c r="IQ12" s="20">
        <v>10</v>
      </c>
      <c r="IR12" s="20">
        <v>10</v>
      </c>
      <c r="IS12" s="20">
        <v>10</v>
      </c>
      <c r="IT12" s="20">
        <v>10</v>
      </c>
      <c r="IU12" s="20">
        <v>10</v>
      </c>
      <c r="IV12" s="20">
        <v>10</v>
      </c>
      <c r="IW12" s="20">
        <v>10</v>
      </c>
      <c r="IX12" s="20">
        <v>10</v>
      </c>
      <c r="IY12" s="20">
        <v>10</v>
      </c>
      <c r="IZ12" s="20">
        <v>10</v>
      </c>
      <c r="JA12" s="20">
        <v>10</v>
      </c>
      <c r="JB12" s="20">
        <v>10</v>
      </c>
      <c r="JC12" s="20">
        <v>10</v>
      </c>
      <c r="JD12" s="20">
        <v>10</v>
      </c>
      <c r="JE12" s="20">
        <v>10</v>
      </c>
      <c r="JF12" s="20">
        <v>10</v>
      </c>
      <c r="JG12" s="20">
        <v>10</v>
      </c>
      <c r="JH12" s="20">
        <v>10</v>
      </c>
      <c r="JI12" s="20">
        <v>10</v>
      </c>
      <c r="JJ12" s="20">
        <v>10</v>
      </c>
      <c r="JK12" s="20">
        <v>10</v>
      </c>
      <c r="JL12" s="20">
        <v>10</v>
      </c>
      <c r="JM12" s="20">
        <v>10</v>
      </c>
      <c r="JN12" s="20">
        <v>10</v>
      </c>
      <c r="JO12" s="20">
        <v>10</v>
      </c>
      <c r="JP12" s="20">
        <v>10</v>
      </c>
      <c r="JQ12" s="20">
        <v>10</v>
      </c>
      <c r="JR12" s="20">
        <v>10</v>
      </c>
      <c r="JS12" s="20">
        <v>10</v>
      </c>
      <c r="JT12" s="20">
        <v>10</v>
      </c>
      <c r="JU12" s="20">
        <v>10</v>
      </c>
      <c r="JV12" s="20">
        <v>10</v>
      </c>
      <c r="JW12" s="20">
        <v>10</v>
      </c>
      <c r="JX12" s="20">
        <v>10</v>
      </c>
      <c r="JY12" s="20">
        <v>10</v>
      </c>
      <c r="JZ12" s="20">
        <v>10</v>
      </c>
      <c r="KA12" s="20">
        <v>10</v>
      </c>
      <c r="KB12" s="20">
        <v>10</v>
      </c>
      <c r="KC12" s="20">
        <v>10</v>
      </c>
      <c r="KD12" s="20">
        <v>10</v>
      </c>
      <c r="KE12" s="20">
        <v>10</v>
      </c>
      <c r="KF12" s="20">
        <v>10</v>
      </c>
      <c r="KG12" s="20">
        <v>10</v>
      </c>
      <c r="KH12" s="20">
        <v>10</v>
      </c>
      <c r="KI12" s="20">
        <v>10</v>
      </c>
      <c r="KJ12" s="20">
        <v>10</v>
      </c>
      <c r="KK12" s="20">
        <v>10</v>
      </c>
      <c r="KL12" s="20">
        <v>10</v>
      </c>
      <c r="KM12" s="20">
        <v>10</v>
      </c>
      <c r="KN12" s="20">
        <v>10</v>
      </c>
      <c r="KO12" s="20">
        <v>10</v>
      </c>
      <c r="KP12" s="20">
        <v>10</v>
      </c>
      <c r="KQ12" s="20">
        <v>10</v>
      </c>
      <c r="KR12" s="20">
        <v>10</v>
      </c>
      <c r="KS12" s="20">
        <v>10</v>
      </c>
      <c r="KT12" s="20">
        <v>10</v>
      </c>
      <c r="KU12" s="20">
        <v>10</v>
      </c>
      <c r="KV12" s="20">
        <v>10</v>
      </c>
      <c r="KW12" s="20">
        <v>10</v>
      </c>
      <c r="KX12" s="20">
        <v>10</v>
      </c>
      <c r="KY12" s="20">
        <v>10</v>
      </c>
      <c r="KZ12" s="20">
        <v>10</v>
      </c>
      <c r="LA12" s="20">
        <v>10</v>
      </c>
      <c r="LB12" s="20">
        <v>10</v>
      </c>
      <c r="LC12" s="20">
        <v>10</v>
      </c>
      <c r="LD12" s="20">
        <v>10</v>
      </c>
      <c r="LE12" s="20">
        <v>10</v>
      </c>
      <c r="LF12" s="20">
        <v>10</v>
      </c>
      <c r="LG12" s="20">
        <v>10</v>
      </c>
      <c r="LH12" s="20">
        <v>10</v>
      </c>
      <c r="LI12" s="20">
        <v>10</v>
      </c>
      <c r="LJ12" s="20">
        <v>10</v>
      </c>
      <c r="LK12" s="20">
        <v>10</v>
      </c>
      <c r="LL12" s="20">
        <v>10</v>
      </c>
      <c r="LM12" s="20">
        <v>10</v>
      </c>
      <c r="LN12" s="20">
        <v>10</v>
      </c>
      <c r="LO12" s="20">
        <v>10</v>
      </c>
      <c r="LP12" s="20">
        <v>10</v>
      </c>
      <c r="LQ12" s="20">
        <v>10</v>
      </c>
      <c r="LR12" s="20">
        <v>10</v>
      </c>
      <c r="LS12" s="20">
        <v>10</v>
      </c>
      <c r="LT12" s="20">
        <v>10</v>
      </c>
      <c r="LU12" s="20">
        <v>10</v>
      </c>
      <c r="LV12" s="20">
        <v>10</v>
      </c>
      <c r="LW12" s="20">
        <v>10</v>
      </c>
      <c r="LX12" s="20">
        <v>10</v>
      </c>
      <c r="LY12" s="20">
        <v>10</v>
      </c>
      <c r="LZ12" s="20">
        <v>10</v>
      </c>
      <c r="MA12" s="20">
        <v>10</v>
      </c>
      <c r="MB12" s="20">
        <v>10</v>
      </c>
      <c r="MC12" s="20">
        <v>10</v>
      </c>
      <c r="MD12" s="20">
        <v>10</v>
      </c>
      <c r="ME12" s="20">
        <v>10</v>
      </c>
      <c r="MF12" s="20">
        <v>10</v>
      </c>
      <c r="MG12" s="20">
        <v>10</v>
      </c>
      <c r="MH12" s="20">
        <v>10</v>
      </c>
      <c r="MI12" s="20">
        <v>10</v>
      </c>
      <c r="MJ12" s="20">
        <v>10</v>
      </c>
      <c r="MK12" s="20">
        <v>10</v>
      </c>
      <c r="ML12" s="20">
        <v>10</v>
      </c>
      <c r="MM12" s="20">
        <v>10</v>
      </c>
      <c r="MN12" s="20">
        <v>10</v>
      </c>
      <c r="MO12" s="20">
        <v>10</v>
      </c>
      <c r="MP12" s="20">
        <v>10</v>
      </c>
      <c r="MQ12" s="20">
        <v>10</v>
      </c>
      <c r="MR12" s="20">
        <v>10</v>
      </c>
      <c r="MS12" s="20">
        <v>10</v>
      </c>
      <c r="MT12" s="20">
        <v>10</v>
      </c>
      <c r="MU12" s="20">
        <v>10</v>
      </c>
      <c r="MV12" s="20">
        <v>10</v>
      </c>
      <c r="MW12" s="20">
        <v>10</v>
      </c>
      <c r="MX12" s="20">
        <v>10</v>
      </c>
      <c r="MY12" s="20">
        <v>10</v>
      </c>
      <c r="MZ12" s="20">
        <v>10</v>
      </c>
      <c r="NA12" s="20">
        <v>10</v>
      </c>
      <c r="NB12" s="20">
        <v>10</v>
      </c>
      <c r="NC12" s="20">
        <v>10</v>
      </c>
      <c r="ND12" s="20">
        <v>10</v>
      </c>
      <c r="NE12" s="20">
        <v>10</v>
      </c>
    </row>
    <row r="13" spans="2:379" x14ac:dyDescent="0.35">
      <c r="B13" s="12" t="s">
        <v>543</v>
      </c>
      <c r="C13" s="12" t="s">
        <v>546</v>
      </c>
      <c r="D13" s="6"/>
      <c r="E13" s="20">
        <f>E8-(E8*(E12%))</f>
        <v>67.5</v>
      </c>
      <c r="F13" s="20">
        <f t="shared" ref="F13:BQ13" si="11">F8-(F8*(F12%))</f>
        <v>67.5</v>
      </c>
      <c r="G13" s="20">
        <f t="shared" si="11"/>
        <v>67.5</v>
      </c>
      <c r="H13" s="20">
        <f t="shared" si="11"/>
        <v>67.5</v>
      </c>
      <c r="I13" s="20">
        <f t="shared" si="11"/>
        <v>67.5</v>
      </c>
      <c r="J13" s="20">
        <f t="shared" si="11"/>
        <v>67.5</v>
      </c>
      <c r="K13" s="20">
        <f t="shared" si="11"/>
        <v>67.5</v>
      </c>
      <c r="L13" s="20">
        <f t="shared" si="11"/>
        <v>67.5</v>
      </c>
      <c r="M13" s="20">
        <f t="shared" si="11"/>
        <v>67.5</v>
      </c>
      <c r="N13" s="20">
        <f t="shared" si="11"/>
        <v>67.5</v>
      </c>
      <c r="O13" s="20">
        <f t="shared" si="11"/>
        <v>67.5</v>
      </c>
      <c r="P13" s="20">
        <f t="shared" si="11"/>
        <v>67.5</v>
      </c>
      <c r="Q13" s="20">
        <f t="shared" si="11"/>
        <v>67.5</v>
      </c>
      <c r="R13" s="20">
        <f t="shared" si="11"/>
        <v>67.5</v>
      </c>
      <c r="S13" s="20">
        <f t="shared" si="11"/>
        <v>67.5</v>
      </c>
      <c r="T13" s="20">
        <f t="shared" si="11"/>
        <v>67.5</v>
      </c>
      <c r="U13" s="20">
        <f t="shared" si="11"/>
        <v>67.5</v>
      </c>
      <c r="V13" s="20">
        <f t="shared" si="11"/>
        <v>67.5</v>
      </c>
      <c r="W13" s="20">
        <f t="shared" si="11"/>
        <v>67.5</v>
      </c>
      <c r="X13" s="20">
        <f t="shared" si="11"/>
        <v>67.5</v>
      </c>
      <c r="Y13" s="20">
        <f t="shared" si="11"/>
        <v>67.5</v>
      </c>
      <c r="Z13" s="20">
        <f t="shared" si="11"/>
        <v>67.5</v>
      </c>
      <c r="AA13" s="20">
        <f t="shared" si="11"/>
        <v>67.5</v>
      </c>
      <c r="AB13" s="20">
        <f t="shared" si="11"/>
        <v>67.5</v>
      </c>
      <c r="AC13" s="20">
        <f t="shared" si="11"/>
        <v>67.5</v>
      </c>
      <c r="AD13" s="20">
        <f t="shared" si="11"/>
        <v>67.5</v>
      </c>
      <c r="AE13" s="20">
        <f t="shared" si="11"/>
        <v>67.5</v>
      </c>
      <c r="AF13" s="20">
        <f t="shared" si="11"/>
        <v>67.5</v>
      </c>
      <c r="AG13" s="20">
        <f t="shared" si="11"/>
        <v>67.5</v>
      </c>
      <c r="AH13" s="20">
        <f t="shared" si="11"/>
        <v>67.5</v>
      </c>
      <c r="AI13" s="20">
        <f t="shared" si="11"/>
        <v>67.5</v>
      </c>
      <c r="AJ13" s="20">
        <f t="shared" si="11"/>
        <v>67.5</v>
      </c>
      <c r="AK13" s="20">
        <f t="shared" si="11"/>
        <v>67.5</v>
      </c>
      <c r="AL13" s="20">
        <f t="shared" si="11"/>
        <v>67.5</v>
      </c>
      <c r="AM13" s="20">
        <f t="shared" si="11"/>
        <v>67.5</v>
      </c>
      <c r="AN13" s="20">
        <f t="shared" si="11"/>
        <v>67.5</v>
      </c>
      <c r="AO13" s="20">
        <f t="shared" si="11"/>
        <v>67.5</v>
      </c>
      <c r="AP13" s="20">
        <f t="shared" si="11"/>
        <v>67.5</v>
      </c>
      <c r="AQ13" s="20">
        <f t="shared" si="11"/>
        <v>67.5</v>
      </c>
      <c r="AR13" s="20">
        <f t="shared" si="11"/>
        <v>67.5</v>
      </c>
      <c r="AS13" s="20">
        <f t="shared" si="11"/>
        <v>67.5</v>
      </c>
      <c r="AT13" s="20">
        <f t="shared" si="11"/>
        <v>67.5</v>
      </c>
      <c r="AU13" s="20">
        <f t="shared" si="11"/>
        <v>67.5</v>
      </c>
      <c r="AV13" s="20">
        <f t="shared" si="11"/>
        <v>67.5</v>
      </c>
      <c r="AW13" s="20">
        <f t="shared" si="11"/>
        <v>67.5</v>
      </c>
      <c r="AX13" s="20">
        <f t="shared" si="11"/>
        <v>67.5</v>
      </c>
      <c r="AY13" s="20">
        <f t="shared" si="11"/>
        <v>67.5</v>
      </c>
      <c r="AZ13" s="20">
        <f t="shared" si="11"/>
        <v>67.5</v>
      </c>
      <c r="BA13" s="20">
        <f t="shared" si="11"/>
        <v>67.5</v>
      </c>
      <c r="BB13" s="20">
        <f t="shared" si="11"/>
        <v>67.5</v>
      </c>
      <c r="BC13" s="20">
        <f t="shared" si="11"/>
        <v>67.5</v>
      </c>
      <c r="BD13" s="20">
        <f t="shared" si="11"/>
        <v>67.5</v>
      </c>
      <c r="BE13" s="20">
        <f t="shared" si="11"/>
        <v>67.5</v>
      </c>
      <c r="BF13" s="20">
        <f t="shared" si="11"/>
        <v>67.5</v>
      </c>
      <c r="BG13" s="20">
        <f t="shared" si="11"/>
        <v>67.5</v>
      </c>
      <c r="BH13" s="20">
        <f t="shared" si="11"/>
        <v>67.5</v>
      </c>
      <c r="BI13" s="20">
        <f t="shared" si="11"/>
        <v>67.5</v>
      </c>
      <c r="BJ13" s="20">
        <f t="shared" si="11"/>
        <v>67.5</v>
      </c>
      <c r="BK13" s="20">
        <f t="shared" si="11"/>
        <v>67.5</v>
      </c>
      <c r="BL13" s="20">
        <f t="shared" si="11"/>
        <v>67.5</v>
      </c>
      <c r="BM13" s="20">
        <f t="shared" si="11"/>
        <v>67.5</v>
      </c>
      <c r="BN13" s="20">
        <f t="shared" si="11"/>
        <v>67.5</v>
      </c>
      <c r="BO13" s="20">
        <f t="shared" si="11"/>
        <v>67.5</v>
      </c>
      <c r="BP13" s="20">
        <f t="shared" si="11"/>
        <v>67.5</v>
      </c>
      <c r="BQ13" s="20">
        <f t="shared" si="11"/>
        <v>67.5</v>
      </c>
      <c r="BR13" s="20">
        <f t="shared" ref="BR13:EC13" si="12">BR8-(BR8*(BR12%))</f>
        <v>67.5</v>
      </c>
      <c r="BS13" s="20">
        <f t="shared" si="12"/>
        <v>67.5</v>
      </c>
      <c r="BT13" s="20">
        <f t="shared" si="12"/>
        <v>67.5</v>
      </c>
      <c r="BU13" s="20">
        <f t="shared" si="12"/>
        <v>67.5</v>
      </c>
      <c r="BV13" s="20">
        <f t="shared" si="12"/>
        <v>67.5</v>
      </c>
      <c r="BW13" s="20">
        <f t="shared" si="12"/>
        <v>67.5</v>
      </c>
      <c r="BX13" s="20">
        <f t="shared" si="12"/>
        <v>67.5</v>
      </c>
      <c r="BY13" s="20">
        <f t="shared" si="12"/>
        <v>67.5</v>
      </c>
      <c r="BZ13" s="20">
        <f t="shared" si="12"/>
        <v>67.5</v>
      </c>
      <c r="CA13" s="20">
        <f t="shared" si="12"/>
        <v>67.5</v>
      </c>
      <c r="CB13" s="20">
        <f t="shared" si="12"/>
        <v>67.5</v>
      </c>
      <c r="CC13" s="20">
        <f t="shared" si="12"/>
        <v>67.5</v>
      </c>
      <c r="CD13" s="20">
        <f t="shared" si="12"/>
        <v>67.5</v>
      </c>
      <c r="CE13" s="20">
        <f t="shared" si="12"/>
        <v>67.5</v>
      </c>
      <c r="CF13" s="20">
        <f t="shared" si="12"/>
        <v>67.5</v>
      </c>
      <c r="CG13" s="20">
        <f t="shared" si="12"/>
        <v>67.5</v>
      </c>
      <c r="CH13" s="20">
        <f t="shared" si="12"/>
        <v>67.5</v>
      </c>
      <c r="CI13" s="20">
        <f t="shared" si="12"/>
        <v>67.5</v>
      </c>
      <c r="CJ13" s="20">
        <f t="shared" si="12"/>
        <v>67.5</v>
      </c>
      <c r="CK13" s="20">
        <f t="shared" si="12"/>
        <v>67.5</v>
      </c>
      <c r="CL13" s="20">
        <f t="shared" si="12"/>
        <v>67.5</v>
      </c>
      <c r="CM13" s="20">
        <f t="shared" si="12"/>
        <v>67.5</v>
      </c>
      <c r="CN13" s="20">
        <f t="shared" si="12"/>
        <v>67.5</v>
      </c>
      <c r="CO13" s="20">
        <f t="shared" si="12"/>
        <v>67.5</v>
      </c>
      <c r="CP13" s="20">
        <f t="shared" si="12"/>
        <v>67.5</v>
      </c>
      <c r="CQ13" s="20">
        <f t="shared" si="12"/>
        <v>67.5</v>
      </c>
      <c r="CR13" s="20">
        <f t="shared" si="12"/>
        <v>67.5</v>
      </c>
      <c r="CS13" s="20">
        <f t="shared" si="12"/>
        <v>67.5</v>
      </c>
      <c r="CT13" s="20">
        <f t="shared" si="12"/>
        <v>67.5</v>
      </c>
      <c r="CU13" s="20">
        <f t="shared" si="12"/>
        <v>67.5</v>
      </c>
      <c r="CV13" s="20">
        <f t="shared" si="12"/>
        <v>67.5</v>
      </c>
      <c r="CW13" s="20">
        <f t="shared" si="12"/>
        <v>67.5</v>
      </c>
      <c r="CX13" s="20">
        <f t="shared" si="12"/>
        <v>67.5</v>
      </c>
      <c r="CY13" s="20">
        <f t="shared" si="12"/>
        <v>67.5</v>
      </c>
      <c r="CZ13" s="20">
        <f t="shared" si="12"/>
        <v>67.5</v>
      </c>
      <c r="DA13" s="20">
        <f t="shared" si="12"/>
        <v>67.5</v>
      </c>
      <c r="DB13" s="20">
        <f t="shared" si="12"/>
        <v>67.5</v>
      </c>
      <c r="DC13" s="20">
        <f t="shared" si="12"/>
        <v>67.5</v>
      </c>
      <c r="DD13" s="20">
        <f t="shared" si="12"/>
        <v>67.5</v>
      </c>
      <c r="DE13" s="20">
        <f t="shared" si="12"/>
        <v>67.5</v>
      </c>
      <c r="DF13" s="20">
        <f t="shared" si="12"/>
        <v>67.5</v>
      </c>
      <c r="DG13" s="20">
        <f t="shared" si="12"/>
        <v>67.5</v>
      </c>
      <c r="DH13" s="20">
        <f t="shared" si="12"/>
        <v>67.5</v>
      </c>
      <c r="DI13" s="20">
        <f t="shared" si="12"/>
        <v>67.5</v>
      </c>
      <c r="DJ13" s="20">
        <f t="shared" si="12"/>
        <v>67.5</v>
      </c>
      <c r="DK13" s="20">
        <f t="shared" si="12"/>
        <v>67.5</v>
      </c>
      <c r="DL13" s="20">
        <f t="shared" si="12"/>
        <v>67.5</v>
      </c>
      <c r="DM13" s="20">
        <f t="shared" si="12"/>
        <v>67.5</v>
      </c>
      <c r="DN13" s="20">
        <f t="shared" si="12"/>
        <v>67.5</v>
      </c>
      <c r="DO13" s="20">
        <f t="shared" si="12"/>
        <v>67.5</v>
      </c>
      <c r="DP13" s="20">
        <f t="shared" si="12"/>
        <v>67.5</v>
      </c>
      <c r="DQ13" s="20">
        <f t="shared" si="12"/>
        <v>67.5</v>
      </c>
      <c r="DR13" s="20">
        <f t="shared" si="12"/>
        <v>67.5</v>
      </c>
      <c r="DS13" s="20">
        <f t="shared" si="12"/>
        <v>67.5</v>
      </c>
      <c r="DT13" s="20">
        <f t="shared" si="12"/>
        <v>67.5</v>
      </c>
      <c r="DU13" s="20">
        <f t="shared" si="12"/>
        <v>67.5</v>
      </c>
      <c r="DV13" s="20">
        <f t="shared" si="12"/>
        <v>67.5</v>
      </c>
      <c r="DW13" s="20">
        <f t="shared" si="12"/>
        <v>67.5</v>
      </c>
      <c r="DX13" s="20">
        <f t="shared" si="12"/>
        <v>67.5</v>
      </c>
      <c r="DY13" s="20">
        <f t="shared" si="12"/>
        <v>67.5</v>
      </c>
      <c r="DZ13" s="20">
        <f t="shared" si="12"/>
        <v>67.5</v>
      </c>
      <c r="EA13" s="20">
        <f t="shared" si="12"/>
        <v>67.5</v>
      </c>
      <c r="EB13" s="20">
        <f t="shared" si="12"/>
        <v>67.5</v>
      </c>
      <c r="EC13" s="20">
        <f t="shared" si="12"/>
        <v>67.5</v>
      </c>
      <c r="ED13" s="20">
        <f t="shared" ref="ED13:GO13" si="13">ED8-(ED8*(ED12%))</f>
        <v>67.5</v>
      </c>
      <c r="EE13" s="20">
        <f t="shared" si="13"/>
        <v>67.5</v>
      </c>
      <c r="EF13" s="20">
        <f t="shared" si="13"/>
        <v>67.5</v>
      </c>
      <c r="EG13" s="20">
        <f t="shared" si="13"/>
        <v>67.5</v>
      </c>
      <c r="EH13" s="20">
        <f t="shared" si="13"/>
        <v>67.5</v>
      </c>
      <c r="EI13" s="20">
        <f t="shared" si="13"/>
        <v>67.5</v>
      </c>
      <c r="EJ13" s="20">
        <f t="shared" si="13"/>
        <v>67.5</v>
      </c>
      <c r="EK13" s="20">
        <f t="shared" si="13"/>
        <v>67.5</v>
      </c>
      <c r="EL13" s="20">
        <f t="shared" si="13"/>
        <v>67.5</v>
      </c>
      <c r="EM13" s="20">
        <f t="shared" si="13"/>
        <v>67.5</v>
      </c>
      <c r="EN13" s="20">
        <f t="shared" si="13"/>
        <v>67.5</v>
      </c>
      <c r="EO13" s="20">
        <f t="shared" si="13"/>
        <v>67.5</v>
      </c>
      <c r="EP13" s="20">
        <f t="shared" si="13"/>
        <v>67.5</v>
      </c>
      <c r="EQ13" s="20">
        <f t="shared" si="13"/>
        <v>67.5</v>
      </c>
      <c r="ER13" s="20">
        <f t="shared" si="13"/>
        <v>67.5</v>
      </c>
      <c r="ES13" s="20">
        <f t="shared" si="13"/>
        <v>67.5</v>
      </c>
      <c r="ET13" s="20">
        <f t="shared" si="13"/>
        <v>67.5</v>
      </c>
      <c r="EU13" s="20">
        <f t="shared" si="13"/>
        <v>67.5</v>
      </c>
      <c r="EV13" s="20">
        <f t="shared" si="13"/>
        <v>67.5</v>
      </c>
      <c r="EW13" s="20">
        <f t="shared" si="13"/>
        <v>67.5</v>
      </c>
      <c r="EX13" s="20">
        <f t="shared" si="13"/>
        <v>67.5</v>
      </c>
      <c r="EY13" s="20">
        <f t="shared" si="13"/>
        <v>67.5</v>
      </c>
      <c r="EZ13" s="20">
        <f t="shared" si="13"/>
        <v>67.5</v>
      </c>
      <c r="FA13" s="20">
        <f t="shared" si="13"/>
        <v>67.5</v>
      </c>
      <c r="FB13" s="20">
        <f t="shared" si="13"/>
        <v>67.5</v>
      </c>
      <c r="FC13" s="20">
        <f t="shared" si="13"/>
        <v>67.5</v>
      </c>
      <c r="FD13" s="20">
        <f t="shared" si="13"/>
        <v>67.5</v>
      </c>
      <c r="FE13" s="20">
        <f t="shared" si="13"/>
        <v>67.5</v>
      </c>
      <c r="FF13" s="20">
        <f t="shared" si="13"/>
        <v>67.5</v>
      </c>
      <c r="FG13" s="20">
        <f t="shared" si="13"/>
        <v>67.5</v>
      </c>
      <c r="FH13" s="20">
        <f t="shared" si="13"/>
        <v>67.5</v>
      </c>
      <c r="FI13" s="20">
        <f t="shared" si="13"/>
        <v>67.5</v>
      </c>
      <c r="FJ13" s="20">
        <f t="shared" si="13"/>
        <v>67.5</v>
      </c>
      <c r="FK13" s="20">
        <f t="shared" si="13"/>
        <v>67.5</v>
      </c>
      <c r="FL13" s="20">
        <f t="shared" si="13"/>
        <v>67.5</v>
      </c>
      <c r="FM13" s="20">
        <f t="shared" si="13"/>
        <v>67.5</v>
      </c>
      <c r="FN13" s="20">
        <f t="shared" si="13"/>
        <v>67.5</v>
      </c>
      <c r="FO13" s="20">
        <f t="shared" si="13"/>
        <v>67.5</v>
      </c>
      <c r="FP13" s="20">
        <f t="shared" si="13"/>
        <v>67.5</v>
      </c>
      <c r="FQ13" s="20">
        <f t="shared" si="13"/>
        <v>67.5</v>
      </c>
      <c r="FR13" s="20">
        <f t="shared" si="13"/>
        <v>67.5</v>
      </c>
      <c r="FS13" s="20">
        <f t="shared" si="13"/>
        <v>67.5</v>
      </c>
      <c r="FT13" s="20">
        <f t="shared" si="13"/>
        <v>67.5</v>
      </c>
      <c r="FU13" s="20">
        <f t="shared" si="13"/>
        <v>67.5</v>
      </c>
      <c r="FV13" s="20">
        <f t="shared" si="13"/>
        <v>67.5</v>
      </c>
      <c r="FW13" s="20">
        <f t="shared" si="13"/>
        <v>67.5</v>
      </c>
      <c r="FX13" s="20">
        <f t="shared" si="13"/>
        <v>67.5</v>
      </c>
      <c r="FY13" s="20">
        <f t="shared" si="13"/>
        <v>67.5</v>
      </c>
      <c r="FZ13" s="20">
        <f t="shared" si="13"/>
        <v>67.5</v>
      </c>
      <c r="GA13" s="20">
        <f t="shared" si="13"/>
        <v>67.5</v>
      </c>
      <c r="GB13" s="20">
        <f t="shared" si="13"/>
        <v>67.5</v>
      </c>
      <c r="GC13" s="20">
        <f t="shared" si="13"/>
        <v>67.5</v>
      </c>
      <c r="GD13" s="20">
        <f t="shared" si="13"/>
        <v>67.5</v>
      </c>
      <c r="GE13" s="20">
        <f t="shared" si="13"/>
        <v>67.5</v>
      </c>
      <c r="GF13" s="20">
        <f t="shared" si="13"/>
        <v>67.5</v>
      </c>
      <c r="GG13" s="20">
        <f t="shared" si="13"/>
        <v>67.5</v>
      </c>
      <c r="GH13" s="20">
        <f t="shared" si="13"/>
        <v>67.5</v>
      </c>
      <c r="GI13" s="20">
        <f t="shared" si="13"/>
        <v>67.5</v>
      </c>
      <c r="GJ13" s="20">
        <f t="shared" si="13"/>
        <v>67.5</v>
      </c>
      <c r="GK13" s="20">
        <f t="shared" si="13"/>
        <v>67.5</v>
      </c>
      <c r="GL13" s="20">
        <f t="shared" si="13"/>
        <v>67.5</v>
      </c>
      <c r="GM13" s="20">
        <f t="shared" si="13"/>
        <v>67.5</v>
      </c>
      <c r="GN13" s="20">
        <f t="shared" si="13"/>
        <v>67.5</v>
      </c>
      <c r="GO13" s="20">
        <f t="shared" si="13"/>
        <v>67.5</v>
      </c>
      <c r="GP13" s="20">
        <f t="shared" ref="GP13:JA13" si="14">GP8-(GP8*(GP12%))</f>
        <v>67.5</v>
      </c>
      <c r="GQ13" s="20">
        <f t="shared" si="14"/>
        <v>67.5</v>
      </c>
      <c r="GR13" s="20">
        <f t="shared" si="14"/>
        <v>67.5</v>
      </c>
      <c r="GS13" s="20">
        <f t="shared" si="14"/>
        <v>67.5</v>
      </c>
      <c r="GT13" s="20">
        <f t="shared" si="14"/>
        <v>67.5</v>
      </c>
      <c r="GU13" s="20">
        <f t="shared" si="14"/>
        <v>67.5</v>
      </c>
      <c r="GV13" s="20">
        <f t="shared" si="14"/>
        <v>67.5</v>
      </c>
      <c r="GW13" s="20">
        <f t="shared" si="14"/>
        <v>67.5</v>
      </c>
      <c r="GX13" s="20">
        <f t="shared" si="14"/>
        <v>67.5</v>
      </c>
      <c r="GY13" s="20">
        <f t="shared" si="14"/>
        <v>67.5</v>
      </c>
      <c r="GZ13" s="20">
        <f t="shared" si="14"/>
        <v>67.5</v>
      </c>
      <c r="HA13" s="20">
        <f t="shared" si="14"/>
        <v>67.5</v>
      </c>
      <c r="HB13" s="20">
        <f t="shared" si="14"/>
        <v>67.5</v>
      </c>
      <c r="HC13" s="20">
        <f t="shared" si="14"/>
        <v>67.5</v>
      </c>
      <c r="HD13" s="20">
        <f t="shared" si="14"/>
        <v>67.5</v>
      </c>
      <c r="HE13" s="20">
        <f t="shared" si="14"/>
        <v>67.5</v>
      </c>
      <c r="HF13" s="20">
        <f t="shared" si="14"/>
        <v>67.5</v>
      </c>
      <c r="HG13" s="20">
        <f t="shared" si="14"/>
        <v>67.5</v>
      </c>
      <c r="HH13" s="20">
        <f t="shared" si="14"/>
        <v>67.5</v>
      </c>
      <c r="HI13" s="20">
        <f t="shared" si="14"/>
        <v>67.5</v>
      </c>
      <c r="HJ13" s="20">
        <f t="shared" si="14"/>
        <v>67.5</v>
      </c>
      <c r="HK13" s="20">
        <f t="shared" si="14"/>
        <v>67.5</v>
      </c>
      <c r="HL13" s="20">
        <f t="shared" si="14"/>
        <v>67.5</v>
      </c>
      <c r="HM13" s="20">
        <f t="shared" si="14"/>
        <v>67.5</v>
      </c>
      <c r="HN13" s="20">
        <f t="shared" si="14"/>
        <v>67.5</v>
      </c>
      <c r="HO13" s="20">
        <f t="shared" si="14"/>
        <v>67.5</v>
      </c>
      <c r="HP13" s="20">
        <f t="shared" si="14"/>
        <v>67.5</v>
      </c>
      <c r="HQ13" s="20">
        <f t="shared" si="14"/>
        <v>67.5</v>
      </c>
      <c r="HR13" s="20">
        <f t="shared" si="14"/>
        <v>67.5</v>
      </c>
      <c r="HS13" s="20">
        <f t="shared" si="14"/>
        <v>67.5</v>
      </c>
      <c r="HT13" s="20">
        <f t="shared" si="14"/>
        <v>67.5</v>
      </c>
      <c r="HU13" s="20">
        <f t="shared" si="14"/>
        <v>67.5</v>
      </c>
      <c r="HV13" s="20">
        <f t="shared" si="14"/>
        <v>67.5</v>
      </c>
      <c r="HW13" s="20">
        <f t="shared" si="14"/>
        <v>67.5</v>
      </c>
      <c r="HX13" s="20">
        <f t="shared" si="14"/>
        <v>67.5</v>
      </c>
      <c r="HY13" s="20">
        <f t="shared" si="14"/>
        <v>67.5</v>
      </c>
      <c r="HZ13" s="20">
        <f t="shared" si="14"/>
        <v>67.5</v>
      </c>
      <c r="IA13" s="20">
        <f t="shared" si="14"/>
        <v>67.5</v>
      </c>
      <c r="IB13" s="20">
        <f t="shared" si="14"/>
        <v>67.5</v>
      </c>
      <c r="IC13" s="20">
        <f t="shared" si="14"/>
        <v>67.5</v>
      </c>
      <c r="ID13" s="20">
        <f t="shared" si="14"/>
        <v>67.5</v>
      </c>
      <c r="IE13" s="20">
        <f t="shared" si="14"/>
        <v>67.5</v>
      </c>
      <c r="IF13" s="20">
        <f t="shared" si="14"/>
        <v>67.5</v>
      </c>
      <c r="IG13" s="20">
        <f t="shared" si="14"/>
        <v>67.5</v>
      </c>
      <c r="IH13" s="20">
        <f t="shared" si="14"/>
        <v>67.5</v>
      </c>
      <c r="II13" s="20">
        <f t="shared" si="14"/>
        <v>67.5</v>
      </c>
      <c r="IJ13" s="20">
        <f t="shared" si="14"/>
        <v>67.5</v>
      </c>
      <c r="IK13" s="20">
        <f t="shared" si="14"/>
        <v>67.5</v>
      </c>
      <c r="IL13" s="20">
        <f t="shared" si="14"/>
        <v>67.5</v>
      </c>
      <c r="IM13" s="20">
        <f t="shared" si="14"/>
        <v>67.5</v>
      </c>
      <c r="IN13" s="20">
        <f t="shared" si="14"/>
        <v>67.5</v>
      </c>
      <c r="IO13" s="20">
        <f t="shared" si="14"/>
        <v>67.5</v>
      </c>
      <c r="IP13" s="20">
        <f t="shared" si="14"/>
        <v>67.5</v>
      </c>
      <c r="IQ13" s="20">
        <f t="shared" si="14"/>
        <v>67.5</v>
      </c>
      <c r="IR13" s="20">
        <f t="shared" si="14"/>
        <v>67.5</v>
      </c>
      <c r="IS13" s="20">
        <f t="shared" si="14"/>
        <v>67.5</v>
      </c>
      <c r="IT13" s="20">
        <f t="shared" si="14"/>
        <v>67.5</v>
      </c>
      <c r="IU13" s="20">
        <f t="shared" si="14"/>
        <v>67.5</v>
      </c>
      <c r="IV13" s="20">
        <f t="shared" si="14"/>
        <v>67.5</v>
      </c>
      <c r="IW13" s="20">
        <f t="shared" si="14"/>
        <v>67.5</v>
      </c>
      <c r="IX13" s="20">
        <f t="shared" si="14"/>
        <v>67.5</v>
      </c>
      <c r="IY13" s="20">
        <f t="shared" si="14"/>
        <v>67.5</v>
      </c>
      <c r="IZ13" s="20">
        <f t="shared" si="14"/>
        <v>67.5</v>
      </c>
      <c r="JA13" s="20">
        <f t="shared" si="14"/>
        <v>67.5</v>
      </c>
      <c r="JB13" s="20">
        <f t="shared" ref="JB13:LM13" si="15">JB8-(JB8*(JB12%))</f>
        <v>67.5</v>
      </c>
      <c r="JC13" s="20">
        <f t="shared" si="15"/>
        <v>67.5</v>
      </c>
      <c r="JD13" s="20">
        <f t="shared" si="15"/>
        <v>67.5</v>
      </c>
      <c r="JE13" s="20">
        <f t="shared" si="15"/>
        <v>67.5</v>
      </c>
      <c r="JF13" s="20">
        <f t="shared" si="15"/>
        <v>67.5</v>
      </c>
      <c r="JG13" s="20">
        <f t="shared" si="15"/>
        <v>67.5</v>
      </c>
      <c r="JH13" s="20">
        <f t="shared" si="15"/>
        <v>67.5</v>
      </c>
      <c r="JI13" s="20">
        <f t="shared" si="15"/>
        <v>67.5</v>
      </c>
      <c r="JJ13" s="20">
        <f t="shared" si="15"/>
        <v>67.5</v>
      </c>
      <c r="JK13" s="20">
        <f t="shared" si="15"/>
        <v>67.5</v>
      </c>
      <c r="JL13" s="20">
        <f t="shared" si="15"/>
        <v>67.5</v>
      </c>
      <c r="JM13" s="20">
        <f t="shared" si="15"/>
        <v>67.5</v>
      </c>
      <c r="JN13" s="20">
        <f t="shared" si="15"/>
        <v>67.5</v>
      </c>
      <c r="JO13" s="20">
        <f t="shared" si="15"/>
        <v>67.5</v>
      </c>
      <c r="JP13" s="20">
        <f t="shared" si="15"/>
        <v>67.5</v>
      </c>
      <c r="JQ13" s="20">
        <f t="shared" si="15"/>
        <v>67.5</v>
      </c>
      <c r="JR13" s="20">
        <f t="shared" si="15"/>
        <v>67.5</v>
      </c>
      <c r="JS13" s="20">
        <f t="shared" si="15"/>
        <v>67.5</v>
      </c>
      <c r="JT13" s="20">
        <f t="shared" si="15"/>
        <v>67.5</v>
      </c>
      <c r="JU13" s="20">
        <f t="shared" si="15"/>
        <v>67.5</v>
      </c>
      <c r="JV13" s="20">
        <f t="shared" si="15"/>
        <v>67.5</v>
      </c>
      <c r="JW13" s="20">
        <f t="shared" si="15"/>
        <v>67.5</v>
      </c>
      <c r="JX13" s="20">
        <f t="shared" si="15"/>
        <v>67.5</v>
      </c>
      <c r="JY13" s="20">
        <f t="shared" si="15"/>
        <v>67.5</v>
      </c>
      <c r="JZ13" s="20">
        <f t="shared" si="15"/>
        <v>67.5</v>
      </c>
      <c r="KA13" s="20">
        <f t="shared" si="15"/>
        <v>67.5</v>
      </c>
      <c r="KB13" s="20">
        <f t="shared" si="15"/>
        <v>67.5</v>
      </c>
      <c r="KC13" s="20">
        <f t="shared" si="15"/>
        <v>67.5</v>
      </c>
      <c r="KD13" s="20">
        <f t="shared" si="15"/>
        <v>67.5</v>
      </c>
      <c r="KE13" s="20">
        <f t="shared" si="15"/>
        <v>67.5</v>
      </c>
      <c r="KF13" s="20">
        <f t="shared" si="15"/>
        <v>67.5</v>
      </c>
      <c r="KG13" s="20">
        <f t="shared" si="15"/>
        <v>67.5</v>
      </c>
      <c r="KH13" s="20">
        <f t="shared" si="15"/>
        <v>67.5</v>
      </c>
      <c r="KI13" s="20">
        <f t="shared" si="15"/>
        <v>67.5</v>
      </c>
      <c r="KJ13" s="20">
        <f t="shared" si="15"/>
        <v>67.5</v>
      </c>
      <c r="KK13" s="20">
        <f t="shared" si="15"/>
        <v>67.5</v>
      </c>
      <c r="KL13" s="20">
        <f t="shared" si="15"/>
        <v>67.5</v>
      </c>
      <c r="KM13" s="20">
        <f t="shared" si="15"/>
        <v>67.5</v>
      </c>
      <c r="KN13" s="20">
        <f t="shared" si="15"/>
        <v>67.5</v>
      </c>
      <c r="KO13" s="20">
        <f t="shared" si="15"/>
        <v>67.5</v>
      </c>
      <c r="KP13" s="20">
        <f t="shared" si="15"/>
        <v>67.5</v>
      </c>
      <c r="KQ13" s="20">
        <f t="shared" si="15"/>
        <v>67.5</v>
      </c>
      <c r="KR13" s="20">
        <f t="shared" si="15"/>
        <v>67.5</v>
      </c>
      <c r="KS13" s="20">
        <f t="shared" si="15"/>
        <v>67.5</v>
      </c>
      <c r="KT13" s="20">
        <f t="shared" si="15"/>
        <v>67.5</v>
      </c>
      <c r="KU13" s="20">
        <f t="shared" si="15"/>
        <v>67.5</v>
      </c>
      <c r="KV13" s="20">
        <f t="shared" si="15"/>
        <v>67.5</v>
      </c>
      <c r="KW13" s="20">
        <f t="shared" si="15"/>
        <v>67.5</v>
      </c>
      <c r="KX13" s="20">
        <f t="shared" si="15"/>
        <v>67.5</v>
      </c>
      <c r="KY13" s="20">
        <f t="shared" si="15"/>
        <v>67.5</v>
      </c>
      <c r="KZ13" s="20">
        <f t="shared" si="15"/>
        <v>67.5</v>
      </c>
      <c r="LA13" s="20">
        <f t="shared" si="15"/>
        <v>67.5</v>
      </c>
      <c r="LB13" s="20">
        <f t="shared" si="15"/>
        <v>67.5</v>
      </c>
      <c r="LC13" s="20">
        <f t="shared" si="15"/>
        <v>67.5</v>
      </c>
      <c r="LD13" s="20">
        <f t="shared" si="15"/>
        <v>67.5</v>
      </c>
      <c r="LE13" s="20">
        <f t="shared" si="15"/>
        <v>67.5</v>
      </c>
      <c r="LF13" s="20">
        <f t="shared" si="15"/>
        <v>67.5</v>
      </c>
      <c r="LG13" s="20">
        <f t="shared" si="15"/>
        <v>67.5</v>
      </c>
      <c r="LH13" s="20">
        <f t="shared" si="15"/>
        <v>67.5</v>
      </c>
      <c r="LI13" s="20">
        <f t="shared" si="15"/>
        <v>67.5</v>
      </c>
      <c r="LJ13" s="20">
        <f t="shared" si="15"/>
        <v>67.5</v>
      </c>
      <c r="LK13" s="20">
        <f t="shared" si="15"/>
        <v>67.5</v>
      </c>
      <c r="LL13" s="20">
        <f t="shared" si="15"/>
        <v>67.5</v>
      </c>
      <c r="LM13" s="20">
        <f t="shared" si="15"/>
        <v>67.5</v>
      </c>
      <c r="LN13" s="20">
        <f t="shared" ref="LN13:NE13" si="16">LN8-(LN8*(LN12%))</f>
        <v>67.5</v>
      </c>
      <c r="LO13" s="20">
        <f t="shared" si="16"/>
        <v>67.5</v>
      </c>
      <c r="LP13" s="20">
        <f t="shared" si="16"/>
        <v>67.5</v>
      </c>
      <c r="LQ13" s="20">
        <f t="shared" si="16"/>
        <v>67.5</v>
      </c>
      <c r="LR13" s="20">
        <f t="shared" si="16"/>
        <v>67.5</v>
      </c>
      <c r="LS13" s="20">
        <f t="shared" si="16"/>
        <v>67.5</v>
      </c>
      <c r="LT13" s="20">
        <f t="shared" si="16"/>
        <v>67.5</v>
      </c>
      <c r="LU13" s="20">
        <f t="shared" si="16"/>
        <v>67.5</v>
      </c>
      <c r="LV13" s="20">
        <f t="shared" si="16"/>
        <v>67.5</v>
      </c>
      <c r="LW13" s="20">
        <f t="shared" si="16"/>
        <v>67.5</v>
      </c>
      <c r="LX13" s="20">
        <f t="shared" si="16"/>
        <v>67.5</v>
      </c>
      <c r="LY13" s="20">
        <f t="shared" si="16"/>
        <v>67.5</v>
      </c>
      <c r="LZ13" s="20">
        <f t="shared" si="16"/>
        <v>67.5</v>
      </c>
      <c r="MA13" s="20">
        <f t="shared" si="16"/>
        <v>67.5</v>
      </c>
      <c r="MB13" s="20">
        <f t="shared" si="16"/>
        <v>67.5</v>
      </c>
      <c r="MC13" s="20">
        <f t="shared" si="16"/>
        <v>67.5</v>
      </c>
      <c r="MD13" s="20">
        <f t="shared" si="16"/>
        <v>67.5</v>
      </c>
      <c r="ME13" s="20">
        <f t="shared" si="16"/>
        <v>67.5</v>
      </c>
      <c r="MF13" s="20">
        <f t="shared" si="16"/>
        <v>67.5</v>
      </c>
      <c r="MG13" s="20">
        <f t="shared" si="16"/>
        <v>67.5</v>
      </c>
      <c r="MH13" s="20">
        <f t="shared" si="16"/>
        <v>67.5</v>
      </c>
      <c r="MI13" s="20">
        <f t="shared" si="16"/>
        <v>67.5</v>
      </c>
      <c r="MJ13" s="20">
        <f t="shared" si="16"/>
        <v>67.5</v>
      </c>
      <c r="MK13" s="20">
        <f t="shared" si="16"/>
        <v>67.5</v>
      </c>
      <c r="ML13" s="20">
        <f t="shared" si="16"/>
        <v>67.5</v>
      </c>
      <c r="MM13" s="20">
        <f t="shared" si="16"/>
        <v>67.5</v>
      </c>
      <c r="MN13" s="20">
        <f t="shared" si="16"/>
        <v>67.5</v>
      </c>
      <c r="MO13" s="20">
        <f t="shared" si="16"/>
        <v>67.5</v>
      </c>
      <c r="MP13" s="20">
        <f t="shared" si="16"/>
        <v>67.5</v>
      </c>
      <c r="MQ13" s="20">
        <f t="shared" si="16"/>
        <v>67.5</v>
      </c>
      <c r="MR13" s="20">
        <f t="shared" si="16"/>
        <v>67.5</v>
      </c>
      <c r="MS13" s="20">
        <f t="shared" si="16"/>
        <v>67.5</v>
      </c>
      <c r="MT13" s="20">
        <f t="shared" si="16"/>
        <v>67.5</v>
      </c>
      <c r="MU13" s="20">
        <f t="shared" si="16"/>
        <v>67.5</v>
      </c>
      <c r="MV13" s="20">
        <f t="shared" si="16"/>
        <v>67.5</v>
      </c>
      <c r="MW13" s="20">
        <f t="shared" si="16"/>
        <v>67.5</v>
      </c>
      <c r="MX13" s="20">
        <f t="shared" si="16"/>
        <v>67.5</v>
      </c>
      <c r="MY13" s="20">
        <f t="shared" si="16"/>
        <v>67.5</v>
      </c>
      <c r="MZ13" s="20">
        <f t="shared" si="16"/>
        <v>67.5</v>
      </c>
      <c r="NA13" s="20">
        <f t="shared" si="16"/>
        <v>67.5</v>
      </c>
      <c r="NB13" s="20">
        <f t="shared" si="16"/>
        <v>67.5</v>
      </c>
      <c r="NC13" s="20">
        <f t="shared" si="16"/>
        <v>67.5</v>
      </c>
      <c r="ND13" s="20">
        <f t="shared" si="16"/>
        <v>67.5</v>
      </c>
      <c r="NE13" s="20">
        <f t="shared" si="16"/>
        <v>67.5</v>
      </c>
    </row>
    <row r="14" spans="2:379" x14ac:dyDescent="0.35">
      <c r="B14" s="12" t="s">
        <v>544</v>
      </c>
      <c r="C14" s="12" t="s">
        <v>547</v>
      </c>
      <c r="D14" s="6"/>
      <c r="E14" s="20">
        <f>E9-(E9*(E12%))</f>
        <v>0</v>
      </c>
      <c r="F14" s="20">
        <f t="shared" ref="F14:BQ14" si="17">F9-(F9*(F12%))</f>
        <v>0</v>
      </c>
      <c r="G14" s="20">
        <f t="shared" si="17"/>
        <v>0</v>
      </c>
      <c r="H14" s="20">
        <f t="shared" si="17"/>
        <v>0</v>
      </c>
      <c r="I14" s="20">
        <f t="shared" si="17"/>
        <v>0</v>
      </c>
      <c r="J14" s="20">
        <f t="shared" si="17"/>
        <v>0</v>
      </c>
      <c r="K14" s="20">
        <f t="shared" si="17"/>
        <v>0</v>
      </c>
      <c r="L14" s="20">
        <f t="shared" si="17"/>
        <v>0</v>
      </c>
      <c r="M14" s="20">
        <f t="shared" si="17"/>
        <v>0</v>
      </c>
      <c r="N14" s="20">
        <f t="shared" si="17"/>
        <v>0</v>
      </c>
      <c r="O14" s="20">
        <f t="shared" si="17"/>
        <v>0</v>
      </c>
      <c r="P14" s="20">
        <f t="shared" si="17"/>
        <v>0</v>
      </c>
      <c r="Q14" s="20">
        <f t="shared" si="17"/>
        <v>0</v>
      </c>
      <c r="R14" s="20">
        <f t="shared" si="17"/>
        <v>0</v>
      </c>
      <c r="S14" s="20">
        <f t="shared" si="17"/>
        <v>0</v>
      </c>
      <c r="T14" s="20">
        <f t="shared" si="17"/>
        <v>0</v>
      </c>
      <c r="U14" s="20">
        <f t="shared" si="17"/>
        <v>0</v>
      </c>
      <c r="V14" s="20">
        <f t="shared" si="17"/>
        <v>0</v>
      </c>
      <c r="W14" s="20">
        <f t="shared" si="17"/>
        <v>0</v>
      </c>
      <c r="X14" s="20">
        <f t="shared" si="17"/>
        <v>0</v>
      </c>
      <c r="Y14" s="20">
        <f t="shared" si="17"/>
        <v>0</v>
      </c>
      <c r="Z14" s="20">
        <f t="shared" si="17"/>
        <v>0</v>
      </c>
      <c r="AA14" s="20">
        <f t="shared" si="17"/>
        <v>0</v>
      </c>
      <c r="AB14" s="20">
        <f t="shared" si="17"/>
        <v>0</v>
      </c>
      <c r="AC14" s="20">
        <f t="shared" si="17"/>
        <v>0</v>
      </c>
      <c r="AD14" s="20">
        <f t="shared" si="17"/>
        <v>0</v>
      </c>
      <c r="AE14" s="20">
        <f t="shared" si="17"/>
        <v>0</v>
      </c>
      <c r="AF14" s="20">
        <f t="shared" si="17"/>
        <v>0</v>
      </c>
      <c r="AG14" s="20">
        <f t="shared" si="17"/>
        <v>0</v>
      </c>
      <c r="AH14" s="20">
        <f t="shared" si="17"/>
        <v>0</v>
      </c>
      <c r="AI14" s="20">
        <f t="shared" si="17"/>
        <v>0</v>
      </c>
      <c r="AJ14" s="20">
        <f t="shared" si="17"/>
        <v>0</v>
      </c>
      <c r="AK14" s="20">
        <f t="shared" si="17"/>
        <v>0</v>
      </c>
      <c r="AL14" s="20">
        <f t="shared" si="17"/>
        <v>0</v>
      </c>
      <c r="AM14" s="20">
        <f t="shared" si="17"/>
        <v>0</v>
      </c>
      <c r="AN14" s="20">
        <f t="shared" si="17"/>
        <v>0</v>
      </c>
      <c r="AO14" s="20">
        <f t="shared" si="17"/>
        <v>0</v>
      </c>
      <c r="AP14" s="20">
        <f t="shared" si="17"/>
        <v>0</v>
      </c>
      <c r="AQ14" s="20">
        <f t="shared" si="17"/>
        <v>0</v>
      </c>
      <c r="AR14" s="20">
        <f t="shared" si="17"/>
        <v>0</v>
      </c>
      <c r="AS14" s="20">
        <f t="shared" si="17"/>
        <v>0</v>
      </c>
      <c r="AT14" s="20">
        <f t="shared" si="17"/>
        <v>0</v>
      </c>
      <c r="AU14" s="20">
        <f t="shared" si="17"/>
        <v>0</v>
      </c>
      <c r="AV14" s="20">
        <f t="shared" si="17"/>
        <v>0</v>
      </c>
      <c r="AW14" s="20">
        <f t="shared" si="17"/>
        <v>0</v>
      </c>
      <c r="AX14" s="20">
        <f t="shared" si="17"/>
        <v>0</v>
      </c>
      <c r="AY14" s="20">
        <f t="shared" si="17"/>
        <v>0</v>
      </c>
      <c r="AZ14" s="20">
        <f t="shared" si="17"/>
        <v>0</v>
      </c>
      <c r="BA14" s="20">
        <f t="shared" si="17"/>
        <v>0</v>
      </c>
      <c r="BB14" s="20">
        <f t="shared" si="17"/>
        <v>0</v>
      </c>
      <c r="BC14" s="20">
        <f t="shared" si="17"/>
        <v>0</v>
      </c>
      <c r="BD14" s="20">
        <f t="shared" si="17"/>
        <v>0</v>
      </c>
      <c r="BE14" s="20">
        <f t="shared" si="17"/>
        <v>0</v>
      </c>
      <c r="BF14" s="20">
        <f t="shared" si="17"/>
        <v>0</v>
      </c>
      <c r="BG14" s="20">
        <f t="shared" si="17"/>
        <v>0</v>
      </c>
      <c r="BH14" s="20">
        <f t="shared" si="17"/>
        <v>0</v>
      </c>
      <c r="BI14" s="20">
        <f t="shared" si="17"/>
        <v>0</v>
      </c>
      <c r="BJ14" s="20">
        <f t="shared" si="17"/>
        <v>0</v>
      </c>
      <c r="BK14" s="20">
        <f t="shared" si="17"/>
        <v>0</v>
      </c>
      <c r="BL14" s="20">
        <f t="shared" si="17"/>
        <v>0</v>
      </c>
      <c r="BM14" s="20">
        <f t="shared" si="17"/>
        <v>0</v>
      </c>
      <c r="BN14" s="20">
        <f t="shared" si="17"/>
        <v>0</v>
      </c>
      <c r="BO14" s="20">
        <f t="shared" si="17"/>
        <v>0</v>
      </c>
      <c r="BP14" s="20">
        <f t="shared" si="17"/>
        <v>0</v>
      </c>
      <c r="BQ14" s="20">
        <f t="shared" si="17"/>
        <v>0</v>
      </c>
      <c r="BR14" s="20">
        <f t="shared" ref="BR14:EC14" si="18">BR9-(BR9*(BR12%))</f>
        <v>0</v>
      </c>
      <c r="BS14" s="20">
        <f t="shared" si="18"/>
        <v>0</v>
      </c>
      <c r="BT14" s="20">
        <f t="shared" si="18"/>
        <v>0</v>
      </c>
      <c r="BU14" s="20">
        <f t="shared" si="18"/>
        <v>0</v>
      </c>
      <c r="BV14" s="20">
        <f t="shared" si="18"/>
        <v>0</v>
      </c>
      <c r="BW14" s="20">
        <f t="shared" si="18"/>
        <v>0</v>
      </c>
      <c r="BX14" s="20">
        <f t="shared" si="18"/>
        <v>0</v>
      </c>
      <c r="BY14" s="20">
        <f t="shared" si="18"/>
        <v>0</v>
      </c>
      <c r="BZ14" s="20">
        <f t="shared" si="18"/>
        <v>0</v>
      </c>
      <c r="CA14" s="20">
        <f t="shared" si="18"/>
        <v>0</v>
      </c>
      <c r="CB14" s="20">
        <f t="shared" si="18"/>
        <v>0</v>
      </c>
      <c r="CC14" s="20">
        <f t="shared" si="18"/>
        <v>0</v>
      </c>
      <c r="CD14" s="20">
        <f t="shared" si="18"/>
        <v>0</v>
      </c>
      <c r="CE14" s="20">
        <f t="shared" si="18"/>
        <v>0</v>
      </c>
      <c r="CF14" s="20">
        <f t="shared" si="18"/>
        <v>0</v>
      </c>
      <c r="CG14" s="20">
        <f t="shared" si="18"/>
        <v>0</v>
      </c>
      <c r="CH14" s="20">
        <f t="shared" si="18"/>
        <v>0</v>
      </c>
      <c r="CI14" s="20">
        <f t="shared" si="18"/>
        <v>0</v>
      </c>
      <c r="CJ14" s="20">
        <f t="shared" si="18"/>
        <v>0</v>
      </c>
      <c r="CK14" s="20">
        <f t="shared" si="18"/>
        <v>0</v>
      </c>
      <c r="CL14" s="20">
        <f t="shared" si="18"/>
        <v>0</v>
      </c>
      <c r="CM14" s="20">
        <f t="shared" si="18"/>
        <v>0</v>
      </c>
      <c r="CN14" s="20">
        <f t="shared" si="18"/>
        <v>0</v>
      </c>
      <c r="CO14" s="20">
        <f t="shared" si="18"/>
        <v>0</v>
      </c>
      <c r="CP14" s="20">
        <f t="shared" si="18"/>
        <v>0</v>
      </c>
      <c r="CQ14" s="20">
        <f t="shared" si="18"/>
        <v>0</v>
      </c>
      <c r="CR14" s="20">
        <f t="shared" si="18"/>
        <v>0</v>
      </c>
      <c r="CS14" s="20">
        <f t="shared" si="18"/>
        <v>0</v>
      </c>
      <c r="CT14" s="20">
        <f t="shared" si="18"/>
        <v>72</v>
      </c>
      <c r="CU14" s="20">
        <f t="shared" si="18"/>
        <v>72</v>
      </c>
      <c r="CV14" s="20">
        <f t="shared" si="18"/>
        <v>72</v>
      </c>
      <c r="CW14" s="20">
        <f t="shared" si="18"/>
        <v>72</v>
      </c>
      <c r="CX14" s="20">
        <f t="shared" si="18"/>
        <v>72</v>
      </c>
      <c r="CY14" s="20">
        <f t="shared" si="18"/>
        <v>72</v>
      </c>
      <c r="CZ14" s="20">
        <f t="shared" si="18"/>
        <v>72</v>
      </c>
      <c r="DA14" s="20">
        <f t="shared" si="18"/>
        <v>72</v>
      </c>
      <c r="DB14" s="20">
        <f t="shared" si="18"/>
        <v>72</v>
      </c>
      <c r="DC14" s="20">
        <f t="shared" si="18"/>
        <v>72</v>
      </c>
      <c r="DD14" s="20">
        <f t="shared" si="18"/>
        <v>72</v>
      </c>
      <c r="DE14" s="20">
        <f t="shared" si="18"/>
        <v>72</v>
      </c>
      <c r="DF14" s="20">
        <f t="shared" si="18"/>
        <v>72</v>
      </c>
      <c r="DG14" s="20">
        <f t="shared" si="18"/>
        <v>72</v>
      </c>
      <c r="DH14" s="20">
        <f t="shared" si="18"/>
        <v>72</v>
      </c>
      <c r="DI14" s="20">
        <f t="shared" si="18"/>
        <v>72</v>
      </c>
      <c r="DJ14" s="20">
        <f t="shared" si="18"/>
        <v>72</v>
      </c>
      <c r="DK14" s="20">
        <f t="shared" si="18"/>
        <v>72</v>
      </c>
      <c r="DL14" s="20">
        <f t="shared" si="18"/>
        <v>72</v>
      </c>
      <c r="DM14" s="20">
        <f t="shared" si="18"/>
        <v>72</v>
      </c>
      <c r="DN14" s="20">
        <f t="shared" si="18"/>
        <v>72</v>
      </c>
      <c r="DO14" s="20">
        <f t="shared" si="18"/>
        <v>72</v>
      </c>
      <c r="DP14" s="20">
        <f t="shared" si="18"/>
        <v>72</v>
      </c>
      <c r="DQ14" s="20">
        <f t="shared" si="18"/>
        <v>72</v>
      </c>
      <c r="DR14" s="20">
        <f t="shared" si="18"/>
        <v>72</v>
      </c>
      <c r="DS14" s="20">
        <f t="shared" si="18"/>
        <v>72</v>
      </c>
      <c r="DT14" s="20">
        <f t="shared" si="18"/>
        <v>72</v>
      </c>
      <c r="DU14" s="20">
        <f t="shared" si="18"/>
        <v>72</v>
      </c>
      <c r="DV14" s="20">
        <f t="shared" si="18"/>
        <v>72</v>
      </c>
      <c r="DW14" s="20">
        <f t="shared" si="18"/>
        <v>72</v>
      </c>
      <c r="DX14" s="20">
        <f t="shared" si="18"/>
        <v>72</v>
      </c>
      <c r="DY14" s="20">
        <f t="shared" si="18"/>
        <v>72</v>
      </c>
      <c r="DZ14" s="20">
        <f t="shared" si="18"/>
        <v>72</v>
      </c>
      <c r="EA14" s="20">
        <f t="shared" si="18"/>
        <v>72</v>
      </c>
      <c r="EB14" s="20">
        <f t="shared" si="18"/>
        <v>72</v>
      </c>
      <c r="EC14" s="20">
        <f t="shared" si="18"/>
        <v>72</v>
      </c>
      <c r="ED14" s="20">
        <f t="shared" ref="ED14:GO14" si="19">ED9-(ED9*(ED12%))</f>
        <v>72</v>
      </c>
      <c r="EE14" s="20">
        <f t="shared" si="19"/>
        <v>72</v>
      </c>
      <c r="EF14" s="20">
        <f t="shared" si="19"/>
        <v>72</v>
      </c>
      <c r="EG14" s="20">
        <f t="shared" si="19"/>
        <v>72</v>
      </c>
      <c r="EH14" s="20">
        <f t="shared" si="19"/>
        <v>72</v>
      </c>
      <c r="EI14" s="20">
        <f t="shared" si="19"/>
        <v>72</v>
      </c>
      <c r="EJ14" s="20">
        <f t="shared" si="19"/>
        <v>72</v>
      </c>
      <c r="EK14" s="20">
        <f t="shared" si="19"/>
        <v>72</v>
      </c>
      <c r="EL14" s="20">
        <f t="shared" si="19"/>
        <v>72</v>
      </c>
      <c r="EM14" s="20">
        <f t="shared" si="19"/>
        <v>72</v>
      </c>
      <c r="EN14" s="20">
        <f t="shared" si="19"/>
        <v>72</v>
      </c>
      <c r="EO14" s="20">
        <f t="shared" si="19"/>
        <v>72</v>
      </c>
      <c r="EP14" s="20">
        <f t="shared" si="19"/>
        <v>72</v>
      </c>
      <c r="EQ14" s="20">
        <f t="shared" si="19"/>
        <v>72</v>
      </c>
      <c r="ER14" s="20">
        <f t="shared" si="19"/>
        <v>72</v>
      </c>
      <c r="ES14" s="20">
        <f t="shared" si="19"/>
        <v>72</v>
      </c>
      <c r="ET14" s="20">
        <f t="shared" si="19"/>
        <v>72</v>
      </c>
      <c r="EU14" s="20">
        <f t="shared" si="19"/>
        <v>72</v>
      </c>
      <c r="EV14" s="20">
        <f t="shared" si="19"/>
        <v>72</v>
      </c>
      <c r="EW14" s="20">
        <f t="shared" si="19"/>
        <v>72</v>
      </c>
      <c r="EX14" s="20">
        <f t="shared" si="19"/>
        <v>72</v>
      </c>
      <c r="EY14" s="20">
        <f t="shared" si="19"/>
        <v>72</v>
      </c>
      <c r="EZ14" s="20">
        <f t="shared" si="19"/>
        <v>72</v>
      </c>
      <c r="FA14" s="20">
        <f t="shared" si="19"/>
        <v>72</v>
      </c>
      <c r="FB14" s="20">
        <f t="shared" si="19"/>
        <v>72</v>
      </c>
      <c r="FC14" s="20">
        <f t="shared" si="19"/>
        <v>72</v>
      </c>
      <c r="FD14" s="20">
        <f t="shared" si="19"/>
        <v>72</v>
      </c>
      <c r="FE14" s="20">
        <f t="shared" si="19"/>
        <v>72</v>
      </c>
      <c r="FF14" s="20">
        <f t="shared" si="19"/>
        <v>72</v>
      </c>
      <c r="FG14" s="20">
        <f t="shared" si="19"/>
        <v>72</v>
      </c>
      <c r="FH14" s="20">
        <f t="shared" si="19"/>
        <v>72</v>
      </c>
      <c r="FI14" s="20">
        <f t="shared" si="19"/>
        <v>72</v>
      </c>
      <c r="FJ14" s="20">
        <f t="shared" si="19"/>
        <v>72</v>
      </c>
      <c r="FK14" s="20">
        <f t="shared" si="19"/>
        <v>72</v>
      </c>
      <c r="FL14" s="20">
        <f t="shared" si="19"/>
        <v>72</v>
      </c>
      <c r="FM14" s="20">
        <f t="shared" si="19"/>
        <v>72</v>
      </c>
      <c r="FN14" s="20">
        <f t="shared" si="19"/>
        <v>72</v>
      </c>
      <c r="FO14" s="20">
        <f t="shared" si="19"/>
        <v>72</v>
      </c>
      <c r="FP14" s="20">
        <f t="shared" si="19"/>
        <v>72</v>
      </c>
      <c r="FQ14" s="20">
        <f t="shared" si="19"/>
        <v>72</v>
      </c>
      <c r="FR14" s="20">
        <f t="shared" si="19"/>
        <v>72</v>
      </c>
      <c r="FS14" s="20">
        <f t="shared" si="19"/>
        <v>72</v>
      </c>
      <c r="FT14" s="20">
        <f t="shared" si="19"/>
        <v>72</v>
      </c>
      <c r="FU14" s="20">
        <f t="shared" si="19"/>
        <v>72</v>
      </c>
      <c r="FV14" s="20">
        <f t="shared" si="19"/>
        <v>72</v>
      </c>
      <c r="FW14" s="20">
        <f t="shared" si="19"/>
        <v>72</v>
      </c>
      <c r="FX14" s="20">
        <f t="shared" si="19"/>
        <v>72</v>
      </c>
      <c r="FY14" s="20">
        <f t="shared" si="19"/>
        <v>72</v>
      </c>
      <c r="FZ14" s="20">
        <f t="shared" si="19"/>
        <v>72</v>
      </c>
      <c r="GA14" s="20">
        <f t="shared" si="19"/>
        <v>72</v>
      </c>
      <c r="GB14" s="20">
        <f t="shared" si="19"/>
        <v>72</v>
      </c>
      <c r="GC14" s="20">
        <f t="shared" si="19"/>
        <v>72</v>
      </c>
      <c r="GD14" s="20">
        <f t="shared" si="19"/>
        <v>72</v>
      </c>
      <c r="GE14" s="20">
        <f t="shared" si="19"/>
        <v>72</v>
      </c>
      <c r="GF14" s="20">
        <f t="shared" si="19"/>
        <v>72</v>
      </c>
      <c r="GG14" s="20">
        <f t="shared" si="19"/>
        <v>72</v>
      </c>
      <c r="GH14" s="20">
        <f t="shared" si="19"/>
        <v>72</v>
      </c>
      <c r="GI14" s="20">
        <f t="shared" si="19"/>
        <v>72</v>
      </c>
      <c r="GJ14" s="20">
        <f t="shared" si="19"/>
        <v>72</v>
      </c>
      <c r="GK14" s="20">
        <f t="shared" si="19"/>
        <v>72</v>
      </c>
      <c r="GL14" s="20">
        <f t="shared" si="19"/>
        <v>72</v>
      </c>
      <c r="GM14" s="20">
        <f t="shared" si="19"/>
        <v>72</v>
      </c>
      <c r="GN14" s="20">
        <f t="shared" si="19"/>
        <v>72</v>
      </c>
      <c r="GO14" s="20">
        <f t="shared" si="19"/>
        <v>72</v>
      </c>
      <c r="GP14" s="20">
        <f t="shared" ref="GP14:JA14" si="20">GP9-(GP9*(GP12%))</f>
        <v>72</v>
      </c>
      <c r="GQ14" s="20">
        <f t="shared" si="20"/>
        <v>72</v>
      </c>
      <c r="GR14" s="20">
        <f t="shared" si="20"/>
        <v>72</v>
      </c>
      <c r="GS14" s="20">
        <f t="shared" si="20"/>
        <v>72</v>
      </c>
      <c r="GT14" s="20">
        <f t="shared" si="20"/>
        <v>72</v>
      </c>
      <c r="GU14" s="20">
        <f t="shared" si="20"/>
        <v>72</v>
      </c>
      <c r="GV14" s="20">
        <f t="shared" si="20"/>
        <v>72</v>
      </c>
      <c r="GW14" s="20">
        <f t="shared" si="20"/>
        <v>72</v>
      </c>
      <c r="GX14" s="20">
        <f t="shared" si="20"/>
        <v>72</v>
      </c>
      <c r="GY14" s="20">
        <f t="shared" si="20"/>
        <v>72</v>
      </c>
      <c r="GZ14" s="20">
        <f t="shared" si="20"/>
        <v>72</v>
      </c>
      <c r="HA14" s="20">
        <f t="shared" si="20"/>
        <v>72</v>
      </c>
      <c r="HB14" s="20">
        <f t="shared" si="20"/>
        <v>72</v>
      </c>
      <c r="HC14" s="20">
        <f t="shared" si="20"/>
        <v>72</v>
      </c>
      <c r="HD14" s="20">
        <f t="shared" si="20"/>
        <v>72</v>
      </c>
      <c r="HE14" s="20">
        <f t="shared" si="20"/>
        <v>72</v>
      </c>
      <c r="HF14" s="20">
        <f t="shared" si="20"/>
        <v>72</v>
      </c>
      <c r="HG14" s="20">
        <f t="shared" si="20"/>
        <v>72</v>
      </c>
      <c r="HH14" s="20">
        <f t="shared" si="20"/>
        <v>72</v>
      </c>
      <c r="HI14" s="20">
        <f t="shared" si="20"/>
        <v>72</v>
      </c>
      <c r="HJ14" s="20">
        <f t="shared" si="20"/>
        <v>72</v>
      </c>
      <c r="HK14" s="20">
        <f t="shared" si="20"/>
        <v>72</v>
      </c>
      <c r="HL14" s="20">
        <f t="shared" si="20"/>
        <v>72</v>
      </c>
      <c r="HM14" s="20">
        <f t="shared" si="20"/>
        <v>72</v>
      </c>
      <c r="HN14" s="20">
        <f t="shared" si="20"/>
        <v>72</v>
      </c>
      <c r="HO14" s="20">
        <f t="shared" si="20"/>
        <v>72</v>
      </c>
      <c r="HP14" s="20">
        <f t="shared" si="20"/>
        <v>72</v>
      </c>
      <c r="HQ14" s="20">
        <f t="shared" si="20"/>
        <v>72</v>
      </c>
      <c r="HR14" s="20">
        <f t="shared" si="20"/>
        <v>72</v>
      </c>
      <c r="HS14" s="20">
        <f t="shared" si="20"/>
        <v>72</v>
      </c>
      <c r="HT14" s="20">
        <f t="shared" si="20"/>
        <v>72</v>
      </c>
      <c r="HU14" s="20">
        <f t="shared" si="20"/>
        <v>72</v>
      </c>
      <c r="HV14" s="20">
        <f t="shared" si="20"/>
        <v>72</v>
      </c>
      <c r="HW14" s="20">
        <f t="shared" si="20"/>
        <v>72</v>
      </c>
      <c r="HX14" s="20">
        <f t="shared" si="20"/>
        <v>72</v>
      </c>
      <c r="HY14" s="20">
        <f t="shared" si="20"/>
        <v>72</v>
      </c>
      <c r="HZ14" s="20">
        <f t="shared" si="20"/>
        <v>72</v>
      </c>
      <c r="IA14" s="20">
        <f t="shared" si="20"/>
        <v>72</v>
      </c>
      <c r="IB14" s="20">
        <f t="shared" si="20"/>
        <v>72</v>
      </c>
      <c r="IC14" s="20">
        <f t="shared" si="20"/>
        <v>72</v>
      </c>
      <c r="ID14" s="20">
        <f t="shared" si="20"/>
        <v>72</v>
      </c>
      <c r="IE14" s="20">
        <f t="shared" si="20"/>
        <v>72</v>
      </c>
      <c r="IF14" s="20">
        <f t="shared" si="20"/>
        <v>72</v>
      </c>
      <c r="IG14" s="20">
        <f t="shared" si="20"/>
        <v>72</v>
      </c>
      <c r="IH14" s="20">
        <f t="shared" si="20"/>
        <v>72</v>
      </c>
      <c r="II14" s="20">
        <f t="shared" si="20"/>
        <v>72</v>
      </c>
      <c r="IJ14" s="20">
        <f t="shared" si="20"/>
        <v>72</v>
      </c>
      <c r="IK14" s="20">
        <f t="shared" si="20"/>
        <v>72</v>
      </c>
      <c r="IL14" s="20">
        <f t="shared" si="20"/>
        <v>72</v>
      </c>
      <c r="IM14" s="20">
        <f t="shared" si="20"/>
        <v>72</v>
      </c>
      <c r="IN14" s="20">
        <f t="shared" si="20"/>
        <v>72</v>
      </c>
      <c r="IO14" s="20">
        <f t="shared" si="20"/>
        <v>72</v>
      </c>
      <c r="IP14" s="20">
        <f t="shared" si="20"/>
        <v>72</v>
      </c>
      <c r="IQ14" s="20">
        <f t="shared" si="20"/>
        <v>72</v>
      </c>
      <c r="IR14" s="20">
        <f t="shared" si="20"/>
        <v>72</v>
      </c>
      <c r="IS14" s="20">
        <f t="shared" si="20"/>
        <v>72</v>
      </c>
      <c r="IT14" s="20">
        <f t="shared" si="20"/>
        <v>72</v>
      </c>
      <c r="IU14" s="20">
        <f t="shared" si="20"/>
        <v>72</v>
      </c>
      <c r="IV14" s="20">
        <f t="shared" si="20"/>
        <v>72</v>
      </c>
      <c r="IW14" s="20">
        <f t="shared" si="20"/>
        <v>72</v>
      </c>
      <c r="IX14" s="20">
        <f t="shared" si="20"/>
        <v>72</v>
      </c>
      <c r="IY14" s="20">
        <f t="shared" si="20"/>
        <v>72</v>
      </c>
      <c r="IZ14" s="20">
        <f t="shared" si="20"/>
        <v>72</v>
      </c>
      <c r="JA14" s="20">
        <f t="shared" si="20"/>
        <v>72</v>
      </c>
      <c r="JB14" s="20">
        <f t="shared" ref="JB14:LM14" si="21">JB9-(JB9*(JB12%))</f>
        <v>72</v>
      </c>
      <c r="JC14" s="20">
        <f t="shared" si="21"/>
        <v>72</v>
      </c>
      <c r="JD14" s="20">
        <f t="shared" si="21"/>
        <v>72</v>
      </c>
      <c r="JE14" s="20">
        <f t="shared" si="21"/>
        <v>72</v>
      </c>
      <c r="JF14" s="20">
        <f t="shared" si="21"/>
        <v>72</v>
      </c>
      <c r="JG14" s="20">
        <f t="shared" si="21"/>
        <v>72</v>
      </c>
      <c r="JH14" s="20">
        <f t="shared" si="21"/>
        <v>72</v>
      </c>
      <c r="JI14" s="20">
        <f t="shared" si="21"/>
        <v>72</v>
      </c>
      <c r="JJ14" s="20">
        <f t="shared" si="21"/>
        <v>72</v>
      </c>
      <c r="JK14" s="20">
        <f t="shared" si="21"/>
        <v>72</v>
      </c>
      <c r="JL14" s="20">
        <f t="shared" si="21"/>
        <v>72</v>
      </c>
      <c r="JM14" s="20">
        <f t="shared" si="21"/>
        <v>72</v>
      </c>
      <c r="JN14" s="20">
        <f t="shared" si="21"/>
        <v>72</v>
      </c>
      <c r="JO14" s="20">
        <f t="shared" si="21"/>
        <v>72</v>
      </c>
      <c r="JP14" s="20">
        <f t="shared" si="21"/>
        <v>72</v>
      </c>
      <c r="JQ14" s="20">
        <f t="shared" si="21"/>
        <v>72</v>
      </c>
      <c r="JR14" s="20">
        <f t="shared" si="21"/>
        <v>72</v>
      </c>
      <c r="JS14" s="20">
        <f t="shared" si="21"/>
        <v>72</v>
      </c>
      <c r="JT14" s="20">
        <f t="shared" si="21"/>
        <v>72</v>
      </c>
      <c r="JU14" s="20">
        <f t="shared" si="21"/>
        <v>72</v>
      </c>
      <c r="JV14" s="20">
        <f t="shared" si="21"/>
        <v>72</v>
      </c>
      <c r="JW14" s="20">
        <f t="shared" si="21"/>
        <v>72</v>
      </c>
      <c r="JX14" s="20">
        <f t="shared" si="21"/>
        <v>72</v>
      </c>
      <c r="JY14" s="20">
        <f t="shared" si="21"/>
        <v>72</v>
      </c>
      <c r="JZ14" s="20">
        <f t="shared" si="21"/>
        <v>72</v>
      </c>
      <c r="KA14" s="20">
        <f t="shared" si="21"/>
        <v>72</v>
      </c>
      <c r="KB14" s="20">
        <f t="shared" si="21"/>
        <v>72</v>
      </c>
      <c r="KC14" s="20">
        <f t="shared" si="21"/>
        <v>72</v>
      </c>
      <c r="KD14" s="20">
        <f t="shared" si="21"/>
        <v>72</v>
      </c>
      <c r="KE14" s="20">
        <f t="shared" si="21"/>
        <v>72</v>
      </c>
      <c r="KF14" s="20">
        <f t="shared" si="21"/>
        <v>72</v>
      </c>
      <c r="KG14" s="20">
        <f t="shared" si="21"/>
        <v>72</v>
      </c>
      <c r="KH14" s="20">
        <f t="shared" si="21"/>
        <v>72</v>
      </c>
      <c r="KI14" s="20">
        <f t="shared" si="21"/>
        <v>72</v>
      </c>
      <c r="KJ14" s="20">
        <f t="shared" si="21"/>
        <v>72</v>
      </c>
      <c r="KK14" s="20">
        <f t="shared" si="21"/>
        <v>72</v>
      </c>
      <c r="KL14" s="20">
        <f t="shared" si="21"/>
        <v>72</v>
      </c>
      <c r="KM14" s="20">
        <f t="shared" si="21"/>
        <v>72</v>
      </c>
      <c r="KN14" s="20">
        <f t="shared" si="21"/>
        <v>72</v>
      </c>
      <c r="KO14" s="20">
        <f t="shared" si="21"/>
        <v>72</v>
      </c>
      <c r="KP14" s="20">
        <f t="shared" si="21"/>
        <v>72</v>
      </c>
      <c r="KQ14" s="20">
        <f t="shared" si="21"/>
        <v>72</v>
      </c>
      <c r="KR14" s="20">
        <f t="shared" si="21"/>
        <v>72</v>
      </c>
      <c r="KS14" s="20">
        <f t="shared" si="21"/>
        <v>72</v>
      </c>
      <c r="KT14" s="20">
        <f t="shared" si="21"/>
        <v>72</v>
      </c>
      <c r="KU14" s="20">
        <f t="shared" si="21"/>
        <v>72</v>
      </c>
      <c r="KV14" s="20">
        <f t="shared" si="21"/>
        <v>72</v>
      </c>
      <c r="KW14" s="20">
        <f t="shared" si="21"/>
        <v>72</v>
      </c>
      <c r="KX14" s="20">
        <f t="shared" si="21"/>
        <v>72</v>
      </c>
      <c r="KY14" s="20">
        <f t="shared" si="21"/>
        <v>72</v>
      </c>
      <c r="KZ14" s="20">
        <f t="shared" si="21"/>
        <v>72</v>
      </c>
      <c r="LA14" s="20">
        <f t="shared" si="21"/>
        <v>72</v>
      </c>
      <c r="LB14" s="20">
        <f t="shared" si="21"/>
        <v>72</v>
      </c>
      <c r="LC14" s="20">
        <f t="shared" si="21"/>
        <v>72</v>
      </c>
      <c r="LD14" s="20">
        <f t="shared" si="21"/>
        <v>72</v>
      </c>
      <c r="LE14" s="20">
        <f t="shared" si="21"/>
        <v>72</v>
      </c>
      <c r="LF14" s="20">
        <f t="shared" si="21"/>
        <v>72</v>
      </c>
      <c r="LG14" s="20">
        <f t="shared" si="21"/>
        <v>72</v>
      </c>
      <c r="LH14" s="20">
        <f t="shared" si="21"/>
        <v>72</v>
      </c>
      <c r="LI14" s="20">
        <f t="shared" si="21"/>
        <v>72</v>
      </c>
      <c r="LJ14" s="20">
        <f t="shared" si="21"/>
        <v>72</v>
      </c>
      <c r="LK14" s="20">
        <f t="shared" si="21"/>
        <v>72</v>
      </c>
      <c r="LL14" s="20">
        <f t="shared" si="21"/>
        <v>72</v>
      </c>
      <c r="LM14" s="20">
        <f t="shared" si="21"/>
        <v>72</v>
      </c>
      <c r="LN14" s="20">
        <f t="shared" ref="LN14:NE14" si="22">LN9-(LN9*(LN12%))</f>
        <v>72</v>
      </c>
      <c r="LO14" s="20">
        <f t="shared" si="22"/>
        <v>72</v>
      </c>
      <c r="LP14" s="20">
        <f t="shared" si="22"/>
        <v>72</v>
      </c>
      <c r="LQ14" s="20">
        <f t="shared" si="22"/>
        <v>72</v>
      </c>
      <c r="LR14" s="20">
        <f t="shared" si="22"/>
        <v>72</v>
      </c>
      <c r="LS14" s="20">
        <f t="shared" si="22"/>
        <v>72</v>
      </c>
      <c r="LT14" s="20">
        <f t="shared" si="22"/>
        <v>72</v>
      </c>
      <c r="LU14" s="20">
        <f t="shared" si="22"/>
        <v>72</v>
      </c>
      <c r="LV14" s="20">
        <f t="shared" si="22"/>
        <v>72</v>
      </c>
      <c r="LW14" s="20">
        <f t="shared" si="22"/>
        <v>72</v>
      </c>
      <c r="LX14" s="20">
        <f t="shared" si="22"/>
        <v>72</v>
      </c>
      <c r="LY14" s="20">
        <f t="shared" si="22"/>
        <v>72</v>
      </c>
      <c r="LZ14" s="20">
        <f t="shared" si="22"/>
        <v>72</v>
      </c>
      <c r="MA14" s="20">
        <f t="shared" si="22"/>
        <v>72</v>
      </c>
      <c r="MB14" s="20">
        <f t="shared" si="22"/>
        <v>72</v>
      </c>
      <c r="MC14" s="20">
        <f t="shared" si="22"/>
        <v>72</v>
      </c>
      <c r="MD14" s="20">
        <f t="shared" si="22"/>
        <v>72</v>
      </c>
      <c r="ME14" s="20">
        <f t="shared" si="22"/>
        <v>72</v>
      </c>
      <c r="MF14" s="20">
        <f t="shared" si="22"/>
        <v>72</v>
      </c>
      <c r="MG14" s="20">
        <f t="shared" si="22"/>
        <v>72</v>
      </c>
      <c r="MH14" s="20">
        <f t="shared" si="22"/>
        <v>72</v>
      </c>
      <c r="MI14" s="20">
        <f t="shared" si="22"/>
        <v>72</v>
      </c>
      <c r="MJ14" s="20">
        <f t="shared" si="22"/>
        <v>72</v>
      </c>
      <c r="MK14" s="20">
        <f t="shared" si="22"/>
        <v>72</v>
      </c>
      <c r="ML14" s="20">
        <f t="shared" si="22"/>
        <v>72</v>
      </c>
      <c r="MM14" s="20">
        <f t="shared" si="22"/>
        <v>72</v>
      </c>
      <c r="MN14" s="20">
        <f t="shared" si="22"/>
        <v>72</v>
      </c>
      <c r="MO14" s="20">
        <f t="shared" si="22"/>
        <v>72</v>
      </c>
      <c r="MP14" s="20">
        <f t="shared" si="22"/>
        <v>72</v>
      </c>
      <c r="MQ14" s="20">
        <f t="shared" si="22"/>
        <v>72</v>
      </c>
      <c r="MR14" s="20">
        <f t="shared" si="22"/>
        <v>72</v>
      </c>
      <c r="MS14" s="20">
        <f t="shared" si="22"/>
        <v>72</v>
      </c>
      <c r="MT14" s="20">
        <f t="shared" si="22"/>
        <v>72</v>
      </c>
      <c r="MU14" s="20">
        <f t="shared" si="22"/>
        <v>72</v>
      </c>
      <c r="MV14" s="20">
        <f t="shared" si="22"/>
        <v>72</v>
      </c>
      <c r="MW14" s="20">
        <f t="shared" si="22"/>
        <v>72</v>
      </c>
      <c r="MX14" s="20">
        <f t="shared" si="22"/>
        <v>72</v>
      </c>
      <c r="MY14" s="20">
        <f t="shared" si="22"/>
        <v>72</v>
      </c>
      <c r="MZ14" s="20">
        <f t="shared" si="22"/>
        <v>72</v>
      </c>
      <c r="NA14" s="20">
        <f t="shared" si="22"/>
        <v>72</v>
      </c>
      <c r="NB14" s="20">
        <f t="shared" si="22"/>
        <v>72</v>
      </c>
      <c r="NC14" s="20">
        <f t="shared" si="22"/>
        <v>72</v>
      </c>
      <c r="ND14" s="20">
        <f t="shared" si="22"/>
        <v>72</v>
      </c>
      <c r="NE14" s="20">
        <f t="shared" si="22"/>
        <v>72</v>
      </c>
    </row>
    <row r="15" spans="2:379" x14ac:dyDescent="0.35">
      <c r="B15" s="12" t="s">
        <v>545</v>
      </c>
      <c r="C15" s="12" t="s">
        <v>548</v>
      </c>
      <c r="D15" s="6"/>
      <c r="E15" s="20">
        <f>E10-(E10*(E12%))</f>
        <v>0</v>
      </c>
      <c r="F15" s="20">
        <f t="shared" ref="F15:BQ15" si="23">F10-(F10*(F12%))</f>
        <v>0</v>
      </c>
      <c r="G15" s="20">
        <f t="shared" si="23"/>
        <v>0</v>
      </c>
      <c r="H15" s="20">
        <f t="shared" si="23"/>
        <v>0</v>
      </c>
      <c r="I15" s="20">
        <f t="shared" si="23"/>
        <v>0</v>
      </c>
      <c r="J15" s="20">
        <f t="shared" si="23"/>
        <v>0</v>
      </c>
      <c r="K15" s="20">
        <f t="shared" si="23"/>
        <v>0</v>
      </c>
      <c r="L15" s="20">
        <f t="shared" si="23"/>
        <v>0</v>
      </c>
      <c r="M15" s="20">
        <f t="shared" si="23"/>
        <v>0</v>
      </c>
      <c r="N15" s="20">
        <f t="shared" si="23"/>
        <v>0</v>
      </c>
      <c r="O15" s="20">
        <f t="shared" si="23"/>
        <v>0</v>
      </c>
      <c r="P15" s="20">
        <f t="shared" si="23"/>
        <v>0</v>
      </c>
      <c r="Q15" s="20">
        <f t="shared" si="23"/>
        <v>0</v>
      </c>
      <c r="R15" s="20">
        <f t="shared" si="23"/>
        <v>0</v>
      </c>
      <c r="S15" s="20">
        <f t="shared" si="23"/>
        <v>0</v>
      </c>
      <c r="T15" s="20">
        <f t="shared" si="23"/>
        <v>0</v>
      </c>
      <c r="U15" s="20">
        <f t="shared" si="23"/>
        <v>0</v>
      </c>
      <c r="V15" s="20">
        <f t="shared" si="23"/>
        <v>0</v>
      </c>
      <c r="W15" s="20">
        <f t="shared" si="23"/>
        <v>0</v>
      </c>
      <c r="X15" s="20">
        <f t="shared" si="23"/>
        <v>0</v>
      </c>
      <c r="Y15" s="20">
        <f t="shared" si="23"/>
        <v>0</v>
      </c>
      <c r="Z15" s="20">
        <f t="shared" si="23"/>
        <v>0</v>
      </c>
      <c r="AA15" s="20">
        <f t="shared" si="23"/>
        <v>0</v>
      </c>
      <c r="AB15" s="20">
        <f t="shared" si="23"/>
        <v>0</v>
      </c>
      <c r="AC15" s="20">
        <f t="shared" si="23"/>
        <v>0</v>
      </c>
      <c r="AD15" s="20">
        <f t="shared" si="23"/>
        <v>0</v>
      </c>
      <c r="AE15" s="20">
        <f t="shared" si="23"/>
        <v>0</v>
      </c>
      <c r="AF15" s="20">
        <f t="shared" si="23"/>
        <v>0</v>
      </c>
      <c r="AG15" s="20">
        <f t="shared" si="23"/>
        <v>0</v>
      </c>
      <c r="AH15" s="20">
        <f t="shared" si="23"/>
        <v>0</v>
      </c>
      <c r="AI15" s="20">
        <f t="shared" si="23"/>
        <v>0</v>
      </c>
      <c r="AJ15" s="20">
        <f t="shared" si="23"/>
        <v>0</v>
      </c>
      <c r="AK15" s="20">
        <f t="shared" si="23"/>
        <v>0</v>
      </c>
      <c r="AL15" s="20">
        <f t="shared" si="23"/>
        <v>0</v>
      </c>
      <c r="AM15" s="20">
        <f t="shared" si="23"/>
        <v>0</v>
      </c>
      <c r="AN15" s="20">
        <f t="shared" si="23"/>
        <v>0</v>
      </c>
      <c r="AO15" s="20">
        <f t="shared" si="23"/>
        <v>0</v>
      </c>
      <c r="AP15" s="20">
        <f t="shared" si="23"/>
        <v>0</v>
      </c>
      <c r="AQ15" s="20">
        <f t="shared" si="23"/>
        <v>0</v>
      </c>
      <c r="AR15" s="20">
        <f t="shared" si="23"/>
        <v>0</v>
      </c>
      <c r="AS15" s="20">
        <f t="shared" si="23"/>
        <v>0</v>
      </c>
      <c r="AT15" s="20">
        <f t="shared" si="23"/>
        <v>0</v>
      </c>
      <c r="AU15" s="20">
        <f t="shared" si="23"/>
        <v>0</v>
      </c>
      <c r="AV15" s="20">
        <f t="shared" si="23"/>
        <v>0</v>
      </c>
      <c r="AW15" s="20">
        <f t="shared" si="23"/>
        <v>0</v>
      </c>
      <c r="AX15" s="20">
        <f t="shared" si="23"/>
        <v>0</v>
      </c>
      <c r="AY15" s="20">
        <f t="shared" si="23"/>
        <v>0</v>
      </c>
      <c r="AZ15" s="20">
        <f t="shared" si="23"/>
        <v>0</v>
      </c>
      <c r="BA15" s="20">
        <f t="shared" si="23"/>
        <v>0</v>
      </c>
      <c r="BB15" s="20">
        <f t="shared" si="23"/>
        <v>0</v>
      </c>
      <c r="BC15" s="20">
        <f t="shared" si="23"/>
        <v>0</v>
      </c>
      <c r="BD15" s="20">
        <f t="shared" si="23"/>
        <v>0</v>
      </c>
      <c r="BE15" s="20">
        <f t="shared" si="23"/>
        <v>0</v>
      </c>
      <c r="BF15" s="20">
        <f t="shared" si="23"/>
        <v>0</v>
      </c>
      <c r="BG15" s="20">
        <f t="shared" si="23"/>
        <v>0</v>
      </c>
      <c r="BH15" s="20">
        <f t="shared" si="23"/>
        <v>0</v>
      </c>
      <c r="BI15" s="20">
        <f t="shared" si="23"/>
        <v>0</v>
      </c>
      <c r="BJ15" s="20">
        <f t="shared" si="23"/>
        <v>0</v>
      </c>
      <c r="BK15" s="20">
        <f t="shared" si="23"/>
        <v>0</v>
      </c>
      <c r="BL15" s="20">
        <f t="shared" si="23"/>
        <v>0</v>
      </c>
      <c r="BM15" s="20">
        <f t="shared" si="23"/>
        <v>0</v>
      </c>
      <c r="BN15" s="20">
        <f t="shared" si="23"/>
        <v>0</v>
      </c>
      <c r="BO15" s="20">
        <f t="shared" si="23"/>
        <v>0</v>
      </c>
      <c r="BP15" s="20">
        <f t="shared" si="23"/>
        <v>0</v>
      </c>
      <c r="BQ15" s="20">
        <f t="shared" si="23"/>
        <v>0</v>
      </c>
      <c r="BR15" s="20">
        <f t="shared" ref="BR15:EC15" si="24">BR10-(BR10*(BR12%))</f>
        <v>0</v>
      </c>
      <c r="BS15" s="20">
        <f t="shared" si="24"/>
        <v>0</v>
      </c>
      <c r="BT15" s="20">
        <f t="shared" si="24"/>
        <v>0</v>
      </c>
      <c r="BU15" s="20">
        <f t="shared" si="24"/>
        <v>0</v>
      </c>
      <c r="BV15" s="20">
        <f t="shared" si="24"/>
        <v>0</v>
      </c>
      <c r="BW15" s="20">
        <f t="shared" si="24"/>
        <v>0</v>
      </c>
      <c r="BX15" s="20">
        <f t="shared" si="24"/>
        <v>0</v>
      </c>
      <c r="BY15" s="20">
        <f t="shared" si="24"/>
        <v>0</v>
      </c>
      <c r="BZ15" s="20">
        <f t="shared" si="24"/>
        <v>0</v>
      </c>
      <c r="CA15" s="20">
        <f t="shared" si="24"/>
        <v>0</v>
      </c>
      <c r="CB15" s="20">
        <f t="shared" si="24"/>
        <v>0</v>
      </c>
      <c r="CC15" s="20">
        <f t="shared" si="24"/>
        <v>0</v>
      </c>
      <c r="CD15" s="20">
        <f t="shared" si="24"/>
        <v>0</v>
      </c>
      <c r="CE15" s="20">
        <f t="shared" si="24"/>
        <v>0</v>
      </c>
      <c r="CF15" s="20">
        <f t="shared" si="24"/>
        <v>0</v>
      </c>
      <c r="CG15" s="20">
        <f t="shared" si="24"/>
        <v>0</v>
      </c>
      <c r="CH15" s="20">
        <f t="shared" si="24"/>
        <v>0</v>
      </c>
      <c r="CI15" s="20">
        <f t="shared" si="24"/>
        <v>0</v>
      </c>
      <c r="CJ15" s="20">
        <f t="shared" si="24"/>
        <v>0</v>
      </c>
      <c r="CK15" s="20">
        <f t="shared" si="24"/>
        <v>0</v>
      </c>
      <c r="CL15" s="20">
        <f t="shared" si="24"/>
        <v>0</v>
      </c>
      <c r="CM15" s="20">
        <f t="shared" si="24"/>
        <v>0</v>
      </c>
      <c r="CN15" s="20">
        <f t="shared" si="24"/>
        <v>0</v>
      </c>
      <c r="CO15" s="20">
        <f t="shared" si="24"/>
        <v>0</v>
      </c>
      <c r="CP15" s="20">
        <f t="shared" si="24"/>
        <v>0</v>
      </c>
      <c r="CQ15" s="20">
        <f t="shared" si="24"/>
        <v>0</v>
      </c>
      <c r="CR15" s="20">
        <f t="shared" si="24"/>
        <v>0</v>
      </c>
      <c r="CS15" s="20">
        <f t="shared" si="24"/>
        <v>0</v>
      </c>
      <c r="CT15" s="20">
        <f t="shared" si="24"/>
        <v>0</v>
      </c>
      <c r="CU15" s="20">
        <f t="shared" si="24"/>
        <v>0</v>
      </c>
      <c r="CV15" s="20">
        <f t="shared" si="24"/>
        <v>0</v>
      </c>
      <c r="CW15" s="20">
        <f t="shared" si="24"/>
        <v>0</v>
      </c>
      <c r="CX15" s="20">
        <f t="shared" si="24"/>
        <v>0</v>
      </c>
      <c r="CY15" s="20">
        <f t="shared" si="24"/>
        <v>0</v>
      </c>
      <c r="CZ15" s="20">
        <f t="shared" si="24"/>
        <v>0</v>
      </c>
      <c r="DA15" s="20">
        <f t="shared" si="24"/>
        <v>0</v>
      </c>
      <c r="DB15" s="20">
        <f t="shared" si="24"/>
        <v>0</v>
      </c>
      <c r="DC15" s="20">
        <f t="shared" si="24"/>
        <v>0</v>
      </c>
      <c r="DD15" s="20">
        <f t="shared" si="24"/>
        <v>0</v>
      </c>
      <c r="DE15" s="20">
        <f t="shared" si="24"/>
        <v>0</v>
      </c>
      <c r="DF15" s="20">
        <f t="shared" si="24"/>
        <v>0</v>
      </c>
      <c r="DG15" s="20">
        <f t="shared" si="24"/>
        <v>0</v>
      </c>
      <c r="DH15" s="20">
        <f t="shared" si="24"/>
        <v>0</v>
      </c>
      <c r="DI15" s="20">
        <f t="shared" si="24"/>
        <v>0</v>
      </c>
      <c r="DJ15" s="20">
        <f t="shared" si="24"/>
        <v>0</v>
      </c>
      <c r="DK15" s="20">
        <f t="shared" si="24"/>
        <v>0</v>
      </c>
      <c r="DL15" s="20">
        <f t="shared" si="24"/>
        <v>0</v>
      </c>
      <c r="DM15" s="20">
        <f t="shared" si="24"/>
        <v>0</v>
      </c>
      <c r="DN15" s="20">
        <f t="shared" si="24"/>
        <v>0</v>
      </c>
      <c r="DO15" s="20">
        <f t="shared" si="24"/>
        <v>0</v>
      </c>
      <c r="DP15" s="20">
        <f t="shared" si="24"/>
        <v>0</v>
      </c>
      <c r="DQ15" s="20">
        <f t="shared" si="24"/>
        <v>0</v>
      </c>
      <c r="DR15" s="20">
        <f t="shared" si="24"/>
        <v>0</v>
      </c>
      <c r="DS15" s="20">
        <f t="shared" si="24"/>
        <v>0</v>
      </c>
      <c r="DT15" s="20">
        <f t="shared" si="24"/>
        <v>0</v>
      </c>
      <c r="DU15" s="20">
        <f t="shared" si="24"/>
        <v>0</v>
      </c>
      <c r="DV15" s="20">
        <f t="shared" si="24"/>
        <v>0</v>
      </c>
      <c r="DW15" s="20">
        <f t="shared" si="24"/>
        <v>0</v>
      </c>
      <c r="DX15" s="20">
        <f t="shared" si="24"/>
        <v>0</v>
      </c>
      <c r="DY15" s="20">
        <f t="shared" si="24"/>
        <v>0</v>
      </c>
      <c r="DZ15" s="20">
        <f t="shared" si="24"/>
        <v>0</v>
      </c>
      <c r="EA15" s="20">
        <f t="shared" si="24"/>
        <v>0</v>
      </c>
      <c r="EB15" s="20">
        <f t="shared" si="24"/>
        <v>0</v>
      </c>
      <c r="EC15" s="20">
        <f t="shared" si="24"/>
        <v>0</v>
      </c>
      <c r="ED15" s="20">
        <f t="shared" ref="ED15:GO15" si="25">ED10-(ED10*(ED12%))</f>
        <v>0</v>
      </c>
      <c r="EE15" s="20">
        <f t="shared" si="25"/>
        <v>0</v>
      </c>
      <c r="EF15" s="20">
        <f t="shared" si="25"/>
        <v>0</v>
      </c>
      <c r="EG15" s="20">
        <f t="shared" si="25"/>
        <v>0</v>
      </c>
      <c r="EH15" s="20">
        <f t="shared" si="25"/>
        <v>0</v>
      </c>
      <c r="EI15" s="20">
        <f t="shared" si="25"/>
        <v>0</v>
      </c>
      <c r="EJ15" s="20">
        <f t="shared" si="25"/>
        <v>0</v>
      </c>
      <c r="EK15" s="20">
        <f t="shared" si="25"/>
        <v>0</v>
      </c>
      <c r="EL15" s="20">
        <f t="shared" si="25"/>
        <v>0</v>
      </c>
      <c r="EM15" s="20">
        <f t="shared" si="25"/>
        <v>0</v>
      </c>
      <c r="EN15" s="20">
        <f t="shared" si="25"/>
        <v>0</v>
      </c>
      <c r="EO15" s="20">
        <f t="shared" si="25"/>
        <v>0</v>
      </c>
      <c r="EP15" s="20">
        <f t="shared" si="25"/>
        <v>0</v>
      </c>
      <c r="EQ15" s="20">
        <f t="shared" si="25"/>
        <v>0</v>
      </c>
      <c r="ER15" s="20">
        <f t="shared" si="25"/>
        <v>0</v>
      </c>
      <c r="ES15" s="20">
        <f t="shared" si="25"/>
        <v>0</v>
      </c>
      <c r="ET15" s="20">
        <f t="shared" si="25"/>
        <v>0</v>
      </c>
      <c r="EU15" s="20">
        <f t="shared" si="25"/>
        <v>0</v>
      </c>
      <c r="EV15" s="20">
        <f t="shared" si="25"/>
        <v>0</v>
      </c>
      <c r="EW15" s="20">
        <f t="shared" si="25"/>
        <v>0</v>
      </c>
      <c r="EX15" s="20">
        <f t="shared" si="25"/>
        <v>0</v>
      </c>
      <c r="EY15" s="20">
        <f t="shared" si="25"/>
        <v>0</v>
      </c>
      <c r="EZ15" s="20">
        <f t="shared" si="25"/>
        <v>0</v>
      </c>
      <c r="FA15" s="20">
        <f t="shared" si="25"/>
        <v>0</v>
      </c>
      <c r="FB15" s="20">
        <f t="shared" si="25"/>
        <v>0</v>
      </c>
      <c r="FC15" s="20">
        <f t="shared" si="25"/>
        <v>0</v>
      </c>
      <c r="FD15" s="20">
        <f t="shared" si="25"/>
        <v>0</v>
      </c>
      <c r="FE15" s="20">
        <f t="shared" si="25"/>
        <v>0</v>
      </c>
      <c r="FF15" s="20">
        <f t="shared" si="25"/>
        <v>0</v>
      </c>
      <c r="FG15" s="20">
        <f t="shared" si="25"/>
        <v>0</v>
      </c>
      <c r="FH15" s="20">
        <f t="shared" si="25"/>
        <v>0</v>
      </c>
      <c r="FI15" s="20">
        <f t="shared" si="25"/>
        <v>0</v>
      </c>
      <c r="FJ15" s="20">
        <f t="shared" si="25"/>
        <v>0</v>
      </c>
      <c r="FK15" s="20">
        <f t="shared" si="25"/>
        <v>0</v>
      </c>
      <c r="FL15" s="20">
        <f t="shared" si="25"/>
        <v>0</v>
      </c>
      <c r="FM15" s="20">
        <f t="shared" si="25"/>
        <v>0</v>
      </c>
      <c r="FN15" s="20">
        <f t="shared" si="25"/>
        <v>0</v>
      </c>
      <c r="FO15" s="20">
        <f t="shared" si="25"/>
        <v>0</v>
      </c>
      <c r="FP15" s="20">
        <f t="shared" si="25"/>
        <v>0</v>
      </c>
      <c r="FQ15" s="20">
        <f t="shared" si="25"/>
        <v>0</v>
      </c>
      <c r="FR15" s="20">
        <f t="shared" si="25"/>
        <v>0</v>
      </c>
      <c r="FS15" s="20">
        <f t="shared" si="25"/>
        <v>0</v>
      </c>
      <c r="FT15" s="20">
        <f t="shared" si="25"/>
        <v>0</v>
      </c>
      <c r="FU15" s="20">
        <f t="shared" si="25"/>
        <v>0</v>
      </c>
      <c r="FV15" s="20">
        <f t="shared" si="25"/>
        <v>0</v>
      </c>
      <c r="FW15" s="20">
        <f t="shared" si="25"/>
        <v>0</v>
      </c>
      <c r="FX15" s="20">
        <f t="shared" si="25"/>
        <v>0</v>
      </c>
      <c r="FY15" s="20">
        <f t="shared" si="25"/>
        <v>0</v>
      </c>
      <c r="FZ15" s="20">
        <f t="shared" si="25"/>
        <v>0</v>
      </c>
      <c r="GA15" s="20">
        <f t="shared" si="25"/>
        <v>0</v>
      </c>
      <c r="GB15" s="20">
        <f t="shared" si="25"/>
        <v>0</v>
      </c>
      <c r="GC15" s="20">
        <f t="shared" si="25"/>
        <v>0</v>
      </c>
      <c r="GD15" s="20">
        <f t="shared" si="25"/>
        <v>0</v>
      </c>
      <c r="GE15" s="20">
        <f t="shared" si="25"/>
        <v>0</v>
      </c>
      <c r="GF15" s="20">
        <f t="shared" si="25"/>
        <v>0</v>
      </c>
      <c r="GG15" s="20">
        <f t="shared" si="25"/>
        <v>0</v>
      </c>
      <c r="GH15" s="20">
        <f t="shared" si="25"/>
        <v>0</v>
      </c>
      <c r="GI15" s="20">
        <f t="shared" si="25"/>
        <v>0</v>
      </c>
      <c r="GJ15" s="20">
        <f t="shared" si="25"/>
        <v>0</v>
      </c>
      <c r="GK15" s="20">
        <f t="shared" si="25"/>
        <v>0</v>
      </c>
      <c r="GL15" s="20">
        <f t="shared" si="25"/>
        <v>0</v>
      </c>
      <c r="GM15" s="20">
        <f t="shared" si="25"/>
        <v>0</v>
      </c>
      <c r="GN15" s="20">
        <f t="shared" si="25"/>
        <v>0</v>
      </c>
      <c r="GO15" s="20">
        <f t="shared" si="25"/>
        <v>0</v>
      </c>
      <c r="GP15" s="20">
        <f t="shared" ref="GP15:JA15" si="26">GP10-(GP10*(GP12%))</f>
        <v>0</v>
      </c>
      <c r="GQ15" s="20">
        <f t="shared" si="26"/>
        <v>0</v>
      </c>
      <c r="GR15" s="20">
        <f t="shared" si="26"/>
        <v>0</v>
      </c>
      <c r="GS15" s="20">
        <f t="shared" si="26"/>
        <v>0</v>
      </c>
      <c r="GT15" s="20">
        <f t="shared" si="26"/>
        <v>0</v>
      </c>
      <c r="GU15" s="20">
        <f t="shared" si="26"/>
        <v>0</v>
      </c>
      <c r="GV15" s="20">
        <f t="shared" si="26"/>
        <v>0</v>
      </c>
      <c r="GW15" s="20">
        <f t="shared" si="26"/>
        <v>0</v>
      </c>
      <c r="GX15" s="20">
        <f t="shared" si="26"/>
        <v>0</v>
      </c>
      <c r="GY15" s="20">
        <f t="shared" si="26"/>
        <v>0</v>
      </c>
      <c r="GZ15" s="20">
        <f t="shared" si="26"/>
        <v>0</v>
      </c>
      <c r="HA15" s="20">
        <f t="shared" si="26"/>
        <v>0</v>
      </c>
      <c r="HB15" s="20">
        <f t="shared" si="26"/>
        <v>0</v>
      </c>
      <c r="HC15" s="20">
        <f t="shared" si="26"/>
        <v>0</v>
      </c>
      <c r="HD15" s="20">
        <f t="shared" si="26"/>
        <v>0</v>
      </c>
      <c r="HE15" s="20">
        <f t="shared" si="26"/>
        <v>0</v>
      </c>
      <c r="HF15" s="20">
        <f t="shared" si="26"/>
        <v>0</v>
      </c>
      <c r="HG15" s="20">
        <f t="shared" si="26"/>
        <v>0</v>
      </c>
      <c r="HH15" s="20">
        <f t="shared" si="26"/>
        <v>0</v>
      </c>
      <c r="HI15" s="20">
        <f t="shared" si="26"/>
        <v>0</v>
      </c>
      <c r="HJ15" s="20">
        <f t="shared" si="26"/>
        <v>0</v>
      </c>
      <c r="HK15" s="20">
        <f t="shared" si="26"/>
        <v>0</v>
      </c>
      <c r="HL15" s="20">
        <f t="shared" si="26"/>
        <v>0</v>
      </c>
      <c r="HM15" s="20">
        <f t="shared" si="26"/>
        <v>0</v>
      </c>
      <c r="HN15" s="20">
        <f t="shared" si="26"/>
        <v>0</v>
      </c>
      <c r="HO15" s="20">
        <f t="shared" si="26"/>
        <v>0</v>
      </c>
      <c r="HP15" s="20">
        <f t="shared" si="26"/>
        <v>0</v>
      </c>
      <c r="HQ15" s="20">
        <f t="shared" si="26"/>
        <v>0</v>
      </c>
      <c r="HR15" s="20">
        <f t="shared" si="26"/>
        <v>0</v>
      </c>
      <c r="HS15" s="20">
        <f t="shared" si="26"/>
        <v>0</v>
      </c>
      <c r="HT15" s="20">
        <f t="shared" si="26"/>
        <v>0</v>
      </c>
      <c r="HU15" s="20">
        <f t="shared" si="26"/>
        <v>0</v>
      </c>
      <c r="HV15" s="20">
        <f t="shared" si="26"/>
        <v>0</v>
      </c>
      <c r="HW15" s="20">
        <f t="shared" si="26"/>
        <v>0</v>
      </c>
      <c r="HX15" s="20">
        <f t="shared" si="26"/>
        <v>0</v>
      </c>
      <c r="HY15" s="20">
        <f t="shared" si="26"/>
        <v>0</v>
      </c>
      <c r="HZ15" s="20">
        <f t="shared" si="26"/>
        <v>0</v>
      </c>
      <c r="IA15" s="20">
        <f t="shared" si="26"/>
        <v>0</v>
      </c>
      <c r="IB15" s="20">
        <f t="shared" si="26"/>
        <v>0</v>
      </c>
      <c r="IC15" s="20">
        <f t="shared" si="26"/>
        <v>0</v>
      </c>
      <c r="ID15" s="20">
        <f t="shared" si="26"/>
        <v>0</v>
      </c>
      <c r="IE15" s="20">
        <f t="shared" si="26"/>
        <v>0</v>
      </c>
      <c r="IF15" s="20">
        <f t="shared" si="26"/>
        <v>0</v>
      </c>
      <c r="IG15" s="20">
        <f t="shared" si="26"/>
        <v>0</v>
      </c>
      <c r="IH15" s="20">
        <f t="shared" si="26"/>
        <v>0</v>
      </c>
      <c r="II15" s="20">
        <f t="shared" si="26"/>
        <v>0</v>
      </c>
      <c r="IJ15" s="20">
        <f t="shared" si="26"/>
        <v>0</v>
      </c>
      <c r="IK15" s="20">
        <f t="shared" si="26"/>
        <v>0</v>
      </c>
      <c r="IL15" s="20">
        <f t="shared" si="26"/>
        <v>0</v>
      </c>
      <c r="IM15" s="20">
        <f t="shared" si="26"/>
        <v>0</v>
      </c>
      <c r="IN15" s="20">
        <f t="shared" si="26"/>
        <v>0</v>
      </c>
      <c r="IO15" s="20">
        <f t="shared" si="26"/>
        <v>75.599999999999994</v>
      </c>
      <c r="IP15" s="20">
        <f t="shared" si="26"/>
        <v>75.599999999999994</v>
      </c>
      <c r="IQ15" s="20">
        <f t="shared" si="26"/>
        <v>75.599999999999994</v>
      </c>
      <c r="IR15" s="20">
        <f t="shared" si="26"/>
        <v>75.599999999999994</v>
      </c>
      <c r="IS15" s="20">
        <f t="shared" si="26"/>
        <v>75.599999999999994</v>
      </c>
      <c r="IT15" s="20">
        <f t="shared" si="26"/>
        <v>75.599999999999994</v>
      </c>
      <c r="IU15" s="20">
        <f t="shared" si="26"/>
        <v>75.599999999999994</v>
      </c>
      <c r="IV15" s="20">
        <f t="shared" si="26"/>
        <v>75.599999999999994</v>
      </c>
      <c r="IW15" s="20">
        <f t="shared" si="26"/>
        <v>75.599999999999994</v>
      </c>
      <c r="IX15" s="20">
        <f t="shared" si="26"/>
        <v>75.599999999999994</v>
      </c>
      <c r="IY15" s="20">
        <f t="shared" si="26"/>
        <v>75.599999999999994</v>
      </c>
      <c r="IZ15" s="20">
        <f t="shared" si="26"/>
        <v>75.599999999999994</v>
      </c>
      <c r="JA15" s="20">
        <f t="shared" si="26"/>
        <v>75.599999999999994</v>
      </c>
      <c r="JB15" s="20">
        <f t="shared" ref="JB15:LM15" si="27">JB10-(JB10*(JB12%))</f>
        <v>75.599999999999994</v>
      </c>
      <c r="JC15" s="20">
        <f t="shared" si="27"/>
        <v>75.599999999999994</v>
      </c>
      <c r="JD15" s="20">
        <f t="shared" si="27"/>
        <v>75.599999999999994</v>
      </c>
      <c r="JE15" s="20">
        <f t="shared" si="27"/>
        <v>75.599999999999994</v>
      </c>
      <c r="JF15" s="20">
        <f t="shared" si="27"/>
        <v>75.599999999999994</v>
      </c>
      <c r="JG15" s="20">
        <f t="shared" si="27"/>
        <v>75.599999999999994</v>
      </c>
      <c r="JH15" s="20">
        <f t="shared" si="27"/>
        <v>75.599999999999994</v>
      </c>
      <c r="JI15" s="20">
        <f t="shared" si="27"/>
        <v>75.599999999999994</v>
      </c>
      <c r="JJ15" s="20">
        <f t="shared" si="27"/>
        <v>75.599999999999994</v>
      </c>
      <c r="JK15" s="20">
        <f t="shared" si="27"/>
        <v>75.599999999999994</v>
      </c>
      <c r="JL15" s="20">
        <f t="shared" si="27"/>
        <v>75.599999999999994</v>
      </c>
      <c r="JM15" s="20">
        <f t="shared" si="27"/>
        <v>75.599999999999994</v>
      </c>
      <c r="JN15" s="20">
        <f t="shared" si="27"/>
        <v>75.599999999999994</v>
      </c>
      <c r="JO15" s="20">
        <f t="shared" si="27"/>
        <v>75.599999999999994</v>
      </c>
      <c r="JP15" s="20">
        <f t="shared" si="27"/>
        <v>75.599999999999994</v>
      </c>
      <c r="JQ15" s="20">
        <f t="shared" si="27"/>
        <v>75.599999999999994</v>
      </c>
      <c r="JR15" s="20">
        <f t="shared" si="27"/>
        <v>75.599999999999994</v>
      </c>
      <c r="JS15" s="20">
        <f t="shared" si="27"/>
        <v>75.599999999999994</v>
      </c>
      <c r="JT15" s="20">
        <f t="shared" si="27"/>
        <v>75.599999999999994</v>
      </c>
      <c r="JU15" s="20">
        <f t="shared" si="27"/>
        <v>75.599999999999994</v>
      </c>
      <c r="JV15" s="20">
        <f t="shared" si="27"/>
        <v>75.599999999999994</v>
      </c>
      <c r="JW15" s="20">
        <f t="shared" si="27"/>
        <v>75.599999999999994</v>
      </c>
      <c r="JX15" s="20">
        <f t="shared" si="27"/>
        <v>75.599999999999994</v>
      </c>
      <c r="JY15" s="20">
        <f t="shared" si="27"/>
        <v>75.599999999999994</v>
      </c>
      <c r="JZ15" s="20">
        <f t="shared" si="27"/>
        <v>75.599999999999994</v>
      </c>
      <c r="KA15" s="20">
        <f t="shared" si="27"/>
        <v>75.599999999999994</v>
      </c>
      <c r="KB15" s="20">
        <f t="shared" si="27"/>
        <v>75.599999999999994</v>
      </c>
      <c r="KC15" s="20">
        <f t="shared" si="27"/>
        <v>75.599999999999994</v>
      </c>
      <c r="KD15" s="20">
        <f t="shared" si="27"/>
        <v>75.599999999999994</v>
      </c>
      <c r="KE15" s="20">
        <f t="shared" si="27"/>
        <v>75.599999999999994</v>
      </c>
      <c r="KF15" s="20">
        <f t="shared" si="27"/>
        <v>75.599999999999994</v>
      </c>
      <c r="KG15" s="20">
        <f t="shared" si="27"/>
        <v>75.599999999999994</v>
      </c>
      <c r="KH15" s="20">
        <f t="shared" si="27"/>
        <v>75.599999999999994</v>
      </c>
      <c r="KI15" s="20">
        <f t="shared" si="27"/>
        <v>75.599999999999994</v>
      </c>
      <c r="KJ15" s="20">
        <f t="shared" si="27"/>
        <v>75.599999999999994</v>
      </c>
      <c r="KK15" s="20">
        <f t="shared" si="27"/>
        <v>75.599999999999994</v>
      </c>
      <c r="KL15" s="20">
        <f t="shared" si="27"/>
        <v>75.599999999999994</v>
      </c>
      <c r="KM15" s="20">
        <f t="shared" si="27"/>
        <v>75.599999999999994</v>
      </c>
      <c r="KN15" s="20">
        <f t="shared" si="27"/>
        <v>75.599999999999994</v>
      </c>
      <c r="KO15" s="20">
        <f t="shared" si="27"/>
        <v>75.599999999999994</v>
      </c>
      <c r="KP15" s="20">
        <f t="shared" si="27"/>
        <v>75.599999999999994</v>
      </c>
      <c r="KQ15" s="20">
        <f t="shared" si="27"/>
        <v>75.599999999999994</v>
      </c>
      <c r="KR15" s="20">
        <f t="shared" si="27"/>
        <v>75.599999999999994</v>
      </c>
      <c r="KS15" s="20">
        <f t="shared" si="27"/>
        <v>75.599999999999994</v>
      </c>
      <c r="KT15" s="20">
        <f t="shared" si="27"/>
        <v>75.599999999999994</v>
      </c>
      <c r="KU15" s="20">
        <f t="shared" si="27"/>
        <v>75.599999999999994</v>
      </c>
      <c r="KV15" s="20">
        <f t="shared" si="27"/>
        <v>75.599999999999994</v>
      </c>
      <c r="KW15" s="20">
        <f t="shared" si="27"/>
        <v>75.599999999999994</v>
      </c>
      <c r="KX15" s="20">
        <f t="shared" si="27"/>
        <v>75.599999999999994</v>
      </c>
      <c r="KY15" s="20">
        <f t="shared" si="27"/>
        <v>75.599999999999994</v>
      </c>
      <c r="KZ15" s="20">
        <f t="shared" si="27"/>
        <v>75.599999999999994</v>
      </c>
      <c r="LA15" s="20">
        <f t="shared" si="27"/>
        <v>75.599999999999994</v>
      </c>
      <c r="LB15" s="20">
        <f t="shared" si="27"/>
        <v>75.599999999999994</v>
      </c>
      <c r="LC15" s="20">
        <f t="shared" si="27"/>
        <v>75.599999999999994</v>
      </c>
      <c r="LD15" s="20">
        <f t="shared" si="27"/>
        <v>75.599999999999994</v>
      </c>
      <c r="LE15" s="20">
        <f t="shared" si="27"/>
        <v>75.599999999999994</v>
      </c>
      <c r="LF15" s="20">
        <f t="shared" si="27"/>
        <v>75.599999999999994</v>
      </c>
      <c r="LG15" s="20">
        <f t="shared" si="27"/>
        <v>75.599999999999994</v>
      </c>
      <c r="LH15" s="20">
        <f t="shared" si="27"/>
        <v>75.599999999999994</v>
      </c>
      <c r="LI15" s="20">
        <f t="shared" si="27"/>
        <v>75.599999999999994</v>
      </c>
      <c r="LJ15" s="20">
        <f t="shared" si="27"/>
        <v>75.599999999999994</v>
      </c>
      <c r="LK15" s="20">
        <f t="shared" si="27"/>
        <v>75.599999999999994</v>
      </c>
      <c r="LL15" s="20">
        <f t="shared" si="27"/>
        <v>75.599999999999994</v>
      </c>
      <c r="LM15" s="20">
        <f t="shared" si="27"/>
        <v>75.599999999999994</v>
      </c>
      <c r="LN15" s="20">
        <f t="shared" ref="LN15:NE15" si="28">LN10-(LN10*(LN12%))</f>
        <v>75.599999999999994</v>
      </c>
      <c r="LO15" s="20">
        <f t="shared" si="28"/>
        <v>75.599999999999994</v>
      </c>
      <c r="LP15" s="20">
        <f t="shared" si="28"/>
        <v>75.599999999999994</v>
      </c>
      <c r="LQ15" s="20">
        <f t="shared" si="28"/>
        <v>75.599999999999994</v>
      </c>
      <c r="LR15" s="20">
        <f t="shared" si="28"/>
        <v>75.599999999999994</v>
      </c>
      <c r="LS15" s="20">
        <f t="shared" si="28"/>
        <v>75.599999999999994</v>
      </c>
      <c r="LT15" s="20">
        <f t="shared" si="28"/>
        <v>75.599999999999994</v>
      </c>
      <c r="LU15" s="20">
        <f t="shared" si="28"/>
        <v>75.599999999999994</v>
      </c>
      <c r="LV15" s="20">
        <f t="shared" si="28"/>
        <v>75.599999999999994</v>
      </c>
      <c r="LW15" s="20">
        <f t="shared" si="28"/>
        <v>75.599999999999994</v>
      </c>
      <c r="LX15" s="20">
        <f t="shared" si="28"/>
        <v>75.599999999999994</v>
      </c>
      <c r="LY15" s="20">
        <f t="shared" si="28"/>
        <v>75.599999999999994</v>
      </c>
      <c r="LZ15" s="20">
        <f t="shared" si="28"/>
        <v>75.599999999999994</v>
      </c>
      <c r="MA15" s="20">
        <f t="shared" si="28"/>
        <v>75.599999999999994</v>
      </c>
      <c r="MB15" s="20">
        <f t="shared" si="28"/>
        <v>75.599999999999994</v>
      </c>
      <c r="MC15" s="20">
        <f t="shared" si="28"/>
        <v>75.599999999999994</v>
      </c>
      <c r="MD15" s="20">
        <f t="shared" si="28"/>
        <v>75.599999999999994</v>
      </c>
      <c r="ME15" s="20">
        <f t="shared" si="28"/>
        <v>75.599999999999994</v>
      </c>
      <c r="MF15" s="20">
        <f t="shared" si="28"/>
        <v>75.599999999999994</v>
      </c>
      <c r="MG15" s="20">
        <f t="shared" si="28"/>
        <v>75.599999999999994</v>
      </c>
      <c r="MH15" s="20">
        <f t="shared" si="28"/>
        <v>75.599999999999994</v>
      </c>
      <c r="MI15" s="20">
        <f t="shared" si="28"/>
        <v>75.599999999999994</v>
      </c>
      <c r="MJ15" s="20">
        <f t="shared" si="28"/>
        <v>75.599999999999994</v>
      </c>
      <c r="MK15" s="20">
        <f t="shared" si="28"/>
        <v>75.599999999999994</v>
      </c>
      <c r="ML15" s="20">
        <f t="shared" si="28"/>
        <v>75.599999999999994</v>
      </c>
      <c r="MM15" s="20">
        <f t="shared" si="28"/>
        <v>75.599999999999994</v>
      </c>
      <c r="MN15" s="20">
        <f t="shared" si="28"/>
        <v>75.599999999999994</v>
      </c>
      <c r="MO15" s="20">
        <f t="shared" si="28"/>
        <v>75.599999999999994</v>
      </c>
      <c r="MP15" s="20">
        <f t="shared" si="28"/>
        <v>75.599999999999994</v>
      </c>
      <c r="MQ15" s="20">
        <f t="shared" si="28"/>
        <v>75.599999999999994</v>
      </c>
      <c r="MR15" s="20">
        <f t="shared" si="28"/>
        <v>75.599999999999994</v>
      </c>
      <c r="MS15" s="20">
        <f t="shared" si="28"/>
        <v>75.599999999999994</v>
      </c>
      <c r="MT15" s="20">
        <f t="shared" si="28"/>
        <v>75.599999999999994</v>
      </c>
      <c r="MU15" s="20">
        <f t="shared" si="28"/>
        <v>75.599999999999994</v>
      </c>
      <c r="MV15" s="20">
        <f t="shared" si="28"/>
        <v>75.599999999999994</v>
      </c>
      <c r="MW15" s="20">
        <f t="shared" si="28"/>
        <v>75.599999999999994</v>
      </c>
      <c r="MX15" s="20">
        <f t="shared" si="28"/>
        <v>75.599999999999994</v>
      </c>
      <c r="MY15" s="20">
        <f t="shared" si="28"/>
        <v>75.599999999999994</v>
      </c>
      <c r="MZ15" s="20">
        <f t="shared" si="28"/>
        <v>75.599999999999994</v>
      </c>
      <c r="NA15" s="20">
        <f t="shared" si="28"/>
        <v>75.599999999999994</v>
      </c>
      <c r="NB15" s="20">
        <f t="shared" si="28"/>
        <v>75.599999999999994</v>
      </c>
      <c r="NC15" s="20">
        <f t="shared" si="28"/>
        <v>75.599999999999994</v>
      </c>
      <c r="ND15" s="20">
        <f t="shared" si="28"/>
        <v>75.599999999999994</v>
      </c>
      <c r="NE15" s="20">
        <f t="shared" si="28"/>
        <v>75.599999999999994</v>
      </c>
    </row>
    <row r="16" spans="2:379" s="27" customFormat="1" x14ac:dyDescent="0.3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</row>
    <row r="17" spans="2:369" ht="29" x14ac:dyDescent="0.35">
      <c r="B17" s="12" t="s">
        <v>111</v>
      </c>
      <c r="C17" s="13" t="s">
        <v>110</v>
      </c>
      <c r="D17" s="6">
        <v>0</v>
      </c>
      <c r="E17" s="20">
        <v>6</v>
      </c>
      <c r="F17" s="20">
        <v>6</v>
      </c>
      <c r="G17" s="20">
        <v>7</v>
      </c>
      <c r="H17" s="20">
        <v>7</v>
      </c>
      <c r="I17" s="20">
        <v>7</v>
      </c>
      <c r="J17" s="20">
        <v>8</v>
      </c>
      <c r="K17" s="20">
        <v>8</v>
      </c>
      <c r="L17" s="20">
        <v>8</v>
      </c>
      <c r="M17" s="20">
        <v>8</v>
      </c>
      <c r="N17" s="20">
        <v>8</v>
      </c>
      <c r="O17" s="20">
        <v>8</v>
      </c>
      <c r="P17" s="20">
        <v>8</v>
      </c>
      <c r="Q17" s="20">
        <v>8</v>
      </c>
      <c r="R17" s="20">
        <v>8</v>
      </c>
      <c r="S17" s="20">
        <v>8</v>
      </c>
      <c r="T17" s="20">
        <v>8</v>
      </c>
      <c r="U17" s="20">
        <v>8</v>
      </c>
      <c r="V17" s="20">
        <v>8</v>
      </c>
      <c r="W17" s="20">
        <v>8</v>
      </c>
      <c r="X17" s="20">
        <v>8</v>
      </c>
      <c r="Y17" s="20">
        <v>8</v>
      </c>
      <c r="Z17" s="20">
        <v>8</v>
      </c>
      <c r="AA17" s="31">
        <v>8</v>
      </c>
      <c r="AB17" s="31">
        <v>8</v>
      </c>
      <c r="AC17" s="31">
        <v>8</v>
      </c>
      <c r="AD17" s="31">
        <v>8</v>
      </c>
      <c r="AE17" s="31">
        <v>8</v>
      </c>
      <c r="AF17" s="31">
        <v>8</v>
      </c>
      <c r="AG17" s="31">
        <v>8</v>
      </c>
      <c r="AH17" s="31">
        <v>8</v>
      </c>
      <c r="AI17" s="31">
        <v>8</v>
      </c>
      <c r="AJ17" s="31">
        <v>8</v>
      </c>
      <c r="AK17" s="31">
        <v>8</v>
      </c>
      <c r="AL17" s="31">
        <v>8</v>
      </c>
      <c r="AM17" s="31">
        <v>8</v>
      </c>
      <c r="AN17" s="31">
        <v>8</v>
      </c>
      <c r="AO17" s="31">
        <v>8</v>
      </c>
      <c r="AP17" s="31">
        <v>8</v>
      </c>
      <c r="AQ17" s="31">
        <v>8</v>
      </c>
      <c r="AR17" s="31">
        <v>8</v>
      </c>
      <c r="AS17" s="31">
        <v>8</v>
      </c>
      <c r="AT17" s="31">
        <v>8</v>
      </c>
      <c r="AU17" s="31">
        <v>8</v>
      </c>
      <c r="AV17" s="31">
        <v>8</v>
      </c>
      <c r="AW17" s="23">
        <v>8</v>
      </c>
      <c r="AX17" s="23">
        <v>8</v>
      </c>
      <c r="AY17" s="23">
        <v>8</v>
      </c>
      <c r="AZ17" s="23">
        <v>8</v>
      </c>
      <c r="BA17" s="23">
        <v>8</v>
      </c>
      <c r="BB17" s="23">
        <v>8</v>
      </c>
      <c r="BC17" s="23">
        <v>8</v>
      </c>
      <c r="BD17" s="23">
        <v>8</v>
      </c>
      <c r="BE17" s="23">
        <v>8</v>
      </c>
      <c r="BF17" s="23">
        <v>8</v>
      </c>
      <c r="BG17" s="23">
        <v>8</v>
      </c>
      <c r="BH17" s="23">
        <v>8</v>
      </c>
      <c r="BI17" s="23">
        <v>8</v>
      </c>
      <c r="BJ17" s="23">
        <v>8</v>
      </c>
      <c r="BK17" s="23">
        <v>8</v>
      </c>
      <c r="BL17" s="23">
        <v>8</v>
      </c>
      <c r="BM17" s="23">
        <v>8</v>
      </c>
      <c r="BN17" s="23">
        <v>8</v>
      </c>
      <c r="BO17" s="23">
        <v>8</v>
      </c>
      <c r="BP17" s="23">
        <v>8</v>
      </c>
      <c r="BQ17" s="23">
        <v>8</v>
      </c>
      <c r="BR17" s="23">
        <v>8</v>
      </c>
      <c r="BS17" s="23">
        <v>8</v>
      </c>
      <c r="BT17" s="23">
        <v>8</v>
      </c>
      <c r="BU17" s="23">
        <v>8</v>
      </c>
      <c r="BV17" s="23">
        <v>8</v>
      </c>
      <c r="BW17" s="23">
        <v>8</v>
      </c>
      <c r="BX17" s="23">
        <v>8</v>
      </c>
      <c r="BY17" s="23">
        <v>8</v>
      </c>
      <c r="BZ17" s="23">
        <v>8</v>
      </c>
      <c r="CA17" s="23">
        <v>8</v>
      </c>
      <c r="CB17" s="23">
        <v>8</v>
      </c>
      <c r="CC17" s="23">
        <v>8</v>
      </c>
      <c r="CD17" s="23">
        <v>8</v>
      </c>
      <c r="CE17" s="23">
        <v>8</v>
      </c>
      <c r="CF17" s="23">
        <v>8</v>
      </c>
      <c r="CG17" s="23">
        <v>8</v>
      </c>
      <c r="CH17" s="23">
        <v>8</v>
      </c>
      <c r="CI17" s="23">
        <v>8</v>
      </c>
      <c r="CJ17" s="23">
        <v>8</v>
      </c>
      <c r="CK17" s="23">
        <v>8</v>
      </c>
      <c r="CL17" s="23">
        <v>8</v>
      </c>
      <c r="CM17" s="23">
        <v>8</v>
      </c>
      <c r="CN17" s="23">
        <v>8</v>
      </c>
      <c r="CO17" s="23">
        <v>8</v>
      </c>
      <c r="CP17" s="23">
        <v>8</v>
      </c>
      <c r="CQ17" s="23">
        <v>8</v>
      </c>
      <c r="CR17" s="23">
        <v>8</v>
      </c>
      <c r="CS17" s="23">
        <v>8</v>
      </c>
      <c r="CT17" s="23">
        <v>8</v>
      </c>
      <c r="CU17" s="23">
        <v>8</v>
      </c>
      <c r="CV17" s="23">
        <v>8</v>
      </c>
      <c r="CW17" s="23">
        <v>8</v>
      </c>
      <c r="CX17" s="23">
        <v>8</v>
      </c>
      <c r="CY17" s="23">
        <v>8</v>
      </c>
      <c r="CZ17" s="23">
        <v>8</v>
      </c>
      <c r="DA17" s="23">
        <v>8</v>
      </c>
      <c r="DB17" s="23">
        <v>8</v>
      </c>
      <c r="DC17" s="23">
        <v>8</v>
      </c>
      <c r="DD17" s="23">
        <v>8</v>
      </c>
      <c r="DE17" s="23">
        <v>8</v>
      </c>
      <c r="DF17" s="23">
        <v>8</v>
      </c>
      <c r="DG17" s="23">
        <v>8</v>
      </c>
      <c r="DH17" s="23">
        <v>8</v>
      </c>
      <c r="DI17" s="23">
        <v>8</v>
      </c>
      <c r="DJ17" s="23">
        <v>8</v>
      </c>
      <c r="DK17" s="23">
        <v>8</v>
      </c>
      <c r="DL17" s="23">
        <v>8</v>
      </c>
      <c r="DM17" s="23">
        <v>8</v>
      </c>
      <c r="DN17" s="23">
        <v>8</v>
      </c>
      <c r="DO17" s="23">
        <v>8</v>
      </c>
      <c r="DP17" s="23">
        <v>8</v>
      </c>
      <c r="DQ17" s="23">
        <v>8</v>
      </c>
      <c r="DR17" s="23">
        <v>8</v>
      </c>
      <c r="DS17" s="23">
        <v>8</v>
      </c>
      <c r="DT17" s="23">
        <v>8</v>
      </c>
      <c r="DU17" s="23">
        <v>8</v>
      </c>
      <c r="DV17" s="23">
        <v>8</v>
      </c>
      <c r="DW17" s="23">
        <v>8</v>
      </c>
      <c r="DX17" s="23">
        <v>8</v>
      </c>
      <c r="DY17" s="23">
        <v>8</v>
      </c>
      <c r="DZ17" s="23">
        <v>8</v>
      </c>
      <c r="EA17" s="23">
        <v>8</v>
      </c>
      <c r="EB17" s="23">
        <v>8</v>
      </c>
      <c r="EC17" s="23">
        <v>8</v>
      </c>
      <c r="ED17" s="23">
        <v>8</v>
      </c>
      <c r="EE17" s="23">
        <v>8</v>
      </c>
      <c r="EF17" s="23">
        <v>8</v>
      </c>
      <c r="EG17" s="23">
        <v>8</v>
      </c>
      <c r="EH17" s="23">
        <v>8</v>
      </c>
      <c r="EI17" s="23">
        <v>8</v>
      </c>
      <c r="EJ17" s="23">
        <v>8</v>
      </c>
      <c r="EK17" s="23">
        <v>8</v>
      </c>
      <c r="EL17" s="23">
        <v>8</v>
      </c>
      <c r="EM17" s="23">
        <v>8</v>
      </c>
      <c r="EN17" s="23">
        <v>8</v>
      </c>
      <c r="EO17" s="23">
        <v>8</v>
      </c>
      <c r="EP17" s="23">
        <v>8</v>
      </c>
      <c r="EQ17" s="23">
        <v>8</v>
      </c>
      <c r="ER17" s="23">
        <v>8</v>
      </c>
      <c r="ES17" s="23">
        <v>8</v>
      </c>
      <c r="ET17" s="23">
        <v>8</v>
      </c>
      <c r="EU17" s="23">
        <v>8</v>
      </c>
      <c r="EV17" s="23">
        <v>8</v>
      </c>
      <c r="EW17" s="23">
        <v>8</v>
      </c>
      <c r="EX17" s="23">
        <v>8</v>
      </c>
      <c r="EY17" s="23">
        <v>8</v>
      </c>
      <c r="EZ17" s="23">
        <v>8</v>
      </c>
      <c r="FA17" s="23">
        <v>8</v>
      </c>
      <c r="FB17" s="23">
        <v>8</v>
      </c>
      <c r="FC17" s="23">
        <v>8</v>
      </c>
      <c r="FD17" s="23">
        <v>8</v>
      </c>
      <c r="FE17" s="23">
        <v>8</v>
      </c>
      <c r="FF17" s="23">
        <v>8</v>
      </c>
      <c r="FG17" s="23">
        <v>8</v>
      </c>
      <c r="FH17" s="23">
        <v>8</v>
      </c>
      <c r="FI17" s="23">
        <v>8</v>
      </c>
      <c r="FJ17" s="23">
        <v>8</v>
      </c>
      <c r="FK17" s="23">
        <v>8</v>
      </c>
      <c r="FL17" s="23">
        <v>8</v>
      </c>
      <c r="FM17" s="23">
        <v>8</v>
      </c>
      <c r="FN17" s="23">
        <v>8</v>
      </c>
      <c r="FO17" s="23">
        <v>8</v>
      </c>
      <c r="FP17" s="23">
        <v>8</v>
      </c>
      <c r="FQ17" s="23">
        <v>8</v>
      </c>
      <c r="FR17" s="23">
        <v>8</v>
      </c>
      <c r="FS17" s="23">
        <v>8</v>
      </c>
      <c r="FT17" s="23">
        <v>8</v>
      </c>
      <c r="FU17" s="23">
        <v>8</v>
      </c>
      <c r="FV17" s="23">
        <v>8</v>
      </c>
      <c r="FW17" s="23">
        <v>8</v>
      </c>
      <c r="FX17" s="23">
        <v>8</v>
      </c>
      <c r="FY17" s="23">
        <v>8</v>
      </c>
      <c r="FZ17" s="23">
        <v>8</v>
      </c>
      <c r="GA17" s="23">
        <v>8</v>
      </c>
      <c r="GB17" s="23">
        <v>8</v>
      </c>
      <c r="GC17" s="23">
        <v>8</v>
      </c>
      <c r="GD17" s="23">
        <v>8</v>
      </c>
      <c r="GE17" s="23">
        <v>8</v>
      </c>
      <c r="GF17" s="23">
        <v>8</v>
      </c>
      <c r="GG17" s="23">
        <v>8</v>
      </c>
      <c r="GH17" s="23">
        <v>8</v>
      </c>
      <c r="GI17" s="23">
        <v>8</v>
      </c>
      <c r="GJ17" s="23">
        <v>8</v>
      </c>
      <c r="GK17" s="23">
        <v>8</v>
      </c>
      <c r="GL17" s="23">
        <v>8</v>
      </c>
      <c r="GM17" s="23">
        <v>8</v>
      </c>
      <c r="GN17" s="23">
        <v>8</v>
      </c>
      <c r="GO17" s="23">
        <v>8</v>
      </c>
      <c r="GP17" s="23">
        <v>8</v>
      </c>
      <c r="GQ17" s="23">
        <v>8</v>
      </c>
      <c r="GR17" s="23">
        <v>8</v>
      </c>
      <c r="GS17" s="23">
        <v>8</v>
      </c>
      <c r="GT17" s="23">
        <v>8</v>
      </c>
      <c r="GU17" s="23">
        <v>8</v>
      </c>
      <c r="GV17" s="23">
        <v>8</v>
      </c>
      <c r="GW17" s="23">
        <v>8</v>
      </c>
      <c r="GX17" s="23">
        <v>8</v>
      </c>
      <c r="GY17" s="23">
        <v>8</v>
      </c>
      <c r="GZ17" s="23">
        <v>8</v>
      </c>
      <c r="HA17" s="23">
        <v>8</v>
      </c>
      <c r="HB17" s="23">
        <v>8</v>
      </c>
      <c r="HC17" s="23">
        <v>8</v>
      </c>
      <c r="HD17" s="23">
        <v>8</v>
      </c>
      <c r="HE17" s="23">
        <v>8</v>
      </c>
      <c r="HF17" s="23">
        <v>8</v>
      </c>
      <c r="HG17" s="23">
        <v>8</v>
      </c>
      <c r="HH17" s="23">
        <v>8</v>
      </c>
      <c r="HI17" s="23">
        <v>8</v>
      </c>
      <c r="HJ17" s="23">
        <v>8</v>
      </c>
      <c r="HK17" s="23">
        <v>8</v>
      </c>
      <c r="HL17" s="23">
        <v>8</v>
      </c>
      <c r="HM17" s="23">
        <v>8</v>
      </c>
      <c r="HN17" s="23">
        <v>8</v>
      </c>
      <c r="HO17" s="23">
        <v>8</v>
      </c>
      <c r="HP17" s="23">
        <v>8</v>
      </c>
      <c r="HQ17" s="23">
        <v>8</v>
      </c>
      <c r="HR17" s="23">
        <v>8</v>
      </c>
      <c r="HS17" s="23">
        <v>8</v>
      </c>
      <c r="HT17" s="23">
        <v>8</v>
      </c>
      <c r="HU17" s="23">
        <v>8</v>
      </c>
      <c r="HV17" s="23">
        <v>8</v>
      </c>
      <c r="HW17" s="23">
        <v>8</v>
      </c>
      <c r="HX17" s="23">
        <v>8</v>
      </c>
      <c r="HY17" s="23">
        <v>8</v>
      </c>
      <c r="HZ17" s="23">
        <v>8</v>
      </c>
      <c r="IA17" s="23">
        <v>8</v>
      </c>
      <c r="IB17" s="23">
        <v>8</v>
      </c>
      <c r="IC17" s="23">
        <v>8</v>
      </c>
      <c r="ID17" s="23">
        <v>8</v>
      </c>
      <c r="IE17" s="23">
        <v>8</v>
      </c>
      <c r="IF17" s="23">
        <v>8</v>
      </c>
      <c r="IG17" s="23">
        <v>8</v>
      </c>
      <c r="IH17" s="23">
        <v>8</v>
      </c>
      <c r="II17" s="23">
        <v>8</v>
      </c>
      <c r="IJ17" s="23">
        <v>8</v>
      </c>
      <c r="IK17" s="23">
        <v>8</v>
      </c>
      <c r="IL17" s="23">
        <v>8</v>
      </c>
      <c r="IM17" s="23">
        <v>8</v>
      </c>
      <c r="IN17" s="23">
        <v>8</v>
      </c>
      <c r="IO17" s="23">
        <v>8</v>
      </c>
      <c r="IP17" s="23">
        <v>8</v>
      </c>
      <c r="IQ17" s="23">
        <v>8</v>
      </c>
      <c r="IR17" s="23">
        <v>8</v>
      </c>
      <c r="IS17" s="23">
        <v>8</v>
      </c>
      <c r="IT17" s="23">
        <v>8</v>
      </c>
      <c r="IU17" s="23">
        <v>8</v>
      </c>
      <c r="IV17" s="23">
        <v>8</v>
      </c>
      <c r="IW17" s="23">
        <v>8</v>
      </c>
      <c r="IX17" s="23">
        <v>8</v>
      </c>
      <c r="IY17" s="23">
        <v>8</v>
      </c>
      <c r="IZ17" s="23">
        <v>8</v>
      </c>
      <c r="JA17" s="23">
        <v>8</v>
      </c>
      <c r="JB17" s="23">
        <v>8</v>
      </c>
      <c r="JC17" s="23">
        <v>8</v>
      </c>
      <c r="JD17" s="23">
        <v>8</v>
      </c>
      <c r="JE17" s="23">
        <v>8</v>
      </c>
      <c r="JF17" s="23">
        <v>8</v>
      </c>
      <c r="JG17" s="23">
        <v>8</v>
      </c>
      <c r="JH17" s="23">
        <v>8</v>
      </c>
      <c r="JI17" s="23">
        <v>8</v>
      </c>
      <c r="JJ17" s="23">
        <v>8</v>
      </c>
      <c r="JK17" s="23">
        <v>8</v>
      </c>
      <c r="JL17" s="23">
        <v>8</v>
      </c>
      <c r="JM17" s="23">
        <v>8</v>
      </c>
      <c r="JN17" s="23">
        <v>8</v>
      </c>
      <c r="JO17" s="23">
        <v>8</v>
      </c>
      <c r="JP17" s="23">
        <v>8</v>
      </c>
      <c r="JQ17" s="23">
        <v>8</v>
      </c>
      <c r="JR17" s="23">
        <v>8</v>
      </c>
      <c r="JS17" s="23">
        <v>8</v>
      </c>
      <c r="JT17" s="23">
        <v>8</v>
      </c>
      <c r="JU17" s="23">
        <v>8</v>
      </c>
      <c r="JV17" s="23">
        <v>8</v>
      </c>
      <c r="JW17" s="23">
        <v>8</v>
      </c>
      <c r="JX17" s="23">
        <v>8</v>
      </c>
      <c r="JY17" s="23">
        <v>8</v>
      </c>
      <c r="JZ17" s="23">
        <v>8</v>
      </c>
      <c r="KA17" s="23">
        <v>8</v>
      </c>
      <c r="KB17" s="23">
        <v>8</v>
      </c>
      <c r="KC17" s="23">
        <v>8</v>
      </c>
      <c r="KD17" s="23">
        <v>8</v>
      </c>
      <c r="KE17" s="23">
        <v>8</v>
      </c>
      <c r="KF17" s="23">
        <v>8</v>
      </c>
      <c r="KG17" s="23">
        <v>8</v>
      </c>
      <c r="KH17" s="23">
        <v>8</v>
      </c>
      <c r="KI17" s="23">
        <v>8</v>
      </c>
      <c r="KJ17" s="23">
        <v>8</v>
      </c>
      <c r="KK17" s="23">
        <v>8</v>
      </c>
      <c r="KL17" s="23">
        <v>8</v>
      </c>
      <c r="KM17" s="23">
        <v>8</v>
      </c>
      <c r="KN17" s="23">
        <v>8</v>
      </c>
      <c r="KO17" s="23">
        <v>8</v>
      </c>
      <c r="KP17" s="23">
        <v>8</v>
      </c>
      <c r="KQ17" s="23">
        <v>8</v>
      </c>
      <c r="KR17" s="23">
        <v>8</v>
      </c>
      <c r="KS17" s="23">
        <v>8</v>
      </c>
      <c r="KT17" s="23">
        <v>8</v>
      </c>
      <c r="KU17" s="23">
        <v>8</v>
      </c>
      <c r="KV17" s="23">
        <v>8</v>
      </c>
      <c r="KW17" s="23">
        <v>8</v>
      </c>
      <c r="KX17" s="23">
        <v>8</v>
      </c>
      <c r="KY17" s="23">
        <v>8</v>
      </c>
      <c r="KZ17" s="23">
        <v>8</v>
      </c>
      <c r="LA17" s="23">
        <v>8</v>
      </c>
      <c r="LB17" s="23">
        <v>8</v>
      </c>
      <c r="LC17" s="23">
        <v>8</v>
      </c>
      <c r="LD17" s="23">
        <v>8</v>
      </c>
      <c r="LE17" s="23">
        <v>8</v>
      </c>
      <c r="LF17" s="23">
        <v>8</v>
      </c>
      <c r="LG17" s="23">
        <v>8</v>
      </c>
      <c r="LH17" s="23">
        <v>8</v>
      </c>
      <c r="LI17" s="23">
        <v>8</v>
      </c>
      <c r="LJ17" s="23">
        <v>8</v>
      </c>
      <c r="LK17" s="23">
        <v>8</v>
      </c>
      <c r="LL17" s="23">
        <v>8</v>
      </c>
      <c r="LM17" s="23">
        <v>8</v>
      </c>
      <c r="LN17" s="23">
        <v>8</v>
      </c>
      <c r="LO17" s="23">
        <v>8</v>
      </c>
      <c r="LP17" s="23">
        <v>8</v>
      </c>
      <c r="LQ17" s="23">
        <v>8</v>
      </c>
      <c r="LR17" s="23">
        <v>8</v>
      </c>
      <c r="LS17" s="23">
        <v>8</v>
      </c>
      <c r="LT17" s="23">
        <v>8</v>
      </c>
      <c r="LU17" s="23">
        <v>8</v>
      </c>
      <c r="LV17" s="23">
        <v>8</v>
      </c>
      <c r="LW17" s="23">
        <v>8</v>
      </c>
      <c r="LX17" s="23">
        <v>8</v>
      </c>
      <c r="LY17" s="23">
        <v>8</v>
      </c>
      <c r="LZ17" s="23">
        <v>8</v>
      </c>
      <c r="MA17" s="23">
        <v>8</v>
      </c>
      <c r="MB17" s="23">
        <v>8</v>
      </c>
      <c r="MC17" s="23">
        <v>8</v>
      </c>
      <c r="MD17" s="23">
        <v>8</v>
      </c>
      <c r="ME17" s="23">
        <v>8</v>
      </c>
      <c r="MF17" s="23">
        <v>8</v>
      </c>
      <c r="MG17" s="23">
        <v>8</v>
      </c>
      <c r="MH17" s="23">
        <v>8</v>
      </c>
      <c r="MI17" s="23">
        <v>8</v>
      </c>
      <c r="MJ17" s="23">
        <v>8</v>
      </c>
      <c r="MK17" s="23">
        <v>8</v>
      </c>
      <c r="ML17" s="23">
        <v>8</v>
      </c>
      <c r="MM17" s="23">
        <v>8</v>
      </c>
      <c r="MN17" s="23">
        <v>8</v>
      </c>
      <c r="MO17" s="23">
        <v>8</v>
      </c>
      <c r="MP17" s="23">
        <v>8</v>
      </c>
      <c r="MQ17" s="23">
        <v>8</v>
      </c>
      <c r="MR17" s="23">
        <v>8</v>
      </c>
      <c r="MS17" s="23">
        <v>8</v>
      </c>
      <c r="MT17" s="23">
        <v>8</v>
      </c>
      <c r="MU17" s="23">
        <v>8</v>
      </c>
      <c r="MV17" s="23">
        <v>8</v>
      </c>
      <c r="MW17" s="23">
        <v>8</v>
      </c>
      <c r="MX17" s="23">
        <v>8</v>
      </c>
      <c r="MY17" s="23">
        <v>8</v>
      </c>
      <c r="MZ17" s="23">
        <v>8</v>
      </c>
      <c r="NA17" s="23">
        <v>8</v>
      </c>
      <c r="NB17" s="23">
        <v>8</v>
      </c>
      <c r="NC17" s="23">
        <v>8</v>
      </c>
      <c r="ND17" s="23">
        <v>8</v>
      </c>
      <c r="NE17" s="23">
        <v>8</v>
      </c>
    </row>
    <row r="18" spans="2:369" ht="58" x14ac:dyDescent="0.35">
      <c r="B18" s="6" t="s">
        <v>109</v>
      </c>
      <c r="C18" s="13" t="s">
        <v>127</v>
      </c>
      <c r="D18" s="6">
        <v>0</v>
      </c>
      <c r="E18" s="20">
        <f>(E20/1000)*E50*E17</f>
        <v>0</v>
      </c>
      <c r="F18" s="20">
        <f t="shared" ref="F18:AK18" si="29">F20/1000*F50*F17</f>
        <v>900</v>
      </c>
      <c r="G18" s="20">
        <f t="shared" si="29"/>
        <v>1575</v>
      </c>
      <c r="H18" s="20">
        <f t="shared" si="29"/>
        <v>1050</v>
      </c>
      <c r="I18" s="20">
        <f t="shared" si="29"/>
        <v>2100</v>
      </c>
      <c r="J18" s="20">
        <f t="shared" si="29"/>
        <v>6600</v>
      </c>
      <c r="K18" s="20">
        <f t="shared" si="29"/>
        <v>4200</v>
      </c>
      <c r="L18" s="20">
        <f t="shared" si="29"/>
        <v>5400</v>
      </c>
      <c r="M18" s="20">
        <f t="shared" si="29"/>
        <v>5400</v>
      </c>
      <c r="N18" s="20">
        <f t="shared" si="29"/>
        <v>4800</v>
      </c>
      <c r="O18" s="20">
        <f t="shared" si="29"/>
        <v>0</v>
      </c>
      <c r="P18" s="20">
        <f t="shared" si="29"/>
        <v>5400</v>
      </c>
      <c r="Q18" s="20">
        <f t="shared" si="29"/>
        <v>8400</v>
      </c>
      <c r="R18" s="20">
        <f t="shared" si="29"/>
        <v>4200</v>
      </c>
      <c r="S18" s="20">
        <f t="shared" si="29"/>
        <v>4800</v>
      </c>
      <c r="T18" s="20">
        <f t="shared" si="29"/>
        <v>6600</v>
      </c>
      <c r="U18" s="20">
        <f t="shared" si="29"/>
        <v>4800</v>
      </c>
      <c r="V18" s="20">
        <f t="shared" si="29"/>
        <v>4800</v>
      </c>
      <c r="W18" s="20">
        <f t="shared" si="29"/>
        <v>3000</v>
      </c>
      <c r="X18" s="20">
        <f t="shared" si="29"/>
        <v>0</v>
      </c>
      <c r="Y18" s="20">
        <f t="shared" si="29"/>
        <v>0</v>
      </c>
      <c r="Z18" s="20">
        <f t="shared" si="29"/>
        <v>4200</v>
      </c>
      <c r="AA18" s="31">
        <f t="shared" si="29"/>
        <v>0</v>
      </c>
      <c r="AB18" s="31">
        <f t="shared" si="29"/>
        <v>0</v>
      </c>
      <c r="AC18" s="31">
        <f t="shared" si="29"/>
        <v>0</v>
      </c>
      <c r="AD18" s="31">
        <f t="shared" si="29"/>
        <v>0</v>
      </c>
      <c r="AE18" s="31">
        <f t="shared" si="29"/>
        <v>0</v>
      </c>
      <c r="AF18" s="31">
        <f t="shared" si="29"/>
        <v>0</v>
      </c>
      <c r="AG18" s="31">
        <f t="shared" si="29"/>
        <v>5400</v>
      </c>
      <c r="AH18" s="31">
        <f t="shared" si="29"/>
        <v>5400</v>
      </c>
      <c r="AI18" s="31">
        <f t="shared" si="29"/>
        <v>4200</v>
      </c>
      <c r="AJ18" s="31">
        <f t="shared" si="29"/>
        <v>2400</v>
      </c>
      <c r="AK18" s="31">
        <f t="shared" si="29"/>
        <v>6600</v>
      </c>
      <c r="AL18" s="31">
        <f t="shared" ref="AL18:BB18" si="30">AL20/1000*AL50*AL17</f>
        <v>4200</v>
      </c>
      <c r="AM18" s="31">
        <f t="shared" si="30"/>
        <v>3600</v>
      </c>
      <c r="AN18" s="31">
        <f t="shared" si="30"/>
        <v>5400</v>
      </c>
      <c r="AO18" s="31">
        <f t="shared" si="30"/>
        <v>2400</v>
      </c>
      <c r="AP18" s="31">
        <f t="shared" si="30"/>
        <v>4800</v>
      </c>
      <c r="AQ18" s="31">
        <f t="shared" si="30"/>
        <v>3000</v>
      </c>
      <c r="AR18" s="31">
        <f t="shared" si="30"/>
        <v>4800</v>
      </c>
      <c r="AS18" s="31">
        <f t="shared" si="30"/>
        <v>1800</v>
      </c>
      <c r="AT18" s="31">
        <f t="shared" si="30"/>
        <v>3600</v>
      </c>
      <c r="AU18" s="31">
        <f t="shared" si="30"/>
        <v>3000</v>
      </c>
      <c r="AV18" s="31">
        <f t="shared" si="30"/>
        <v>6600</v>
      </c>
      <c r="AW18" s="23">
        <f t="shared" si="30"/>
        <v>1200</v>
      </c>
      <c r="AX18" s="23">
        <f t="shared" si="30"/>
        <v>0</v>
      </c>
      <c r="AY18" s="23">
        <f t="shared" si="30"/>
        <v>0</v>
      </c>
      <c r="AZ18" s="23">
        <f t="shared" si="30"/>
        <v>600</v>
      </c>
      <c r="BA18" s="23">
        <f t="shared" si="30"/>
        <v>0</v>
      </c>
      <c r="BB18" s="23">
        <f t="shared" si="30"/>
        <v>1200</v>
      </c>
      <c r="BC18" s="23">
        <f>IF(BC20/1000*BC50*BC17,0)</f>
        <v>0</v>
      </c>
      <c r="BD18" s="23">
        <f t="shared" ref="BD18:CP18" si="31">BD20/1000*BD50*BD17</f>
        <v>1200</v>
      </c>
      <c r="BE18" s="23">
        <f t="shared" si="31"/>
        <v>2400</v>
      </c>
      <c r="BF18" s="23">
        <f t="shared" si="31"/>
        <v>2400</v>
      </c>
      <c r="BG18" s="23">
        <f t="shared" si="31"/>
        <v>2400</v>
      </c>
      <c r="BH18" s="23">
        <f t="shared" si="31"/>
        <v>3600</v>
      </c>
      <c r="BI18" s="23">
        <f t="shared" si="31"/>
        <v>1800</v>
      </c>
      <c r="BJ18" s="23">
        <f t="shared" si="31"/>
        <v>0</v>
      </c>
      <c r="BK18" s="23">
        <f t="shared" si="31"/>
        <v>0</v>
      </c>
      <c r="BL18" s="23">
        <f t="shared" si="31"/>
        <v>0</v>
      </c>
      <c r="BM18" s="23">
        <f t="shared" si="31"/>
        <v>1800</v>
      </c>
      <c r="BN18" s="23">
        <f t="shared" si="31"/>
        <v>0</v>
      </c>
      <c r="BO18" s="23">
        <f t="shared" si="31"/>
        <v>1800</v>
      </c>
      <c r="BP18" s="23">
        <f t="shared" si="31"/>
        <v>4200</v>
      </c>
      <c r="BQ18" s="23">
        <f t="shared" si="31"/>
        <v>0</v>
      </c>
      <c r="BR18" s="23">
        <f t="shared" si="31"/>
        <v>0</v>
      </c>
      <c r="BS18" s="23">
        <f t="shared" si="31"/>
        <v>0</v>
      </c>
      <c r="BT18" s="23">
        <f t="shared" si="31"/>
        <v>0</v>
      </c>
      <c r="BU18" s="23">
        <f t="shared" si="31"/>
        <v>0</v>
      </c>
      <c r="BV18" s="23">
        <f t="shared" si="31"/>
        <v>4800</v>
      </c>
      <c r="BW18" s="23">
        <f t="shared" si="31"/>
        <v>600</v>
      </c>
      <c r="BX18" s="23">
        <f t="shared" si="31"/>
        <v>4800</v>
      </c>
      <c r="BY18" s="23">
        <f t="shared" si="31"/>
        <v>1200</v>
      </c>
      <c r="BZ18" s="23">
        <f t="shared" si="31"/>
        <v>3600</v>
      </c>
      <c r="CA18" s="23">
        <f t="shared" si="31"/>
        <v>0</v>
      </c>
      <c r="CB18" s="23">
        <f t="shared" si="31"/>
        <v>0</v>
      </c>
      <c r="CC18" s="23">
        <f t="shared" si="31"/>
        <v>0</v>
      </c>
      <c r="CD18" s="23">
        <f t="shared" si="31"/>
        <v>1800</v>
      </c>
      <c r="CE18" s="23">
        <f t="shared" si="31"/>
        <v>0</v>
      </c>
      <c r="CF18" s="23">
        <f t="shared" si="31"/>
        <v>0</v>
      </c>
      <c r="CG18" s="23">
        <f t="shared" si="31"/>
        <v>4200</v>
      </c>
      <c r="CH18" s="23">
        <f t="shared" si="31"/>
        <v>4200</v>
      </c>
      <c r="CI18" s="23">
        <f t="shared" si="31"/>
        <v>0</v>
      </c>
      <c r="CJ18" s="23">
        <f t="shared" si="31"/>
        <v>3600</v>
      </c>
      <c r="CK18" s="23">
        <f t="shared" si="31"/>
        <v>0</v>
      </c>
      <c r="CL18" s="23">
        <f t="shared" si="31"/>
        <v>2400</v>
      </c>
      <c r="CM18" s="23">
        <f t="shared" si="31"/>
        <v>0</v>
      </c>
      <c r="CN18" s="23">
        <f t="shared" si="31"/>
        <v>4800</v>
      </c>
      <c r="CO18" s="23">
        <f t="shared" si="31"/>
        <v>5400</v>
      </c>
      <c r="CP18" s="23">
        <f t="shared" si="31"/>
        <v>0</v>
      </c>
      <c r="CQ18" s="23">
        <f t="shared" ref="CQ18:FB18" si="32">CQ20/1000*CQ50*CQ17</f>
        <v>0</v>
      </c>
      <c r="CR18" s="23">
        <f t="shared" si="32"/>
        <v>0</v>
      </c>
      <c r="CS18" s="23">
        <f t="shared" si="32"/>
        <v>3600</v>
      </c>
      <c r="CT18" s="23">
        <f t="shared" si="32"/>
        <v>7040</v>
      </c>
      <c r="CU18" s="23">
        <f t="shared" si="32"/>
        <v>5760</v>
      </c>
      <c r="CV18" s="23">
        <f t="shared" si="32"/>
        <v>8960</v>
      </c>
      <c r="CW18" s="23">
        <f t="shared" si="32"/>
        <v>7680</v>
      </c>
      <c r="CX18" s="23">
        <f t="shared" si="32"/>
        <v>10880</v>
      </c>
      <c r="CY18" s="23">
        <f t="shared" si="32"/>
        <v>0</v>
      </c>
      <c r="CZ18" s="23">
        <f t="shared" si="32"/>
        <v>0</v>
      </c>
      <c r="DA18" s="23">
        <f t="shared" si="32"/>
        <v>0</v>
      </c>
      <c r="DB18" s="23">
        <f t="shared" si="32"/>
        <v>0</v>
      </c>
      <c r="DC18" s="23">
        <f t="shared" si="32"/>
        <v>0</v>
      </c>
      <c r="DD18" s="23">
        <f t="shared" si="32"/>
        <v>5120</v>
      </c>
      <c r="DE18" s="23">
        <f t="shared" si="32"/>
        <v>3840</v>
      </c>
      <c r="DF18" s="23">
        <f t="shared" si="32"/>
        <v>0</v>
      </c>
      <c r="DG18" s="23">
        <f t="shared" si="32"/>
        <v>0</v>
      </c>
      <c r="DH18" s="23">
        <f t="shared" si="32"/>
        <v>1920</v>
      </c>
      <c r="DI18" s="23">
        <f t="shared" si="32"/>
        <v>3200</v>
      </c>
      <c r="DJ18" s="23">
        <f t="shared" si="32"/>
        <v>2560</v>
      </c>
      <c r="DK18" s="23">
        <f t="shared" si="32"/>
        <v>0</v>
      </c>
      <c r="DL18" s="23">
        <f t="shared" si="32"/>
        <v>0</v>
      </c>
      <c r="DM18" s="23">
        <f t="shared" si="32"/>
        <v>0</v>
      </c>
      <c r="DN18" s="23">
        <f t="shared" si="32"/>
        <v>0</v>
      </c>
      <c r="DO18" s="23">
        <f t="shared" si="32"/>
        <v>1920</v>
      </c>
      <c r="DP18" s="23">
        <f t="shared" si="32"/>
        <v>1920</v>
      </c>
      <c r="DQ18" s="23">
        <f t="shared" si="32"/>
        <v>1920</v>
      </c>
      <c r="DR18" s="23">
        <f t="shared" si="32"/>
        <v>5120</v>
      </c>
      <c r="DS18" s="23">
        <f t="shared" si="32"/>
        <v>7040</v>
      </c>
      <c r="DT18" s="23">
        <f t="shared" si="32"/>
        <v>0</v>
      </c>
      <c r="DU18" s="23">
        <f t="shared" si="32"/>
        <v>0</v>
      </c>
      <c r="DV18" s="23">
        <f t="shared" si="32"/>
        <v>4480</v>
      </c>
      <c r="DW18" s="23">
        <f t="shared" si="32"/>
        <v>0</v>
      </c>
      <c r="DX18" s="23">
        <f t="shared" si="32"/>
        <v>0</v>
      </c>
      <c r="DY18" s="23">
        <f t="shared" si="32"/>
        <v>5760</v>
      </c>
      <c r="DZ18" s="23">
        <f t="shared" si="32"/>
        <v>7040</v>
      </c>
      <c r="EA18" s="23">
        <f t="shared" si="32"/>
        <v>1920</v>
      </c>
      <c r="EB18" s="23">
        <f t="shared" si="32"/>
        <v>4480</v>
      </c>
      <c r="EC18" s="23">
        <f t="shared" si="32"/>
        <v>5760</v>
      </c>
      <c r="ED18" s="23">
        <f t="shared" si="32"/>
        <v>3200</v>
      </c>
      <c r="EE18" s="23">
        <f t="shared" si="32"/>
        <v>5120</v>
      </c>
      <c r="EF18" s="23">
        <f t="shared" si="32"/>
        <v>1920</v>
      </c>
      <c r="EG18" s="23">
        <f t="shared" si="32"/>
        <v>0</v>
      </c>
      <c r="EH18" s="23">
        <f t="shared" si="32"/>
        <v>1280</v>
      </c>
      <c r="EI18" s="23">
        <f t="shared" si="32"/>
        <v>0</v>
      </c>
      <c r="EJ18" s="23">
        <f t="shared" si="32"/>
        <v>0</v>
      </c>
      <c r="EK18" s="23">
        <f t="shared" si="32"/>
        <v>640</v>
      </c>
      <c r="EL18" s="23">
        <f t="shared" si="32"/>
        <v>0</v>
      </c>
      <c r="EM18" s="23">
        <f t="shared" si="32"/>
        <v>3840</v>
      </c>
      <c r="EN18" s="23">
        <f t="shared" si="32"/>
        <v>0</v>
      </c>
      <c r="EO18" s="23">
        <f t="shared" si="32"/>
        <v>3840</v>
      </c>
      <c r="EP18" s="23">
        <f t="shared" si="32"/>
        <v>2560</v>
      </c>
      <c r="EQ18" s="23">
        <f t="shared" si="32"/>
        <v>2560</v>
      </c>
      <c r="ER18" s="23">
        <f t="shared" si="32"/>
        <v>0</v>
      </c>
      <c r="ES18" s="23">
        <f t="shared" si="32"/>
        <v>0</v>
      </c>
      <c r="ET18" s="23">
        <f t="shared" si="32"/>
        <v>0</v>
      </c>
      <c r="EU18" s="23">
        <f t="shared" si="32"/>
        <v>0</v>
      </c>
      <c r="EV18" s="23">
        <f t="shared" si="32"/>
        <v>0</v>
      </c>
      <c r="EW18" s="23">
        <f t="shared" si="32"/>
        <v>0</v>
      </c>
      <c r="EX18" s="23">
        <f t="shared" si="32"/>
        <v>1920</v>
      </c>
      <c r="EY18" s="23">
        <f t="shared" si="32"/>
        <v>0</v>
      </c>
      <c r="EZ18" s="23">
        <f t="shared" si="32"/>
        <v>2560</v>
      </c>
      <c r="FA18" s="23">
        <f t="shared" si="32"/>
        <v>5120</v>
      </c>
      <c r="FB18" s="23">
        <f t="shared" si="32"/>
        <v>12160</v>
      </c>
      <c r="FC18" s="23">
        <f t="shared" ref="FC18:HN18" si="33">FC20/1000*FC50*FC17</f>
        <v>7040</v>
      </c>
      <c r="FD18" s="23">
        <f t="shared" si="33"/>
        <v>0</v>
      </c>
      <c r="FE18" s="23">
        <f t="shared" si="33"/>
        <v>2560</v>
      </c>
      <c r="FF18" s="23">
        <f t="shared" si="33"/>
        <v>1280</v>
      </c>
      <c r="FG18" s="23">
        <f t="shared" si="33"/>
        <v>0</v>
      </c>
      <c r="FH18" s="23">
        <f t="shared" si="33"/>
        <v>640</v>
      </c>
      <c r="FI18" s="23">
        <f t="shared" si="33"/>
        <v>0</v>
      </c>
      <c r="FJ18" s="23">
        <f t="shared" si="33"/>
        <v>640</v>
      </c>
      <c r="FK18" s="23">
        <f t="shared" si="33"/>
        <v>640</v>
      </c>
      <c r="FL18" s="23">
        <f t="shared" si="33"/>
        <v>640</v>
      </c>
      <c r="FM18" s="23">
        <f t="shared" si="33"/>
        <v>1280</v>
      </c>
      <c r="FN18" s="23">
        <f t="shared" si="33"/>
        <v>0</v>
      </c>
      <c r="FO18" s="23">
        <f t="shared" si="33"/>
        <v>0</v>
      </c>
      <c r="FP18" s="23">
        <f t="shared" si="33"/>
        <v>5120</v>
      </c>
      <c r="FQ18" s="23">
        <f t="shared" si="33"/>
        <v>4480</v>
      </c>
      <c r="FR18" s="23">
        <f t="shared" si="33"/>
        <v>0</v>
      </c>
      <c r="FS18" s="23">
        <f t="shared" si="33"/>
        <v>2560</v>
      </c>
      <c r="FT18" s="23">
        <f t="shared" si="33"/>
        <v>7680</v>
      </c>
      <c r="FU18" s="23">
        <f t="shared" si="33"/>
        <v>13440</v>
      </c>
      <c r="FV18" s="23">
        <f t="shared" si="33"/>
        <v>4480</v>
      </c>
      <c r="FW18" s="23">
        <f t="shared" si="33"/>
        <v>1920</v>
      </c>
      <c r="FX18" s="23">
        <f t="shared" si="33"/>
        <v>0</v>
      </c>
      <c r="FY18" s="23">
        <f t="shared" si="33"/>
        <v>7040</v>
      </c>
      <c r="FZ18" s="23">
        <f t="shared" si="33"/>
        <v>0</v>
      </c>
      <c r="GA18" s="23">
        <f t="shared" si="33"/>
        <v>0</v>
      </c>
      <c r="GB18" s="23">
        <f t="shared" si="33"/>
        <v>0</v>
      </c>
      <c r="GC18" s="23">
        <f t="shared" si="33"/>
        <v>0</v>
      </c>
      <c r="GD18" s="23">
        <f t="shared" si="33"/>
        <v>0</v>
      </c>
      <c r="GE18" s="23">
        <f t="shared" si="33"/>
        <v>1280</v>
      </c>
      <c r="GF18" s="23">
        <f t="shared" si="33"/>
        <v>0</v>
      </c>
      <c r="GG18" s="23">
        <f t="shared" si="33"/>
        <v>1920</v>
      </c>
      <c r="GH18" s="23">
        <f t="shared" si="33"/>
        <v>2560</v>
      </c>
      <c r="GI18" s="23">
        <f t="shared" si="33"/>
        <v>3200</v>
      </c>
      <c r="GJ18" s="23">
        <f t="shared" si="33"/>
        <v>1280</v>
      </c>
      <c r="GK18" s="23">
        <f t="shared" si="33"/>
        <v>2560</v>
      </c>
      <c r="GL18" s="23">
        <f t="shared" si="33"/>
        <v>3200</v>
      </c>
      <c r="GM18" s="23">
        <f t="shared" si="33"/>
        <v>1280</v>
      </c>
      <c r="GN18" s="23">
        <f t="shared" si="33"/>
        <v>4480</v>
      </c>
      <c r="GO18" s="23">
        <f t="shared" si="33"/>
        <v>3200</v>
      </c>
      <c r="GP18" s="23">
        <f t="shared" si="33"/>
        <v>1920</v>
      </c>
      <c r="GQ18" s="23">
        <f t="shared" si="33"/>
        <v>3840</v>
      </c>
      <c r="GR18" s="23">
        <f t="shared" si="33"/>
        <v>0</v>
      </c>
      <c r="GS18" s="23">
        <f t="shared" si="33"/>
        <v>4480</v>
      </c>
      <c r="GT18" s="23">
        <f t="shared" si="33"/>
        <v>2560</v>
      </c>
      <c r="GU18" s="23">
        <f t="shared" si="33"/>
        <v>0</v>
      </c>
      <c r="GV18" s="23">
        <f t="shared" si="33"/>
        <v>0</v>
      </c>
      <c r="GW18" s="23">
        <f t="shared" si="33"/>
        <v>0</v>
      </c>
      <c r="GX18" s="23">
        <f t="shared" si="33"/>
        <v>1920</v>
      </c>
      <c r="GY18" s="23">
        <f t="shared" si="33"/>
        <v>5760</v>
      </c>
      <c r="GZ18" s="23">
        <f t="shared" si="33"/>
        <v>11520</v>
      </c>
      <c r="HA18" s="23">
        <f t="shared" si="33"/>
        <v>0</v>
      </c>
      <c r="HB18" s="23">
        <f t="shared" si="33"/>
        <v>10240</v>
      </c>
      <c r="HC18" s="23">
        <f t="shared" si="33"/>
        <v>7680</v>
      </c>
      <c r="HD18" s="23">
        <f t="shared" si="33"/>
        <v>7040</v>
      </c>
      <c r="HE18" s="23">
        <f t="shared" si="33"/>
        <v>5760</v>
      </c>
      <c r="HF18" s="23">
        <f t="shared" si="33"/>
        <v>5120</v>
      </c>
      <c r="HG18" s="23">
        <f t="shared" si="33"/>
        <v>4480</v>
      </c>
      <c r="HH18" s="23">
        <f t="shared" si="33"/>
        <v>2560</v>
      </c>
      <c r="HI18" s="23">
        <f t="shared" si="33"/>
        <v>0</v>
      </c>
      <c r="HJ18" s="23">
        <f t="shared" si="33"/>
        <v>1920</v>
      </c>
      <c r="HK18" s="23">
        <f t="shared" si="33"/>
        <v>5760</v>
      </c>
      <c r="HL18" s="23">
        <f t="shared" si="33"/>
        <v>4480</v>
      </c>
      <c r="HM18" s="23">
        <f t="shared" si="33"/>
        <v>0</v>
      </c>
      <c r="HN18" s="23">
        <f t="shared" si="33"/>
        <v>0</v>
      </c>
      <c r="HO18" s="23">
        <f t="shared" ref="HO18:JZ18" si="34">HO20/1000*HO50*HO17</f>
        <v>0</v>
      </c>
      <c r="HP18" s="23">
        <f t="shared" si="34"/>
        <v>0</v>
      </c>
      <c r="HQ18" s="23">
        <f t="shared" si="34"/>
        <v>0</v>
      </c>
      <c r="HR18" s="23">
        <f t="shared" si="34"/>
        <v>0</v>
      </c>
      <c r="HS18" s="23">
        <f t="shared" si="34"/>
        <v>0</v>
      </c>
      <c r="HT18" s="23">
        <f t="shared" si="34"/>
        <v>0</v>
      </c>
      <c r="HU18" s="23">
        <f t="shared" si="34"/>
        <v>0</v>
      </c>
      <c r="HV18" s="23">
        <f t="shared" si="34"/>
        <v>0</v>
      </c>
      <c r="HW18" s="23">
        <f t="shared" si="34"/>
        <v>0</v>
      </c>
      <c r="HX18" s="23">
        <f t="shared" si="34"/>
        <v>0</v>
      </c>
      <c r="HY18" s="23">
        <f t="shared" si="34"/>
        <v>1280</v>
      </c>
      <c r="HZ18" s="23">
        <f t="shared" si="34"/>
        <v>3840</v>
      </c>
      <c r="IA18" s="23">
        <f t="shared" si="34"/>
        <v>5120</v>
      </c>
      <c r="IB18" s="23">
        <f t="shared" si="34"/>
        <v>1920</v>
      </c>
      <c r="IC18" s="23">
        <f t="shared" si="34"/>
        <v>1920</v>
      </c>
      <c r="ID18" s="23">
        <f t="shared" si="34"/>
        <v>0</v>
      </c>
      <c r="IE18" s="23">
        <f t="shared" si="34"/>
        <v>0</v>
      </c>
      <c r="IF18" s="23">
        <f t="shared" si="34"/>
        <v>0</v>
      </c>
      <c r="IG18" s="23">
        <f t="shared" si="34"/>
        <v>1280</v>
      </c>
      <c r="IH18" s="23">
        <f t="shared" si="34"/>
        <v>2560</v>
      </c>
      <c r="II18" s="23">
        <f t="shared" si="34"/>
        <v>3200</v>
      </c>
      <c r="IJ18" s="23">
        <f t="shared" si="34"/>
        <v>640</v>
      </c>
      <c r="IK18" s="23">
        <f t="shared" si="34"/>
        <v>3840</v>
      </c>
      <c r="IL18" s="23">
        <f t="shared" si="34"/>
        <v>2560</v>
      </c>
      <c r="IM18" s="23">
        <f t="shared" si="34"/>
        <v>2560</v>
      </c>
      <c r="IN18" s="23">
        <f t="shared" si="34"/>
        <v>1920</v>
      </c>
      <c r="IO18" s="23">
        <f t="shared" si="34"/>
        <v>0</v>
      </c>
      <c r="IP18" s="23">
        <f t="shared" si="34"/>
        <v>0</v>
      </c>
      <c r="IQ18" s="23">
        <f t="shared" si="34"/>
        <v>1344</v>
      </c>
      <c r="IR18" s="23">
        <f t="shared" si="34"/>
        <v>1344</v>
      </c>
      <c r="IS18" s="23">
        <f t="shared" si="34"/>
        <v>0</v>
      </c>
      <c r="IT18" s="23">
        <f t="shared" si="34"/>
        <v>672</v>
      </c>
      <c r="IU18" s="23">
        <f t="shared" si="34"/>
        <v>4032</v>
      </c>
      <c r="IV18" s="23">
        <f t="shared" si="34"/>
        <v>7392</v>
      </c>
      <c r="IW18" s="23">
        <f t="shared" si="34"/>
        <v>3360</v>
      </c>
      <c r="IX18" s="23">
        <f t="shared" si="34"/>
        <v>2688</v>
      </c>
      <c r="IY18" s="23">
        <f t="shared" si="34"/>
        <v>1344</v>
      </c>
      <c r="IZ18" s="23">
        <f t="shared" si="34"/>
        <v>3360</v>
      </c>
      <c r="JA18" s="23">
        <f t="shared" si="34"/>
        <v>4704</v>
      </c>
      <c r="JB18" s="23">
        <f t="shared" si="34"/>
        <v>2016</v>
      </c>
      <c r="JC18" s="23">
        <f t="shared" si="34"/>
        <v>0</v>
      </c>
      <c r="JD18" s="23">
        <f t="shared" si="34"/>
        <v>1344</v>
      </c>
      <c r="JE18" s="23">
        <f t="shared" si="34"/>
        <v>2016</v>
      </c>
      <c r="JF18" s="23">
        <f t="shared" si="34"/>
        <v>0</v>
      </c>
      <c r="JG18" s="23">
        <f t="shared" si="34"/>
        <v>0</v>
      </c>
      <c r="JH18" s="23">
        <f t="shared" si="34"/>
        <v>0</v>
      </c>
      <c r="JI18" s="23">
        <f t="shared" si="34"/>
        <v>672</v>
      </c>
      <c r="JJ18" s="23">
        <f t="shared" si="34"/>
        <v>0</v>
      </c>
      <c r="JK18" s="23">
        <f t="shared" si="34"/>
        <v>0</v>
      </c>
      <c r="JL18" s="23">
        <f t="shared" si="34"/>
        <v>0</v>
      </c>
      <c r="JM18" s="23">
        <f t="shared" si="34"/>
        <v>2016</v>
      </c>
      <c r="JN18" s="23">
        <f t="shared" si="34"/>
        <v>0</v>
      </c>
      <c r="JO18" s="23">
        <f t="shared" si="34"/>
        <v>2016</v>
      </c>
      <c r="JP18" s="23">
        <f t="shared" si="34"/>
        <v>3360</v>
      </c>
      <c r="JQ18" s="23">
        <f t="shared" si="34"/>
        <v>1344</v>
      </c>
      <c r="JR18" s="23">
        <f t="shared" si="34"/>
        <v>4704</v>
      </c>
      <c r="JS18" s="23">
        <f t="shared" si="34"/>
        <v>3360</v>
      </c>
      <c r="JT18" s="23">
        <f t="shared" si="34"/>
        <v>2016</v>
      </c>
      <c r="JU18" s="23">
        <f t="shared" si="34"/>
        <v>4032</v>
      </c>
      <c r="JV18" s="23">
        <f t="shared" si="34"/>
        <v>0</v>
      </c>
      <c r="JW18" s="23">
        <f t="shared" si="34"/>
        <v>4704</v>
      </c>
      <c r="JX18" s="23">
        <f t="shared" si="34"/>
        <v>2688</v>
      </c>
      <c r="JY18" s="23">
        <f t="shared" si="34"/>
        <v>0</v>
      </c>
      <c r="JZ18" s="23">
        <f t="shared" si="34"/>
        <v>0</v>
      </c>
      <c r="KA18" s="23">
        <f t="shared" ref="KA18:ML18" si="35">KA20/1000*KA50*KA17</f>
        <v>0</v>
      </c>
      <c r="KB18" s="23">
        <f t="shared" si="35"/>
        <v>2016</v>
      </c>
      <c r="KC18" s="23">
        <f t="shared" si="35"/>
        <v>2016</v>
      </c>
      <c r="KD18" s="23">
        <f t="shared" si="35"/>
        <v>0</v>
      </c>
      <c r="KE18" s="23">
        <f t="shared" si="35"/>
        <v>1344</v>
      </c>
      <c r="KF18" s="23">
        <f t="shared" si="35"/>
        <v>2016</v>
      </c>
      <c r="KG18" s="23">
        <f t="shared" si="35"/>
        <v>0</v>
      </c>
      <c r="KH18" s="23">
        <f t="shared" si="35"/>
        <v>0</v>
      </c>
      <c r="KI18" s="23">
        <f t="shared" si="35"/>
        <v>0</v>
      </c>
      <c r="KJ18" s="23">
        <f t="shared" si="35"/>
        <v>672</v>
      </c>
      <c r="KK18" s="23">
        <f t="shared" si="35"/>
        <v>0</v>
      </c>
      <c r="KL18" s="23">
        <f t="shared" si="35"/>
        <v>0</v>
      </c>
      <c r="KM18" s="23">
        <f t="shared" si="35"/>
        <v>0</v>
      </c>
      <c r="KN18" s="23">
        <f t="shared" si="35"/>
        <v>2016</v>
      </c>
      <c r="KO18" s="23">
        <f t="shared" si="35"/>
        <v>0</v>
      </c>
      <c r="KP18" s="23">
        <f t="shared" si="35"/>
        <v>2016</v>
      </c>
      <c r="KQ18" s="23">
        <f t="shared" si="35"/>
        <v>3360</v>
      </c>
      <c r="KR18" s="23">
        <f t="shared" si="35"/>
        <v>1344</v>
      </c>
      <c r="KS18" s="23">
        <f t="shared" si="35"/>
        <v>4704</v>
      </c>
      <c r="KT18" s="23">
        <f t="shared" si="35"/>
        <v>2688</v>
      </c>
      <c r="KU18" s="23">
        <f t="shared" si="35"/>
        <v>0</v>
      </c>
      <c r="KV18" s="23">
        <f t="shared" si="35"/>
        <v>0</v>
      </c>
      <c r="KW18" s="23">
        <f t="shared" si="35"/>
        <v>0</v>
      </c>
      <c r="KX18" s="23">
        <f t="shared" si="35"/>
        <v>2016</v>
      </c>
      <c r="KY18" s="23">
        <f t="shared" si="35"/>
        <v>2016</v>
      </c>
      <c r="KZ18" s="23">
        <f t="shared" si="35"/>
        <v>0</v>
      </c>
      <c r="LA18" s="23">
        <f t="shared" si="35"/>
        <v>1344</v>
      </c>
      <c r="LB18" s="23">
        <f t="shared" si="35"/>
        <v>2016</v>
      </c>
      <c r="LC18" s="23">
        <f t="shared" si="35"/>
        <v>0</v>
      </c>
      <c r="LD18" s="23">
        <f t="shared" si="35"/>
        <v>0</v>
      </c>
      <c r="LE18" s="23">
        <f t="shared" si="35"/>
        <v>0</v>
      </c>
      <c r="LF18" s="23">
        <f t="shared" si="35"/>
        <v>672</v>
      </c>
      <c r="LG18" s="23">
        <f t="shared" si="35"/>
        <v>0</v>
      </c>
      <c r="LH18" s="23">
        <f t="shared" si="35"/>
        <v>0</v>
      </c>
      <c r="LI18" s="23">
        <f t="shared" si="35"/>
        <v>0</v>
      </c>
      <c r="LJ18" s="23">
        <f t="shared" si="35"/>
        <v>2016</v>
      </c>
      <c r="LK18" s="23">
        <f t="shared" si="35"/>
        <v>0</v>
      </c>
      <c r="LL18" s="23">
        <f t="shared" si="35"/>
        <v>2016</v>
      </c>
      <c r="LM18" s="23">
        <f t="shared" si="35"/>
        <v>3360</v>
      </c>
      <c r="LN18" s="23">
        <f t="shared" si="35"/>
        <v>1344</v>
      </c>
      <c r="LO18" s="23">
        <f t="shared" si="35"/>
        <v>4704</v>
      </c>
      <c r="LP18" s="23">
        <f t="shared" si="35"/>
        <v>0</v>
      </c>
      <c r="LQ18" s="23">
        <f t="shared" si="35"/>
        <v>0</v>
      </c>
      <c r="LR18" s="23">
        <f t="shared" si="35"/>
        <v>0</v>
      </c>
      <c r="LS18" s="23">
        <f t="shared" si="35"/>
        <v>0</v>
      </c>
      <c r="LT18" s="23">
        <f t="shared" si="35"/>
        <v>2016</v>
      </c>
      <c r="LU18" s="23">
        <f t="shared" si="35"/>
        <v>0</v>
      </c>
      <c r="LV18" s="23">
        <f t="shared" si="35"/>
        <v>1344</v>
      </c>
      <c r="LW18" s="23">
        <f t="shared" si="35"/>
        <v>0</v>
      </c>
      <c r="LX18" s="23">
        <f t="shared" si="35"/>
        <v>2016</v>
      </c>
      <c r="LY18" s="23">
        <f t="shared" si="35"/>
        <v>2688</v>
      </c>
      <c r="LZ18" s="23">
        <f t="shared" si="35"/>
        <v>2016</v>
      </c>
      <c r="MA18" s="23">
        <f t="shared" si="35"/>
        <v>2688</v>
      </c>
      <c r="MB18" s="23">
        <f t="shared" si="35"/>
        <v>0</v>
      </c>
      <c r="MC18" s="23">
        <f t="shared" si="35"/>
        <v>0</v>
      </c>
      <c r="MD18" s="23">
        <f t="shared" si="35"/>
        <v>3360</v>
      </c>
      <c r="ME18" s="23">
        <f t="shared" si="35"/>
        <v>2688</v>
      </c>
      <c r="MF18" s="23">
        <f t="shared" si="35"/>
        <v>6047.9999999999991</v>
      </c>
      <c r="MG18" s="23">
        <f t="shared" si="35"/>
        <v>0</v>
      </c>
      <c r="MH18" s="23">
        <f t="shared" si="35"/>
        <v>0</v>
      </c>
      <c r="MI18" s="23">
        <f t="shared" si="35"/>
        <v>672</v>
      </c>
      <c r="MJ18" s="23">
        <f t="shared" si="35"/>
        <v>2016</v>
      </c>
      <c r="MK18" s="23">
        <f t="shared" si="35"/>
        <v>1344</v>
      </c>
      <c r="ML18" s="23">
        <f t="shared" si="35"/>
        <v>2016</v>
      </c>
      <c r="MM18" s="23">
        <f t="shared" ref="MM18:NE18" si="36">MM20/1000*MM50*MM17</f>
        <v>2688</v>
      </c>
      <c r="MN18" s="23">
        <f t="shared" si="36"/>
        <v>672</v>
      </c>
      <c r="MO18" s="23">
        <f t="shared" si="36"/>
        <v>1344</v>
      </c>
      <c r="MP18" s="23">
        <f t="shared" si="36"/>
        <v>2016</v>
      </c>
      <c r="MQ18" s="23">
        <f t="shared" si="36"/>
        <v>0</v>
      </c>
      <c r="MR18" s="23">
        <f t="shared" si="36"/>
        <v>0</v>
      </c>
      <c r="MS18" s="23">
        <f t="shared" si="36"/>
        <v>0</v>
      </c>
      <c r="MT18" s="23">
        <f t="shared" si="36"/>
        <v>0</v>
      </c>
      <c r="MU18" s="23">
        <f t="shared" si="36"/>
        <v>672</v>
      </c>
      <c r="MV18" s="23">
        <f t="shared" si="36"/>
        <v>672</v>
      </c>
      <c r="MW18" s="23">
        <f t="shared" si="36"/>
        <v>0</v>
      </c>
      <c r="MX18" s="23">
        <f t="shared" si="36"/>
        <v>0</v>
      </c>
      <c r="MY18" s="23">
        <f t="shared" si="36"/>
        <v>0</v>
      </c>
      <c r="MZ18" s="23">
        <f t="shared" si="36"/>
        <v>672</v>
      </c>
      <c r="NA18" s="23">
        <f t="shared" si="36"/>
        <v>0</v>
      </c>
      <c r="NB18" s="23">
        <f t="shared" si="36"/>
        <v>0</v>
      </c>
      <c r="NC18" s="23">
        <f t="shared" si="36"/>
        <v>0</v>
      </c>
      <c r="ND18" s="23">
        <f t="shared" si="36"/>
        <v>672</v>
      </c>
      <c r="NE18" s="23">
        <f t="shared" si="36"/>
        <v>0</v>
      </c>
    </row>
    <row r="19" spans="2:369" s="27" customFormat="1" x14ac:dyDescent="0.35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  <c r="KU19" s="14"/>
      <c r="KV19" s="14"/>
      <c r="KW19" s="14"/>
      <c r="KX19" s="14"/>
      <c r="KY19" s="14"/>
      <c r="KZ19" s="14"/>
      <c r="LA19" s="14"/>
      <c r="LB19" s="14"/>
      <c r="LC19" s="14"/>
      <c r="LD19" s="14"/>
      <c r="LE19" s="14"/>
      <c r="LF19" s="14"/>
      <c r="LG19" s="14"/>
      <c r="LH19" s="14"/>
      <c r="LI19" s="14"/>
      <c r="LJ19" s="14"/>
      <c r="LK19" s="14"/>
      <c r="LL19" s="14"/>
      <c r="LM19" s="14"/>
      <c r="LN19" s="14"/>
      <c r="LO19" s="14"/>
      <c r="LP19" s="14"/>
      <c r="LQ19" s="14"/>
      <c r="LR19" s="14"/>
      <c r="LS19" s="14"/>
      <c r="LT19" s="14"/>
      <c r="LU19" s="14"/>
      <c r="LV19" s="14"/>
      <c r="LW19" s="14"/>
      <c r="LX19" s="14"/>
      <c r="LY19" s="14"/>
      <c r="LZ19" s="14"/>
      <c r="MA19" s="14"/>
      <c r="MB19" s="14"/>
      <c r="MC19" s="14"/>
      <c r="MD19" s="14"/>
      <c r="ME19" s="14"/>
      <c r="MF19" s="14"/>
      <c r="MG19" s="14"/>
      <c r="MH19" s="14"/>
      <c r="MI19" s="14"/>
      <c r="MJ19" s="14"/>
      <c r="MK19" s="14"/>
      <c r="ML19" s="14"/>
      <c r="MM19" s="14"/>
      <c r="MN19" s="14"/>
      <c r="MO19" s="14"/>
      <c r="MP19" s="14"/>
      <c r="MQ19" s="14"/>
      <c r="MR19" s="14"/>
      <c r="MS19" s="14"/>
      <c r="MT19" s="14"/>
      <c r="MU19" s="14"/>
      <c r="MV19" s="14"/>
      <c r="MW19" s="14"/>
      <c r="MX19" s="14"/>
      <c r="MY19" s="14"/>
      <c r="MZ19" s="14"/>
      <c r="NA19" s="14"/>
      <c r="NB19" s="14"/>
      <c r="NC19" s="14"/>
      <c r="ND19" s="14"/>
      <c r="NE19" s="14"/>
    </row>
    <row r="20" spans="2:369" x14ac:dyDescent="0.35">
      <c r="B20" s="12" t="s">
        <v>73</v>
      </c>
      <c r="C20" s="12" t="s">
        <v>96</v>
      </c>
      <c r="D20" s="6">
        <v>0</v>
      </c>
      <c r="E20" s="20">
        <v>0</v>
      </c>
      <c r="F20" s="20">
        <v>2</v>
      </c>
      <c r="G20" s="20">
        <v>3</v>
      </c>
      <c r="H20" s="20">
        <v>2</v>
      </c>
      <c r="I20" s="20">
        <v>4</v>
      </c>
      <c r="J20" s="20">
        <v>11</v>
      </c>
      <c r="K20" s="20">
        <v>7</v>
      </c>
      <c r="L20" s="20">
        <v>9</v>
      </c>
      <c r="M20" s="20">
        <v>9</v>
      </c>
      <c r="N20" s="20">
        <v>8</v>
      </c>
      <c r="O20" s="20">
        <v>0</v>
      </c>
      <c r="P20" s="20">
        <v>9</v>
      </c>
      <c r="Q20" s="20">
        <v>14</v>
      </c>
      <c r="R20" s="20">
        <v>7</v>
      </c>
      <c r="S20" s="20">
        <v>8</v>
      </c>
      <c r="T20" s="20">
        <v>11</v>
      </c>
      <c r="U20" s="20">
        <v>8</v>
      </c>
      <c r="V20" s="20">
        <v>8</v>
      </c>
      <c r="W20" s="20">
        <v>5</v>
      </c>
      <c r="X20" s="20">
        <v>0</v>
      </c>
      <c r="Y20" s="20">
        <v>0</v>
      </c>
      <c r="Z20" s="20">
        <v>7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9</v>
      </c>
      <c r="AH20" s="31">
        <v>9</v>
      </c>
      <c r="AI20" s="31">
        <v>7</v>
      </c>
      <c r="AJ20" s="31">
        <v>4</v>
      </c>
      <c r="AK20" s="31">
        <v>11</v>
      </c>
      <c r="AL20" s="31">
        <v>7</v>
      </c>
      <c r="AM20" s="31">
        <v>6</v>
      </c>
      <c r="AN20" s="31">
        <v>9</v>
      </c>
      <c r="AO20" s="31">
        <v>4</v>
      </c>
      <c r="AP20" s="31">
        <v>8</v>
      </c>
      <c r="AQ20" s="31">
        <v>5</v>
      </c>
      <c r="AR20" s="31">
        <v>8</v>
      </c>
      <c r="AS20" s="31">
        <v>3</v>
      </c>
      <c r="AT20" s="31">
        <v>6</v>
      </c>
      <c r="AU20" s="31">
        <v>5</v>
      </c>
      <c r="AV20" s="31">
        <v>11</v>
      </c>
      <c r="AW20" s="23">
        <v>2</v>
      </c>
      <c r="AX20" s="23">
        <v>0</v>
      </c>
      <c r="AY20" s="23">
        <v>0</v>
      </c>
      <c r="AZ20" s="23">
        <v>1</v>
      </c>
      <c r="BA20" s="23">
        <v>0</v>
      </c>
      <c r="BB20" s="23">
        <v>2</v>
      </c>
      <c r="BC20" s="23">
        <v>9</v>
      </c>
      <c r="BD20" s="23">
        <v>2</v>
      </c>
      <c r="BE20" s="23">
        <v>4</v>
      </c>
      <c r="BF20" s="23">
        <v>4</v>
      </c>
      <c r="BG20" s="23">
        <v>4</v>
      </c>
      <c r="BH20" s="23">
        <v>6</v>
      </c>
      <c r="BI20" s="23">
        <v>3</v>
      </c>
      <c r="BJ20" s="23">
        <v>0</v>
      </c>
      <c r="BK20" s="23">
        <v>0</v>
      </c>
      <c r="BL20" s="23">
        <v>0</v>
      </c>
      <c r="BM20" s="23">
        <v>3</v>
      </c>
      <c r="BN20" s="23">
        <v>0</v>
      </c>
      <c r="BO20" s="23">
        <v>3</v>
      </c>
      <c r="BP20" s="23">
        <v>7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8</v>
      </c>
      <c r="BW20" s="23">
        <v>1</v>
      </c>
      <c r="BX20" s="23">
        <v>8</v>
      </c>
      <c r="BY20" s="23">
        <v>2</v>
      </c>
      <c r="BZ20" s="23">
        <v>6</v>
      </c>
      <c r="CA20" s="23">
        <v>0</v>
      </c>
      <c r="CB20" s="23">
        <v>0</v>
      </c>
      <c r="CC20" s="23">
        <v>0</v>
      </c>
      <c r="CD20" s="23">
        <v>3</v>
      </c>
      <c r="CE20" s="23">
        <v>0</v>
      </c>
      <c r="CF20" s="23">
        <v>0</v>
      </c>
      <c r="CG20" s="23">
        <v>7</v>
      </c>
      <c r="CH20" s="23">
        <v>7</v>
      </c>
      <c r="CI20" s="23">
        <v>0</v>
      </c>
      <c r="CJ20" s="23">
        <v>6</v>
      </c>
      <c r="CK20" s="23">
        <v>0</v>
      </c>
      <c r="CL20" s="23">
        <v>4</v>
      </c>
      <c r="CM20" s="23">
        <v>0</v>
      </c>
      <c r="CN20" s="23">
        <v>8</v>
      </c>
      <c r="CO20" s="23">
        <v>9</v>
      </c>
      <c r="CP20" s="23">
        <v>0</v>
      </c>
      <c r="CQ20" s="6">
        <v>0</v>
      </c>
      <c r="CR20" s="6">
        <v>0</v>
      </c>
      <c r="CS20" s="6">
        <v>6</v>
      </c>
      <c r="CT20" s="6">
        <v>11</v>
      </c>
      <c r="CU20" s="6">
        <v>9</v>
      </c>
      <c r="CV20" s="6">
        <v>14</v>
      </c>
      <c r="CW20" s="6">
        <v>12</v>
      </c>
      <c r="CX20" s="6">
        <v>17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8</v>
      </c>
      <c r="DE20" s="6">
        <v>6</v>
      </c>
      <c r="DF20" s="6">
        <v>0</v>
      </c>
      <c r="DG20" s="6">
        <v>0</v>
      </c>
      <c r="DH20" s="6">
        <v>3</v>
      </c>
      <c r="DI20" s="6">
        <v>5</v>
      </c>
      <c r="DJ20" s="6">
        <v>4</v>
      </c>
      <c r="DK20" s="6">
        <v>0</v>
      </c>
      <c r="DL20" s="6">
        <v>0</v>
      </c>
      <c r="DM20" s="6">
        <v>0</v>
      </c>
      <c r="DN20" s="6">
        <v>0</v>
      </c>
      <c r="DO20" s="6">
        <v>3</v>
      </c>
      <c r="DP20" s="6">
        <v>3</v>
      </c>
      <c r="DQ20" s="6">
        <v>3</v>
      </c>
      <c r="DR20" s="6">
        <v>8</v>
      </c>
      <c r="DS20" s="6">
        <v>11</v>
      </c>
      <c r="DT20" s="6">
        <v>0</v>
      </c>
      <c r="DU20" s="6">
        <v>0</v>
      </c>
      <c r="DV20" s="6">
        <v>7</v>
      </c>
      <c r="DW20" s="6">
        <v>0</v>
      </c>
      <c r="DX20" s="6">
        <v>0</v>
      </c>
      <c r="DY20" s="6">
        <v>9</v>
      </c>
      <c r="DZ20" s="6">
        <v>11</v>
      </c>
      <c r="EA20" s="6">
        <v>3</v>
      </c>
      <c r="EB20" s="6">
        <v>7</v>
      </c>
      <c r="EC20" s="6">
        <v>9</v>
      </c>
      <c r="ED20" s="6">
        <v>5</v>
      </c>
      <c r="EE20" s="6">
        <v>8</v>
      </c>
      <c r="EF20" s="6">
        <v>3</v>
      </c>
      <c r="EG20" s="6">
        <v>0</v>
      </c>
      <c r="EH20" s="6">
        <v>2</v>
      </c>
      <c r="EI20" s="6">
        <v>0</v>
      </c>
      <c r="EJ20" s="6">
        <v>0</v>
      </c>
      <c r="EK20" s="6">
        <v>1</v>
      </c>
      <c r="EL20" s="6">
        <v>0</v>
      </c>
      <c r="EM20" s="6">
        <v>6</v>
      </c>
      <c r="EN20" s="6">
        <v>0</v>
      </c>
      <c r="EO20" s="6">
        <v>6</v>
      </c>
      <c r="EP20" s="6">
        <v>4</v>
      </c>
      <c r="EQ20" s="6">
        <v>4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3</v>
      </c>
      <c r="EY20" s="6">
        <v>0</v>
      </c>
      <c r="EZ20" s="6">
        <v>4</v>
      </c>
      <c r="FA20" s="6">
        <v>8</v>
      </c>
      <c r="FB20" s="6">
        <v>19</v>
      </c>
      <c r="FC20" s="6">
        <v>11</v>
      </c>
      <c r="FD20" s="6">
        <v>0</v>
      </c>
      <c r="FE20" s="6">
        <v>4</v>
      </c>
      <c r="FF20" s="6">
        <v>2</v>
      </c>
      <c r="FG20" s="6">
        <v>0</v>
      </c>
      <c r="FH20" s="6">
        <v>1</v>
      </c>
      <c r="FI20" s="6">
        <v>0</v>
      </c>
      <c r="FJ20" s="6">
        <v>1</v>
      </c>
      <c r="FK20" s="6">
        <v>1</v>
      </c>
      <c r="FL20" s="6">
        <v>1</v>
      </c>
      <c r="FM20" s="6">
        <v>2</v>
      </c>
      <c r="FN20" s="6">
        <v>0</v>
      </c>
      <c r="FO20" s="6">
        <v>0</v>
      </c>
      <c r="FP20" s="6">
        <v>8</v>
      </c>
      <c r="FQ20" s="6">
        <v>7</v>
      </c>
      <c r="FR20" s="6">
        <v>0</v>
      </c>
      <c r="FS20" s="6">
        <v>4</v>
      </c>
      <c r="FT20" s="6">
        <v>12</v>
      </c>
      <c r="FU20" s="6">
        <v>21</v>
      </c>
      <c r="FV20" s="6">
        <v>7</v>
      </c>
      <c r="FW20" s="6">
        <v>3</v>
      </c>
      <c r="FX20" s="6">
        <v>0</v>
      </c>
      <c r="FY20" s="6">
        <v>11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2</v>
      </c>
      <c r="GF20" s="6">
        <v>0</v>
      </c>
      <c r="GG20" s="6">
        <v>3</v>
      </c>
      <c r="GH20" s="6">
        <v>4</v>
      </c>
      <c r="GI20" s="6">
        <v>5</v>
      </c>
      <c r="GJ20" s="6">
        <v>2</v>
      </c>
      <c r="GK20" s="6">
        <v>4</v>
      </c>
      <c r="GL20" s="6">
        <v>5</v>
      </c>
      <c r="GM20" s="6">
        <v>2</v>
      </c>
      <c r="GN20" s="6">
        <v>7</v>
      </c>
      <c r="GO20" s="6">
        <v>5</v>
      </c>
      <c r="GP20" s="6">
        <v>3</v>
      </c>
      <c r="GQ20" s="6">
        <v>6</v>
      </c>
      <c r="GR20" s="6">
        <v>0</v>
      </c>
      <c r="GS20" s="6">
        <v>7</v>
      </c>
      <c r="GT20" s="6">
        <v>4</v>
      </c>
      <c r="GU20" s="6">
        <v>0</v>
      </c>
      <c r="GV20" s="6">
        <v>0</v>
      </c>
      <c r="GW20" s="6">
        <v>0</v>
      </c>
      <c r="GX20" s="6">
        <v>3</v>
      </c>
      <c r="GY20" s="6">
        <v>9</v>
      </c>
      <c r="GZ20" s="6">
        <v>18</v>
      </c>
      <c r="HA20" s="6">
        <v>0</v>
      </c>
      <c r="HB20" s="6">
        <v>16</v>
      </c>
      <c r="HC20" s="6">
        <v>12</v>
      </c>
      <c r="HD20" s="6">
        <v>11</v>
      </c>
      <c r="HE20" s="6">
        <v>9</v>
      </c>
      <c r="HF20" s="6">
        <v>8</v>
      </c>
      <c r="HG20" s="6">
        <v>7</v>
      </c>
      <c r="HH20" s="6">
        <v>4</v>
      </c>
      <c r="HI20" s="6">
        <v>0</v>
      </c>
      <c r="HJ20" s="6">
        <v>3</v>
      </c>
      <c r="HK20" s="6">
        <v>9</v>
      </c>
      <c r="HL20" s="6">
        <v>7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2</v>
      </c>
      <c r="HZ20" s="6">
        <v>6</v>
      </c>
      <c r="IA20" s="6">
        <v>8</v>
      </c>
      <c r="IB20" s="6">
        <v>3</v>
      </c>
      <c r="IC20" s="6">
        <v>3</v>
      </c>
      <c r="ID20" s="6">
        <v>0</v>
      </c>
      <c r="IE20" s="6">
        <v>0</v>
      </c>
      <c r="IF20" s="6">
        <v>0</v>
      </c>
      <c r="IG20" s="6">
        <v>2</v>
      </c>
      <c r="IH20" s="6">
        <v>4</v>
      </c>
      <c r="II20" s="6">
        <v>5</v>
      </c>
      <c r="IJ20" s="6">
        <v>1</v>
      </c>
      <c r="IK20" s="6">
        <v>6</v>
      </c>
      <c r="IL20" s="6">
        <v>4</v>
      </c>
      <c r="IM20" s="6">
        <v>4</v>
      </c>
      <c r="IN20" s="6">
        <v>3</v>
      </c>
      <c r="IO20" s="6">
        <v>0</v>
      </c>
      <c r="IP20" s="6">
        <v>0</v>
      </c>
      <c r="IQ20" s="6">
        <v>2</v>
      </c>
      <c r="IR20" s="6">
        <v>2</v>
      </c>
      <c r="IS20" s="6">
        <v>0</v>
      </c>
      <c r="IT20" s="6">
        <v>1</v>
      </c>
      <c r="IU20" s="6">
        <v>6</v>
      </c>
      <c r="IV20" s="6">
        <v>11</v>
      </c>
      <c r="IW20" s="6">
        <v>5</v>
      </c>
      <c r="IX20" s="6">
        <v>4</v>
      </c>
      <c r="IY20" s="6">
        <v>2</v>
      </c>
      <c r="IZ20" s="6">
        <v>5</v>
      </c>
      <c r="JA20" s="6">
        <v>7</v>
      </c>
      <c r="JB20" s="6">
        <v>3</v>
      </c>
      <c r="JC20" s="6">
        <v>0</v>
      </c>
      <c r="JD20" s="6">
        <v>2</v>
      </c>
      <c r="JE20" s="6">
        <v>3</v>
      </c>
      <c r="JF20" s="6">
        <v>0</v>
      </c>
      <c r="JG20" s="6">
        <v>0</v>
      </c>
      <c r="JH20" s="6">
        <v>0</v>
      </c>
      <c r="JI20" s="6">
        <v>1</v>
      </c>
      <c r="JJ20" s="6">
        <v>0</v>
      </c>
      <c r="JK20" s="6">
        <v>0</v>
      </c>
      <c r="JL20" s="6">
        <v>0</v>
      </c>
      <c r="JM20" s="6">
        <v>3</v>
      </c>
      <c r="JN20" s="6">
        <v>0</v>
      </c>
      <c r="JO20" s="6">
        <v>3</v>
      </c>
      <c r="JP20" s="6">
        <v>5</v>
      </c>
      <c r="JQ20" s="6">
        <v>2</v>
      </c>
      <c r="JR20" s="6">
        <v>7</v>
      </c>
      <c r="JS20" s="6">
        <v>5</v>
      </c>
      <c r="JT20" s="6">
        <v>3</v>
      </c>
      <c r="JU20" s="6">
        <v>6</v>
      </c>
      <c r="JV20" s="6">
        <v>0</v>
      </c>
      <c r="JW20" s="6">
        <v>7</v>
      </c>
      <c r="JX20" s="6">
        <v>4</v>
      </c>
      <c r="JY20" s="6">
        <v>0</v>
      </c>
      <c r="JZ20" s="6">
        <v>0</v>
      </c>
      <c r="KA20" s="6">
        <v>0</v>
      </c>
      <c r="KB20" s="6">
        <v>3</v>
      </c>
      <c r="KC20" s="6">
        <v>3</v>
      </c>
      <c r="KD20" s="6">
        <v>0</v>
      </c>
      <c r="KE20" s="6">
        <v>2</v>
      </c>
      <c r="KF20" s="6">
        <v>3</v>
      </c>
      <c r="KG20" s="6">
        <v>0</v>
      </c>
      <c r="KH20" s="6">
        <v>0</v>
      </c>
      <c r="KI20" s="6">
        <v>0</v>
      </c>
      <c r="KJ20" s="6">
        <v>1</v>
      </c>
      <c r="KK20" s="6">
        <v>0</v>
      </c>
      <c r="KL20" s="6">
        <v>0</v>
      </c>
      <c r="KM20" s="6">
        <v>0</v>
      </c>
      <c r="KN20" s="6">
        <v>3</v>
      </c>
      <c r="KO20" s="6">
        <v>0</v>
      </c>
      <c r="KP20" s="6">
        <v>3</v>
      </c>
      <c r="KQ20" s="6">
        <v>5</v>
      </c>
      <c r="KR20" s="6">
        <v>2</v>
      </c>
      <c r="KS20" s="6">
        <v>7</v>
      </c>
      <c r="KT20" s="6">
        <v>4</v>
      </c>
      <c r="KU20" s="6">
        <v>0</v>
      </c>
      <c r="KV20" s="6">
        <v>0</v>
      </c>
      <c r="KW20" s="6">
        <v>0</v>
      </c>
      <c r="KX20" s="6">
        <v>3</v>
      </c>
      <c r="KY20" s="6">
        <v>3</v>
      </c>
      <c r="KZ20" s="6">
        <v>0</v>
      </c>
      <c r="LA20" s="6">
        <v>2</v>
      </c>
      <c r="LB20" s="6">
        <v>3</v>
      </c>
      <c r="LC20" s="6">
        <v>0</v>
      </c>
      <c r="LD20" s="6">
        <v>0</v>
      </c>
      <c r="LE20" s="6">
        <v>0</v>
      </c>
      <c r="LF20" s="6">
        <v>1</v>
      </c>
      <c r="LG20" s="6">
        <v>0</v>
      </c>
      <c r="LH20" s="6">
        <v>0</v>
      </c>
      <c r="LI20" s="6">
        <v>0</v>
      </c>
      <c r="LJ20" s="6">
        <v>3</v>
      </c>
      <c r="LK20" s="6">
        <v>0</v>
      </c>
      <c r="LL20" s="6">
        <v>3</v>
      </c>
      <c r="LM20" s="6">
        <v>5</v>
      </c>
      <c r="LN20" s="6">
        <v>2</v>
      </c>
      <c r="LO20" s="6">
        <v>7</v>
      </c>
      <c r="LP20" s="6">
        <v>0</v>
      </c>
      <c r="LQ20" s="6">
        <v>0</v>
      </c>
      <c r="LR20" s="6">
        <v>0</v>
      </c>
      <c r="LS20" s="6">
        <v>0</v>
      </c>
      <c r="LT20" s="6">
        <v>3</v>
      </c>
      <c r="LU20" s="6">
        <v>0</v>
      </c>
      <c r="LV20" s="6">
        <v>2</v>
      </c>
      <c r="LW20" s="6">
        <v>0</v>
      </c>
      <c r="LX20" s="6">
        <v>3</v>
      </c>
      <c r="LY20" s="6">
        <v>4</v>
      </c>
      <c r="LZ20" s="6">
        <v>3</v>
      </c>
      <c r="MA20" s="6">
        <v>4</v>
      </c>
      <c r="MB20" s="6">
        <v>0</v>
      </c>
      <c r="MC20" s="6">
        <v>0</v>
      </c>
      <c r="MD20" s="6">
        <v>5</v>
      </c>
      <c r="ME20" s="6">
        <v>4</v>
      </c>
      <c r="MF20" s="6">
        <v>9</v>
      </c>
      <c r="MG20" s="6">
        <v>0</v>
      </c>
      <c r="MH20" s="6">
        <v>0</v>
      </c>
      <c r="MI20" s="6">
        <v>1</v>
      </c>
      <c r="MJ20" s="6">
        <v>3</v>
      </c>
      <c r="MK20" s="6">
        <v>2</v>
      </c>
      <c r="ML20" s="6">
        <v>3</v>
      </c>
      <c r="MM20" s="6">
        <v>4</v>
      </c>
      <c r="MN20" s="6">
        <v>1</v>
      </c>
      <c r="MO20" s="6">
        <v>2</v>
      </c>
      <c r="MP20" s="6">
        <v>3</v>
      </c>
      <c r="MQ20" s="6">
        <v>0</v>
      </c>
      <c r="MR20" s="6">
        <v>0</v>
      </c>
      <c r="MS20" s="6">
        <v>0</v>
      </c>
      <c r="MT20" s="6">
        <v>0</v>
      </c>
      <c r="MU20" s="6">
        <v>1</v>
      </c>
      <c r="MV20" s="6">
        <v>1</v>
      </c>
      <c r="MW20" s="6">
        <v>0</v>
      </c>
      <c r="MX20" s="6">
        <v>0</v>
      </c>
      <c r="MY20" s="6">
        <v>0</v>
      </c>
      <c r="MZ20" s="6">
        <v>1</v>
      </c>
      <c r="NA20" s="6">
        <v>0</v>
      </c>
      <c r="NB20" s="6">
        <v>0</v>
      </c>
      <c r="NC20" s="6">
        <v>0</v>
      </c>
      <c r="ND20" s="6">
        <v>1</v>
      </c>
      <c r="NE20" s="6">
        <v>0</v>
      </c>
    </row>
    <row r="21" spans="2:369" s="27" customFormat="1" x14ac:dyDescent="0.3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</row>
    <row r="22" spans="2:369" ht="29" x14ac:dyDescent="0.35">
      <c r="B22" s="12" t="s">
        <v>228</v>
      </c>
      <c r="C22" s="12" t="s">
        <v>96</v>
      </c>
      <c r="D22" s="6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3">
        <v>-2</v>
      </c>
      <c r="BP22" s="23">
        <v>-1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-1</v>
      </c>
      <c r="BY22" s="23">
        <v>0</v>
      </c>
      <c r="BZ22" s="23">
        <v>0</v>
      </c>
      <c r="CA22" s="23">
        <v>-3</v>
      </c>
      <c r="CB22" s="23">
        <v>-1</v>
      </c>
      <c r="CC22" s="23">
        <v>0</v>
      </c>
      <c r="CD22" s="23">
        <v>0</v>
      </c>
      <c r="CE22" s="23">
        <v>0</v>
      </c>
      <c r="CF22" s="23">
        <v>-1</v>
      </c>
      <c r="CG22" s="23">
        <v>0</v>
      </c>
      <c r="CH22" s="23">
        <v>0</v>
      </c>
      <c r="CI22" s="23">
        <v>-4</v>
      </c>
      <c r="CJ22" s="23">
        <v>-3</v>
      </c>
      <c r="CK22" s="23">
        <v>0</v>
      </c>
      <c r="CL22" s="23">
        <v>0</v>
      </c>
      <c r="CM22" s="23">
        <v>-4</v>
      </c>
      <c r="CN22" s="23">
        <v>-3</v>
      </c>
      <c r="CO22" s="23">
        <v>-1</v>
      </c>
      <c r="CP22" s="23">
        <v>-2</v>
      </c>
      <c r="CQ22" s="6">
        <v>0</v>
      </c>
      <c r="CR22" s="6">
        <v>0</v>
      </c>
      <c r="CS22" s="6">
        <v>-2</v>
      </c>
      <c r="CT22" s="6">
        <v>-2</v>
      </c>
      <c r="CU22" s="6">
        <v>-4</v>
      </c>
      <c r="CV22" s="6">
        <v>0</v>
      </c>
      <c r="CW22" s="6">
        <v>0</v>
      </c>
      <c r="CX22" s="6">
        <v>-1</v>
      </c>
      <c r="CY22" s="6">
        <v>0</v>
      </c>
      <c r="CZ22" s="6">
        <v>-2</v>
      </c>
      <c r="DA22" s="6">
        <v>0</v>
      </c>
      <c r="DB22" s="6">
        <v>0</v>
      </c>
      <c r="DC22" s="6">
        <v>-2</v>
      </c>
      <c r="DD22" s="6">
        <v>-3</v>
      </c>
      <c r="DE22" s="6">
        <v>0</v>
      </c>
      <c r="DF22" s="6">
        <v>0</v>
      </c>
      <c r="DG22" s="6">
        <v>0</v>
      </c>
      <c r="DH22" s="6">
        <v>-3</v>
      </c>
      <c r="DI22" s="6">
        <v>0</v>
      </c>
      <c r="DJ22" s="6">
        <v>0</v>
      </c>
      <c r="DK22" s="6">
        <v>-1</v>
      </c>
      <c r="DL22" s="6">
        <v>-1</v>
      </c>
      <c r="DM22" s="6">
        <v>-2</v>
      </c>
      <c r="DN22" s="6">
        <v>0</v>
      </c>
      <c r="DO22" s="6">
        <v>0</v>
      </c>
      <c r="DP22" s="6">
        <v>-2</v>
      </c>
      <c r="DQ22" s="6">
        <v>-3</v>
      </c>
      <c r="DR22" s="6">
        <v>0</v>
      </c>
      <c r="DS22" s="6">
        <v>0</v>
      </c>
      <c r="DT22" s="6">
        <v>-7</v>
      </c>
      <c r="DU22" s="6">
        <v>0</v>
      </c>
      <c r="DV22" s="6">
        <v>0</v>
      </c>
      <c r="DW22" s="6">
        <v>0</v>
      </c>
      <c r="DX22" s="6">
        <v>-5</v>
      </c>
      <c r="DY22" s="6">
        <v>0</v>
      </c>
      <c r="DZ22" s="6">
        <v>0</v>
      </c>
      <c r="EA22" s="6">
        <v>0</v>
      </c>
      <c r="EB22" s="6">
        <v>-4</v>
      </c>
      <c r="EC22" s="6">
        <v>-1</v>
      </c>
      <c r="ED22" s="6">
        <v>0</v>
      </c>
      <c r="EE22" s="6">
        <v>0</v>
      </c>
      <c r="EF22" s="6">
        <v>0</v>
      </c>
      <c r="EG22" s="6">
        <v>-1</v>
      </c>
      <c r="EH22" s="6">
        <v>0</v>
      </c>
      <c r="EI22" s="6">
        <v>0</v>
      </c>
      <c r="EJ22" s="6">
        <v>0</v>
      </c>
      <c r="EK22" s="6">
        <v>0</v>
      </c>
      <c r="EL22" s="6">
        <v>-2</v>
      </c>
      <c r="EM22" s="6">
        <v>-1</v>
      </c>
      <c r="EN22" s="6">
        <v>-2</v>
      </c>
      <c r="EO22" s="6">
        <v>0</v>
      </c>
      <c r="EP22" s="6">
        <v>0</v>
      </c>
      <c r="EQ22" s="6">
        <v>-2</v>
      </c>
      <c r="ER22" s="6">
        <v>-3</v>
      </c>
      <c r="ES22" s="6">
        <v>0</v>
      </c>
      <c r="ET22" s="6">
        <v>0</v>
      </c>
      <c r="EU22" s="6">
        <v>-7</v>
      </c>
      <c r="EV22" s="6">
        <v>0</v>
      </c>
      <c r="EW22" s="6">
        <v>0</v>
      </c>
      <c r="EX22" s="6">
        <v>0</v>
      </c>
      <c r="EY22" s="6">
        <v>-5</v>
      </c>
      <c r="EZ22" s="6">
        <v>0</v>
      </c>
      <c r="FA22" s="6">
        <v>0</v>
      </c>
      <c r="FB22" s="6">
        <v>0</v>
      </c>
      <c r="FC22" s="6">
        <v>-4</v>
      </c>
      <c r="FD22" s="6">
        <v>-1</v>
      </c>
      <c r="FE22" s="6">
        <v>0</v>
      </c>
      <c r="FF22" s="6">
        <v>0</v>
      </c>
      <c r="FG22" s="6">
        <v>0</v>
      </c>
      <c r="FH22" s="6">
        <v>-1</v>
      </c>
      <c r="FI22" s="6">
        <v>0</v>
      </c>
      <c r="FJ22" s="6">
        <v>0</v>
      </c>
      <c r="FK22" s="6">
        <v>0</v>
      </c>
      <c r="FL22" s="6">
        <v>0</v>
      </c>
      <c r="FM22" s="6">
        <v>-2</v>
      </c>
      <c r="FN22" s="6">
        <v>-1</v>
      </c>
      <c r="FO22" s="6">
        <v>-1</v>
      </c>
      <c r="FP22" s="6">
        <v>-1</v>
      </c>
      <c r="FQ22" s="6">
        <v>-2</v>
      </c>
      <c r="FR22" s="6">
        <v>-2</v>
      </c>
      <c r="FS22" s="6">
        <v>-1</v>
      </c>
      <c r="FT22" s="6">
        <v>-3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-3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-2</v>
      </c>
      <c r="GL22" s="6">
        <v>-3</v>
      </c>
      <c r="GM22" s="6">
        <v>0</v>
      </c>
      <c r="GN22" s="6">
        <v>0</v>
      </c>
      <c r="GO22" s="6">
        <v>-4</v>
      </c>
      <c r="GP22" s="6">
        <v>0</v>
      </c>
      <c r="GQ22" s="6">
        <v>0</v>
      </c>
      <c r="GR22" s="6">
        <v>-1</v>
      </c>
      <c r="GS22" s="6">
        <v>-5</v>
      </c>
      <c r="GT22" s="6">
        <v>-5</v>
      </c>
      <c r="GU22" s="6">
        <v>0</v>
      </c>
      <c r="GV22" s="6">
        <v>0</v>
      </c>
      <c r="GW22" s="6">
        <v>0</v>
      </c>
      <c r="GX22" s="6">
        <v>-4</v>
      </c>
      <c r="GY22" s="6">
        <v>0</v>
      </c>
      <c r="GZ22" s="6">
        <v>0</v>
      </c>
      <c r="HA22" s="6">
        <v>-3</v>
      </c>
      <c r="HB22" s="6">
        <v>0</v>
      </c>
      <c r="HC22" s="6">
        <v>-2</v>
      </c>
      <c r="HD22" s="6">
        <v>0</v>
      </c>
      <c r="HE22" s="6">
        <v>0</v>
      </c>
      <c r="HF22" s="6">
        <v>-3</v>
      </c>
      <c r="HG22" s="6">
        <v>0</v>
      </c>
      <c r="HH22" s="6">
        <v>0</v>
      </c>
      <c r="HI22" s="6">
        <v>0</v>
      </c>
      <c r="HJ22" s="6">
        <v>0</v>
      </c>
      <c r="HK22" s="6">
        <v>-1</v>
      </c>
      <c r="HL22" s="6">
        <v>0</v>
      </c>
      <c r="HM22" s="6">
        <v>-1</v>
      </c>
      <c r="HN22" s="6">
        <v>0</v>
      </c>
      <c r="HO22" s="6">
        <v>-1</v>
      </c>
      <c r="HP22" s="6">
        <v>0</v>
      </c>
      <c r="HQ22" s="6">
        <v>-2</v>
      </c>
      <c r="HR22" s="6">
        <v>0</v>
      </c>
      <c r="HS22" s="6">
        <v>0</v>
      </c>
      <c r="HT22" s="6">
        <v>0</v>
      </c>
      <c r="HU22" s="6">
        <v>-2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-1</v>
      </c>
      <c r="ID22" s="6">
        <v>-3</v>
      </c>
      <c r="IE22" s="6">
        <v>-6</v>
      </c>
      <c r="IF22" s="6">
        <v>-3</v>
      </c>
      <c r="IG22" s="6">
        <v>0</v>
      </c>
      <c r="IH22" s="6">
        <v>0</v>
      </c>
      <c r="II22" s="6">
        <v>0</v>
      </c>
      <c r="IJ22" s="6">
        <v>-4</v>
      </c>
      <c r="IK22" s="6">
        <v>0</v>
      </c>
      <c r="IL22" s="6">
        <v>0</v>
      </c>
      <c r="IM22" s="6">
        <v>0</v>
      </c>
      <c r="IN22" s="6">
        <v>-1</v>
      </c>
      <c r="IO22" s="6">
        <v>-4</v>
      </c>
      <c r="IP22" s="6">
        <v>0</v>
      </c>
      <c r="IQ22" s="6">
        <v>0</v>
      </c>
      <c r="IR22" s="6">
        <v>-2</v>
      </c>
      <c r="IS22" s="6">
        <v>-3</v>
      </c>
      <c r="IT22" s="6">
        <v>-1</v>
      </c>
      <c r="IU22" s="6">
        <v>0</v>
      </c>
      <c r="IV22" s="6">
        <v>0</v>
      </c>
      <c r="IW22" s="6">
        <v>0</v>
      </c>
      <c r="IX22" s="6">
        <v>0</v>
      </c>
      <c r="IY22" s="6">
        <v>0</v>
      </c>
      <c r="IZ22" s="6">
        <v>0</v>
      </c>
      <c r="JA22" s="6">
        <v>0</v>
      </c>
      <c r="JB22" s="6">
        <v>0</v>
      </c>
      <c r="JC22" s="6">
        <v>0</v>
      </c>
      <c r="JD22" s="6">
        <v>0</v>
      </c>
      <c r="JE22" s="6">
        <v>-4</v>
      </c>
      <c r="JF22" s="6">
        <v>-2</v>
      </c>
      <c r="JG22" s="6">
        <v>-1</v>
      </c>
      <c r="JH22" s="6">
        <v>0</v>
      </c>
      <c r="JI22" s="6">
        <v>0</v>
      </c>
      <c r="JJ22" s="6">
        <v>-1</v>
      </c>
      <c r="JK22" s="6">
        <v>0</v>
      </c>
      <c r="JL22" s="6">
        <v>-2</v>
      </c>
      <c r="JM22" s="6">
        <v>0</v>
      </c>
      <c r="JN22" s="6">
        <v>-3</v>
      </c>
      <c r="JO22" s="6">
        <v>0</v>
      </c>
      <c r="JP22" s="6">
        <v>0</v>
      </c>
      <c r="JQ22" s="6">
        <v>-2</v>
      </c>
      <c r="JR22" s="6">
        <v>0</v>
      </c>
      <c r="JS22" s="6">
        <v>0</v>
      </c>
      <c r="JT22" s="6">
        <v>0</v>
      </c>
      <c r="JU22" s="6">
        <v>-2</v>
      </c>
      <c r="JV22" s="6">
        <v>0</v>
      </c>
      <c r="JW22" s="6">
        <v>0</v>
      </c>
      <c r="JX22" s="6">
        <v>-5</v>
      </c>
      <c r="JY22" s="6">
        <v>-7</v>
      </c>
      <c r="JZ22" s="6">
        <v>0</v>
      </c>
      <c r="KA22" s="6">
        <v>0</v>
      </c>
      <c r="KB22" s="6">
        <v>0</v>
      </c>
      <c r="KC22" s="6">
        <v>0</v>
      </c>
      <c r="KD22" s="6">
        <v>-4</v>
      </c>
      <c r="KE22" s="6">
        <v>-1</v>
      </c>
      <c r="KF22" s="6">
        <v>0</v>
      </c>
      <c r="KG22" s="6">
        <v>0</v>
      </c>
      <c r="KH22" s="6">
        <v>-2</v>
      </c>
      <c r="KI22" s="6">
        <v>-2</v>
      </c>
      <c r="KJ22" s="6">
        <v>0</v>
      </c>
      <c r="KK22" s="6">
        <v>-2</v>
      </c>
      <c r="KL22" s="6">
        <v>0</v>
      </c>
      <c r="KM22" s="6">
        <v>0</v>
      </c>
      <c r="KN22" s="6">
        <v>-1</v>
      </c>
      <c r="KO22" s="6">
        <v>0</v>
      </c>
      <c r="KP22" s="6">
        <v>0</v>
      </c>
      <c r="KQ22" s="6">
        <v>-3</v>
      </c>
      <c r="KR22" s="6">
        <v>0</v>
      </c>
      <c r="KS22" s="6">
        <v>-1</v>
      </c>
      <c r="KT22" s="6">
        <v>-4</v>
      </c>
      <c r="KU22" s="6">
        <v>0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0</v>
      </c>
      <c r="LB22" s="6">
        <v>0</v>
      </c>
      <c r="LC22" s="6">
        <v>0</v>
      </c>
      <c r="LD22" s="6">
        <v>0</v>
      </c>
      <c r="LE22" s="6">
        <v>-4</v>
      </c>
      <c r="LF22" s="6">
        <v>-2</v>
      </c>
      <c r="LG22" s="6">
        <v>-1</v>
      </c>
      <c r="LH22" s="6">
        <v>0</v>
      </c>
      <c r="LI22" s="6">
        <v>0</v>
      </c>
      <c r="LJ22" s="6">
        <v>-1</v>
      </c>
      <c r="LK22" s="6">
        <v>0</v>
      </c>
      <c r="LL22" s="6">
        <v>-2</v>
      </c>
      <c r="LM22" s="6">
        <v>0</v>
      </c>
      <c r="LN22" s="6">
        <v>-3</v>
      </c>
      <c r="LO22" s="6">
        <v>0</v>
      </c>
      <c r="LP22" s="6">
        <v>0</v>
      </c>
      <c r="LQ22" s="6">
        <v>-2</v>
      </c>
      <c r="LR22" s="6">
        <v>0</v>
      </c>
      <c r="LS22" s="6">
        <v>0</v>
      </c>
      <c r="LT22" s="6">
        <v>0</v>
      </c>
      <c r="LU22" s="6">
        <v>-2</v>
      </c>
      <c r="LV22" s="6">
        <v>0</v>
      </c>
      <c r="LW22" s="6">
        <v>0</v>
      </c>
      <c r="LX22" s="6">
        <v>-5</v>
      </c>
      <c r="LY22" s="6">
        <v>-7</v>
      </c>
      <c r="LZ22" s="6">
        <v>0</v>
      </c>
      <c r="MA22" s="6">
        <v>0</v>
      </c>
      <c r="MB22" s="6">
        <v>0</v>
      </c>
      <c r="MC22" s="6">
        <v>0</v>
      </c>
      <c r="MD22" s="6">
        <v>-4</v>
      </c>
      <c r="ME22" s="6">
        <v>-1</v>
      </c>
      <c r="MF22" s="6">
        <v>0</v>
      </c>
      <c r="MG22" s="6">
        <v>0</v>
      </c>
      <c r="MH22" s="6">
        <v>-2</v>
      </c>
      <c r="MI22" s="6">
        <v>-2</v>
      </c>
      <c r="MJ22" s="6">
        <v>0</v>
      </c>
      <c r="MK22" s="6">
        <v>-2</v>
      </c>
      <c r="ML22" s="6">
        <v>0</v>
      </c>
      <c r="MM22" s="6">
        <v>0</v>
      </c>
      <c r="MN22" s="6">
        <v>-1</v>
      </c>
      <c r="MO22" s="6">
        <v>0</v>
      </c>
      <c r="MP22" s="6">
        <v>0</v>
      </c>
      <c r="MQ22" s="6">
        <v>-3</v>
      </c>
      <c r="MR22" s="6">
        <v>0</v>
      </c>
      <c r="MS22" s="6">
        <v>0</v>
      </c>
      <c r="MT22" s="6">
        <v>0</v>
      </c>
      <c r="MU22" s="6">
        <v>0</v>
      </c>
      <c r="MV22" s="6">
        <v>0</v>
      </c>
      <c r="MW22" s="6">
        <v>0</v>
      </c>
      <c r="MX22" s="6">
        <v>-1</v>
      </c>
      <c r="MY22" s="6">
        <v>0</v>
      </c>
      <c r="MZ22" s="6">
        <v>0</v>
      </c>
      <c r="NA22" s="6">
        <v>0</v>
      </c>
      <c r="NB22" s="6">
        <v>0</v>
      </c>
      <c r="NC22" s="6">
        <v>0</v>
      </c>
      <c r="ND22" s="6">
        <v>0</v>
      </c>
      <c r="NE22" s="6">
        <v>0</v>
      </c>
    </row>
    <row r="23" spans="2:369" ht="29" x14ac:dyDescent="0.35">
      <c r="B23" s="12" t="s">
        <v>229</v>
      </c>
      <c r="C23" s="12" t="s">
        <v>96</v>
      </c>
      <c r="D23" s="6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0</v>
      </c>
      <c r="AO23" s="20">
        <v>0</v>
      </c>
      <c r="AP23" s="20">
        <v>0</v>
      </c>
      <c r="AQ23" s="20">
        <v>0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20">
        <v>0</v>
      </c>
      <c r="AX23" s="20">
        <v>0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  <c r="BG23" s="20">
        <v>0</v>
      </c>
      <c r="BH23" s="20">
        <v>0</v>
      </c>
      <c r="BI23" s="20">
        <v>0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3">
        <v>0</v>
      </c>
      <c r="EF23" s="23">
        <v>0</v>
      </c>
      <c r="EG23" s="6">
        <v>-1</v>
      </c>
      <c r="EH23" s="6">
        <v>0</v>
      </c>
      <c r="EI23" s="6">
        <v>0</v>
      </c>
      <c r="EJ23" s="6">
        <v>0</v>
      </c>
      <c r="EK23" s="6">
        <v>-2</v>
      </c>
      <c r="EL23" s="6">
        <v>0</v>
      </c>
      <c r="EM23" s="6">
        <v>0</v>
      </c>
      <c r="EN23" s="6">
        <v>-2</v>
      </c>
      <c r="EO23" s="6">
        <v>0</v>
      </c>
      <c r="EP23" s="6">
        <v>-1</v>
      </c>
      <c r="EQ23" s="6">
        <v>-2</v>
      </c>
      <c r="ER23" s="6">
        <v>0</v>
      </c>
      <c r="ES23" s="6">
        <v>-3</v>
      </c>
      <c r="ET23" s="6">
        <v>0</v>
      </c>
      <c r="EU23" s="6">
        <v>-1</v>
      </c>
      <c r="EV23" s="6">
        <v>0</v>
      </c>
      <c r="EW23" s="6">
        <v>0</v>
      </c>
      <c r="EX23" s="6">
        <v>0</v>
      </c>
      <c r="EY23" s="6">
        <v>0</v>
      </c>
      <c r="EZ23" s="6">
        <v>-2</v>
      </c>
      <c r="FA23" s="6">
        <v>0</v>
      </c>
      <c r="FB23" s="6">
        <v>0</v>
      </c>
      <c r="FC23" s="6">
        <v>0</v>
      </c>
      <c r="FD23" s="6">
        <v>-2</v>
      </c>
      <c r="FE23" s="6">
        <v>-4</v>
      </c>
      <c r="FF23" s="6">
        <v>0</v>
      </c>
      <c r="FG23" s="6">
        <v>0</v>
      </c>
      <c r="FH23" s="6">
        <v>-4</v>
      </c>
      <c r="FI23" s="6">
        <v>0</v>
      </c>
      <c r="FJ23" s="6">
        <v>-7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-1</v>
      </c>
      <c r="FS23" s="6">
        <v>0</v>
      </c>
      <c r="FT23" s="6">
        <v>0</v>
      </c>
      <c r="FU23" s="6">
        <v>0</v>
      </c>
      <c r="FV23" s="6">
        <v>-2</v>
      </c>
      <c r="FW23" s="6">
        <v>0</v>
      </c>
      <c r="FX23" s="6">
        <v>0</v>
      </c>
      <c r="FY23" s="6">
        <v>0</v>
      </c>
      <c r="FZ23" s="6">
        <v>-3</v>
      </c>
      <c r="GA23" s="6">
        <v>0</v>
      </c>
      <c r="GB23" s="6">
        <v>-3</v>
      </c>
      <c r="GC23" s="6">
        <v>-4</v>
      </c>
      <c r="GD23" s="6">
        <v>-2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-6</v>
      </c>
      <c r="GM23" s="6">
        <v>-5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-4</v>
      </c>
      <c r="GX23" s="6">
        <v>-1</v>
      </c>
      <c r="GY23" s="6">
        <v>-2</v>
      </c>
      <c r="GZ23" s="6">
        <v>0</v>
      </c>
      <c r="HA23" s="6">
        <v>0</v>
      </c>
      <c r="HB23" s="6">
        <v>0</v>
      </c>
      <c r="HC23" s="6">
        <v>-2</v>
      </c>
      <c r="HD23" s="6">
        <v>-2</v>
      </c>
      <c r="HE23" s="6">
        <v>0</v>
      </c>
      <c r="HF23" s="6">
        <v>-1</v>
      </c>
      <c r="HG23" s="6">
        <v>0</v>
      </c>
      <c r="HH23" s="6">
        <v>-2</v>
      </c>
      <c r="HI23" s="6">
        <v>0</v>
      </c>
      <c r="HJ23" s="6">
        <v>-2</v>
      </c>
      <c r="HK23" s="6">
        <v>0</v>
      </c>
      <c r="HL23" s="6">
        <v>-1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-1</v>
      </c>
      <c r="HT23" s="6">
        <v>-2</v>
      </c>
      <c r="HU23" s="6">
        <v>-3</v>
      </c>
      <c r="HV23" s="6">
        <v>-3</v>
      </c>
      <c r="HW23" s="6">
        <v>-2</v>
      </c>
      <c r="HX23" s="6">
        <v>-1</v>
      </c>
      <c r="HY23" s="6">
        <v>-3</v>
      </c>
      <c r="HZ23" s="6">
        <v>-4</v>
      </c>
      <c r="IA23" s="6">
        <v>-1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-2</v>
      </c>
      <c r="IH23" s="6">
        <v>0</v>
      </c>
      <c r="II23" s="6">
        <v>0</v>
      </c>
      <c r="IJ23" s="6">
        <v>0</v>
      </c>
      <c r="IK23" s="6">
        <v>-1</v>
      </c>
      <c r="IL23" s="6">
        <v>-2</v>
      </c>
      <c r="IM23" s="6">
        <v>-1</v>
      </c>
      <c r="IN23" s="6">
        <v>-3</v>
      </c>
      <c r="IO23" s="6">
        <v>0</v>
      </c>
      <c r="IP23" s="6">
        <v>-5</v>
      </c>
      <c r="IQ23" s="6">
        <v>0</v>
      </c>
      <c r="IR23" s="6">
        <v>-3</v>
      </c>
      <c r="IS23" s="6">
        <v>0</v>
      </c>
      <c r="IT23" s="6">
        <v>-2</v>
      </c>
      <c r="IU23" s="6">
        <v>-1</v>
      </c>
      <c r="IV23" s="6">
        <v>0</v>
      </c>
      <c r="IW23" s="6">
        <v>0</v>
      </c>
      <c r="IX23" s="6">
        <v>0</v>
      </c>
      <c r="IY23" s="6">
        <v>0</v>
      </c>
      <c r="IZ23" s="6">
        <v>-2</v>
      </c>
      <c r="JA23" s="6">
        <v>-1</v>
      </c>
      <c r="JB23" s="6">
        <v>-6</v>
      </c>
      <c r="JC23" s="6">
        <v>0</v>
      </c>
      <c r="JD23" s="6">
        <v>0</v>
      </c>
      <c r="JE23" s="6">
        <v>0</v>
      </c>
      <c r="JF23" s="6">
        <v>0</v>
      </c>
      <c r="JG23" s="6">
        <v>-1</v>
      </c>
      <c r="JH23" s="6">
        <v>-2</v>
      </c>
      <c r="JI23" s="6">
        <v>-1</v>
      </c>
      <c r="JJ23" s="6">
        <v>-4</v>
      </c>
      <c r="JK23" s="6">
        <v>-3</v>
      </c>
      <c r="JL23" s="6">
        <v>0</v>
      </c>
      <c r="JM23" s="6">
        <v>0</v>
      </c>
      <c r="JN23" s="6">
        <v>-1</v>
      </c>
      <c r="JO23" s="6">
        <v>-2</v>
      </c>
      <c r="JP23" s="6">
        <v>-1</v>
      </c>
      <c r="JQ23" s="6">
        <v>0</v>
      </c>
      <c r="JR23" s="6">
        <v>0</v>
      </c>
      <c r="JS23" s="6">
        <v>0</v>
      </c>
      <c r="JT23" s="6">
        <v>-1</v>
      </c>
      <c r="JU23" s="6">
        <v>0</v>
      </c>
      <c r="JV23" s="6">
        <v>0</v>
      </c>
      <c r="JW23" s="6">
        <v>-4</v>
      </c>
      <c r="JX23" s="6">
        <v>0</v>
      </c>
      <c r="JY23" s="6">
        <v>-1</v>
      </c>
      <c r="JZ23" s="6">
        <v>-3</v>
      </c>
      <c r="KA23" s="6">
        <v>0</v>
      </c>
      <c r="KB23" s="6">
        <v>0</v>
      </c>
      <c r="KC23" s="6">
        <v>0</v>
      </c>
      <c r="KD23" s="6">
        <v>0</v>
      </c>
      <c r="KE23" s="6">
        <v>0</v>
      </c>
      <c r="KF23" s="6">
        <v>-4</v>
      </c>
      <c r="KG23" s="6">
        <v>0</v>
      </c>
      <c r="KH23" s="6">
        <v>-6</v>
      </c>
      <c r="KI23" s="6">
        <v>-1</v>
      </c>
      <c r="KJ23" s="6">
        <v>-3</v>
      </c>
      <c r="KK23" s="6">
        <v>0</v>
      </c>
      <c r="KL23" s="6">
        <v>-1</v>
      </c>
      <c r="KM23" s="6">
        <v>-3</v>
      </c>
      <c r="KN23" s="6">
        <v>-1</v>
      </c>
      <c r="KO23" s="6">
        <v>0</v>
      </c>
      <c r="KP23" s="6">
        <v>0</v>
      </c>
      <c r="KQ23" s="6">
        <v>0</v>
      </c>
      <c r="KR23" s="6">
        <v>0</v>
      </c>
      <c r="KS23" s="6">
        <v>0</v>
      </c>
      <c r="KT23" s="6">
        <v>0</v>
      </c>
      <c r="KU23" s="6">
        <v>0</v>
      </c>
      <c r="KV23" s="6">
        <v>0</v>
      </c>
      <c r="KW23" s="6">
        <v>0</v>
      </c>
      <c r="KX23" s="6">
        <v>-4</v>
      </c>
      <c r="KY23" s="6">
        <v>-2</v>
      </c>
      <c r="KZ23" s="6">
        <v>-1</v>
      </c>
      <c r="LA23" s="6">
        <v>0</v>
      </c>
      <c r="LB23" s="6">
        <v>0</v>
      </c>
      <c r="LC23" s="6">
        <v>0</v>
      </c>
      <c r="LD23" s="6">
        <v>0</v>
      </c>
      <c r="LE23" s="6">
        <v>-2</v>
      </c>
      <c r="LF23" s="6">
        <v>-1</v>
      </c>
      <c r="LG23" s="6">
        <v>-6</v>
      </c>
      <c r="LH23" s="6">
        <v>-7</v>
      </c>
      <c r="LI23" s="6">
        <v>0</v>
      </c>
      <c r="LJ23" s="6">
        <v>0</v>
      </c>
      <c r="LK23" s="6">
        <v>-9</v>
      </c>
      <c r="LL23" s="6">
        <v>-4</v>
      </c>
      <c r="LM23" s="6">
        <v>0</v>
      </c>
      <c r="LN23" s="6">
        <v>-5</v>
      </c>
      <c r="LO23" s="6">
        <v>0</v>
      </c>
      <c r="LP23" s="6">
        <v>-6</v>
      </c>
      <c r="LQ23" s="6">
        <v>0</v>
      </c>
      <c r="LR23" s="6">
        <v>-4</v>
      </c>
      <c r="LS23" s="6">
        <v>0</v>
      </c>
      <c r="LT23" s="6">
        <v>-3</v>
      </c>
      <c r="LU23" s="6">
        <v>-2</v>
      </c>
      <c r="LV23" s="6">
        <v>-1</v>
      </c>
      <c r="LW23" s="6">
        <v>0</v>
      </c>
      <c r="LX23" s="6">
        <v>0</v>
      </c>
      <c r="LY23" s="6">
        <v>-4</v>
      </c>
      <c r="LZ23" s="6">
        <v>-1</v>
      </c>
      <c r="MA23" s="6">
        <v>0</v>
      </c>
      <c r="MB23" s="6">
        <v>-2</v>
      </c>
      <c r="MC23" s="6">
        <v>0</v>
      </c>
      <c r="MD23" s="6">
        <v>0</v>
      </c>
      <c r="ME23" s="6">
        <v>0</v>
      </c>
      <c r="MF23" s="6">
        <v>-2</v>
      </c>
      <c r="MG23" s="6">
        <v>-3</v>
      </c>
      <c r="MH23" s="6">
        <v>0</v>
      </c>
      <c r="MI23" s="6">
        <v>-1</v>
      </c>
      <c r="MJ23" s="6">
        <v>-3</v>
      </c>
      <c r="MK23" s="6">
        <v>-1</v>
      </c>
      <c r="ML23" s="6">
        <v>0</v>
      </c>
      <c r="MM23" s="6">
        <v>0</v>
      </c>
      <c r="MN23" s="6">
        <v>-3</v>
      </c>
      <c r="MO23" s="6">
        <v>-2</v>
      </c>
      <c r="MP23" s="6">
        <v>0</v>
      </c>
      <c r="MQ23" s="6">
        <v>-3</v>
      </c>
      <c r="MR23" s="6">
        <v>-2</v>
      </c>
      <c r="MS23" s="6">
        <v>-2</v>
      </c>
      <c r="MT23" s="6">
        <v>0</v>
      </c>
      <c r="MU23" s="6">
        <v>0</v>
      </c>
      <c r="MV23" s="6">
        <v>0</v>
      </c>
      <c r="MW23" s="6">
        <v>0</v>
      </c>
      <c r="MX23" s="6">
        <v>0</v>
      </c>
      <c r="MY23" s="6">
        <v>0</v>
      </c>
      <c r="MZ23" s="6">
        <v>0</v>
      </c>
      <c r="NA23" s="6">
        <v>-3</v>
      </c>
      <c r="NB23" s="6">
        <v>0</v>
      </c>
      <c r="NC23" s="6">
        <v>0</v>
      </c>
      <c r="ND23" s="6">
        <v>-1</v>
      </c>
      <c r="NE23" s="6">
        <v>0</v>
      </c>
    </row>
    <row r="24" spans="2:369" ht="29" x14ac:dyDescent="0.35">
      <c r="B24" s="12" t="s">
        <v>230</v>
      </c>
      <c r="C24" s="12" t="s">
        <v>96</v>
      </c>
      <c r="D24" s="6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0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  <c r="BG24" s="20">
        <v>0</v>
      </c>
      <c r="BH24" s="20">
        <v>0</v>
      </c>
      <c r="BI24" s="20">
        <v>0</v>
      </c>
      <c r="BJ24" s="20">
        <v>0</v>
      </c>
      <c r="BK24" s="20">
        <v>0</v>
      </c>
      <c r="BL24" s="20">
        <v>0</v>
      </c>
      <c r="BM24" s="20">
        <v>0</v>
      </c>
      <c r="BN24" s="20">
        <v>0</v>
      </c>
      <c r="BO24" s="23">
        <v>0</v>
      </c>
      <c r="BP24" s="23">
        <v>0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0</v>
      </c>
      <c r="CD24" s="23">
        <v>0</v>
      </c>
      <c r="CE24" s="23">
        <v>0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0</v>
      </c>
      <c r="DB24" s="23">
        <v>0</v>
      </c>
      <c r="DC24" s="23">
        <v>0</v>
      </c>
      <c r="DD24" s="23">
        <v>0</v>
      </c>
      <c r="DE24" s="23">
        <v>0</v>
      </c>
      <c r="DF24" s="23">
        <v>0</v>
      </c>
      <c r="DG24" s="23">
        <v>0</v>
      </c>
      <c r="DH24" s="23">
        <v>0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0</v>
      </c>
      <c r="DP24" s="23">
        <v>0</v>
      </c>
      <c r="DQ24" s="23">
        <v>0</v>
      </c>
      <c r="DR24" s="23">
        <v>0</v>
      </c>
      <c r="DS24" s="23">
        <v>0</v>
      </c>
      <c r="DT24" s="23">
        <v>0</v>
      </c>
      <c r="DU24" s="23">
        <v>0</v>
      </c>
      <c r="DV24" s="23">
        <v>0</v>
      </c>
      <c r="DW24" s="23">
        <v>0</v>
      </c>
      <c r="DX24" s="23">
        <v>0</v>
      </c>
      <c r="DY24" s="23">
        <v>0</v>
      </c>
      <c r="DZ24" s="23">
        <v>0</v>
      </c>
      <c r="EA24" s="23">
        <v>0</v>
      </c>
      <c r="EB24" s="23">
        <v>0</v>
      </c>
      <c r="EC24" s="23">
        <v>0</v>
      </c>
      <c r="ED24" s="23">
        <v>0</v>
      </c>
      <c r="EE24" s="23">
        <v>0</v>
      </c>
      <c r="EF24" s="23">
        <v>0</v>
      </c>
      <c r="EG24" s="23">
        <v>0</v>
      </c>
      <c r="EH24" s="23">
        <v>0</v>
      </c>
      <c r="EI24" s="23">
        <v>0</v>
      </c>
      <c r="EJ24" s="23">
        <v>0</v>
      </c>
      <c r="EK24" s="23">
        <v>0</v>
      </c>
      <c r="EL24" s="23">
        <v>0</v>
      </c>
      <c r="EM24" s="23">
        <v>0</v>
      </c>
      <c r="EN24" s="23">
        <v>0</v>
      </c>
      <c r="EO24" s="23">
        <v>0</v>
      </c>
      <c r="EP24" s="23">
        <v>0</v>
      </c>
      <c r="EQ24" s="23">
        <v>0</v>
      </c>
      <c r="ER24" s="23">
        <v>0</v>
      </c>
      <c r="ES24" s="23">
        <v>0</v>
      </c>
      <c r="ET24" s="23">
        <v>0</v>
      </c>
      <c r="EU24" s="23">
        <v>0</v>
      </c>
      <c r="EV24" s="23">
        <v>0</v>
      </c>
      <c r="EW24" s="23">
        <v>0</v>
      </c>
      <c r="EX24" s="23">
        <v>0</v>
      </c>
      <c r="EY24" s="23">
        <v>0</v>
      </c>
      <c r="EZ24" s="23">
        <v>0</v>
      </c>
      <c r="FA24" s="23">
        <v>0</v>
      </c>
      <c r="FB24" s="23">
        <v>0</v>
      </c>
      <c r="FC24" s="23">
        <v>0</v>
      </c>
      <c r="FD24" s="23">
        <v>0</v>
      </c>
      <c r="FE24" s="23">
        <v>0</v>
      </c>
      <c r="FF24" s="23">
        <v>0</v>
      </c>
      <c r="FG24" s="23">
        <v>0</v>
      </c>
      <c r="FH24" s="23">
        <v>0</v>
      </c>
      <c r="FI24" s="23">
        <v>0</v>
      </c>
      <c r="FJ24" s="23">
        <v>0</v>
      </c>
      <c r="FK24" s="23">
        <v>0</v>
      </c>
      <c r="FL24" s="23">
        <v>0</v>
      </c>
      <c r="FM24" s="23">
        <v>0</v>
      </c>
      <c r="FN24" s="23">
        <v>0</v>
      </c>
      <c r="FO24" s="23">
        <v>0</v>
      </c>
      <c r="FP24" s="23">
        <v>0</v>
      </c>
      <c r="FQ24" s="23">
        <v>0</v>
      </c>
      <c r="FR24" s="23">
        <v>0</v>
      </c>
      <c r="FS24" s="23">
        <v>0</v>
      </c>
      <c r="FT24" s="23">
        <v>0</v>
      </c>
      <c r="FU24" s="23">
        <v>0</v>
      </c>
      <c r="FV24" s="23">
        <v>0</v>
      </c>
      <c r="FW24" s="23">
        <v>0</v>
      </c>
      <c r="FX24" s="23">
        <v>0</v>
      </c>
      <c r="FY24" s="23">
        <v>0</v>
      </c>
      <c r="FZ24" s="23">
        <v>0</v>
      </c>
      <c r="GA24" s="23">
        <v>0</v>
      </c>
      <c r="GB24" s="23">
        <v>0</v>
      </c>
      <c r="GC24" s="23">
        <v>0</v>
      </c>
      <c r="GD24" s="23">
        <v>0</v>
      </c>
      <c r="GE24" s="23">
        <v>0</v>
      </c>
      <c r="GF24" s="23">
        <v>0</v>
      </c>
      <c r="GG24" s="23">
        <v>0</v>
      </c>
      <c r="GH24" s="23">
        <v>0</v>
      </c>
      <c r="GI24" s="23">
        <v>0</v>
      </c>
      <c r="GJ24" s="23">
        <v>0</v>
      </c>
      <c r="GK24" s="23">
        <v>0</v>
      </c>
      <c r="GL24" s="23">
        <v>0</v>
      </c>
      <c r="GM24" s="23">
        <v>0</v>
      </c>
      <c r="GN24" s="23">
        <v>0</v>
      </c>
      <c r="GO24" s="23">
        <v>0</v>
      </c>
      <c r="GP24" s="23">
        <v>0</v>
      </c>
      <c r="GQ24" s="23">
        <v>0</v>
      </c>
      <c r="GR24" s="23">
        <v>0</v>
      </c>
      <c r="GS24" s="23">
        <v>0</v>
      </c>
      <c r="GT24" s="23">
        <v>0</v>
      </c>
      <c r="GU24" s="23">
        <v>0</v>
      </c>
      <c r="GV24" s="23">
        <v>0</v>
      </c>
      <c r="GW24" s="23">
        <v>0</v>
      </c>
      <c r="GX24" s="23">
        <v>0</v>
      </c>
      <c r="GY24" s="23">
        <v>0</v>
      </c>
      <c r="GZ24" s="23">
        <v>0</v>
      </c>
      <c r="HA24" s="23">
        <v>0</v>
      </c>
      <c r="HB24" s="23">
        <v>0</v>
      </c>
      <c r="HC24" s="23">
        <v>0</v>
      </c>
      <c r="HD24" s="23">
        <v>0</v>
      </c>
      <c r="HE24" s="23">
        <v>0</v>
      </c>
      <c r="HF24" s="23">
        <v>0</v>
      </c>
      <c r="HG24" s="23">
        <v>0</v>
      </c>
      <c r="HH24" s="23">
        <v>0</v>
      </c>
      <c r="HI24" s="23">
        <v>0</v>
      </c>
      <c r="HJ24" s="23">
        <v>0</v>
      </c>
      <c r="HK24" s="23">
        <v>0</v>
      </c>
      <c r="HL24" s="23">
        <v>0</v>
      </c>
      <c r="HM24" s="23">
        <v>0</v>
      </c>
      <c r="HN24" s="23">
        <v>0</v>
      </c>
      <c r="HO24" s="23">
        <v>0</v>
      </c>
      <c r="HP24" s="23">
        <v>0</v>
      </c>
      <c r="HQ24" s="23">
        <v>0</v>
      </c>
      <c r="HR24" s="23">
        <v>0</v>
      </c>
      <c r="HS24" s="23">
        <v>0</v>
      </c>
      <c r="HT24" s="23">
        <v>0</v>
      </c>
      <c r="HU24" s="23">
        <v>0</v>
      </c>
      <c r="HV24" s="23">
        <v>0</v>
      </c>
      <c r="HW24" s="23">
        <v>0</v>
      </c>
      <c r="HX24" s="23">
        <v>0</v>
      </c>
      <c r="HY24" s="23">
        <v>0</v>
      </c>
      <c r="HZ24" s="23">
        <v>0</v>
      </c>
      <c r="IA24" s="23">
        <v>0</v>
      </c>
      <c r="IB24" s="23">
        <v>0</v>
      </c>
      <c r="IC24" s="23">
        <v>0</v>
      </c>
      <c r="ID24" s="23">
        <v>0</v>
      </c>
      <c r="IE24" s="23">
        <v>0</v>
      </c>
      <c r="IF24" s="23">
        <v>0</v>
      </c>
      <c r="IG24" s="23">
        <v>0</v>
      </c>
      <c r="IH24" s="23">
        <v>0</v>
      </c>
      <c r="II24" s="23">
        <v>0</v>
      </c>
      <c r="IJ24" s="23">
        <v>0</v>
      </c>
      <c r="IK24" s="23">
        <v>0</v>
      </c>
      <c r="IL24" s="23">
        <v>0</v>
      </c>
      <c r="IM24" s="23">
        <v>0</v>
      </c>
      <c r="IN24" s="23">
        <v>0</v>
      </c>
      <c r="IO24" s="23">
        <v>0</v>
      </c>
      <c r="IP24" s="23">
        <v>0</v>
      </c>
      <c r="IQ24" s="23">
        <v>0</v>
      </c>
      <c r="IR24" s="23">
        <v>0</v>
      </c>
      <c r="IS24" s="23">
        <v>0</v>
      </c>
      <c r="IT24" s="23">
        <v>0</v>
      </c>
      <c r="IU24" s="23">
        <v>0</v>
      </c>
      <c r="IV24" s="23">
        <v>0</v>
      </c>
      <c r="IW24" s="23">
        <v>0</v>
      </c>
      <c r="IX24" s="23">
        <v>0</v>
      </c>
      <c r="IY24" s="23">
        <v>0</v>
      </c>
      <c r="IZ24" s="23">
        <v>0</v>
      </c>
      <c r="JA24" s="23">
        <v>0</v>
      </c>
      <c r="JB24" s="23">
        <v>0</v>
      </c>
      <c r="JC24" s="23">
        <v>0</v>
      </c>
      <c r="JD24" s="23">
        <v>0</v>
      </c>
      <c r="JE24" s="23">
        <v>0</v>
      </c>
      <c r="JF24" s="23">
        <v>0</v>
      </c>
      <c r="JG24" s="23">
        <v>0</v>
      </c>
      <c r="JH24" s="6">
        <v>-1</v>
      </c>
      <c r="JI24" s="6">
        <v>0</v>
      </c>
      <c r="JJ24" s="6">
        <v>0</v>
      </c>
      <c r="JK24" s="6">
        <v>0</v>
      </c>
      <c r="JL24" s="6">
        <v>0</v>
      </c>
      <c r="JM24" s="6">
        <v>-3</v>
      </c>
      <c r="JN24" s="6">
        <v>0</v>
      </c>
      <c r="JO24" s="6">
        <v>0</v>
      </c>
      <c r="JP24" s="6">
        <v>-2</v>
      </c>
      <c r="JQ24" s="6">
        <v>0</v>
      </c>
      <c r="JR24" s="6">
        <v>-2</v>
      </c>
      <c r="JS24" s="6">
        <v>-3</v>
      </c>
      <c r="JT24" s="6">
        <v>0</v>
      </c>
      <c r="JU24" s="6">
        <v>-1</v>
      </c>
      <c r="JV24" s="6">
        <v>0</v>
      </c>
      <c r="JW24" s="6">
        <v>0</v>
      </c>
      <c r="JX24" s="6">
        <v>0</v>
      </c>
      <c r="JY24" s="6">
        <v>0</v>
      </c>
      <c r="JZ24" s="6">
        <v>0</v>
      </c>
      <c r="KA24" s="6">
        <v>-2</v>
      </c>
      <c r="KB24" s="6">
        <v>-1</v>
      </c>
      <c r="KC24" s="6">
        <v>0</v>
      </c>
      <c r="KD24" s="6">
        <v>0</v>
      </c>
      <c r="KE24" s="6">
        <v>0</v>
      </c>
      <c r="KF24" s="6">
        <v>0</v>
      </c>
      <c r="KG24" s="6">
        <v>0</v>
      </c>
      <c r="KH24" s="6">
        <v>-3</v>
      </c>
      <c r="KI24" s="6">
        <v>-1</v>
      </c>
      <c r="KJ24" s="6">
        <v>0</v>
      </c>
      <c r="KK24" s="6">
        <v>0</v>
      </c>
      <c r="KL24" s="6">
        <v>-1</v>
      </c>
      <c r="KM24" s="6">
        <v>0</v>
      </c>
      <c r="KN24" s="6">
        <v>0</v>
      </c>
      <c r="KO24" s="6">
        <v>0</v>
      </c>
      <c r="KP24" s="6">
        <v>0</v>
      </c>
      <c r="KQ24" s="6">
        <v>0</v>
      </c>
      <c r="KR24" s="6">
        <v>0</v>
      </c>
      <c r="KS24" s="6">
        <v>-2</v>
      </c>
      <c r="KT24" s="6">
        <v>0</v>
      </c>
      <c r="KU24" s="6">
        <v>0</v>
      </c>
      <c r="KV24" s="6">
        <v>-2</v>
      </c>
      <c r="KW24" s="6">
        <v>0</v>
      </c>
      <c r="KX24" s="6">
        <v>0</v>
      </c>
      <c r="KY24" s="6">
        <v>0</v>
      </c>
      <c r="KZ24" s="6">
        <v>0</v>
      </c>
      <c r="LA24" s="6">
        <v>-3</v>
      </c>
      <c r="LB24" s="6">
        <v>0</v>
      </c>
      <c r="LC24" s="6">
        <v>0</v>
      </c>
      <c r="LD24" s="6">
        <v>0</v>
      </c>
      <c r="LE24" s="6">
        <v>0</v>
      </c>
      <c r="LF24" s="6">
        <v>-1</v>
      </c>
      <c r="LG24" s="6">
        <v>0</v>
      </c>
      <c r="LH24" s="6">
        <v>0</v>
      </c>
      <c r="LI24" s="6">
        <v>0</v>
      </c>
      <c r="LJ24" s="6">
        <v>-2</v>
      </c>
      <c r="LK24" s="6">
        <v>0</v>
      </c>
      <c r="LL24" s="6">
        <v>0</v>
      </c>
      <c r="LM24" s="6">
        <v>-4</v>
      </c>
      <c r="LN24" s="6">
        <v>0</v>
      </c>
      <c r="LO24" s="6">
        <v>0</v>
      </c>
      <c r="LP24" s="6">
        <v>0</v>
      </c>
      <c r="LQ24" s="6">
        <v>-2</v>
      </c>
      <c r="LR24" s="6">
        <v>0</v>
      </c>
      <c r="LS24" s="6">
        <v>0</v>
      </c>
      <c r="LT24" s="6">
        <v>-1</v>
      </c>
      <c r="LU24" s="6">
        <v>-3</v>
      </c>
      <c r="LV24" s="6">
        <v>-2</v>
      </c>
      <c r="LW24" s="6">
        <v>-1</v>
      </c>
      <c r="LX24" s="6">
        <v>0</v>
      </c>
      <c r="LY24" s="6">
        <v>0</v>
      </c>
      <c r="LZ24" s="6">
        <v>0</v>
      </c>
      <c r="MA24" s="6">
        <v>0</v>
      </c>
      <c r="MB24" s="6">
        <v>0</v>
      </c>
      <c r="MC24" s="6">
        <v>0</v>
      </c>
      <c r="MD24" s="6">
        <v>0</v>
      </c>
      <c r="ME24" s="6">
        <v>0</v>
      </c>
      <c r="MF24" s="6">
        <v>-4</v>
      </c>
      <c r="MG24" s="6">
        <v>0</v>
      </c>
      <c r="MH24" s="6">
        <v>0</v>
      </c>
      <c r="MI24" s="6">
        <v>0</v>
      </c>
      <c r="MJ24" s="6">
        <v>0</v>
      </c>
      <c r="MK24" s="6">
        <v>0</v>
      </c>
      <c r="ML24" s="6">
        <v>0</v>
      </c>
      <c r="MM24" s="6">
        <v>0</v>
      </c>
      <c r="MN24" s="6">
        <v>0</v>
      </c>
      <c r="MO24" s="6">
        <v>-3</v>
      </c>
      <c r="MP24" s="6">
        <v>0</v>
      </c>
      <c r="MQ24" s="6">
        <v>0</v>
      </c>
      <c r="MR24" s="6">
        <v>-1</v>
      </c>
      <c r="MS24" s="6">
        <v>0</v>
      </c>
      <c r="MT24" s="6">
        <v>0</v>
      </c>
      <c r="MU24" s="6">
        <v>-1</v>
      </c>
      <c r="MV24" s="6">
        <v>0</v>
      </c>
      <c r="MW24" s="6">
        <v>0</v>
      </c>
      <c r="MX24" s="6">
        <v>0</v>
      </c>
      <c r="MY24" s="6">
        <v>-2</v>
      </c>
      <c r="MZ24" s="6">
        <v>0</v>
      </c>
      <c r="NA24" s="6">
        <v>0</v>
      </c>
      <c r="NB24" s="6">
        <v>0</v>
      </c>
      <c r="NC24" s="6">
        <v>0</v>
      </c>
      <c r="ND24" s="6">
        <v>-2</v>
      </c>
      <c r="NE24" s="6">
        <v>0</v>
      </c>
    </row>
    <row r="25" spans="2:369" s="27" customFormat="1" x14ac:dyDescent="0.3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</row>
    <row r="26" spans="2:369" ht="29" x14ac:dyDescent="0.35">
      <c r="B26" s="14" t="s">
        <v>231</v>
      </c>
      <c r="C26" s="13" t="s">
        <v>232</v>
      </c>
      <c r="D26" s="6">
        <v>0</v>
      </c>
      <c r="E26" s="20">
        <f t="shared" ref="E26:AJ26" si="37">E22+E23+E24</f>
        <v>0</v>
      </c>
      <c r="F26" s="20">
        <f t="shared" si="37"/>
        <v>0</v>
      </c>
      <c r="G26" s="20">
        <f t="shared" si="37"/>
        <v>0</v>
      </c>
      <c r="H26" s="20">
        <f t="shared" si="37"/>
        <v>0</v>
      </c>
      <c r="I26" s="20">
        <f t="shared" si="37"/>
        <v>0</v>
      </c>
      <c r="J26" s="20">
        <f t="shared" si="37"/>
        <v>0</v>
      </c>
      <c r="K26" s="20">
        <f t="shared" si="37"/>
        <v>0</v>
      </c>
      <c r="L26" s="20">
        <f t="shared" si="37"/>
        <v>0</v>
      </c>
      <c r="M26" s="20">
        <f t="shared" si="37"/>
        <v>0</v>
      </c>
      <c r="N26" s="20">
        <f t="shared" si="37"/>
        <v>0</v>
      </c>
      <c r="O26" s="20">
        <f t="shared" si="37"/>
        <v>0</v>
      </c>
      <c r="P26" s="20">
        <f t="shared" si="37"/>
        <v>0</v>
      </c>
      <c r="Q26" s="20">
        <f t="shared" si="37"/>
        <v>0</v>
      </c>
      <c r="R26" s="20">
        <f t="shared" si="37"/>
        <v>0</v>
      </c>
      <c r="S26" s="20">
        <f t="shared" si="37"/>
        <v>0</v>
      </c>
      <c r="T26" s="20">
        <f t="shared" si="37"/>
        <v>0</v>
      </c>
      <c r="U26" s="20">
        <f t="shared" si="37"/>
        <v>0</v>
      </c>
      <c r="V26" s="20">
        <f t="shared" si="37"/>
        <v>0</v>
      </c>
      <c r="W26" s="20">
        <f t="shared" si="37"/>
        <v>0</v>
      </c>
      <c r="X26" s="20">
        <f t="shared" si="37"/>
        <v>0</v>
      </c>
      <c r="Y26" s="20">
        <f t="shared" si="37"/>
        <v>0</v>
      </c>
      <c r="Z26" s="20">
        <f t="shared" si="37"/>
        <v>0</v>
      </c>
      <c r="AA26" s="31">
        <f t="shared" si="37"/>
        <v>0</v>
      </c>
      <c r="AB26" s="31">
        <f t="shared" si="37"/>
        <v>0</v>
      </c>
      <c r="AC26" s="31">
        <f t="shared" si="37"/>
        <v>0</v>
      </c>
      <c r="AD26" s="31">
        <f t="shared" si="37"/>
        <v>0</v>
      </c>
      <c r="AE26" s="31">
        <f t="shared" si="37"/>
        <v>0</v>
      </c>
      <c r="AF26" s="31">
        <f t="shared" si="37"/>
        <v>0</v>
      </c>
      <c r="AG26" s="31">
        <f t="shared" si="37"/>
        <v>0</v>
      </c>
      <c r="AH26" s="31">
        <f t="shared" si="37"/>
        <v>0</v>
      </c>
      <c r="AI26" s="31">
        <f t="shared" si="37"/>
        <v>0</v>
      </c>
      <c r="AJ26" s="31">
        <f t="shared" si="37"/>
        <v>0</v>
      </c>
      <c r="AK26" s="31">
        <f t="shared" ref="AK26:BP26" si="38">AK22+AK23+AK24</f>
        <v>0</v>
      </c>
      <c r="AL26" s="31">
        <f t="shared" si="38"/>
        <v>0</v>
      </c>
      <c r="AM26" s="31">
        <f t="shared" si="38"/>
        <v>0</v>
      </c>
      <c r="AN26" s="31">
        <f t="shared" si="38"/>
        <v>0</v>
      </c>
      <c r="AO26" s="31">
        <f t="shared" si="38"/>
        <v>0</v>
      </c>
      <c r="AP26" s="31">
        <f t="shared" si="38"/>
        <v>0</v>
      </c>
      <c r="AQ26" s="31">
        <f t="shared" si="38"/>
        <v>0</v>
      </c>
      <c r="AR26" s="31">
        <f t="shared" si="38"/>
        <v>0</v>
      </c>
      <c r="AS26" s="31">
        <f t="shared" si="38"/>
        <v>0</v>
      </c>
      <c r="AT26" s="31">
        <f t="shared" si="38"/>
        <v>0</v>
      </c>
      <c r="AU26" s="31">
        <f t="shared" si="38"/>
        <v>0</v>
      </c>
      <c r="AV26" s="31">
        <f t="shared" si="38"/>
        <v>0</v>
      </c>
      <c r="AW26" s="23">
        <f t="shared" si="38"/>
        <v>0</v>
      </c>
      <c r="AX26" s="23">
        <f t="shared" si="38"/>
        <v>0</v>
      </c>
      <c r="AY26" s="23">
        <f t="shared" si="38"/>
        <v>0</v>
      </c>
      <c r="AZ26" s="23">
        <f t="shared" si="38"/>
        <v>0</v>
      </c>
      <c r="BA26" s="23">
        <f t="shared" si="38"/>
        <v>0</v>
      </c>
      <c r="BB26" s="23">
        <f t="shared" si="38"/>
        <v>0</v>
      </c>
      <c r="BC26" s="23">
        <f t="shared" si="38"/>
        <v>0</v>
      </c>
      <c r="BD26" s="23">
        <f t="shared" si="38"/>
        <v>0</v>
      </c>
      <c r="BE26" s="23">
        <f t="shared" si="38"/>
        <v>0</v>
      </c>
      <c r="BF26" s="23">
        <f t="shared" si="38"/>
        <v>0</v>
      </c>
      <c r="BG26" s="23">
        <f t="shared" si="38"/>
        <v>0</v>
      </c>
      <c r="BH26" s="23">
        <f t="shared" si="38"/>
        <v>0</v>
      </c>
      <c r="BI26" s="23">
        <f t="shared" si="38"/>
        <v>0</v>
      </c>
      <c r="BJ26" s="23">
        <f t="shared" si="38"/>
        <v>0</v>
      </c>
      <c r="BK26" s="23">
        <f t="shared" si="38"/>
        <v>0</v>
      </c>
      <c r="BL26" s="23">
        <f t="shared" si="38"/>
        <v>0</v>
      </c>
      <c r="BM26" s="23">
        <f t="shared" si="38"/>
        <v>0</v>
      </c>
      <c r="BN26" s="23">
        <f t="shared" si="38"/>
        <v>0</v>
      </c>
      <c r="BO26" s="23">
        <f t="shared" si="38"/>
        <v>-2</v>
      </c>
      <c r="BP26" s="23">
        <f t="shared" si="38"/>
        <v>-1</v>
      </c>
      <c r="BQ26" s="23">
        <f t="shared" ref="BQ26:CP26" si="39">BQ22+BQ23+BQ24</f>
        <v>0</v>
      </c>
      <c r="BR26" s="23">
        <f t="shared" si="39"/>
        <v>0</v>
      </c>
      <c r="BS26" s="23">
        <f t="shared" si="39"/>
        <v>0</v>
      </c>
      <c r="BT26" s="23">
        <f t="shared" si="39"/>
        <v>0</v>
      </c>
      <c r="BU26" s="23">
        <f t="shared" si="39"/>
        <v>0</v>
      </c>
      <c r="BV26" s="23">
        <f t="shared" si="39"/>
        <v>0</v>
      </c>
      <c r="BW26" s="23">
        <f t="shared" si="39"/>
        <v>0</v>
      </c>
      <c r="BX26" s="23">
        <f t="shared" si="39"/>
        <v>-1</v>
      </c>
      <c r="BY26" s="23">
        <f t="shared" si="39"/>
        <v>0</v>
      </c>
      <c r="BZ26" s="23">
        <f t="shared" si="39"/>
        <v>0</v>
      </c>
      <c r="CA26" s="23">
        <f t="shared" si="39"/>
        <v>-3</v>
      </c>
      <c r="CB26" s="23">
        <f t="shared" si="39"/>
        <v>-1</v>
      </c>
      <c r="CC26" s="23">
        <f t="shared" si="39"/>
        <v>0</v>
      </c>
      <c r="CD26" s="23">
        <f t="shared" si="39"/>
        <v>0</v>
      </c>
      <c r="CE26" s="23">
        <f t="shared" si="39"/>
        <v>0</v>
      </c>
      <c r="CF26" s="23">
        <f t="shared" si="39"/>
        <v>-1</v>
      </c>
      <c r="CG26" s="23">
        <f t="shared" si="39"/>
        <v>0</v>
      </c>
      <c r="CH26" s="23">
        <f t="shared" si="39"/>
        <v>0</v>
      </c>
      <c r="CI26" s="23">
        <f t="shared" si="39"/>
        <v>-4</v>
      </c>
      <c r="CJ26" s="23">
        <f t="shared" si="39"/>
        <v>-3</v>
      </c>
      <c r="CK26" s="23">
        <f t="shared" si="39"/>
        <v>0</v>
      </c>
      <c r="CL26" s="23">
        <f t="shared" si="39"/>
        <v>0</v>
      </c>
      <c r="CM26" s="23">
        <f t="shared" si="39"/>
        <v>-4</v>
      </c>
      <c r="CN26" s="23">
        <f t="shared" si="39"/>
        <v>-3</v>
      </c>
      <c r="CO26" s="23">
        <f t="shared" si="39"/>
        <v>-1</v>
      </c>
      <c r="CP26" s="23">
        <f t="shared" si="39"/>
        <v>-2</v>
      </c>
      <c r="CQ26" s="23">
        <f t="shared" ref="CQ26:FB26" si="40">CQ22+CQ23+CQ24</f>
        <v>0</v>
      </c>
      <c r="CR26" s="23">
        <f t="shared" si="40"/>
        <v>0</v>
      </c>
      <c r="CS26" s="23">
        <f t="shared" si="40"/>
        <v>-2</v>
      </c>
      <c r="CT26" s="23">
        <f t="shared" si="40"/>
        <v>-2</v>
      </c>
      <c r="CU26" s="23">
        <f t="shared" si="40"/>
        <v>-4</v>
      </c>
      <c r="CV26" s="23">
        <f t="shared" si="40"/>
        <v>0</v>
      </c>
      <c r="CW26" s="23">
        <f t="shared" si="40"/>
        <v>0</v>
      </c>
      <c r="CX26" s="23">
        <f t="shared" si="40"/>
        <v>-1</v>
      </c>
      <c r="CY26" s="23">
        <f t="shared" si="40"/>
        <v>0</v>
      </c>
      <c r="CZ26" s="23">
        <f t="shared" si="40"/>
        <v>-2</v>
      </c>
      <c r="DA26" s="23">
        <f t="shared" si="40"/>
        <v>0</v>
      </c>
      <c r="DB26" s="23">
        <f t="shared" si="40"/>
        <v>0</v>
      </c>
      <c r="DC26" s="23">
        <f t="shared" si="40"/>
        <v>-2</v>
      </c>
      <c r="DD26" s="23">
        <f t="shared" si="40"/>
        <v>-3</v>
      </c>
      <c r="DE26" s="23">
        <f t="shared" si="40"/>
        <v>0</v>
      </c>
      <c r="DF26" s="23">
        <f t="shared" si="40"/>
        <v>0</v>
      </c>
      <c r="DG26" s="23">
        <f t="shared" si="40"/>
        <v>0</v>
      </c>
      <c r="DH26" s="23">
        <f t="shared" si="40"/>
        <v>-3</v>
      </c>
      <c r="DI26" s="23">
        <f t="shared" si="40"/>
        <v>0</v>
      </c>
      <c r="DJ26" s="23">
        <f t="shared" si="40"/>
        <v>0</v>
      </c>
      <c r="DK26" s="23">
        <f t="shared" si="40"/>
        <v>-1</v>
      </c>
      <c r="DL26" s="23">
        <f t="shared" si="40"/>
        <v>-1</v>
      </c>
      <c r="DM26" s="23">
        <f t="shared" si="40"/>
        <v>-2</v>
      </c>
      <c r="DN26" s="23">
        <f t="shared" si="40"/>
        <v>0</v>
      </c>
      <c r="DO26" s="23">
        <f t="shared" si="40"/>
        <v>0</v>
      </c>
      <c r="DP26" s="23">
        <f t="shared" si="40"/>
        <v>-2</v>
      </c>
      <c r="DQ26" s="23">
        <f t="shared" si="40"/>
        <v>-3</v>
      </c>
      <c r="DR26" s="23">
        <f t="shared" si="40"/>
        <v>0</v>
      </c>
      <c r="DS26" s="23">
        <f t="shared" si="40"/>
        <v>0</v>
      </c>
      <c r="DT26" s="23">
        <f t="shared" si="40"/>
        <v>-7</v>
      </c>
      <c r="DU26" s="23">
        <f t="shared" si="40"/>
        <v>0</v>
      </c>
      <c r="DV26" s="23">
        <f t="shared" si="40"/>
        <v>0</v>
      </c>
      <c r="DW26" s="23">
        <f t="shared" si="40"/>
        <v>0</v>
      </c>
      <c r="DX26" s="23">
        <f t="shared" si="40"/>
        <v>-5</v>
      </c>
      <c r="DY26" s="23">
        <f t="shared" si="40"/>
        <v>0</v>
      </c>
      <c r="DZ26" s="23">
        <f t="shared" si="40"/>
        <v>0</v>
      </c>
      <c r="EA26" s="23">
        <f t="shared" si="40"/>
        <v>0</v>
      </c>
      <c r="EB26" s="23">
        <f t="shared" si="40"/>
        <v>-4</v>
      </c>
      <c r="EC26" s="23">
        <f t="shared" si="40"/>
        <v>-1</v>
      </c>
      <c r="ED26" s="23">
        <f t="shared" si="40"/>
        <v>0</v>
      </c>
      <c r="EE26" s="23">
        <f t="shared" si="40"/>
        <v>0</v>
      </c>
      <c r="EF26" s="23">
        <f t="shared" si="40"/>
        <v>0</v>
      </c>
      <c r="EG26" s="23">
        <f t="shared" si="40"/>
        <v>-2</v>
      </c>
      <c r="EH26" s="23">
        <f t="shared" si="40"/>
        <v>0</v>
      </c>
      <c r="EI26" s="23">
        <f t="shared" si="40"/>
        <v>0</v>
      </c>
      <c r="EJ26" s="23">
        <f t="shared" si="40"/>
        <v>0</v>
      </c>
      <c r="EK26" s="23">
        <f t="shared" si="40"/>
        <v>-2</v>
      </c>
      <c r="EL26" s="23">
        <f t="shared" si="40"/>
        <v>-2</v>
      </c>
      <c r="EM26" s="23">
        <f t="shared" si="40"/>
        <v>-1</v>
      </c>
      <c r="EN26" s="23">
        <f t="shared" si="40"/>
        <v>-4</v>
      </c>
      <c r="EO26" s="23">
        <f t="shared" si="40"/>
        <v>0</v>
      </c>
      <c r="EP26" s="23">
        <f t="shared" si="40"/>
        <v>-1</v>
      </c>
      <c r="EQ26" s="23">
        <f t="shared" si="40"/>
        <v>-4</v>
      </c>
      <c r="ER26" s="23">
        <f t="shared" si="40"/>
        <v>-3</v>
      </c>
      <c r="ES26" s="23">
        <f t="shared" si="40"/>
        <v>-3</v>
      </c>
      <c r="ET26" s="23">
        <f t="shared" si="40"/>
        <v>0</v>
      </c>
      <c r="EU26" s="23">
        <f t="shared" si="40"/>
        <v>-8</v>
      </c>
      <c r="EV26" s="23">
        <f t="shared" si="40"/>
        <v>0</v>
      </c>
      <c r="EW26" s="23">
        <f t="shared" si="40"/>
        <v>0</v>
      </c>
      <c r="EX26" s="23">
        <f t="shared" si="40"/>
        <v>0</v>
      </c>
      <c r="EY26" s="23">
        <f t="shared" si="40"/>
        <v>-5</v>
      </c>
      <c r="EZ26" s="23">
        <f t="shared" si="40"/>
        <v>-2</v>
      </c>
      <c r="FA26" s="23">
        <f t="shared" si="40"/>
        <v>0</v>
      </c>
      <c r="FB26" s="23">
        <f t="shared" si="40"/>
        <v>0</v>
      </c>
      <c r="FC26" s="23">
        <f t="shared" ref="FC26:HN26" si="41">FC22+FC23+FC24</f>
        <v>-4</v>
      </c>
      <c r="FD26" s="23">
        <f t="shared" si="41"/>
        <v>-3</v>
      </c>
      <c r="FE26" s="23">
        <f t="shared" si="41"/>
        <v>-4</v>
      </c>
      <c r="FF26" s="23">
        <f t="shared" si="41"/>
        <v>0</v>
      </c>
      <c r="FG26" s="23">
        <f t="shared" si="41"/>
        <v>0</v>
      </c>
      <c r="FH26" s="23">
        <f t="shared" si="41"/>
        <v>-5</v>
      </c>
      <c r="FI26" s="23">
        <f t="shared" si="41"/>
        <v>0</v>
      </c>
      <c r="FJ26" s="23">
        <f t="shared" si="41"/>
        <v>-7</v>
      </c>
      <c r="FK26" s="23">
        <f t="shared" si="41"/>
        <v>0</v>
      </c>
      <c r="FL26" s="23">
        <f t="shared" si="41"/>
        <v>0</v>
      </c>
      <c r="FM26" s="23">
        <f t="shared" si="41"/>
        <v>-2</v>
      </c>
      <c r="FN26" s="23">
        <f t="shared" si="41"/>
        <v>-1</v>
      </c>
      <c r="FO26" s="23">
        <f t="shared" si="41"/>
        <v>-1</v>
      </c>
      <c r="FP26" s="23">
        <f t="shared" si="41"/>
        <v>-1</v>
      </c>
      <c r="FQ26" s="23">
        <f t="shared" si="41"/>
        <v>-2</v>
      </c>
      <c r="FR26" s="23">
        <f t="shared" si="41"/>
        <v>-3</v>
      </c>
      <c r="FS26" s="23">
        <f t="shared" si="41"/>
        <v>-1</v>
      </c>
      <c r="FT26" s="23">
        <f t="shared" si="41"/>
        <v>-3</v>
      </c>
      <c r="FU26" s="23">
        <f t="shared" si="41"/>
        <v>0</v>
      </c>
      <c r="FV26" s="23">
        <f t="shared" si="41"/>
        <v>-2</v>
      </c>
      <c r="FW26" s="23">
        <f t="shared" si="41"/>
        <v>0</v>
      </c>
      <c r="FX26" s="23">
        <f t="shared" si="41"/>
        <v>0</v>
      </c>
      <c r="FY26" s="23">
        <f t="shared" si="41"/>
        <v>0</v>
      </c>
      <c r="FZ26" s="23">
        <f t="shared" si="41"/>
        <v>-3</v>
      </c>
      <c r="GA26" s="23">
        <f t="shared" si="41"/>
        <v>-3</v>
      </c>
      <c r="GB26" s="23">
        <f t="shared" si="41"/>
        <v>-3</v>
      </c>
      <c r="GC26" s="23">
        <f t="shared" si="41"/>
        <v>-4</v>
      </c>
      <c r="GD26" s="23">
        <f t="shared" si="41"/>
        <v>-2</v>
      </c>
      <c r="GE26" s="23">
        <f t="shared" si="41"/>
        <v>0</v>
      </c>
      <c r="GF26" s="23">
        <f t="shared" si="41"/>
        <v>0</v>
      </c>
      <c r="GG26" s="23">
        <f t="shared" si="41"/>
        <v>0</v>
      </c>
      <c r="GH26" s="23">
        <f t="shared" si="41"/>
        <v>0</v>
      </c>
      <c r="GI26" s="23">
        <f t="shared" si="41"/>
        <v>0</v>
      </c>
      <c r="GJ26" s="23">
        <f t="shared" si="41"/>
        <v>0</v>
      </c>
      <c r="GK26" s="23">
        <f t="shared" si="41"/>
        <v>-2</v>
      </c>
      <c r="GL26" s="23">
        <f t="shared" si="41"/>
        <v>-9</v>
      </c>
      <c r="GM26" s="23">
        <f t="shared" si="41"/>
        <v>-5</v>
      </c>
      <c r="GN26" s="23">
        <f t="shared" si="41"/>
        <v>0</v>
      </c>
      <c r="GO26" s="23">
        <f t="shared" si="41"/>
        <v>-4</v>
      </c>
      <c r="GP26" s="23">
        <f t="shared" si="41"/>
        <v>0</v>
      </c>
      <c r="GQ26" s="23">
        <f t="shared" si="41"/>
        <v>0</v>
      </c>
      <c r="GR26" s="23">
        <f t="shared" si="41"/>
        <v>-1</v>
      </c>
      <c r="GS26" s="23">
        <f t="shared" si="41"/>
        <v>-5</v>
      </c>
      <c r="GT26" s="23">
        <f t="shared" si="41"/>
        <v>-5</v>
      </c>
      <c r="GU26" s="23">
        <f t="shared" si="41"/>
        <v>0</v>
      </c>
      <c r="GV26" s="23">
        <f t="shared" si="41"/>
        <v>0</v>
      </c>
      <c r="GW26" s="23">
        <f t="shared" si="41"/>
        <v>-4</v>
      </c>
      <c r="GX26" s="23">
        <f t="shared" si="41"/>
        <v>-5</v>
      </c>
      <c r="GY26" s="23">
        <f t="shared" si="41"/>
        <v>-2</v>
      </c>
      <c r="GZ26" s="23">
        <f t="shared" si="41"/>
        <v>0</v>
      </c>
      <c r="HA26" s="23">
        <f t="shared" si="41"/>
        <v>-3</v>
      </c>
      <c r="HB26" s="23">
        <f t="shared" si="41"/>
        <v>0</v>
      </c>
      <c r="HC26" s="23">
        <f t="shared" si="41"/>
        <v>-4</v>
      </c>
      <c r="HD26" s="23">
        <f t="shared" si="41"/>
        <v>-2</v>
      </c>
      <c r="HE26" s="23">
        <f t="shared" si="41"/>
        <v>0</v>
      </c>
      <c r="HF26" s="23">
        <f t="shared" si="41"/>
        <v>-4</v>
      </c>
      <c r="HG26" s="23">
        <f t="shared" si="41"/>
        <v>0</v>
      </c>
      <c r="HH26" s="23">
        <f t="shared" si="41"/>
        <v>-2</v>
      </c>
      <c r="HI26" s="23">
        <f t="shared" si="41"/>
        <v>0</v>
      </c>
      <c r="HJ26" s="23">
        <f t="shared" si="41"/>
        <v>-2</v>
      </c>
      <c r="HK26" s="23">
        <f t="shared" si="41"/>
        <v>-1</v>
      </c>
      <c r="HL26" s="23">
        <f t="shared" si="41"/>
        <v>-1</v>
      </c>
      <c r="HM26" s="23">
        <f t="shared" si="41"/>
        <v>-1</v>
      </c>
      <c r="HN26" s="23">
        <f t="shared" si="41"/>
        <v>0</v>
      </c>
      <c r="HO26" s="23">
        <f t="shared" ref="HO26:JZ26" si="42">HO22+HO23+HO24</f>
        <v>-1</v>
      </c>
      <c r="HP26" s="23">
        <f t="shared" si="42"/>
        <v>0</v>
      </c>
      <c r="HQ26" s="23">
        <f t="shared" si="42"/>
        <v>-2</v>
      </c>
      <c r="HR26" s="23">
        <f t="shared" si="42"/>
        <v>0</v>
      </c>
      <c r="HS26" s="23">
        <f t="shared" si="42"/>
        <v>-1</v>
      </c>
      <c r="HT26" s="23">
        <f t="shared" si="42"/>
        <v>-2</v>
      </c>
      <c r="HU26" s="23">
        <f t="shared" si="42"/>
        <v>-5</v>
      </c>
      <c r="HV26" s="23">
        <f t="shared" si="42"/>
        <v>-3</v>
      </c>
      <c r="HW26" s="23">
        <f t="shared" si="42"/>
        <v>-2</v>
      </c>
      <c r="HX26" s="23">
        <f t="shared" si="42"/>
        <v>-1</v>
      </c>
      <c r="HY26" s="23">
        <f t="shared" si="42"/>
        <v>-3</v>
      </c>
      <c r="HZ26" s="23">
        <f t="shared" si="42"/>
        <v>-4</v>
      </c>
      <c r="IA26" s="23">
        <f t="shared" si="42"/>
        <v>-1</v>
      </c>
      <c r="IB26" s="23">
        <f t="shared" si="42"/>
        <v>0</v>
      </c>
      <c r="IC26" s="23">
        <f t="shared" si="42"/>
        <v>-1</v>
      </c>
      <c r="ID26" s="23">
        <f t="shared" si="42"/>
        <v>-3</v>
      </c>
      <c r="IE26" s="23">
        <f t="shared" si="42"/>
        <v>-6</v>
      </c>
      <c r="IF26" s="23">
        <f t="shared" si="42"/>
        <v>-3</v>
      </c>
      <c r="IG26" s="23">
        <f t="shared" si="42"/>
        <v>-2</v>
      </c>
      <c r="IH26" s="23">
        <f t="shared" si="42"/>
        <v>0</v>
      </c>
      <c r="II26" s="23">
        <f t="shared" si="42"/>
        <v>0</v>
      </c>
      <c r="IJ26" s="23">
        <f t="shared" si="42"/>
        <v>-4</v>
      </c>
      <c r="IK26" s="23">
        <f t="shared" si="42"/>
        <v>-1</v>
      </c>
      <c r="IL26" s="23">
        <f t="shared" si="42"/>
        <v>-2</v>
      </c>
      <c r="IM26" s="23">
        <f t="shared" si="42"/>
        <v>-1</v>
      </c>
      <c r="IN26" s="23">
        <f t="shared" si="42"/>
        <v>-4</v>
      </c>
      <c r="IO26" s="23">
        <f t="shared" si="42"/>
        <v>-4</v>
      </c>
      <c r="IP26" s="23">
        <f t="shared" si="42"/>
        <v>-5</v>
      </c>
      <c r="IQ26" s="23">
        <f t="shared" si="42"/>
        <v>0</v>
      </c>
      <c r="IR26" s="23">
        <f t="shared" si="42"/>
        <v>-5</v>
      </c>
      <c r="IS26" s="23">
        <f t="shared" si="42"/>
        <v>-3</v>
      </c>
      <c r="IT26" s="23">
        <f t="shared" si="42"/>
        <v>-3</v>
      </c>
      <c r="IU26" s="23">
        <f t="shared" si="42"/>
        <v>-1</v>
      </c>
      <c r="IV26" s="23">
        <f t="shared" si="42"/>
        <v>0</v>
      </c>
      <c r="IW26" s="23">
        <f t="shared" si="42"/>
        <v>0</v>
      </c>
      <c r="IX26" s="23">
        <f t="shared" si="42"/>
        <v>0</v>
      </c>
      <c r="IY26" s="23">
        <f t="shared" si="42"/>
        <v>0</v>
      </c>
      <c r="IZ26" s="23">
        <f t="shared" si="42"/>
        <v>-2</v>
      </c>
      <c r="JA26" s="23">
        <f t="shared" si="42"/>
        <v>-1</v>
      </c>
      <c r="JB26" s="23">
        <f t="shared" si="42"/>
        <v>-6</v>
      </c>
      <c r="JC26" s="23">
        <f t="shared" si="42"/>
        <v>0</v>
      </c>
      <c r="JD26" s="23">
        <f t="shared" si="42"/>
        <v>0</v>
      </c>
      <c r="JE26" s="23">
        <f t="shared" si="42"/>
        <v>-4</v>
      </c>
      <c r="JF26" s="23">
        <f t="shared" si="42"/>
        <v>-2</v>
      </c>
      <c r="JG26" s="23">
        <f t="shared" si="42"/>
        <v>-2</v>
      </c>
      <c r="JH26" s="23">
        <f t="shared" si="42"/>
        <v>-3</v>
      </c>
      <c r="JI26" s="23">
        <f t="shared" si="42"/>
        <v>-1</v>
      </c>
      <c r="JJ26" s="23">
        <f t="shared" si="42"/>
        <v>-5</v>
      </c>
      <c r="JK26" s="23">
        <f t="shared" si="42"/>
        <v>-3</v>
      </c>
      <c r="JL26" s="23">
        <f t="shared" si="42"/>
        <v>-2</v>
      </c>
      <c r="JM26" s="23">
        <f t="shared" si="42"/>
        <v>-3</v>
      </c>
      <c r="JN26" s="23">
        <f t="shared" si="42"/>
        <v>-4</v>
      </c>
      <c r="JO26" s="23">
        <f t="shared" si="42"/>
        <v>-2</v>
      </c>
      <c r="JP26" s="23">
        <f t="shared" si="42"/>
        <v>-3</v>
      </c>
      <c r="JQ26" s="23">
        <f t="shared" si="42"/>
        <v>-2</v>
      </c>
      <c r="JR26" s="23">
        <f t="shared" si="42"/>
        <v>-2</v>
      </c>
      <c r="JS26" s="23">
        <f t="shared" si="42"/>
        <v>-3</v>
      </c>
      <c r="JT26" s="23">
        <f t="shared" si="42"/>
        <v>-1</v>
      </c>
      <c r="JU26" s="23">
        <f t="shared" si="42"/>
        <v>-3</v>
      </c>
      <c r="JV26" s="23">
        <f t="shared" si="42"/>
        <v>0</v>
      </c>
      <c r="JW26" s="23">
        <f t="shared" si="42"/>
        <v>-4</v>
      </c>
      <c r="JX26" s="23">
        <f t="shared" si="42"/>
        <v>-5</v>
      </c>
      <c r="JY26" s="23">
        <f t="shared" si="42"/>
        <v>-8</v>
      </c>
      <c r="JZ26" s="23">
        <f t="shared" si="42"/>
        <v>-3</v>
      </c>
      <c r="KA26" s="23">
        <f t="shared" ref="KA26:ML26" si="43">KA22+KA23+KA24</f>
        <v>-2</v>
      </c>
      <c r="KB26" s="23">
        <f t="shared" si="43"/>
        <v>-1</v>
      </c>
      <c r="KC26" s="23">
        <f t="shared" si="43"/>
        <v>0</v>
      </c>
      <c r="KD26" s="23">
        <f t="shared" si="43"/>
        <v>-4</v>
      </c>
      <c r="KE26" s="23">
        <f t="shared" si="43"/>
        <v>-1</v>
      </c>
      <c r="KF26" s="23">
        <f t="shared" si="43"/>
        <v>-4</v>
      </c>
      <c r="KG26" s="23">
        <f t="shared" si="43"/>
        <v>0</v>
      </c>
      <c r="KH26" s="23">
        <f t="shared" si="43"/>
        <v>-11</v>
      </c>
      <c r="KI26" s="23">
        <f t="shared" si="43"/>
        <v>-4</v>
      </c>
      <c r="KJ26" s="23">
        <f t="shared" si="43"/>
        <v>-3</v>
      </c>
      <c r="KK26" s="23">
        <f t="shared" si="43"/>
        <v>-2</v>
      </c>
      <c r="KL26" s="23">
        <f t="shared" si="43"/>
        <v>-2</v>
      </c>
      <c r="KM26" s="23">
        <f t="shared" si="43"/>
        <v>-3</v>
      </c>
      <c r="KN26" s="23">
        <f t="shared" si="43"/>
        <v>-2</v>
      </c>
      <c r="KO26" s="23">
        <f t="shared" si="43"/>
        <v>0</v>
      </c>
      <c r="KP26" s="23">
        <f t="shared" si="43"/>
        <v>0</v>
      </c>
      <c r="KQ26" s="23">
        <f t="shared" si="43"/>
        <v>-3</v>
      </c>
      <c r="KR26" s="23">
        <f t="shared" si="43"/>
        <v>0</v>
      </c>
      <c r="KS26" s="23">
        <f t="shared" si="43"/>
        <v>-3</v>
      </c>
      <c r="KT26" s="23">
        <f t="shared" si="43"/>
        <v>-4</v>
      </c>
      <c r="KU26" s="23">
        <f t="shared" si="43"/>
        <v>0</v>
      </c>
      <c r="KV26" s="23">
        <f t="shared" si="43"/>
        <v>-2</v>
      </c>
      <c r="KW26" s="23">
        <f t="shared" si="43"/>
        <v>0</v>
      </c>
      <c r="KX26" s="23">
        <f t="shared" si="43"/>
        <v>-4</v>
      </c>
      <c r="KY26" s="23">
        <f t="shared" si="43"/>
        <v>-2</v>
      </c>
      <c r="KZ26" s="23">
        <f t="shared" si="43"/>
        <v>-1</v>
      </c>
      <c r="LA26" s="23">
        <f t="shared" si="43"/>
        <v>-3</v>
      </c>
      <c r="LB26" s="23">
        <f t="shared" si="43"/>
        <v>0</v>
      </c>
      <c r="LC26" s="23">
        <f t="shared" si="43"/>
        <v>0</v>
      </c>
      <c r="LD26" s="23">
        <f t="shared" si="43"/>
        <v>0</v>
      </c>
      <c r="LE26" s="23">
        <f t="shared" si="43"/>
        <v>-6</v>
      </c>
      <c r="LF26" s="23">
        <f t="shared" si="43"/>
        <v>-4</v>
      </c>
      <c r="LG26" s="23">
        <f t="shared" si="43"/>
        <v>-7</v>
      </c>
      <c r="LH26" s="23">
        <f t="shared" si="43"/>
        <v>-7</v>
      </c>
      <c r="LI26" s="23">
        <f t="shared" si="43"/>
        <v>0</v>
      </c>
      <c r="LJ26" s="23">
        <f t="shared" si="43"/>
        <v>-3</v>
      </c>
      <c r="LK26" s="23">
        <f t="shared" si="43"/>
        <v>-9</v>
      </c>
      <c r="LL26" s="23">
        <f t="shared" si="43"/>
        <v>-6</v>
      </c>
      <c r="LM26" s="23">
        <f t="shared" si="43"/>
        <v>-4</v>
      </c>
      <c r="LN26" s="23">
        <f t="shared" si="43"/>
        <v>-8</v>
      </c>
      <c r="LO26" s="23">
        <f t="shared" si="43"/>
        <v>0</v>
      </c>
      <c r="LP26" s="23">
        <f t="shared" si="43"/>
        <v>-6</v>
      </c>
      <c r="LQ26" s="23">
        <f t="shared" si="43"/>
        <v>-4</v>
      </c>
      <c r="LR26" s="23">
        <f t="shared" si="43"/>
        <v>-4</v>
      </c>
      <c r="LS26" s="23">
        <f t="shared" si="43"/>
        <v>0</v>
      </c>
      <c r="LT26" s="23">
        <f t="shared" si="43"/>
        <v>-4</v>
      </c>
      <c r="LU26" s="23">
        <f t="shared" si="43"/>
        <v>-7</v>
      </c>
      <c r="LV26" s="23">
        <f t="shared" si="43"/>
        <v>-3</v>
      </c>
      <c r="LW26" s="23">
        <f t="shared" si="43"/>
        <v>-1</v>
      </c>
      <c r="LX26" s="23">
        <f t="shared" si="43"/>
        <v>-5</v>
      </c>
      <c r="LY26" s="23">
        <f t="shared" si="43"/>
        <v>-11</v>
      </c>
      <c r="LZ26" s="23">
        <f t="shared" si="43"/>
        <v>-1</v>
      </c>
      <c r="MA26" s="23">
        <f t="shared" si="43"/>
        <v>0</v>
      </c>
      <c r="MB26" s="23">
        <f t="shared" si="43"/>
        <v>-2</v>
      </c>
      <c r="MC26" s="23">
        <f t="shared" si="43"/>
        <v>0</v>
      </c>
      <c r="MD26" s="23">
        <f t="shared" si="43"/>
        <v>-4</v>
      </c>
      <c r="ME26" s="23">
        <f t="shared" si="43"/>
        <v>-1</v>
      </c>
      <c r="MF26" s="23">
        <f t="shared" si="43"/>
        <v>-6</v>
      </c>
      <c r="MG26" s="23">
        <f t="shared" si="43"/>
        <v>-3</v>
      </c>
      <c r="MH26" s="23">
        <f t="shared" si="43"/>
        <v>-2</v>
      </c>
      <c r="MI26" s="23">
        <f t="shared" si="43"/>
        <v>-3</v>
      </c>
      <c r="MJ26" s="23">
        <f t="shared" si="43"/>
        <v>-3</v>
      </c>
      <c r="MK26" s="23">
        <f t="shared" si="43"/>
        <v>-3</v>
      </c>
      <c r="ML26" s="23">
        <f t="shared" si="43"/>
        <v>0</v>
      </c>
      <c r="MM26" s="23">
        <f t="shared" ref="MM26:NE26" si="44">MM22+MM23+MM24</f>
        <v>0</v>
      </c>
      <c r="MN26" s="23">
        <f t="shared" si="44"/>
        <v>-4</v>
      </c>
      <c r="MO26" s="23">
        <f t="shared" si="44"/>
        <v>-5</v>
      </c>
      <c r="MP26" s="23">
        <f t="shared" si="44"/>
        <v>0</v>
      </c>
      <c r="MQ26" s="23">
        <f t="shared" si="44"/>
        <v>-6</v>
      </c>
      <c r="MR26" s="23">
        <f t="shared" si="44"/>
        <v>-3</v>
      </c>
      <c r="MS26" s="23">
        <f t="shared" si="44"/>
        <v>-2</v>
      </c>
      <c r="MT26" s="23">
        <f t="shared" si="44"/>
        <v>0</v>
      </c>
      <c r="MU26" s="23">
        <f t="shared" si="44"/>
        <v>-1</v>
      </c>
      <c r="MV26" s="23">
        <f t="shared" si="44"/>
        <v>0</v>
      </c>
      <c r="MW26" s="23">
        <f t="shared" si="44"/>
        <v>0</v>
      </c>
      <c r="MX26" s="23">
        <f t="shared" si="44"/>
        <v>-1</v>
      </c>
      <c r="MY26" s="23">
        <f t="shared" si="44"/>
        <v>-2</v>
      </c>
      <c r="MZ26" s="23">
        <f t="shared" si="44"/>
        <v>0</v>
      </c>
      <c r="NA26" s="23">
        <f t="shared" si="44"/>
        <v>-3</v>
      </c>
      <c r="NB26" s="23">
        <f t="shared" si="44"/>
        <v>0</v>
      </c>
      <c r="NC26" s="23">
        <f t="shared" si="44"/>
        <v>0</v>
      </c>
      <c r="ND26" s="23">
        <f t="shared" si="44"/>
        <v>-3</v>
      </c>
      <c r="NE26" s="23">
        <f t="shared" si="44"/>
        <v>0</v>
      </c>
    </row>
    <row r="27" spans="2:369" x14ac:dyDescent="0.35">
      <c r="B27" s="6" t="s">
        <v>75</v>
      </c>
      <c r="C27" s="13" t="s">
        <v>99</v>
      </c>
      <c r="D27" s="6">
        <f t="shared" ref="D27:AI27" si="45">D20+D26</f>
        <v>0</v>
      </c>
      <c r="E27" s="20">
        <f t="shared" si="45"/>
        <v>0</v>
      </c>
      <c r="F27" s="20">
        <f t="shared" si="45"/>
        <v>2</v>
      </c>
      <c r="G27" s="20">
        <f t="shared" si="45"/>
        <v>3</v>
      </c>
      <c r="H27" s="20">
        <f t="shared" si="45"/>
        <v>2</v>
      </c>
      <c r="I27" s="20">
        <f t="shared" si="45"/>
        <v>4</v>
      </c>
      <c r="J27" s="20">
        <f t="shared" si="45"/>
        <v>11</v>
      </c>
      <c r="K27" s="20">
        <f t="shared" si="45"/>
        <v>7</v>
      </c>
      <c r="L27" s="20">
        <f t="shared" si="45"/>
        <v>9</v>
      </c>
      <c r="M27" s="20">
        <f t="shared" si="45"/>
        <v>9</v>
      </c>
      <c r="N27" s="20">
        <f t="shared" si="45"/>
        <v>8</v>
      </c>
      <c r="O27" s="20">
        <f t="shared" si="45"/>
        <v>0</v>
      </c>
      <c r="P27" s="20">
        <f t="shared" si="45"/>
        <v>9</v>
      </c>
      <c r="Q27" s="20">
        <f t="shared" si="45"/>
        <v>14</v>
      </c>
      <c r="R27" s="20">
        <f t="shared" si="45"/>
        <v>7</v>
      </c>
      <c r="S27" s="20">
        <f t="shared" si="45"/>
        <v>8</v>
      </c>
      <c r="T27" s="20">
        <f t="shared" si="45"/>
        <v>11</v>
      </c>
      <c r="U27" s="20">
        <f t="shared" si="45"/>
        <v>8</v>
      </c>
      <c r="V27" s="20">
        <f t="shared" si="45"/>
        <v>8</v>
      </c>
      <c r="W27" s="20">
        <f t="shared" si="45"/>
        <v>5</v>
      </c>
      <c r="X27" s="20">
        <f t="shared" si="45"/>
        <v>0</v>
      </c>
      <c r="Y27" s="20">
        <f t="shared" si="45"/>
        <v>0</v>
      </c>
      <c r="Z27" s="20">
        <f t="shared" si="45"/>
        <v>7</v>
      </c>
      <c r="AA27" s="31">
        <f t="shared" si="45"/>
        <v>0</v>
      </c>
      <c r="AB27" s="31">
        <f t="shared" si="45"/>
        <v>0</v>
      </c>
      <c r="AC27" s="31">
        <f t="shared" si="45"/>
        <v>0</v>
      </c>
      <c r="AD27" s="31">
        <f t="shared" si="45"/>
        <v>0</v>
      </c>
      <c r="AE27" s="31">
        <f t="shared" si="45"/>
        <v>0</v>
      </c>
      <c r="AF27" s="31">
        <f t="shared" si="45"/>
        <v>0</v>
      </c>
      <c r="AG27" s="31">
        <f t="shared" si="45"/>
        <v>9</v>
      </c>
      <c r="AH27" s="31">
        <f t="shared" si="45"/>
        <v>9</v>
      </c>
      <c r="AI27" s="31">
        <f t="shared" si="45"/>
        <v>7</v>
      </c>
      <c r="AJ27" s="31">
        <f t="shared" ref="AJ27:BO27" si="46">AJ20+AJ26</f>
        <v>4</v>
      </c>
      <c r="AK27" s="31">
        <f t="shared" si="46"/>
        <v>11</v>
      </c>
      <c r="AL27" s="31">
        <f t="shared" si="46"/>
        <v>7</v>
      </c>
      <c r="AM27" s="31">
        <f t="shared" si="46"/>
        <v>6</v>
      </c>
      <c r="AN27" s="31">
        <f t="shared" si="46"/>
        <v>9</v>
      </c>
      <c r="AO27" s="31">
        <f t="shared" si="46"/>
        <v>4</v>
      </c>
      <c r="AP27" s="31">
        <f t="shared" si="46"/>
        <v>8</v>
      </c>
      <c r="AQ27" s="31">
        <f t="shared" si="46"/>
        <v>5</v>
      </c>
      <c r="AR27" s="31">
        <f t="shared" si="46"/>
        <v>8</v>
      </c>
      <c r="AS27" s="31">
        <f t="shared" si="46"/>
        <v>3</v>
      </c>
      <c r="AT27" s="31">
        <f t="shared" si="46"/>
        <v>6</v>
      </c>
      <c r="AU27" s="31">
        <f t="shared" si="46"/>
        <v>5</v>
      </c>
      <c r="AV27" s="31">
        <f t="shared" si="46"/>
        <v>11</v>
      </c>
      <c r="AW27" s="23">
        <f t="shared" si="46"/>
        <v>2</v>
      </c>
      <c r="AX27" s="23">
        <f t="shared" si="46"/>
        <v>0</v>
      </c>
      <c r="AY27" s="23">
        <f t="shared" si="46"/>
        <v>0</v>
      </c>
      <c r="AZ27" s="23">
        <f t="shared" si="46"/>
        <v>1</v>
      </c>
      <c r="BA27" s="23">
        <f t="shared" si="46"/>
        <v>0</v>
      </c>
      <c r="BB27" s="23">
        <f t="shared" si="46"/>
        <v>2</v>
      </c>
      <c r="BC27" s="23">
        <f t="shared" si="46"/>
        <v>9</v>
      </c>
      <c r="BD27" s="23">
        <f t="shared" si="46"/>
        <v>2</v>
      </c>
      <c r="BE27" s="23">
        <f t="shared" si="46"/>
        <v>4</v>
      </c>
      <c r="BF27" s="23">
        <f t="shared" si="46"/>
        <v>4</v>
      </c>
      <c r="BG27" s="23">
        <f t="shared" si="46"/>
        <v>4</v>
      </c>
      <c r="BH27" s="23">
        <f t="shared" si="46"/>
        <v>6</v>
      </c>
      <c r="BI27" s="23">
        <f t="shared" si="46"/>
        <v>3</v>
      </c>
      <c r="BJ27" s="23">
        <f t="shared" si="46"/>
        <v>0</v>
      </c>
      <c r="BK27" s="23">
        <f t="shared" si="46"/>
        <v>0</v>
      </c>
      <c r="BL27" s="23">
        <f t="shared" si="46"/>
        <v>0</v>
      </c>
      <c r="BM27" s="23">
        <f t="shared" si="46"/>
        <v>3</v>
      </c>
      <c r="BN27" s="23">
        <f t="shared" si="46"/>
        <v>0</v>
      </c>
      <c r="BO27" s="23">
        <f t="shared" si="46"/>
        <v>1</v>
      </c>
      <c r="BP27" s="23">
        <f t="shared" ref="BP27:CP27" si="47">BP20+BP26</f>
        <v>6</v>
      </c>
      <c r="BQ27" s="23">
        <f t="shared" si="47"/>
        <v>0</v>
      </c>
      <c r="BR27" s="23">
        <f t="shared" si="47"/>
        <v>0</v>
      </c>
      <c r="BS27" s="23">
        <f t="shared" si="47"/>
        <v>0</v>
      </c>
      <c r="BT27" s="23">
        <f t="shared" si="47"/>
        <v>0</v>
      </c>
      <c r="BU27" s="23">
        <f t="shared" si="47"/>
        <v>0</v>
      </c>
      <c r="BV27" s="23">
        <f t="shared" si="47"/>
        <v>8</v>
      </c>
      <c r="BW27" s="23">
        <f t="shared" si="47"/>
        <v>1</v>
      </c>
      <c r="BX27" s="23">
        <f t="shared" si="47"/>
        <v>7</v>
      </c>
      <c r="BY27" s="23">
        <f t="shared" si="47"/>
        <v>2</v>
      </c>
      <c r="BZ27" s="23">
        <f t="shared" si="47"/>
        <v>6</v>
      </c>
      <c r="CA27" s="23">
        <f t="shared" si="47"/>
        <v>-3</v>
      </c>
      <c r="CB27" s="23">
        <f t="shared" si="47"/>
        <v>-1</v>
      </c>
      <c r="CC27" s="23">
        <f t="shared" si="47"/>
        <v>0</v>
      </c>
      <c r="CD27" s="23">
        <f t="shared" si="47"/>
        <v>3</v>
      </c>
      <c r="CE27" s="23">
        <f t="shared" si="47"/>
        <v>0</v>
      </c>
      <c r="CF27" s="23">
        <f t="shared" si="47"/>
        <v>-1</v>
      </c>
      <c r="CG27" s="23">
        <f t="shared" si="47"/>
        <v>7</v>
      </c>
      <c r="CH27" s="23">
        <f t="shared" si="47"/>
        <v>7</v>
      </c>
      <c r="CI27" s="23">
        <f t="shared" si="47"/>
        <v>-4</v>
      </c>
      <c r="CJ27" s="23">
        <f t="shared" si="47"/>
        <v>3</v>
      </c>
      <c r="CK27" s="23">
        <f t="shared" si="47"/>
        <v>0</v>
      </c>
      <c r="CL27" s="23">
        <f t="shared" si="47"/>
        <v>4</v>
      </c>
      <c r="CM27" s="23">
        <f t="shared" si="47"/>
        <v>-4</v>
      </c>
      <c r="CN27" s="23">
        <f t="shared" si="47"/>
        <v>5</v>
      </c>
      <c r="CO27" s="23">
        <f t="shared" si="47"/>
        <v>8</v>
      </c>
      <c r="CP27" s="23">
        <f t="shared" si="47"/>
        <v>-2</v>
      </c>
      <c r="CQ27" s="23">
        <f t="shared" ref="CQ27:FB27" si="48">CQ20+CQ26</f>
        <v>0</v>
      </c>
      <c r="CR27" s="23">
        <f t="shared" si="48"/>
        <v>0</v>
      </c>
      <c r="CS27" s="23">
        <f t="shared" si="48"/>
        <v>4</v>
      </c>
      <c r="CT27" s="23">
        <f t="shared" si="48"/>
        <v>9</v>
      </c>
      <c r="CU27" s="23">
        <f t="shared" si="48"/>
        <v>5</v>
      </c>
      <c r="CV27" s="23">
        <f t="shared" si="48"/>
        <v>14</v>
      </c>
      <c r="CW27" s="23">
        <f t="shared" si="48"/>
        <v>12</v>
      </c>
      <c r="CX27" s="23">
        <f t="shared" si="48"/>
        <v>16</v>
      </c>
      <c r="CY27" s="23">
        <f t="shared" si="48"/>
        <v>0</v>
      </c>
      <c r="CZ27" s="23">
        <f t="shared" si="48"/>
        <v>-2</v>
      </c>
      <c r="DA27" s="23">
        <f t="shared" si="48"/>
        <v>0</v>
      </c>
      <c r="DB27" s="23">
        <f t="shared" si="48"/>
        <v>0</v>
      </c>
      <c r="DC27" s="23">
        <f t="shared" si="48"/>
        <v>-2</v>
      </c>
      <c r="DD27" s="23">
        <f t="shared" si="48"/>
        <v>5</v>
      </c>
      <c r="DE27" s="23">
        <f t="shared" si="48"/>
        <v>6</v>
      </c>
      <c r="DF27" s="23">
        <f t="shared" si="48"/>
        <v>0</v>
      </c>
      <c r="DG27" s="23">
        <f t="shared" si="48"/>
        <v>0</v>
      </c>
      <c r="DH27" s="23">
        <f t="shared" si="48"/>
        <v>0</v>
      </c>
      <c r="DI27" s="23">
        <f t="shared" si="48"/>
        <v>5</v>
      </c>
      <c r="DJ27" s="23">
        <f t="shared" si="48"/>
        <v>4</v>
      </c>
      <c r="DK27" s="23">
        <f t="shared" si="48"/>
        <v>-1</v>
      </c>
      <c r="DL27" s="23">
        <f t="shared" si="48"/>
        <v>-1</v>
      </c>
      <c r="DM27" s="23">
        <f t="shared" si="48"/>
        <v>-2</v>
      </c>
      <c r="DN27" s="23">
        <f t="shared" si="48"/>
        <v>0</v>
      </c>
      <c r="DO27" s="23">
        <f t="shared" si="48"/>
        <v>3</v>
      </c>
      <c r="DP27" s="23">
        <f t="shared" si="48"/>
        <v>1</v>
      </c>
      <c r="DQ27" s="23">
        <f t="shared" si="48"/>
        <v>0</v>
      </c>
      <c r="DR27" s="23">
        <f t="shared" si="48"/>
        <v>8</v>
      </c>
      <c r="DS27" s="23">
        <f t="shared" si="48"/>
        <v>11</v>
      </c>
      <c r="DT27" s="23">
        <f t="shared" si="48"/>
        <v>-7</v>
      </c>
      <c r="DU27" s="23">
        <f t="shared" si="48"/>
        <v>0</v>
      </c>
      <c r="DV27" s="23">
        <f t="shared" si="48"/>
        <v>7</v>
      </c>
      <c r="DW27" s="23">
        <f t="shared" si="48"/>
        <v>0</v>
      </c>
      <c r="DX27" s="23">
        <f t="shared" si="48"/>
        <v>-5</v>
      </c>
      <c r="DY27" s="23">
        <f t="shared" si="48"/>
        <v>9</v>
      </c>
      <c r="DZ27" s="23">
        <f t="shared" si="48"/>
        <v>11</v>
      </c>
      <c r="EA27" s="23">
        <f t="shared" si="48"/>
        <v>3</v>
      </c>
      <c r="EB27" s="23">
        <f t="shared" si="48"/>
        <v>3</v>
      </c>
      <c r="EC27" s="23">
        <f t="shared" si="48"/>
        <v>8</v>
      </c>
      <c r="ED27" s="23">
        <f t="shared" si="48"/>
        <v>5</v>
      </c>
      <c r="EE27" s="23">
        <f t="shared" si="48"/>
        <v>8</v>
      </c>
      <c r="EF27" s="23">
        <f t="shared" si="48"/>
        <v>3</v>
      </c>
      <c r="EG27" s="23">
        <f t="shared" si="48"/>
        <v>-2</v>
      </c>
      <c r="EH27" s="23">
        <f t="shared" si="48"/>
        <v>2</v>
      </c>
      <c r="EI27" s="23">
        <f t="shared" si="48"/>
        <v>0</v>
      </c>
      <c r="EJ27" s="23">
        <f t="shared" si="48"/>
        <v>0</v>
      </c>
      <c r="EK27" s="23">
        <f t="shared" si="48"/>
        <v>-1</v>
      </c>
      <c r="EL27" s="23">
        <f t="shared" si="48"/>
        <v>-2</v>
      </c>
      <c r="EM27" s="23">
        <f t="shared" si="48"/>
        <v>5</v>
      </c>
      <c r="EN27" s="23">
        <f t="shared" si="48"/>
        <v>-4</v>
      </c>
      <c r="EO27" s="23">
        <f t="shared" si="48"/>
        <v>6</v>
      </c>
      <c r="EP27" s="23">
        <f t="shared" si="48"/>
        <v>3</v>
      </c>
      <c r="EQ27" s="23">
        <f t="shared" si="48"/>
        <v>0</v>
      </c>
      <c r="ER27" s="23">
        <f t="shared" si="48"/>
        <v>-3</v>
      </c>
      <c r="ES27" s="23">
        <f t="shared" si="48"/>
        <v>-3</v>
      </c>
      <c r="ET27" s="23">
        <f t="shared" si="48"/>
        <v>0</v>
      </c>
      <c r="EU27" s="23">
        <f t="shared" si="48"/>
        <v>-8</v>
      </c>
      <c r="EV27" s="23">
        <f t="shared" si="48"/>
        <v>0</v>
      </c>
      <c r="EW27" s="23">
        <f t="shared" si="48"/>
        <v>0</v>
      </c>
      <c r="EX27" s="23">
        <f t="shared" si="48"/>
        <v>3</v>
      </c>
      <c r="EY27" s="23">
        <f t="shared" si="48"/>
        <v>-5</v>
      </c>
      <c r="EZ27" s="23">
        <f t="shared" si="48"/>
        <v>2</v>
      </c>
      <c r="FA27" s="23">
        <f t="shared" si="48"/>
        <v>8</v>
      </c>
      <c r="FB27" s="23">
        <f t="shared" si="48"/>
        <v>19</v>
      </c>
      <c r="FC27" s="23">
        <f t="shared" ref="FC27:HN27" si="49">FC20+FC26</f>
        <v>7</v>
      </c>
      <c r="FD27" s="23">
        <f t="shared" si="49"/>
        <v>-3</v>
      </c>
      <c r="FE27" s="23">
        <f t="shared" si="49"/>
        <v>0</v>
      </c>
      <c r="FF27" s="23">
        <f t="shared" si="49"/>
        <v>2</v>
      </c>
      <c r="FG27" s="23">
        <f t="shared" si="49"/>
        <v>0</v>
      </c>
      <c r="FH27" s="23">
        <f t="shared" si="49"/>
        <v>-4</v>
      </c>
      <c r="FI27" s="23">
        <f t="shared" si="49"/>
        <v>0</v>
      </c>
      <c r="FJ27" s="23">
        <f t="shared" si="49"/>
        <v>-6</v>
      </c>
      <c r="FK27" s="23">
        <f t="shared" si="49"/>
        <v>1</v>
      </c>
      <c r="FL27" s="23">
        <f t="shared" si="49"/>
        <v>1</v>
      </c>
      <c r="FM27" s="23">
        <f t="shared" si="49"/>
        <v>0</v>
      </c>
      <c r="FN27" s="23">
        <f t="shared" si="49"/>
        <v>-1</v>
      </c>
      <c r="FO27" s="23">
        <f t="shared" si="49"/>
        <v>-1</v>
      </c>
      <c r="FP27" s="23">
        <f t="shared" si="49"/>
        <v>7</v>
      </c>
      <c r="FQ27" s="23">
        <f t="shared" si="49"/>
        <v>5</v>
      </c>
      <c r="FR27" s="23">
        <f t="shared" si="49"/>
        <v>-3</v>
      </c>
      <c r="FS27" s="23">
        <f t="shared" si="49"/>
        <v>3</v>
      </c>
      <c r="FT27" s="23">
        <f t="shared" si="49"/>
        <v>9</v>
      </c>
      <c r="FU27" s="23">
        <f t="shared" si="49"/>
        <v>21</v>
      </c>
      <c r="FV27" s="23">
        <f t="shared" si="49"/>
        <v>5</v>
      </c>
      <c r="FW27" s="23">
        <f t="shared" si="49"/>
        <v>3</v>
      </c>
      <c r="FX27" s="23">
        <f t="shared" si="49"/>
        <v>0</v>
      </c>
      <c r="FY27" s="23">
        <f t="shared" si="49"/>
        <v>11</v>
      </c>
      <c r="FZ27" s="23">
        <f t="shared" si="49"/>
        <v>-3</v>
      </c>
      <c r="GA27" s="23">
        <f t="shared" si="49"/>
        <v>-3</v>
      </c>
      <c r="GB27" s="23">
        <f t="shared" si="49"/>
        <v>-3</v>
      </c>
      <c r="GC27" s="23">
        <f t="shared" si="49"/>
        <v>-4</v>
      </c>
      <c r="GD27" s="23">
        <f t="shared" si="49"/>
        <v>-2</v>
      </c>
      <c r="GE27" s="23">
        <f t="shared" si="49"/>
        <v>2</v>
      </c>
      <c r="GF27" s="23">
        <f t="shared" si="49"/>
        <v>0</v>
      </c>
      <c r="GG27" s="23">
        <f t="shared" si="49"/>
        <v>3</v>
      </c>
      <c r="GH27" s="23">
        <f t="shared" si="49"/>
        <v>4</v>
      </c>
      <c r="GI27" s="23">
        <f t="shared" si="49"/>
        <v>5</v>
      </c>
      <c r="GJ27" s="23">
        <f t="shared" si="49"/>
        <v>2</v>
      </c>
      <c r="GK27" s="23">
        <f t="shared" si="49"/>
        <v>2</v>
      </c>
      <c r="GL27" s="23">
        <f t="shared" si="49"/>
        <v>-4</v>
      </c>
      <c r="GM27" s="23">
        <f t="shared" si="49"/>
        <v>-3</v>
      </c>
      <c r="GN27" s="23">
        <f t="shared" si="49"/>
        <v>7</v>
      </c>
      <c r="GO27" s="23">
        <f t="shared" si="49"/>
        <v>1</v>
      </c>
      <c r="GP27" s="23">
        <f t="shared" si="49"/>
        <v>3</v>
      </c>
      <c r="GQ27" s="23">
        <f t="shared" si="49"/>
        <v>6</v>
      </c>
      <c r="GR27" s="23">
        <f t="shared" si="49"/>
        <v>-1</v>
      </c>
      <c r="GS27" s="23">
        <f t="shared" si="49"/>
        <v>2</v>
      </c>
      <c r="GT27" s="23">
        <f t="shared" si="49"/>
        <v>-1</v>
      </c>
      <c r="GU27" s="23">
        <f t="shared" si="49"/>
        <v>0</v>
      </c>
      <c r="GV27" s="23">
        <f t="shared" si="49"/>
        <v>0</v>
      </c>
      <c r="GW27" s="23">
        <f t="shared" si="49"/>
        <v>-4</v>
      </c>
      <c r="GX27" s="23">
        <f t="shared" si="49"/>
        <v>-2</v>
      </c>
      <c r="GY27" s="23">
        <f t="shared" si="49"/>
        <v>7</v>
      </c>
      <c r="GZ27" s="23">
        <f t="shared" si="49"/>
        <v>18</v>
      </c>
      <c r="HA27" s="23">
        <f t="shared" si="49"/>
        <v>-3</v>
      </c>
      <c r="HB27" s="23">
        <f t="shared" si="49"/>
        <v>16</v>
      </c>
      <c r="HC27" s="23">
        <f t="shared" si="49"/>
        <v>8</v>
      </c>
      <c r="HD27" s="23">
        <f t="shared" si="49"/>
        <v>9</v>
      </c>
      <c r="HE27" s="23">
        <f t="shared" si="49"/>
        <v>9</v>
      </c>
      <c r="HF27" s="23">
        <f t="shared" si="49"/>
        <v>4</v>
      </c>
      <c r="HG27" s="23">
        <f t="shared" si="49"/>
        <v>7</v>
      </c>
      <c r="HH27" s="23">
        <f t="shared" si="49"/>
        <v>2</v>
      </c>
      <c r="HI27" s="23">
        <f t="shared" si="49"/>
        <v>0</v>
      </c>
      <c r="HJ27" s="23">
        <f t="shared" si="49"/>
        <v>1</v>
      </c>
      <c r="HK27" s="23">
        <f t="shared" si="49"/>
        <v>8</v>
      </c>
      <c r="HL27" s="23">
        <f t="shared" si="49"/>
        <v>6</v>
      </c>
      <c r="HM27" s="23">
        <f t="shared" si="49"/>
        <v>-1</v>
      </c>
      <c r="HN27" s="23">
        <f t="shared" si="49"/>
        <v>0</v>
      </c>
      <c r="HO27" s="23">
        <f t="shared" ref="HO27:JZ27" si="50">HO20+HO26</f>
        <v>-1</v>
      </c>
      <c r="HP27" s="23">
        <f t="shared" si="50"/>
        <v>0</v>
      </c>
      <c r="HQ27" s="23">
        <f t="shared" si="50"/>
        <v>-2</v>
      </c>
      <c r="HR27" s="23">
        <f t="shared" si="50"/>
        <v>0</v>
      </c>
      <c r="HS27" s="23">
        <f t="shared" si="50"/>
        <v>-1</v>
      </c>
      <c r="HT27" s="23">
        <f t="shared" si="50"/>
        <v>-2</v>
      </c>
      <c r="HU27" s="23">
        <f t="shared" si="50"/>
        <v>-5</v>
      </c>
      <c r="HV27" s="23">
        <f t="shared" si="50"/>
        <v>-3</v>
      </c>
      <c r="HW27" s="23">
        <f t="shared" si="50"/>
        <v>-2</v>
      </c>
      <c r="HX27" s="23">
        <f t="shared" si="50"/>
        <v>-1</v>
      </c>
      <c r="HY27" s="23">
        <f t="shared" si="50"/>
        <v>-1</v>
      </c>
      <c r="HZ27" s="23">
        <f t="shared" si="50"/>
        <v>2</v>
      </c>
      <c r="IA27" s="23">
        <f t="shared" si="50"/>
        <v>7</v>
      </c>
      <c r="IB27" s="23">
        <f t="shared" si="50"/>
        <v>3</v>
      </c>
      <c r="IC27" s="23">
        <f t="shared" si="50"/>
        <v>2</v>
      </c>
      <c r="ID27" s="23">
        <f t="shared" si="50"/>
        <v>-3</v>
      </c>
      <c r="IE27" s="23">
        <f t="shared" si="50"/>
        <v>-6</v>
      </c>
      <c r="IF27" s="23">
        <f t="shared" si="50"/>
        <v>-3</v>
      </c>
      <c r="IG27" s="23">
        <f t="shared" si="50"/>
        <v>0</v>
      </c>
      <c r="IH27" s="23">
        <f t="shared" si="50"/>
        <v>4</v>
      </c>
      <c r="II27" s="23">
        <f t="shared" si="50"/>
        <v>5</v>
      </c>
      <c r="IJ27" s="23">
        <f t="shared" si="50"/>
        <v>-3</v>
      </c>
      <c r="IK27" s="23">
        <f t="shared" si="50"/>
        <v>5</v>
      </c>
      <c r="IL27" s="23">
        <f t="shared" si="50"/>
        <v>2</v>
      </c>
      <c r="IM27" s="23">
        <f t="shared" si="50"/>
        <v>3</v>
      </c>
      <c r="IN27" s="23">
        <f t="shared" si="50"/>
        <v>-1</v>
      </c>
      <c r="IO27" s="23">
        <f t="shared" si="50"/>
        <v>-4</v>
      </c>
      <c r="IP27" s="23">
        <f t="shared" si="50"/>
        <v>-5</v>
      </c>
      <c r="IQ27" s="23">
        <f t="shared" si="50"/>
        <v>2</v>
      </c>
      <c r="IR27" s="23">
        <f t="shared" si="50"/>
        <v>-3</v>
      </c>
      <c r="IS27" s="23">
        <f t="shared" si="50"/>
        <v>-3</v>
      </c>
      <c r="IT27" s="23">
        <f t="shared" si="50"/>
        <v>-2</v>
      </c>
      <c r="IU27" s="23">
        <f t="shared" si="50"/>
        <v>5</v>
      </c>
      <c r="IV27" s="23">
        <f t="shared" si="50"/>
        <v>11</v>
      </c>
      <c r="IW27" s="23">
        <f t="shared" si="50"/>
        <v>5</v>
      </c>
      <c r="IX27" s="23">
        <f t="shared" si="50"/>
        <v>4</v>
      </c>
      <c r="IY27" s="23">
        <f t="shared" si="50"/>
        <v>2</v>
      </c>
      <c r="IZ27" s="23">
        <f t="shared" si="50"/>
        <v>3</v>
      </c>
      <c r="JA27" s="23">
        <f t="shared" si="50"/>
        <v>6</v>
      </c>
      <c r="JB27" s="23">
        <f t="shared" si="50"/>
        <v>-3</v>
      </c>
      <c r="JC27" s="23">
        <f t="shared" si="50"/>
        <v>0</v>
      </c>
      <c r="JD27" s="23">
        <f t="shared" si="50"/>
        <v>2</v>
      </c>
      <c r="JE27" s="23">
        <f t="shared" si="50"/>
        <v>-1</v>
      </c>
      <c r="JF27" s="23">
        <f t="shared" si="50"/>
        <v>-2</v>
      </c>
      <c r="JG27" s="23">
        <f t="shared" si="50"/>
        <v>-2</v>
      </c>
      <c r="JH27" s="23">
        <f t="shared" si="50"/>
        <v>-3</v>
      </c>
      <c r="JI27" s="23">
        <f t="shared" si="50"/>
        <v>0</v>
      </c>
      <c r="JJ27" s="23">
        <f t="shared" si="50"/>
        <v>-5</v>
      </c>
      <c r="JK27" s="23">
        <f t="shared" si="50"/>
        <v>-3</v>
      </c>
      <c r="JL27" s="23">
        <f t="shared" si="50"/>
        <v>-2</v>
      </c>
      <c r="JM27" s="23">
        <f t="shared" si="50"/>
        <v>0</v>
      </c>
      <c r="JN27" s="23">
        <f t="shared" si="50"/>
        <v>-4</v>
      </c>
      <c r="JO27" s="23">
        <f t="shared" si="50"/>
        <v>1</v>
      </c>
      <c r="JP27" s="23">
        <f t="shared" si="50"/>
        <v>2</v>
      </c>
      <c r="JQ27" s="23">
        <f t="shared" si="50"/>
        <v>0</v>
      </c>
      <c r="JR27" s="23">
        <f t="shared" si="50"/>
        <v>5</v>
      </c>
      <c r="JS27" s="23">
        <f t="shared" si="50"/>
        <v>2</v>
      </c>
      <c r="JT27" s="23">
        <f t="shared" si="50"/>
        <v>2</v>
      </c>
      <c r="JU27" s="23">
        <f t="shared" si="50"/>
        <v>3</v>
      </c>
      <c r="JV27" s="23">
        <f t="shared" si="50"/>
        <v>0</v>
      </c>
      <c r="JW27" s="23">
        <f t="shared" si="50"/>
        <v>3</v>
      </c>
      <c r="JX27" s="23">
        <f t="shared" si="50"/>
        <v>-1</v>
      </c>
      <c r="JY27" s="23">
        <f t="shared" si="50"/>
        <v>-8</v>
      </c>
      <c r="JZ27" s="23">
        <f t="shared" si="50"/>
        <v>-3</v>
      </c>
      <c r="KA27" s="23">
        <f t="shared" ref="KA27:ML27" si="51">KA20+KA26</f>
        <v>-2</v>
      </c>
      <c r="KB27" s="23">
        <f t="shared" si="51"/>
        <v>2</v>
      </c>
      <c r="KC27" s="23">
        <f t="shared" si="51"/>
        <v>3</v>
      </c>
      <c r="KD27" s="23">
        <f t="shared" si="51"/>
        <v>-4</v>
      </c>
      <c r="KE27" s="23">
        <f t="shared" si="51"/>
        <v>1</v>
      </c>
      <c r="KF27" s="23">
        <f t="shared" si="51"/>
        <v>-1</v>
      </c>
      <c r="KG27" s="23">
        <f t="shared" si="51"/>
        <v>0</v>
      </c>
      <c r="KH27" s="23">
        <f t="shared" si="51"/>
        <v>-11</v>
      </c>
      <c r="KI27" s="23">
        <f t="shared" si="51"/>
        <v>-4</v>
      </c>
      <c r="KJ27" s="23">
        <f t="shared" si="51"/>
        <v>-2</v>
      </c>
      <c r="KK27" s="23">
        <f t="shared" si="51"/>
        <v>-2</v>
      </c>
      <c r="KL27" s="23">
        <f t="shared" si="51"/>
        <v>-2</v>
      </c>
      <c r="KM27" s="23">
        <f t="shared" si="51"/>
        <v>-3</v>
      </c>
      <c r="KN27" s="23">
        <f t="shared" si="51"/>
        <v>1</v>
      </c>
      <c r="KO27" s="23">
        <f t="shared" si="51"/>
        <v>0</v>
      </c>
      <c r="KP27" s="23">
        <f t="shared" si="51"/>
        <v>3</v>
      </c>
      <c r="KQ27" s="23">
        <f t="shared" si="51"/>
        <v>2</v>
      </c>
      <c r="KR27" s="23">
        <f t="shared" si="51"/>
        <v>2</v>
      </c>
      <c r="KS27" s="23">
        <f t="shared" si="51"/>
        <v>4</v>
      </c>
      <c r="KT27" s="23">
        <f t="shared" si="51"/>
        <v>0</v>
      </c>
      <c r="KU27" s="23">
        <f t="shared" si="51"/>
        <v>0</v>
      </c>
      <c r="KV27" s="23">
        <f t="shared" si="51"/>
        <v>-2</v>
      </c>
      <c r="KW27" s="23">
        <f t="shared" si="51"/>
        <v>0</v>
      </c>
      <c r="KX27" s="23">
        <f t="shared" si="51"/>
        <v>-1</v>
      </c>
      <c r="KY27" s="23">
        <f t="shared" si="51"/>
        <v>1</v>
      </c>
      <c r="KZ27" s="23">
        <f t="shared" si="51"/>
        <v>-1</v>
      </c>
      <c r="LA27" s="23">
        <f t="shared" si="51"/>
        <v>-1</v>
      </c>
      <c r="LB27" s="23">
        <f t="shared" si="51"/>
        <v>3</v>
      </c>
      <c r="LC27" s="23">
        <f t="shared" si="51"/>
        <v>0</v>
      </c>
      <c r="LD27" s="23">
        <f t="shared" si="51"/>
        <v>0</v>
      </c>
      <c r="LE27" s="23">
        <f t="shared" si="51"/>
        <v>-6</v>
      </c>
      <c r="LF27" s="23">
        <f t="shared" si="51"/>
        <v>-3</v>
      </c>
      <c r="LG27" s="23">
        <f t="shared" si="51"/>
        <v>-7</v>
      </c>
      <c r="LH27" s="23">
        <f t="shared" si="51"/>
        <v>-7</v>
      </c>
      <c r="LI27" s="23">
        <f t="shared" si="51"/>
        <v>0</v>
      </c>
      <c r="LJ27" s="23">
        <f t="shared" si="51"/>
        <v>0</v>
      </c>
      <c r="LK27" s="23">
        <f t="shared" si="51"/>
        <v>-9</v>
      </c>
      <c r="LL27" s="23">
        <f t="shared" si="51"/>
        <v>-3</v>
      </c>
      <c r="LM27" s="23">
        <f t="shared" si="51"/>
        <v>1</v>
      </c>
      <c r="LN27" s="23">
        <f t="shared" si="51"/>
        <v>-6</v>
      </c>
      <c r="LO27" s="23">
        <f t="shared" si="51"/>
        <v>7</v>
      </c>
      <c r="LP27" s="23">
        <f t="shared" si="51"/>
        <v>-6</v>
      </c>
      <c r="LQ27" s="23">
        <f t="shared" si="51"/>
        <v>-4</v>
      </c>
      <c r="LR27" s="23">
        <f t="shared" si="51"/>
        <v>-4</v>
      </c>
      <c r="LS27" s="23">
        <f t="shared" si="51"/>
        <v>0</v>
      </c>
      <c r="LT27" s="23">
        <f t="shared" si="51"/>
        <v>-1</v>
      </c>
      <c r="LU27" s="23">
        <f t="shared" si="51"/>
        <v>-7</v>
      </c>
      <c r="LV27" s="23">
        <f t="shared" si="51"/>
        <v>-1</v>
      </c>
      <c r="LW27" s="23">
        <f t="shared" si="51"/>
        <v>-1</v>
      </c>
      <c r="LX27" s="23">
        <f t="shared" si="51"/>
        <v>-2</v>
      </c>
      <c r="LY27" s="23">
        <f t="shared" si="51"/>
        <v>-7</v>
      </c>
      <c r="LZ27" s="23">
        <f t="shared" si="51"/>
        <v>2</v>
      </c>
      <c r="MA27" s="23">
        <f t="shared" si="51"/>
        <v>4</v>
      </c>
      <c r="MB27" s="23">
        <f t="shared" si="51"/>
        <v>-2</v>
      </c>
      <c r="MC27" s="23">
        <f t="shared" si="51"/>
        <v>0</v>
      </c>
      <c r="MD27" s="23">
        <f t="shared" si="51"/>
        <v>1</v>
      </c>
      <c r="ME27" s="23">
        <f t="shared" si="51"/>
        <v>3</v>
      </c>
      <c r="MF27" s="23">
        <f t="shared" si="51"/>
        <v>3</v>
      </c>
      <c r="MG27" s="23">
        <f t="shared" si="51"/>
        <v>-3</v>
      </c>
      <c r="MH27" s="23">
        <f t="shared" si="51"/>
        <v>-2</v>
      </c>
      <c r="MI27" s="23">
        <f t="shared" si="51"/>
        <v>-2</v>
      </c>
      <c r="MJ27" s="23">
        <f t="shared" si="51"/>
        <v>0</v>
      </c>
      <c r="MK27" s="23">
        <f t="shared" si="51"/>
        <v>-1</v>
      </c>
      <c r="ML27" s="23">
        <f t="shared" si="51"/>
        <v>3</v>
      </c>
      <c r="MM27" s="23">
        <f t="shared" ref="MM27:NE27" si="52">MM20+MM26</f>
        <v>4</v>
      </c>
      <c r="MN27" s="23">
        <f t="shared" si="52"/>
        <v>-3</v>
      </c>
      <c r="MO27" s="23">
        <f t="shared" si="52"/>
        <v>-3</v>
      </c>
      <c r="MP27" s="23">
        <f t="shared" si="52"/>
        <v>3</v>
      </c>
      <c r="MQ27" s="23">
        <f t="shared" si="52"/>
        <v>-6</v>
      </c>
      <c r="MR27" s="23">
        <f t="shared" si="52"/>
        <v>-3</v>
      </c>
      <c r="MS27" s="23">
        <f t="shared" si="52"/>
        <v>-2</v>
      </c>
      <c r="MT27" s="23">
        <f t="shared" si="52"/>
        <v>0</v>
      </c>
      <c r="MU27" s="23">
        <f t="shared" si="52"/>
        <v>0</v>
      </c>
      <c r="MV27" s="23">
        <f t="shared" si="52"/>
        <v>1</v>
      </c>
      <c r="MW27" s="23">
        <f t="shared" si="52"/>
        <v>0</v>
      </c>
      <c r="MX27" s="23">
        <f t="shared" si="52"/>
        <v>-1</v>
      </c>
      <c r="MY27" s="23">
        <f t="shared" si="52"/>
        <v>-2</v>
      </c>
      <c r="MZ27" s="23">
        <f t="shared" si="52"/>
        <v>1</v>
      </c>
      <c r="NA27" s="23">
        <f t="shared" si="52"/>
        <v>-3</v>
      </c>
      <c r="NB27" s="23">
        <f t="shared" si="52"/>
        <v>0</v>
      </c>
      <c r="NC27" s="23">
        <f t="shared" si="52"/>
        <v>0</v>
      </c>
      <c r="ND27" s="23">
        <f t="shared" si="52"/>
        <v>-2</v>
      </c>
      <c r="NE27" s="23">
        <f t="shared" si="52"/>
        <v>0</v>
      </c>
    </row>
    <row r="28" spans="2:369" ht="29" x14ac:dyDescent="0.35">
      <c r="B28" s="14" t="s">
        <v>72</v>
      </c>
      <c r="C28" s="13" t="s">
        <v>98</v>
      </c>
      <c r="D28" s="6">
        <v>0</v>
      </c>
      <c r="E28" s="20">
        <f t="shared" ref="E28:P28" si="53">D28+E27</f>
        <v>0</v>
      </c>
      <c r="F28" s="20">
        <f t="shared" si="53"/>
        <v>2</v>
      </c>
      <c r="G28" s="20">
        <f t="shared" si="53"/>
        <v>5</v>
      </c>
      <c r="H28" s="20">
        <f t="shared" si="53"/>
        <v>7</v>
      </c>
      <c r="I28" s="20">
        <f t="shared" si="53"/>
        <v>11</v>
      </c>
      <c r="J28" s="20">
        <f t="shared" si="53"/>
        <v>22</v>
      </c>
      <c r="K28" s="20">
        <f t="shared" si="53"/>
        <v>29</v>
      </c>
      <c r="L28" s="20">
        <f t="shared" si="53"/>
        <v>38</v>
      </c>
      <c r="M28" s="20">
        <f t="shared" si="53"/>
        <v>47</v>
      </c>
      <c r="N28" s="20">
        <f t="shared" si="53"/>
        <v>55</v>
      </c>
      <c r="O28" s="20">
        <f t="shared" si="53"/>
        <v>55</v>
      </c>
      <c r="P28" s="20">
        <f t="shared" si="53"/>
        <v>64</v>
      </c>
      <c r="Q28" s="20">
        <f t="shared" ref="Q28" si="54">P28+Q27</f>
        <v>78</v>
      </c>
      <c r="R28" s="20">
        <f t="shared" ref="R28" si="55">Q28+R27</f>
        <v>85</v>
      </c>
      <c r="S28" s="20">
        <f t="shared" ref="S28" si="56">R28+S27</f>
        <v>93</v>
      </c>
      <c r="T28" s="20">
        <f t="shared" ref="T28" si="57">S28+T27</f>
        <v>104</v>
      </c>
      <c r="U28" s="20">
        <f t="shared" ref="U28" si="58">T28+U27</f>
        <v>112</v>
      </c>
      <c r="V28" s="20">
        <f t="shared" ref="V28" si="59">U28+V27</f>
        <v>120</v>
      </c>
      <c r="W28" s="20">
        <f t="shared" ref="W28" si="60">V28+W27</f>
        <v>125</v>
      </c>
      <c r="X28" s="20">
        <f t="shared" ref="X28" si="61">W28+X27</f>
        <v>125</v>
      </c>
      <c r="Y28" s="20">
        <f t="shared" ref="Y28" si="62">X28+Y27</f>
        <v>125</v>
      </c>
      <c r="Z28" s="20">
        <f t="shared" ref="Z28" si="63">Y28+Z27</f>
        <v>132</v>
      </c>
      <c r="AA28" s="31">
        <f t="shared" ref="AA28" si="64">Z28+AA27</f>
        <v>132</v>
      </c>
      <c r="AB28" s="31">
        <f t="shared" ref="AB28" si="65">AA28+AB27</f>
        <v>132</v>
      </c>
      <c r="AC28" s="31">
        <f t="shared" ref="AC28" si="66">AB28+AC27</f>
        <v>132</v>
      </c>
      <c r="AD28" s="31">
        <f t="shared" ref="AD28" si="67">AC28+AD27</f>
        <v>132</v>
      </c>
      <c r="AE28" s="31">
        <f t="shared" ref="AE28" si="68">AD28+AE27</f>
        <v>132</v>
      </c>
      <c r="AF28" s="31">
        <f t="shared" ref="AF28" si="69">AE28+AF27</f>
        <v>132</v>
      </c>
      <c r="AG28" s="31">
        <f t="shared" ref="AG28" si="70">AF28+AG27</f>
        <v>141</v>
      </c>
      <c r="AH28" s="31">
        <f t="shared" ref="AH28" si="71">AG28+AH27</f>
        <v>150</v>
      </c>
      <c r="AI28" s="31">
        <f t="shared" ref="AI28" si="72">AH28+AI27</f>
        <v>157</v>
      </c>
      <c r="AJ28" s="31">
        <f t="shared" ref="AJ28" si="73">AI28+AJ27</f>
        <v>161</v>
      </c>
      <c r="AK28" s="31">
        <f t="shared" ref="AK28" si="74">AJ28+AK27</f>
        <v>172</v>
      </c>
      <c r="AL28" s="31">
        <f t="shared" ref="AL28" si="75">AK28+AL27</f>
        <v>179</v>
      </c>
      <c r="AM28" s="31">
        <f t="shared" ref="AM28" si="76">AL28+AM27</f>
        <v>185</v>
      </c>
      <c r="AN28" s="31">
        <f t="shared" ref="AN28" si="77">AM28+AN27</f>
        <v>194</v>
      </c>
      <c r="AO28" s="31">
        <f t="shared" ref="AO28" si="78">AN28+AO27</f>
        <v>198</v>
      </c>
      <c r="AP28" s="31">
        <f t="shared" ref="AP28" si="79">AO28+AP27</f>
        <v>206</v>
      </c>
      <c r="AQ28" s="31">
        <f t="shared" ref="AQ28" si="80">AP28+AQ27</f>
        <v>211</v>
      </c>
      <c r="AR28" s="31">
        <f t="shared" ref="AR28" si="81">AQ28+AR27</f>
        <v>219</v>
      </c>
      <c r="AS28" s="31">
        <f t="shared" ref="AS28" si="82">AR28+AS27</f>
        <v>222</v>
      </c>
      <c r="AT28" s="31">
        <f t="shared" ref="AT28" si="83">AS28+AT27</f>
        <v>228</v>
      </c>
      <c r="AU28" s="31">
        <f t="shared" ref="AU28" si="84">AT28+AU27</f>
        <v>233</v>
      </c>
      <c r="AV28" s="31">
        <f t="shared" ref="AV28" si="85">AU28+AV27</f>
        <v>244</v>
      </c>
      <c r="AW28" s="23">
        <f t="shared" ref="AW28" si="86">AV28+AW27</f>
        <v>246</v>
      </c>
      <c r="AX28" s="23">
        <f t="shared" ref="AX28" si="87">AW28+AX27</f>
        <v>246</v>
      </c>
      <c r="AY28" s="23">
        <f t="shared" ref="AY28" si="88">AX28+AY27</f>
        <v>246</v>
      </c>
      <c r="AZ28" s="23">
        <f t="shared" ref="AZ28" si="89">AY28+AZ27</f>
        <v>247</v>
      </c>
      <c r="BA28" s="23">
        <f t="shared" ref="BA28" si="90">AZ28+BA27</f>
        <v>247</v>
      </c>
      <c r="BB28" s="23">
        <f t="shared" ref="BB28" si="91">BA28+BB27</f>
        <v>249</v>
      </c>
      <c r="BC28" s="23">
        <f t="shared" ref="BC28" si="92">BB28+BC27</f>
        <v>258</v>
      </c>
      <c r="BD28" s="23">
        <f t="shared" ref="BD28" si="93">BC28+BD27</f>
        <v>260</v>
      </c>
      <c r="BE28" s="23">
        <f t="shared" ref="BE28" si="94">BD28+BE27</f>
        <v>264</v>
      </c>
      <c r="BF28" s="23">
        <f t="shared" ref="BF28" si="95">BE28+BF27</f>
        <v>268</v>
      </c>
      <c r="BG28" s="23">
        <f t="shared" ref="BG28" si="96">BF28+BG27</f>
        <v>272</v>
      </c>
      <c r="BH28" s="23">
        <f t="shared" ref="BH28" si="97">BG28+BH27</f>
        <v>278</v>
      </c>
      <c r="BI28" s="23">
        <f t="shared" ref="BI28" si="98">BH28+BI27</f>
        <v>281</v>
      </c>
      <c r="BJ28" s="23">
        <f t="shared" ref="BJ28" si="99">BI28+BJ27</f>
        <v>281</v>
      </c>
      <c r="BK28" s="23">
        <f t="shared" ref="BK28" si="100">BJ28+BK27</f>
        <v>281</v>
      </c>
      <c r="BL28" s="23">
        <f t="shared" ref="BL28" si="101">BK28+BL27</f>
        <v>281</v>
      </c>
      <c r="BM28" s="23">
        <f t="shared" ref="BM28" si="102">BL28+BM27</f>
        <v>284</v>
      </c>
      <c r="BN28" s="23">
        <f t="shared" ref="BN28" si="103">BM28+BN27</f>
        <v>284</v>
      </c>
      <c r="BO28" s="23">
        <f t="shared" ref="BO28" si="104">BN28+BO27</f>
        <v>285</v>
      </c>
      <c r="BP28" s="23">
        <f t="shared" ref="BP28" si="105">BO28+BP27</f>
        <v>291</v>
      </c>
      <c r="BQ28" s="23">
        <f t="shared" ref="BQ28" si="106">BP28+BQ27</f>
        <v>291</v>
      </c>
      <c r="BR28" s="23">
        <f t="shared" ref="BR28" si="107">BQ28+BR27</f>
        <v>291</v>
      </c>
      <c r="BS28" s="23">
        <f t="shared" ref="BS28" si="108">BR28+BS27</f>
        <v>291</v>
      </c>
      <c r="BT28" s="23">
        <f t="shared" ref="BT28" si="109">BS28+BT27</f>
        <v>291</v>
      </c>
      <c r="BU28" s="23">
        <f t="shared" ref="BU28" si="110">BT28+BU27</f>
        <v>291</v>
      </c>
      <c r="BV28" s="23">
        <f t="shared" ref="BV28" si="111">BU28+BV27</f>
        <v>299</v>
      </c>
      <c r="BW28" s="23">
        <f t="shared" ref="BW28" si="112">BV28+BW27</f>
        <v>300</v>
      </c>
      <c r="BX28" s="23">
        <f t="shared" ref="BX28" si="113">BW28+BX27</f>
        <v>307</v>
      </c>
      <c r="BY28" s="23">
        <f t="shared" ref="BY28" si="114">BX28+BY27</f>
        <v>309</v>
      </c>
      <c r="BZ28" s="23">
        <f t="shared" ref="BZ28" si="115">BY28+BZ27</f>
        <v>315</v>
      </c>
      <c r="CA28" s="23">
        <f t="shared" ref="CA28" si="116">BZ28+CA27</f>
        <v>312</v>
      </c>
      <c r="CB28" s="23">
        <f t="shared" ref="CB28" si="117">CA28+CB27</f>
        <v>311</v>
      </c>
      <c r="CC28" s="23">
        <f t="shared" ref="CC28" si="118">CB28+CC27</f>
        <v>311</v>
      </c>
      <c r="CD28" s="23">
        <f t="shared" ref="CD28" si="119">CC28+CD27</f>
        <v>314</v>
      </c>
      <c r="CE28" s="23">
        <f t="shared" ref="CE28" si="120">CD28+CE27</f>
        <v>314</v>
      </c>
      <c r="CF28" s="23">
        <f t="shared" ref="CF28" si="121">CE28+CF27</f>
        <v>313</v>
      </c>
      <c r="CG28" s="23">
        <f t="shared" ref="CG28" si="122">CF28+CG27</f>
        <v>320</v>
      </c>
      <c r="CH28" s="23">
        <f t="shared" ref="CH28" si="123">CG28+CH27</f>
        <v>327</v>
      </c>
      <c r="CI28" s="23">
        <f t="shared" ref="CI28" si="124">CH28+CI27</f>
        <v>323</v>
      </c>
      <c r="CJ28" s="23">
        <f t="shared" ref="CJ28" si="125">CI28+CJ27</f>
        <v>326</v>
      </c>
      <c r="CK28" s="23">
        <f t="shared" ref="CK28" si="126">CJ28+CK27</f>
        <v>326</v>
      </c>
      <c r="CL28" s="23">
        <f t="shared" ref="CL28" si="127">CK28+CL27</f>
        <v>330</v>
      </c>
      <c r="CM28" s="23">
        <f t="shared" ref="CM28" si="128">CL28+CM27</f>
        <v>326</v>
      </c>
      <c r="CN28" s="23">
        <f t="shared" ref="CN28" si="129">CM28+CN27</f>
        <v>331</v>
      </c>
      <c r="CO28" s="23">
        <f t="shared" ref="CO28" si="130">CN28+CO27</f>
        <v>339</v>
      </c>
      <c r="CP28" s="23">
        <f t="shared" ref="CP28" si="131">CO28+CP27</f>
        <v>337</v>
      </c>
      <c r="CQ28" s="23">
        <f t="shared" ref="CQ28" si="132">CP28+CQ27</f>
        <v>337</v>
      </c>
      <c r="CR28" s="23">
        <f t="shared" ref="CR28" si="133">CQ28+CR27</f>
        <v>337</v>
      </c>
      <c r="CS28" s="23">
        <f t="shared" ref="CS28" si="134">CR28+CS27</f>
        <v>341</v>
      </c>
      <c r="CT28" s="23">
        <f t="shared" ref="CT28" si="135">CS28+CT27</f>
        <v>350</v>
      </c>
      <c r="CU28" s="23">
        <f t="shared" ref="CU28" si="136">CT28+CU27</f>
        <v>355</v>
      </c>
      <c r="CV28" s="23">
        <f t="shared" ref="CV28" si="137">CU28+CV27</f>
        <v>369</v>
      </c>
      <c r="CW28" s="23">
        <f t="shared" ref="CW28" si="138">CV28+CW27</f>
        <v>381</v>
      </c>
      <c r="CX28" s="23">
        <f t="shared" ref="CX28" si="139">CW28+CX27</f>
        <v>397</v>
      </c>
      <c r="CY28" s="23">
        <f t="shared" ref="CY28" si="140">CX28+CY27</f>
        <v>397</v>
      </c>
      <c r="CZ28" s="23">
        <f t="shared" ref="CZ28" si="141">CY28+CZ27</f>
        <v>395</v>
      </c>
      <c r="DA28" s="23">
        <f t="shared" ref="DA28" si="142">CZ28+DA27</f>
        <v>395</v>
      </c>
      <c r="DB28" s="23">
        <f t="shared" ref="DB28" si="143">DA28+DB27</f>
        <v>395</v>
      </c>
      <c r="DC28" s="23">
        <f t="shared" ref="DC28" si="144">DB28+DC27</f>
        <v>393</v>
      </c>
      <c r="DD28" s="23">
        <f t="shared" ref="DD28" si="145">DC28+DD27</f>
        <v>398</v>
      </c>
      <c r="DE28" s="23">
        <f t="shared" ref="DE28" si="146">DD28+DE27</f>
        <v>404</v>
      </c>
      <c r="DF28" s="23">
        <f t="shared" ref="DF28" si="147">DE28+DF27</f>
        <v>404</v>
      </c>
      <c r="DG28" s="23">
        <f t="shared" ref="DG28" si="148">DF28+DG27</f>
        <v>404</v>
      </c>
      <c r="DH28" s="23">
        <f t="shared" ref="DH28" si="149">DG28+DH27</f>
        <v>404</v>
      </c>
      <c r="DI28" s="23">
        <f t="shared" ref="DI28" si="150">DH28+DI27</f>
        <v>409</v>
      </c>
      <c r="DJ28" s="23">
        <f t="shared" ref="DJ28" si="151">DI28+DJ27</f>
        <v>413</v>
      </c>
      <c r="DK28" s="23">
        <f t="shared" ref="DK28" si="152">DJ28+DK27</f>
        <v>412</v>
      </c>
      <c r="DL28" s="23">
        <f t="shared" ref="DL28" si="153">DK28+DL27</f>
        <v>411</v>
      </c>
      <c r="DM28" s="23">
        <f t="shared" ref="DM28" si="154">DL28+DM27</f>
        <v>409</v>
      </c>
      <c r="DN28" s="23">
        <f t="shared" ref="DN28" si="155">DM28+DN27</f>
        <v>409</v>
      </c>
      <c r="DO28" s="23">
        <f t="shared" ref="DO28" si="156">DN28+DO27</f>
        <v>412</v>
      </c>
      <c r="DP28" s="23">
        <f t="shared" ref="DP28" si="157">DO28+DP27</f>
        <v>413</v>
      </c>
      <c r="DQ28" s="23">
        <f t="shared" ref="DQ28" si="158">DP28+DQ27</f>
        <v>413</v>
      </c>
      <c r="DR28" s="23">
        <f t="shared" ref="DR28" si="159">DQ28+DR27</f>
        <v>421</v>
      </c>
      <c r="DS28" s="23">
        <f t="shared" ref="DS28" si="160">DR28+DS27</f>
        <v>432</v>
      </c>
      <c r="DT28" s="23">
        <f t="shared" ref="DT28" si="161">DS28+DT27</f>
        <v>425</v>
      </c>
      <c r="DU28" s="23">
        <f t="shared" ref="DU28" si="162">DT28+DU27</f>
        <v>425</v>
      </c>
      <c r="DV28" s="23">
        <f t="shared" ref="DV28" si="163">DU28+DV27</f>
        <v>432</v>
      </c>
      <c r="DW28" s="23">
        <f t="shared" ref="DW28" si="164">DV28+DW27</f>
        <v>432</v>
      </c>
      <c r="DX28" s="23">
        <f t="shared" ref="DX28" si="165">DW28+DX27</f>
        <v>427</v>
      </c>
      <c r="DY28" s="23">
        <f t="shared" ref="DY28" si="166">DX28+DY27</f>
        <v>436</v>
      </c>
      <c r="DZ28" s="23">
        <f t="shared" ref="DZ28" si="167">DY28+DZ27</f>
        <v>447</v>
      </c>
      <c r="EA28" s="23">
        <f t="shared" ref="EA28" si="168">DZ28+EA27</f>
        <v>450</v>
      </c>
      <c r="EB28" s="23">
        <f t="shared" ref="EB28" si="169">EA28+EB27</f>
        <v>453</v>
      </c>
      <c r="EC28" s="23">
        <f t="shared" ref="EC28" si="170">EB28+EC27</f>
        <v>461</v>
      </c>
      <c r="ED28" s="23">
        <f t="shared" ref="ED28" si="171">EC28+ED27</f>
        <v>466</v>
      </c>
      <c r="EE28" s="23">
        <f t="shared" ref="EE28" si="172">ED28+EE27</f>
        <v>474</v>
      </c>
      <c r="EF28" s="23">
        <f t="shared" ref="EF28" si="173">EE28+EF27</f>
        <v>477</v>
      </c>
      <c r="EG28" s="23">
        <f t="shared" ref="EG28" si="174">EF28+EG27</f>
        <v>475</v>
      </c>
      <c r="EH28" s="23">
        <f t="shared" ref="EH28" si="175">EG28+EH27</f>
        <v>477</v>
      </c>
      <c r="EI28" s="23">
        <f t="shared" ref="EI28" si="176">EH28+EI27</f>
        <v>477</v>
      </c>
      <c r="EJ28" s="23">
        <f t="shared" ref="EJ28" si="177">EI28+EJ27</f>
        <v>477</v>
      </c>
      <c r="EK28" s="23">
        <f t="shared" ref="EK28" si="178">EJ28+EK27</f>
        <v>476</v>
      </c>
      <c r="EL28" s="23">
        <f t="shared" ref="EL28" si="179">EK28+EL27</f>
        <v>474</v>
      </c>
      <c r="EM28" s="23">
        <f t="shared" ref="EM28" si="180">EL28+EM27</f>
        <v>479</v>
      </c>
      <c r="EN28" s="23">
        <f t="shared" ref="EN28" si="181">EM28+EN27</f>
        <v>475</v>
      </c>
      <c r="EO28" s="23">
        <f t="shared" ref="EO28" si="182">EN28+EO27</f>
        <v>481</v>
      </c>
      <c r="EP28" s="23">
        <f t="shared" ref="EP28" si="183">EO28+EP27</f>
        <v>484</v>
      </c>
      <c r="EQ28" s="23">
        <f t="shared" ref="EQ28" si="184">EP28+EQ27</f>
        <v>484</v>
      </c>
      <c r="ER28" s="23">
        <f t="shared" ref="ER28" si="185">EQ28+ER27</f>
        <v>481</v>
      </c>
      <c r="ES28" s="23">
        <f t="shared" ref="ES28" si="186">ER28+ES27</f>
        <v>478</v>
      </c>
      <c r="ET28" s="23">
        <f t="shared" ref="ET28" si="187">ES28+ET27</f>
        <v>478</v>
      </c>
      <c r="EU28" s="23">
        <f t="shared" ref="EU28" si="188">ET28+EU27</f>
        <v>470</v>
      </c>
      <c r="EV28" s="23">
        <f t="shared" ref="EV28" si="189">EU28+EV27</f>
        <v>470</v>
      </c>
      <c r="EW28" s="23">
        <f t="shared" ref="EW28" si="190">EV28+EW27</f>
        <v>470</v>
      </c>
      <c r="EX28" s="23">
        <f t="shared" ref="EX28" si="191">EW28+EX27</f>
        <v>473</v>
      </c>
      <c r="EY28" s="23">
        <f t="shared" ref="EY28" si="192">EX28+EY27</f>
        <v>468</v>
      </c>
      <c r="EZ28" s="23">
        <f t="shared" ref="EZ28" si="193">EY28+EZ27</f>
        <v>470</v>
      </c>
      <c r="FA28" s="23">
        <f t="shared" ref="FA28" si="194">EZ28+FA27</f>
        <v>478</v>
      </c>
      <c r="FB28" s="23">
        <f t="shared" ref="FB28" si="195">FA28+FB27</f>
        <v>497</v>
      </c>
      <c r="FC28" s="23">
        <f t="shared" ref="FC28" si="196">FB28+FC27</f>
        <v>504</v>
      </c>
      <c r="FD28" s="23">
        <f t="shared" ref="FD28" si="197">FC28+FD27</f>
        <v>501</v>
      </c>
      <c r="FE28" s="23">
        <f t="shared" ref="FE28" si="198">FD28+FE27</f>
        <v>501</v>
      </c>
      <c r="FF28" s="23">
        <f t="shared" ref="FF28" si="199">FE28+FF27</f>
        <v>503</v>
      </c>
      <c r="FG28" s="23">
        <f t="shared" ref="FG28" si="200">FF28+FG27</f>
        <v>503</v>
      </c>
      <c r="FH28" s="23">
        <f t="shared" ref="FH28" si="201">FG28+FH27</f>
        <v>499</v>
      </c>
      <c r="FI28" s="23">
        <f t="shared" ref="FI28" si="202">FH28+FI27</f>
        <v>499</v>
      </c>
      <c r="FJ28" s="23">
        <f t="shared" ref="FJ28" si="203">FI28+FJ27</f>
        <v>493</v>
      </c>
      <c r="FK28" s="23">
        <f t="shared" ref="FK28" si="204">FJ28+FK27</f>
        <v>494</v>
      </c>
      <c r="FL28" s="23">
        <f t="shared" ref="FL28" si="205">FK28+FL27</f>
        <v>495</v>
      </c>
      <c r="FM28" s="23">
        <f t="shared" ref="FM28" si="206">FL28+FM27</f>
        <v>495</v>
      </c>
      <c r="FN28" s="23">
        <f t="shared" ref="FN28" si="207">FM28+FN27</f>
        <v>494</v>
      </c>
      <c r="FO28" s="23">
        <f t="shared" ref="FO28" si="208">FN28+FO27</f>
        <v>493</v>
      </c>
      <c r="FP28" s="23">
        <f t="shared" ref="FP28" si="209">FO28+FP27</f>
        <v>500</v>
      </c>
      <c r="FQ28" s="23">
        <f t="shared" ref="FQ28" si="210">FP28+FQ27</f>
        <v>505</v>
      </c>
      <c r="FR28" s="23">
        <f t="shared" ref="FR28" si="211">FQ28+FR27</f>
        <v>502</v>
      </c>
      <c r="FS28" s="23">
        <f t="shared" ref="FS28" si="212">FR28+FS27</f>
        <v>505</v>
      </c>
      <c r="FT28" s="23">
        <f t="shared" ref="FT28" si="213">FS28+FT27</f>
        <v>514</v>
      </c>
      <c r="FU28" s="23">
        <f t="shared" ref="FU28" si="214">FT28+FU27</f>
        <v>535</v>
      </c>
      <c r="FV28" s="23">
        <f t="shared" ref="FV28" si="215">FU28+FV27</f>
        <v>540</v>
      </c>
      <c r="FW28" s="23">
        <f t="shared" ref="FW28" si="216">FV28+FW27</f>
        <v>543</v>
      </c>
      <c r="FX28" s="23">
        <f t="shared" ref="FX28" si="217">FW28+FX27</f>
        <v>543</v>
      </c>
      <c r="FY28" s="23">
        <f t="shared" ref="FY28" si="218">FX28+FY27</f>
        <v>554</v>
      </c>
      <c r="FZ28" s="23">
        <f t="shared" ref="FZ28" si="219">FY28+FZ27</f>
        <v>551</v>
      </c>
      <c r="GA28" s="23">
        <f t="shared" ref="GA28" si="220">FZ28+GA27</f>
        <v>548</v>
      </c>
      <c r="GB28" s="23">
        <f t="shared" ref="GB28" si="221">GA28+GB27</f>
        <v>545</v>
      </c>
      <c r="GC28" s="23">
        <f t="shared" ref="GC28" si="222">GB28+GC27</f>
        <v>541</v>
      </c>
      <c r="GD28" s="23">
        <f t="shared" ref="GD28" si="223">GC28+GD27</f>
        <v>539</v>
      </c>
      <c r="GE28" s="23">
        <f t="shared" ref="GE28" si="224">GD28+GE27</f>
        <v>541</v>
      </c>
      <c r="GF28" s="23">
        <f t="shared" ref="GF28" si="225">GE28+GF27</f>
        <v>541</v>
      </c>
      <c r="GG28" s="23">
        <f t="shared" ref="GG28" si="226">GF28+GG27</f>
        <v>544</v>
      </c>
      <c r="GH28" s="23">
        <f t="shared" ref="GH28" si="227">GG28+GH27</f>
        <v>548</v>
      </c>
      <c r="GI28" s="23">
        <f t="shared" ref="GI28" si="228">GH28+GI27</f>
        <v>553</v>
      </c>
      <c r="GJ28" s="23">
        <f t="shared" ref="GJ28" si="229">GI28+GJ27</f>
        <v>555</v>
      </c>
      <c r="GK28" s="23">
        <f t="shared" ref="GK28" si="230">GJ28+GK27</f>
        <v>557</v>
      </c>
      <c r="GL28" s="23">
        <f t="shared" ref="GL28" si="231">GK28+GL27</f>
        <v>553</v>
      </c>
      <c r="GM28" s="23">
        <f t="shared" ref="GM28" si="232">GL28+GM27</f>
        <v>550</v>
      </c>
      <c r="GN28" s="23">
        <f t="shared" ref="GN28" si="233">GM28+GN27</f>
        <v>557</v>
      </c>
      <c r="GO28" s="23">
        <f t="shared" ref="GO28" si="234">GN28+GO27</f>
        <v>558</v>
      </c>
      <c r="GP28" s="23">
        <f t="shared" ref="GP28" si="235">GO28+GP27</f>
        <v>561</v>
      </c>
      <c r="GQ28" s="23">
        <f t="shared" ref="GQ28" si="236">GP28+GQ27</f>
        <v>567</v>
      </c>
      <c r="GR28" s="23">
        <f t="shared" ref="GR28" si="237">GQ28+GR27</f>
        <v>566</v>
      </c>
      <c r="GS28" s="23">
        <f t="shared" ref="GS28" si="238">GR28+GS27</f>
        <v>568</v>
      </c>
      <c r="GT28" s="23">
        <f t="shared" ref="GT28" si="239">GS28+GT27</f>
        <v>567</v>
      </c>
      <c r="GU28" s="23">
        <f t="shared" ref="GU28" si="240">GT28+GU27</f>
        <v>567</v>
      </c>
      <c r="GV28" s="23">
        <f t="shared" ref="GV28" si="241">GU28+GV27</f>
        <v>567</v>
      </c>
      <c r="GW28" s="23">
        <f t="shared" ref="GW28" si="242">GV28+GW27</f>
        <v>563</v>
      </c>
      <c r="GX28" s="23">
        <f t="shared" ref="GX28" si="243">GW28+GX27</f>
        <v>561</v>
      </c>
      <c r="GY28" s="23">
        <f t="shared" ref="GY28" si="244">GX28+GY27</f>
        <v>568</v>
      </c>
      <c r="GZ28" s="23">
        <f t="shared" ref="GZ28" si="245">GY28+GZ27</f>
        <v>586</v>
      </c>
      <c r="HA28" s="23">
        <f t="shared" ref="HA28" si="246">GZ28+HA27</f>
        <v>583</v>
      </c>
      <c r="HB28" s="23">
        <f t="shared" ref="HB28" si="247">HA28+HB27</f>
        <v>599</v>
      </c>
      <c r="HC28" s="23">
        <f t="shared" ref="HC28" si="248">HB28+HC27</f>
        <v>607</v>
      </c>
      <c r="HD28" s="23">
        <f t="shared" ref="HD28" si="249">HC28+HD27</f>
        <v>616</v>
      </c>
      <c r="HE28" s="23">
        <f t="shared" ref="HE28" si="250">HD28+HE27</f>
        <v>625</v>
      </c>
      <c r="HF28" s="23">
        <f t="shared" ref="HF28" si="251">HE28+HF27</f>
        <v>629</v>
      </c>
      <c r="HG28" s="23">
        <f t="shared" ref="HG28" si="252">HF28+HG27</f>
        <v>636</v>
      </c>
      <c r="HH28" s="23">
        <f t="shared" ref="HH28" si="253">HG28+HH27</f>
        <v>638</v>
      </c>
      <c r="HI28" s="23">
        <f t="shared" ref="HI28" si="254">HH28+HI27</f>
        <v>638</v>
      </c>
      <c r="HJ28" s="23">
        <f t="shared" ref="HJ28" si="255">HI28+HJ27</f>
        <v>639</v>
      </c>
      <c r="HK28" s="23">
        <f t="shared" ref="HK28" si="256">HJ28+HK27</f>
        <v>647</v>
      </c>
      <c r="HL28" s="23">
        <f t="shared" ref="HL28" si="257">HK28+HL27</f>
        <v>653</v>
      </c>
      <c r="HM28" s="23">
        <f t="shared" ref="HM28" si="258">HL28+HM27</f>
        <v>652</v>
      </c>
      <c r="HN28" s="23">
        <f t="shared" ref="HN28" si="259">HM28+HN27</f>
        <v>652</v>
      </c>
      <c r="HO28" s="23">
        <f t="shared" ref="HO28" si="260">HN28+HO27</f>
        <v>651</v>
      </c>
      <c r="HP28" s="23">
        <f t="shared" ref="HP28" si="261">HO28+HP27</f>
        <v>651</v>
      </c>
      <c r="HQ28" s="23">
        <f t="shared" ref="HQ28" si="262">HP28+HQ27</f>
        <v>649</v>
      </c>
      <c r="HR28" s="23">
        <f t="shared" ref="HR28" si="263">HQ28+HR27</f>
        <v>649</v>
      </c>
      <c r="HS28" s="23">
        <f t="shared" ref="HS28" si="264">HR28+HS27</f>
        <v>648</v>
      </c>
      <c r="HT28" s="23">
        <f t="shared" ref="HT28" si="265">HS28+HT27</f>
        <v>646</v>
      </c>
      <c r="HU28" s="23">
        <f t="shared" ref="HU28" si="266">HT28+HU27</f>
        <v>641</v>
      </c>
      <c r="HV28" s="23">
        <f t="shared" ref="HV28" si="267">HU28+HV27</f>
        <v>638</v>
      </c>
      <c r="HW28" s="23">
        <f t="shared" ref="HW28" si="268">HV28+HW27</f>
        <v>636</v>
      </c>
      <c r="HX28" s="23">
        <f t="shared" ref="HX28" si="269">HW28+HX27</f>
        <v>635</v>
      </c>
      <c r="HY28" s="23">
        <f t="shared" ref="HY28" si="270">HX28+HY27</f>
        <v>634</v>
      </c>
      <c r="HZ28" s="23">
        <f t="shared" ref="HZ28" si="271">HY28+HZ27</f>
        <v>636</v>
      </c>
      <c r="IA28" s="23">
        <f t="shared" ref="IA28" si="272">HZ28+IA27</f>
        <v>643</v>
      </c>
      <c r="IB28" s="23">
        <f t="shared" ref="IB28" si="273">IA28+IB27</f>
        <v>646</v>
      </c>
      <c r="IC28" s="23">
        <f t="shared" ref="IC28" si="274">IB28+IC27</f>
        <v>648</v>
      </c>
      <c r="ID28" s="23">
        <f t="shared" ref="ID28" si="275">IC28+ID27</f>
        <v>645</v>
      </c>
      <c r="IE28" s="23">
        <f t="shared" ref="IE28" si="276">ID28+IE27</f>
        <v>639</v>
      </c>
      <c r="IF28" s="23">
        <f t="shared" ref="IF28" si="277">IE28+IF27</f>
        <v>636</v>
      </c>
      <c r="IG28" s="23">
        <f t="shared" ref="IG28" si="278">IF28+IG27</f>
        <v>636</v>
      </c>
      <c r="IH28" s="23">
        <f t="shared" ref="IH28" si="279">IG28+IH27</f>
        <v>640</v>
      </c>
      <c r="II28" s="23">
        <f t="shared" ref="II28" si="280">IH28+II27</f>
        <v>645</v>
      </c>
      <c r="IJ28" s="23">
        <f t="shared" ref="IJ28" si="281">II28+IJ27</f>
        <v>642</v>
      </c>
      <c r="IK28" s="23">
        <f t="shared" ref="IK28" si="282">IJ28+IK27</f>
        <v>647</v>
      </c>
      <c r="IL28" s="23">
        <f t="shared" ref="IL28" si="283">IK28+IL27</f>
        <v>649</v>
      </c>
      <c r="IM28" s="23">
        <f t="shared" ref="IM28" si="284">IL28+IM27</f>
        <v>652</v>
      </c>
      <c r="IN28" s="23">
        <f t="shared" ref="IN28" si="285">IM28+IN27</f>
        <v>651</v>
      </c>
      <c r="IO28" s="23">
        <f t="shared" ref="IO28" si="286">IN28+IO27</f>
        <v>647</v>
      </c>
      <c r="IP28" s="23">
        <f t="shared" ref="IP28" si="287">IO28+IP27</f>
        <v>642</v>
      </c>
      <c r="IQ28" s="23">
        <f t="shared" ref="IQ28" si="288">IP28+IQ27</f>
        <v>644</v>
      </c>
      <c r="IR28" s="23">
        <f t="shared" ref="IR28" si="289">IQ28+IR27</f>
        <v>641</v>
      </c>
      <c r="IS28" s="23">
        <f t="shared" ref="IS28" si="290">IR28+IS27</f>
        <v>638</v>
      </c>
      <c r="IT28" s="23">
        <f t="shared" ref="IT28" si="291">IS28+IT27</f>
        <v>636</v>
      </c>
      <c r="IU28" s="23">
        <f t="shared" ref="IU28" si="292">IT28+IU27</f>
        <v>641</v>
      </c>
      <c r="IV28" s="23">
        <f t="shared" ref="IV28" si="293">IU28+IV27</f>
        <v>652</v>
      </c>
      <c r="IW28" s="23">
        <f t="shared" ref="IW28" si="294">IV28+IW27</f>
        <v>657</v>
      </c>
      <c r="IX28" s="23">
        <f t="shared" ref="IX28" si="295">IW28+IX27</f>
        <v>661</v>
      </c>
      <c r="IY28" s="23">
        <f t="shared" ref="IY28" si="296">IX28+IY27</f>
        <v>663</v>
      </c>
      <c r="IZ28" s="23">
        <f t="shared" ref="IZ28" si="297">IY28+IZ27</f>
        <v>666</v>
      </c>
      <c r="JA28" s="23">
        <f t="shared" ref="JA28" si="298">IZ28+JA27</f>
        <v>672</v>
      </c>
      <c r="JB28" s="23">
        <f t="shared" ref="JB28" si="299">JA28+JB27</f>
        <v>669</v>
      </c>
      <c r="JC28" s="23">
        <f t="shared" ref="JC28" si="300">JB28+JC27</f>
        <v>669</v>
      </c>
      <c r="JD28" s="23">
        <f t="shared" ref="JD28" si="301">JC28+JD27</f>
        <v>671</v>
      </c>
      <c r="JE28" s="23">
        <f t="shared" ref="JE28" si="302">JD28+JE27</f>
        <v>670</v>
      </c>
      <c r="JF28" s="23">
        <f t="shared" ref="JF28" si="303">JE28+JF27</f>
        <v>668</v>
      </c>
      <c r="JG28" s="23">
        <f t="shared" ref="JG28" si="304">JF28+JG27</f>
        <v>666</v>
      </c>
      <c r="JH28" s="23">
        <f t="shared" ref="JH28" si="305">JG28+JH27</f>
        <v>663</v>
      </c>
      <c r="JI28" s="23">
        <f t="shared" ref="JI28" si="306">JH28+JI27</f>
        <v>663</v>
      </c>
      <c r="JJ28" s="23">
        <f t="shared" ref="JJ28" si="307">JI28+JJ27</f>
        <v>658</v>
      </c>
      <c r="JK28" s="23">
        <f t="shared" ref="JK28" si="308">JJ28+JK27</f>
        <v>655</v>
      </c>
      <c r="JL28" s="23">
        <f t="shared" ref="JL28" si="309">JK28+JL27</f>
        <v>653</v>
      </c>
      <c r="JM28" s="23">
        <f t="shared" ref="JM28" si="310">JL28+JM27</f>
        <v>653</v>
      </c>
      <c r="JN28" s="23">
        <f t="shared" ref="JN28" si="311">JM28+JN27</f>
        <v>649</v>
      </c>
      <c r="JO28" s="23">
        <f t="shared" ref="JO28" si="312">JN28+JO27</f>
        <v>650</v>
      </c>
      <c r="JP28" s="23">
        <f t="shared" ref="JP28" si="313">JO28+JP27</f>
        <v>652</v>
      </c>
      <c r="JQ28" s="23">
        <f t="shared" ref="JQ28" si="314">JP28+JQ27</f>
        <v>652</v>
      </c>
      <c r="JR28" s="23">
        <f t="shared" ref="JR28" si="315">JQ28+JR27</f>
        <v>657</v>
      </c>
      <c r="JS28" s="23">
        <f t="shared" ref="JS28" si="316">JR28+JS27</f>
        <v>659</v>
      </c>
      <c r="JT28" s="23">
        <f t="shared" ref="JT28" si="317">JS28+JT27</f>
        <v>661</v>
      </c>
      <c r="JU28" s="23">
        <f t="shared" ref="JU28" si="318">JT28+JU27</f>
        <v>664</v>
      </c>
      <c r="JV28" s="23">
        <f t="shared" ref="JV28" si="319">JU28+JV27</f>
        <v>664</v>
      </c>
      <c r="JW28" s="23">
        <f t="shared" ref="JW28" si="320">JV28+JW27</f>
        <v>667</v>
      </c>
      <c r="JX28" s="23">
        <f t="shared" ref="JX28" si="321">JW28+JX27</f>
        <v>666</v>
      </c>
      <c r="JY28" s="23">
        <f t="shared" ref="JY28" si="322">JX28+JY27</f>
        <v>658</v>
      </c>
      <c r="JZ28" s="23">
        <f t="shared" ref="JZ28" si="323">JY28+JZ27</f>
        <v>655</v>
      </c>
      <c r="KA28" s="23">
        <f t="shared" ref="KA28" si="324">JZ28+KA27</f>
        <v>653</v>
      </c>
      <c r="KB28" s="23">
        <f t="shared" ref="KB28" si="325">KA28+KB27</f>
        <v>655</v>
      </c>
      <c r="KC28" s="23">
        <f t="shared" ref="KC28" si="326">KB28+KC27</f>
        <v>658</v>
      </c>
      <c r="KD28" s="23">
        <f t="shared" ref="KD28" si="327">KC28+KD27</f>
        <v>654</v>
      </c>
      <c r="KE28" s="23">
        <f t="shared" ref="KE28" si="328">KD28+KE27</f>
        <v>655</v>
      </c>
      <c r="KF28" s="23">
        <f t="shared" ref="KF28" si="329">KE28+KF27</f>
        <v>654</v>
      </c>
      <c r="KG28" s="23">
        <f t="shared" ref="KG28" si="330">KF28+KG27</f>
        <v>654</v>
      </c>
      <c r="KH28" s="23">
        <f t="shared" ref="KH28" si="331">KG28+KH27</f>
        <v>643</v>
      </c>
      <c r="KI28" s="23">
        <f t="shared" ref="KI28" si="332">KH28+KI27</f>
        <v>639</v>
      </c>
      <c r="KJ28" s="23">
        <f t="shared" ref="KJ28" si="333">KI28+KJ27</f>
        <v>637</v>
      </c>
      <c r="KK28" s="23">
        <f t="shared" ref="KK28" si="334">KJ28+KK27</f>
        <v>635</v>
      </c>
      <c r="KL28" s="23">
        <f t="shared" ref="KL28" si="335">KK28+KL27</f>
        <v>633</v>
      </c>
      <c r="KM28" s="23">
        <f t="shared" ref="KM28" si="336">KL28+KM27</f>
        <v>630</v>
      </c>
      <c r="KN28" s="23">
        <f t="shared" ref="KN28" si="337">KM28+KN27</f>
        <v>631</v>
      </c>
      <c r="KO28" s="23">
        <f t="shared" ref="KO28" si="338">KN28+KO27</f>
        <v>631</v>
      </c>
      <c r="KP28" s="23">
        <f t="shared" ref="KP28" si="339">KO28+KP27</f>
        <v>634</v>
      </c>
      <c r="KQ28" s="23">
        <f t="shared" ref="KQ28" si="340">KP28+KQ27</f>
        <v>636</v>
      </c>
      <c r="KR28" s="23">
        <f t="shared" ref="KR28" si="341">KQ28+KR27</f>
        <v>638</v>
      </c>
      <c r="KS28" s="23">
        <f t="shared" ref="KS28" si="342">KR28+KS27</f>
        <v>642</v>
      </c>
      <c r="KT28" s="23">
        <f t="shared" ref="KT28" si="343">KS28+KT27</f>
        <v>642</v>
      </c>
      <c r="KU28" s="23">
        <f t="shared" ref="KU28" si="344">KT28+KU27</f>
        <v>642</v>
      </c>
      <c r="KV28" s="23">
        <f t="shared" ref="KV28" si="345">KU28+KV27</f>
        <v>640</v>
      </c>
      <c r="KW28" s="23">
        <f t="shared" ref="KW28" si="346">KV28+KW27</f>
        <v>640</v>
      </c>
      <c r="KX28" s="23">
        <f t="shared" ref="KX28" si="347">KW28+KX27</f>
        <v>639</v>
      </c>
      <c r="KY28" s="23">
        <f t="shared" ref="KY28" si="348">KX28+KY27</f>
        <v>640</v>
      </c>
      <c r="KZ28" s="23">
        <f t="shared" ref="KZ28" si="349">KY28+KZ27</f>
        <v>639</v>
      </c>
      <c r="LA28" s="23">
        <f t="shared" ref="LA28" si="350">KZ28+LA27</f>
        <v>638</v>
      </c>
      <c r="LB28" s="23">
        <f t="shared" ref="LB28" si="351">LA28+LB27</f>
        <v>641</v>
      </c>
      <c r="LC28" s="23">
        <f t="shared" ref="LC28" si="352">LB28+LC27</f>
        <v>641</v>
      </c>
      <c r="LD28" s="23">
        <f t="shared" ref="LD28" si="353">LC28+LD27</f>
        <v>641</v>
      </c>
      <c r="LE28" s="23">
        <f t="shared" ref="LE28" si="354">LD28+LE27</f>
        <v>635</v>
      </c>
      <c r="LF28" s="23">
        <f t="shared" ref="LF28" si="355">LE28+LF27</f>
        <v>632</v>
      </c>
      <c r="LG28" s="23">
        <f t="shared" ref="LG28" si="356">LF28+LG27</f>
        <v>625</v>
      </c>
      <c r="LH28" s="23">
        <f t="shared" ref="LH28" si="357">LG28+LH27</f>
        <v>618</v>
      </c>
      <c r="LI28" s="23">
        <f t="shared" ref="LI28" si="358">LH28+LI27</f>
        <v>618</v>
      </c>
      <c r="LJ28" s="23">
        <f t="shared" ref="LJ28" si="359">LI28+LJ27</f>
        <v>618</v>
      </c>
      <c r="LK28" s="23">
        <f t="shared" ref="LK28" si="360">LJ28+LK27</f>
        <v>609</v>
      </c>
      <c r="LL28" s="23">
        <f t="shared" ref="LL28" si="361">LK28+LL27</f>
        <v>606</v>
      </c>
      <c r="LM28" s="23">
        <f t="shared" ref="LM28" si="362">LL28+LM27</f>
        <v>607</v>
      </c>
      <c r="LN28" s="23">
        <f t="shared" ref="LN28" si="363">LM28+LN27</f>
        <v>601</v>
      </c>
      <c r="LO28" s="23">
        <f t="shared" ref="LO28" si="364">LN28+LO27</f>
        <v>608</v>
      </c>
      <c r="LP28" s="23">
        <f t="shared" ref="LP28" si="365">LO28+LP27</f>
        <v>602</v>
      </c>
      <c r="LQ28" s="23">
        <f t="shared" ref="LQ28" si="366">LP28+LQ27</f>
        <v>598</v>
      </c>
      <c r="LR28" s="23">
        <f t="shared" ref="LR28" si="367">LQ28+LR27</f>
        <v>594</v>
      </c>
      <c r="LS28" s="23">
        <f t="shared" ref="LS28" si="368">LR28+LS27</f>
        <v>594</v>
      </c>
      <c r="LT28" s="23">
        <f t="shared" ref="LT28" si="369">LS28+LT27</f>
        <v>593</v>
      </c>
      <c r="LU28" s="23">
        <f t="shared" ref="LU28" si="370">LT28+LU27</f>
        <v>586</v>
      </c>
      <c r="LV28" s="23">
        <f t="shared" ref="LV28" si="371">LU28+LV27</f>
        <v>585</v>
      </c>
      <c r="LW28" s="23">
        <f t="shared" ref="LW28" si="372">LV28+LW27</f>
        <v>584</v>
      </c>
      <c r="LX28" s="23">
        <f t="shared" ref="LX28" si="373">LW28+LX27</f>
        <v>582</v>
      </c>
      <c r="LY28" s="23">
        <f t="shared" ref="LY28" si="374">LX28+LY27</f>
        <v>575</v>
      </c>
      <c r="LZ28" s="23">
        <f t="shared" ref="LZ28" si="375">LY28+LZ27</f>
        <v>577</v>
      </c>
      <c r="MA28" s="23">
        <f t="shared" ref="MA28" si="376">LZ28+MA27</f>
        <v>581</v>
      </c>
      <c r="MB28" s="23">
        <f t="shared" ref="MB28" si="377">MA28+MB27</f>
        <v>579</v>
      </c>
      <c r="MC28" s="23">
        <f t="shared" ref="MC28" si="378">MB28+MC27</f>
        <v>579</v>
      </c>
      <c r="MD28" s="23">
        <f t="shared" ref="MD28" si="379">MC28+MD27</f>
        <v>580</v>
      </c>
      <c r="ME28" s="23">
        <f t="shared" ref="ME28" si="380">MD28+ME27</f>
        <v>583</v>
      </c>
      <c r="MF28" s="23">
        <f t="shared" ref="MF28" si="381">ME28+MF27</f>
        <v>586</v>
      </c>
      <c r="MG28" s="23">
        <f t="shared" ref="MG28" si="382">MF28+MG27</f>
        <v>583</v>
      </c>
      <c r="MH28" s="23">
        <f t="shared" ref="MH28" si="383">MG28+MH27</f>
        <v>581</v>
      </c>
      <c r="MI28" s="23">
        <f t="shared" ref="MI28" si="384">MH28+MI27</f>
        <v>579</v>
      </c>
      <c r="MJ28" s="23">
        <f t="shared" ref="MJ28" si="385">MI28+MJ27</f>
        <v>579</v>
      </c>
      <c r="MK28" s="23">
        <f t="shared" ref="MK28" si="386">MJ28+MK27</f>
        <v>578</v>
      </c>
      <c r="ML28" s="23">
        <f t="shared" ref="ML28" si="387">MK28+ML27</f>
        <v>581</v>
      </c>
      <c r="MM28" s="23">
        <f t="shared" ref="MM28" si="388">ML28+MM27</f>
        <v>585</v>
      </c>
      <c r="MN28" s="23">
        <f t="shared" ref="MN28" si="389">MM28+MN27</f>
        <v>582</v>
      </c>
      <c r="MO28" s="23">
        <f t="shared" ref="MO28" si="390">MN28+MO27</f>
        <v>579</v>
      </c>
      <c r="MP28" s="23">
        <f t="shared" ref="MP28" si="391">MO28+MP27</f>
        <v>582</v>
      </c>
      <c r="MQ28" s="23">
        <f t="shared" ref="MQ28" si="392">MP28+MQ27</f>
        <v>576</v>
      </c>
      <c r="MR28" s="23">
        <f t="shared" ref="MR28" si="393">MQ28+MR27</f>
        <v>573</v>
      </c>
      <c r="MS28" s="23">
        <f t="shared" ref="MS28" si="394">MR28+MS27</f>
        <v>571</v>
      </c>
      <c r="MT28" s="23">
        <f t="shared" ref="MT28" si="395">MS28+MT27</f>
        <v>571</v>
      </c>
      <c r="MU28" s="23">
        <f t="shared" ref="MU28" si="396">MT28+MU27</f>
        <v>571</v>
      </c>
      <c r="MV28" s="23">
        <f t="shared" ref="MV28" si="397">MU28+MV27</f>
        <v>572</v>
      </c>
      <c r="MW28" s="23">
        <f t="shared" ref="MW28" si="398">MV28+MW27</f>
        <v>572</v>
      </c>
      <c r="MX28" s="23">
        <f t="shared" ref="MX28" si="399">MW28+MX27</f>
        <v>571</v>
      </c>
      <c r="MY28" s="23">
        <f t="shared" ref="MY28" si="400">MX28+MY27</f>
        <v>569</v>
      </c>
      <c r="MZ28" s="23">
        <f t="shared" ref="MZ28" si="401">MY28+MZ27</f>
        <v>570</v>
      </c>
      <c r="NA28" s="23">
        <f t="shared" ref="NA28" si="402">MZ28+NA27</f>
        <v>567</v>
      </c>
      <c r="NB28" s="23">
        <f t="shared" ref="NB28" si="403">NA28+NB27</f>
        <v>567</v>
      </c>
      <c r="NC28" s="23">
        <f t="shared" ref="NC28" si="404">NB28+NC27</f>
        <v>567</v>
      </c>
      <c r="ND28" s="23">
        <f t="shared" ref="ND28" si="405">NC28+ND27</f>
        <v>565</v>
      </c>
      <c r="NE28" s="23">
        <f t="shared" ref="NE28" si="406">ND28+NE27</f>
        <v>565</v>
      </c>
    </row>
    <row r="29" spans="2:369" ht="43.5" x14ac:dyDescent="0.35">
      <c r="B29" s="6" t="s">
        <v>78</v>
      </c>
      <c r="C29" s="13" t="s">
        <v>100</v>
      </c>
      <c r="D29" s="6">
        <v>0</v>
      </c>
      <c r="E29" s="21">
        <f t="shared" ref="E29:AJ29" si="407">IF(D28&lt;&gt;0,-E26/D28,0)</f>
        <v>0</v>
      </c>
      <c r="F29" s="21">
        <f t="shared" si="407"/>
        <v>0</v>
      </c>
      <c r="G29" s="21">
        <f t="shared" si="407"/>
        <v>0</v>
      </c>
      <c r="H29" s="21">
        <f t="shared" si="407"/>
        <v>0</v>
      </c>
      <c r="I29" s="21">
        <f t="shared" si="407"/>
        <v>0</v>
      </c>
      <c r="J29" s="21">
        <f t="shared" si="407"/>
        <v>0</v>
      </c>
      <c r="K29" s="21">
        <f t="shared" si="407"/>
        <v>0</v>
      </c>
      <c r="L29" s="21">
        <f t="shared" si="407"/>
        <v>0</v>
      </c>
      <c r="M29" s="21">
        <f t="shared" si="407"/>
        <v>0</v>
      </c>
      <c r="N29" s="21">
        <f t="shared" si="407"/>
        <v>0</v>
      </c>
      <c r="O29" s="21">
        <f t="shared" si="407"/>
        <v>0</v>
      </c>
      <c r="P29" s="21">
        <f t="shared" si="407"/>
        <v>0</v>
      </c>
      <c r="Q29" s="21">
        <f t="shared" si="407"/>
        <v>0</v>
      </c>
      <c r="R29" s="21">
        <f t="shared" si="407"/>
        <v>0</v>
      </c>
      <c r="S29" s="21">
        <f t="shared" si="407"/>
        <v>0</v>
      </c>
      <c r="T29" s="21">
        <f t="shared" si="407"/>
        <v>0</v>
      </c>
      <c r="U29" s="21">
        <f t="shared" si="407"/>
        <v>0</v>
      </c>
      <c r="V29" s="21">
        <f t="shared" si="407"/>
        <v>0</v>
      </c>
      <c r="W29" s="21">
        <f t="shared" si="407"/>
        <v>0</v>
      </c>
      <c r="X29" s="21">
        <f t="shared" si="407"/>
        <v>0</v>
      </c>
      <c r="Y29" s="21">
        <f t="shared" si="407"/>
        <v>0</v>
      </c>
      <c r="Z29" s="21">
        <f t="shared" si="407"/>
        <v>0</v>
      </c>
      <c r="AA29" s="32">
        <f t="shared" si="407"/>
        <v>0</v>
      </c>
      <c r="AB29" s="32">
        <f t="shared" si="407"/>
        <v>0</v>
      </c>
      <c r="AC29" s="32">
        <f t="shared" si="407"/>
        <v>0</v>
      </c>
      <c r="AD29" s="32">
        <f t="shared" si="407"/>
        <v>0</v>
      </c>
      <c r="AE29" s="32">
        <f t="shared" si="407"/>
        <v>0</v>
      </c>
      <c r="AF29" s="32">
        <f t="shared" si="407"/>
        <v>0</v>
      </c>
      <c r="AG29" s="32">
        <f t="shared" si="407"/>
        <v>0</v>
      </c>
      <c r="AH29" s="32">
        <f t="shared" si="407"/>
        <v>0</v>
      </c>
      <c r="AI29" s="32">
        <f t="shared" si="407"/>
        <v>0</v>
      </c>
      <c r="AJ29" s="32">
        <f t="shared" si="407"/>
        <v>0</v>
      </c>
      <c r="AK29" s="32">
        <f t="shared" ref="AK29:BP29" si="408">IF(AJ28&lt;&gt;0,-AK26/AJ28,0)</f>
        <v>0</v>
      </c>
      <c r="AL29" s="32">
        <f t="shared" si="408"/>
        <v>0</v>
      </c>
      <c r="AM29" s="32">
        <f t="shared" si="408"/>
        <v>0</v>
      </c>
      <c r="AN29" s="32">
        <f t="shared" si="408"/>
        <v>0</v>
      </c>
      <c r="AO29" s="32">
        <f t="shared" si="408"/>
        <v>0</v>
      </c>
      <c r="AP29" s="32">
        <f t="shared" si="408"/>
        <v>0</v>
      </c>
      <c r="AQ29" s="32">
        <f t="shared" si="408"/>
        <v>0</v>
      </c>
      <c r="AR29" s="32">
        <f t="shared" si="408"/>
        <v>0</v>
      </c>
      <c r="AS29" s="32">
        <f t="shared" si="408"/>
        <v>0</v>
      </c>
      <c r="AT29" s="32">
        <f t="shared" si="408"/>
        <v>0</v>
      </c>
      <c r="AU29" s="32">
        <f t="shared" si="408"/>
        <v>0</v>
      </c>
      <c r="AV29" s="32">
        <f t="shared" si="408"/>
        <v>0</v>
      </c>
      <c r="AW29" s="24">
        <f t="shared" si="408"/>
        <v>0</v>
      </c>
      <c r="AX29" s="24">
        <f t="shared" si="408"/>
        <v>0</v>
      </c>
      <c r="AY29" s="24">
        <f t="shared" si="408"/>
        <v>0</v>
      </c>
      <c r="AZ29" s="24">
        <f t="shared" si="408"/>
        <v>0</v>
      </c>
      <c r="BA29" s="24">
        <f t="shared" si="408"/>
        <v>0</v>
      </c>
      <c r="BB29" s="24">
        <f t="shared" si="408"/>
        <v>0</v>
      </c>
      <c r="BC29" s="24">
        <f t="shared" si="408"/>
        <v>0</v>
      </c>
      <c r="BD29" s="24">
        <f t="shared" si="408"/>
        <v>0</v>
      </c>
      <c r="BE29" s="24">
        <f t="shared" si="408"/>
        <v>0</v>
      </c>
      <c r="BF29" s="24">
        <f t="shared" si="408"/>
        <v>0</v>
      </c>
      <c r="BG29" s="24">
        <f t="shared" si="408"/>
        <v>0</v>
      </c>
      <c r="BH29" s="24">
        <f t="shared" si="408"/>
        <v>0</v>
      </c>
      <c r="BI29" s="24">
        <f t="shared" si="408"/>
        <v>0</v>
      </c>
      <c r="BJ29" s="24">
        <f t="shared" si="408"/>
        <v>0</v>
      </c>
      <c r="BK29" s="24">
        <f t="shared" si="408"/>
        <v>0</v>
      </c>
      <c r="BL29" s="24">
        <f t="shared" si="408"/>
        <v>0</v>
      </c>
      <c r="BM29" s="24">
        <f t="shared" si="408"/>
        <v>0</v>
      </c>
      <c r="BN29" s="24">
        <f t="shared" si="408"/>
        <v>0</v>
      </c>
      <c r="BO29" s="24">
        <f t="shared" si="408"/>
        <v>7.0422535211267607E-3</v>
      </c>
      <c r="BP29" s="24">
        <f t="shared" si="408"/>
        <v>3.5087719298245615E-3</v>
      </c>
      <c r="BQ29" s="24">
        <f t="shared" ref="BQ29:CP29" si="409">IF(BP28&lt;&gt;0,-BQ26/BP28,0)</f>
        <v>0</v>
      </c>
      <c r="BR29" s="24">
        <f t="shared" si="409"/>
        <v>0</v>
      </c>
      <c r="BS29" s="24">
        <f t="shared" si="409"/>
        <v>0</v>
      </c>
      <c r="BT29" s="24">
        <f t="shared" si="409"/>
        <v>0</v>
      </c>
      <c r="BU29" s="24">
        <f t="shared" si="409"/>
        <v>0</v>
      </c>
      <c r="BV29" s="24">
        <f t="shared" si="409"/>
        <v>0</v>
      </c>
      <c r="BW29" s="24">
        <f t="shared" si="409"/>
        <v>0</v>
      </c>
      <c r="BX29" s="24">
        <f t="shared" si="409"/>
        <v>3.3333333333333335E-3</v>
      </c>
      <c r="BY29" s="24">
        <f t="shared" si="409"/>
        <v>0</v>
      </c>
      <c r="BZ29" s="24">
        <f t="shared" si="409"/>
        <v>0</v>
      </c>
      <c r="CA29" s="24">
        <f t="shared" si="409"/>
        <v>9.5238095238095247E-3</v>
      </c>
      <c r="CB29" s="24">
        <f t="shared" si="409"/>
        <v>3.205128205128205E-3</v>
      </c>
      <c r="CC29" s="24">
        <f t="shared" si="409"/>
        <v>0</v>
      </c>
      <c r="CD29" s="24">
        <f t="shared" si="409"/>
        <v>0</v>
      </c>
      <c r="CE29" s="24">
        <f t="shared" si="409"/>
        <v>0</v>
      </c>
      <c r="CF29" s="24">
        <f t="shared" si="409"/>
        <v>3.1847133757961785E-3</v>
      </c>
      <c r="CG29" s="24">
        <f t="shared" si="409"/>
        <v>0</v>
      </c>
      <c r="CH29" s="24">
        <f t="shared" si="409"/>
        <v>0</v>
      </c>
      <c r="CI29" s="24">
        <f t="shared" si="409"/>
        <v>1.2232415902140673E-2</v>
      </c>
      <c r="CJ29" s="24">
        <f t="shared" si="409"/>
        <v>9.2879256965944269E-3</v>
      </c>
      <c r="CK29" s="24">
        <f t="shared" si="409"/>
        <v>0</v>
      </c>
      <c r="CL29" s="24">
        <f t="shared" si="409"/>
        <v>0</v>
      </c>
      <c r="CM29" s="24">
        <f t="shared" si="409"/>
        <v>1.2121212121212121E-2</v>
      </c>
      <c r="CN29" s="24">
        <f t="shared" si="409"/>
        <v>9.202453987730062E-3</v>
      </c>
      <c r="CO29" s="24">
        <f t="shared" si="409"/>
        <v>3.0211480362537764E-3</v>
      </c>
      <c r="CP29" s="24">
        <f t="shared" si="409"/>
        <v>5.8997050147492625E-3</v>
      </c>
      <c r="CQ29" s="24">
        <f t="shared" ref="CQ29" si="410">IF(CP28&lt;&gt;0,-CQ26/CP28,0)</f>
        <v>0</v>
      </c>
      <c r="CR29" s="24">
        <f t="shared" ref="CR29" si="411">IF(CQ28&lt;&gt;0,-CR26/CQ28,0)</f>
        <v>0</v>
      </c>
      <c r="CS29" s="24">
        <f t="shared" ref="CS29" si="412">IF(CR28&lt;&gt;0,-CS26/CR28,0)</f>
        <v>5.9347181008902079E-3</v>
      </c>
      <c r="CT29" s="24">
        <f t="shared" ref="CT29" si="413">IF(CS28&lt;&gt;0,-CT26/CS28,0)</f>
        <v>5.8651026392961877E-3</v>
      </c>
      <c r="CU29" s="24">
        <f t="shared" ref="CU29" si="414">IF(CT28&lt;&gt;0,-CU26/CT28,0)</f>
        <v>1.1428571428571429E-2</v>
      </c>
      <c r="CV29" s="24">
        <f t="shared" ref="CV29" si="415">IF(CU28&lt;&gt;0,-CV26/CU28,0)</f>
        <v>0</v>
      </c>
      <c r="CW29" s="24">
        <f t="shared" ref="CW29" si="416">IF(CV28&lt;&gt;0,-CW26/CV28,0)</f>
        <v>0</v>
      </c>
      <c r="CX29" s="24">
        <f t="shared" ref="CX29" si="417">IF(CW28&lt;&gt;0,-CX26/CW28,0)</f>
        <v>2.6246719160104987E-3</v>
      </c>
      <c r="CY29" s="24">
        <f t="shared" ref="CY29" si="418">IF(CX28&lt;&gt;0,-CY26/CX28,0)</f>
        <v>0</v>
      </c>
      <c r="CZ29" s="24">
        <f t="shared" ref="CZ29" si="419">IF(CY28&lt;&gt;0,-CZ26/CY28,0)</f>
        <v>5.0377833753148613E-3</v>
      </c>
      <c r="DA29" s="24">
        <f t="shared" ref="DA29" si="420">IF(CZ28&lt;&gt;0,-DA26/CZ28,0)</f>
        <v>0</v>
      </c>
      <c r="DB29" s="24">
        <f t="shared" ref="DB29" si="421">IF(DA28&lt;&gt;0,-DB26/DA28,0)</f>
        <v>0</v>
      </c>
      <c r="DC29" s="24">
        <f t="shared" ref="DC29" si="422">IF(DB28&lt;&gt;0,-DC26/DB28,0)</f>
        <v>5.0632911392405064E-3</v>
      </c>
      <c r="DD29" s="24">
        <f t="shared" ref="DD29" si="423">IF(DC28&lt;&gt;0,-DD26/DC28,0)</f>
        <v>7.6335877862595417E-3</v>
      </c>
      <c r="DE29" s="24">
        <f t="shared" ref="DE29" si="424">IF(DD28&lt;&gt;0,-DE26/DD28,0)</f>
        <v>0</v>
      </c>
      <c r="DF29" s="24">
        <f t="shared" ref="DF29" si="425">IF(DE28&lt;&gt;0,-DF26/DE28,0)</f>
        <v>0</v>
      </c>
      <c r="DG29" s="24">
        <f t="shared" ref="DG29" si="426">IF(DF28&lt;&gt;0,-DG26/DF28,0)</f>
        <v>0</v>
      </c>
      <c r="DH29" s="24">
        <f t="shared" ref="DH29" si="427">IF(DG28&lt;&gt;0,-DH26/DG28,0)</f>
        <v>7.4257425742574254E-3</v>
      </c>
      <c r="DI29" s="24">
        <f t="shared" ref="DI29" si="428">IF(DH28&lt;&gt;0,-DI26/DH28,0)</f>
        <v>0</v>
      </c>
      <c r="DJ29" s="24">
        <f t="shared" ref="DJ29" si="429">IF(DI28&lt;&gt;0,-DJ26/DI28,0)</f>
        <v>0</v>
      </c>
      <c r="DK29" s="24">
        <f t="shared" ref="DK29" si="430">IF(DJ28&lt;&gt;0,-DK26/DJ28,0)</f>
        <v>2.4213075060532689E-3</v>
      </c>
      <c r="DL29" s="24">
        <f t="shared" ref="DL29" si="431">IF(DK28&lt;&gt;0,-DL26/DK28,0)</f>
        <v>2.4271844660194173E-3</v>
      </c>
      <c r="DM29" s="24">
        <f t="shared" ref="DM29" si="432">IF(DL28&lt;&gt;0,-DM26/DL28,0)</f>
        <v>4.8661800486618006E-3</v>
      </c>
      <c r="DN29" s="24">
        <f t="shared" ref="DN29" si="433">IF(DM28&lt;&gt;0,-DN26/DM28,0)</f>
        <v>0</v>
      </c>
      <c r="DO29" s="24">
        <f t="shared" ref="DO29" si="434">IF(DN28&lt;&gt;0,-DO26/DN28,0)</f>
        <v>0</v>
      </c>
      <c r="DP29" s="24">
        <f t="shared" ref="DP29" si="435">IF(DO28&lt;&gt;0,-DP26/DO28,0)</f>
        <v>4.8543689320388345E-3</v>
      </c>
      <c r="DQ29" s="24">
        <f t="shared" ref="DQ29" si="436">IF(DP28&lt;&gt;0,-DQ26/DP28,0)</f>
        <v>7.2639225181598066E-3</v>
      </c>
      <c r="DR29" s="24">
        <f t="shared" ref="DR29" si="437">IF(DQ28&lt;&gt;0,-DR26/DQ28,0)</f>
        <v>0</v>
      </c>
      <c r="DS29" s="24">
        <f t="shared" ref="DS29" si="438">IF(DR28&lt;&gt;0,-DS26/DR28,0)</f>
        <v>0</v>
      </c>
      <c r="DT29" s="24">
        <f t="shared" ref="DT29" si="439">IF(DS28&lt;&gt;0,-DT26/DS28,0)</f>
        <v>1.6203703703703703E-2</v>
      </c>
      <c r="DU29" s="24">
        <f t="shared" ref="DU29" si="440">IF(DT28&lt;&gt;0,-DU26/DT28,0)</f>
        <v>0</v>
      </c>
      <c r="DV29" s="24">
        <f t="shared" ref="DV29" si="441">IF(DU28&lt;&gt;0,-DV26/DU28,0)</f>
        <v>0</v>
      </c>
      <c r="DW29" s="24">
        <f t="shared" ref="DW29" si="442">IF(DV28&lt;&gt;0,-DW26/DV28,0)</f>
        <v>0</v>
      </c>
      <c r="DX29" s="24">
        <f t="shared" ref="DX29" si="443">IF(DW28&lt;&gt;0,-DX26/DW28,0)</f>
        <v>1.1574074074074073E-2</v>
      </c>
      <c r="DY29" s="24">
        <f t="shared" ref="DY29" si="444">IF(DX28&lt;&gt;0,-DY26/DX28,0)</f>
        <v>0</v>
      </c>
      <c r="DZ29" s="24">
        <f t="shared" ref="DZ29" si="445">IF(DY28&lt;&gt;0,-DZ26/DY28,0)</f>
        <v>0</v>
      </c>
      <c r="EA29" s="24">
        <f t="shared" ref="EA29" si="446">IF(DZ28&lt;&gt;0,-EA26/DZ28,0)</f>
        <v>0</v>
      </c>
      <c r="EB29" s="24">
        <f t="shared" ref="EB29" si="447">IF(EA28&lt;&gt;0,-EB26/EA28,0)</f>
        <v>8.8888888888888889E-3</v>
      </c>
      <c r="EC29" s="24">
        <f t="shared" ref="EC29" si="448">IF(EB28&lt;&gt;0,-EC26/EB28,0)</f>
        <v>2.2075055187637969E-3</v>
      </c>
      <c r="ED29" s="24">
        <f t="shared" ref="ED29" si="449">IF(EC28&lt;&gt;0,-ED26/EC28,0)</f>
        <v>0</v>
      </c>
      <c r="EE29" s="24">
        <f t="shared" ref="EE29" si="450">IF(ED28&lt;&gt;0,-EE26/ED28,0)</f>
        <v>0</v>
      </c>
      <c r="EF29" s="24">
        <f t="shared" ref="EF29" si="451">IF(EE28&lt;&gt;0,-EF26/EE28,0)</f>
        <v>0</v>
      </c>
      <c r="EG29" s="24">
        <f t="shared" ref="EG29" si="452">IF(EF28&lt;&gt;0,-EG26/EF28,0)</f>
        <v>4.1928721174004195E-3</v>
      </c>
      <c r="EH29" s="24">
        <f t="shared" ref="EH29" si="453">IF(EG28&lt;&gt;0,-EH26/EG28,0)</f>
        <v>0</v>
      </c>
      <c r="EI29" s="24">
        <f t="shared" ref="EI29" si="454">IF(EH28&lt;&gt;0,-EI26/EH28,0)</f>
        <v>0</v>
      </c>
      <c r="EJ29" s="24">
        <f t="shared" ref="EJ29" si="455">IF(EI28&lt;&gt;0,-EJ26/EI28,0)</f>
        <v>0</v>
      </c>
      <c r="EK29" s="24">
        <f t="shared" ref="EK29" si="456">IF(EJ28&lt;&gt;0,-EK26/EJ28,0)</f>
        <v>4.1928721174004195E-3</v>
      </c>
      <c r="EL29" s="24">
        <f t="shared" ref="EL29" si="457">IF(EK28&lt;&gt;0,-EL26/EK28,0)</f>
        <v>4.2016806722689074E-3</v>
      </c>
      <c r="EM29" s="24">
        <f t="shared" ref="EM29" si="458">IF(EL28&lt;&gt;0,-EM26/EL28,0)</f>
        <v>2.1097046413502108E-3</v>
      </c>
      <c r="EN29" s="24">
        <f t="shared" ref="EN29" si="459">IF(EM28&lt;&gt;0,-EN26/EM28,0)</f>
        <v>8.350730688935281E-3</v>
      </c>
      <c r="EO29" s="24">
        <f t="shared" ref="EO29" si="460">IF(EN28&lt;&gt;0,-EO26/EN28,0)</f>
        <v>0</v>
      </c>
      <c r="EP29" s="24">
        <f t="shared" ref="EP29" si="461">IF(EO28&lt;&gt;0,-EP26/EO28,0)</f>
        <v>2.0790020790020791E-3</v>
      </c>
      <c r="EQ29" s="24">
        <f t="shared" ref="EQ29" si="462">IF(EP28&lt;&gt;0,-EQ26/EP28,0)</f>
        <v>8.2644628099173556E-3</v>
      </c>
      <c r="ER29" s="24">
        <f t="shared" ref="ER29" si="463">IF(EQ28&lt;&gt;0,-ER26/EQ28,0)</f>
        <v>6.1983471074380167E-3</v>
      </c>
      <c r="ES29" s="24">
        <f t="shared" ref="ES29" si="464">IF(ER28&lt;&gt;0,-ES26/ER28,0)</f>
        <v>6.2370062370062374E-3</v>
      </c>
      <c r="ET29" s="24">
        <f t="shared" ref="ET29" si="465">IF(ES28&lt;&gt;0,-ET26/ES28,0)</f>
        <v>0</v>
      </c>
      <c r="EU29" s="24">
        <f t="shared" ref="EU29" si="466">IF(ET28&lt;&gt;0,-EU26/ET28,0)</f>
        <v>1.6736401673640166E-2</v>
      </c>
      <c r="EV29" s="24">
        <f t="shared" ref="EV29" si="467">IF(EU28&lt;&gt;0,-EV26/EU28,0)</f>
        <v>0</v>
      </c>
      <c r="EW29" s="24">
        <f t="shared" ref="EW29" si="468">IF(EV28&lt;&gt;0,-EW26/EV28,0)</f>
        <v>0</v>
      </c>
      <c r="EX29" s="24">
        <f t="shared" ref="EX29" si="469">IF(EW28&lt;&gt;0,-EX26/EW28,0)</f>
        <v>0</v>
      </c>
      <c r="EY29" s="24">
        <f t="shared" ref="EY29" si="470">IF(EX28&lt;&gt;0,-EY26/EX28,0)</f>
        <v>1.0570824524312896E-2</v>
      </c>
      <c r="EZ29" s="24">
        <f t="shared" ref="EZ29" si="471">IF(EY28&lt;&gt;0,-EZ26/EY28,0)</f>
        <v>4.2735042735042739E-3</v>
      </c>
      <c r="FA29" s="24">
        <f t="shared" ref="FA29" si="472">IF(EZ28&lt;&gt;0,-FA26/EZ28,0)</f>
        <v>0</v>
      </c>
      <c r="FB29" s="24">
        <f t="shared" ref="FB29" si="473">IF(FA28&lt;&gt;0,-FB26/FA28,0)</f>
        <v>0</v>
      </c>
      <c r="FC29" s="24">
        <f t="shared" ref="FC29" si="474">IF(FB28&lt;&gt;0,-FC26/FB28,0)</f>
        <v>8.0482897384305842E-3</v>
      </c>
      <c r="FD29" s="24">
        <f t="shared" ref="FD29" si="475">IF(FC28&lt;&gt;0,-FD26/FC28,0)</f>
        <v>5.9523809523809521E-3</v>
      </c>
      <c r="FE29" s="24">
        <f t="shared" ref="FE29" si="476">IF(FD28&lt;&gt;0,-FE26/FD28,0)</f>
        <v>7.9840319361277438E-3</v>
      </c>
      <c r="FF29" s="24">
        <f t="shared" ref="FF29" si="477">IF(FE28&lt;&gt;0,-FF26/FE28,0)</f>
        <v>0</v>
      </c>
      <c r="FG29" s="24">
        <f t="shared" ref="FG29" si="478">IF(FF28&lt;&gt;0,-FG26/FF28,0)</f>
        <v>0</v>
      </c>
      <c r="FH29" s="24">
        <f t="shared" ref="FH29" si="479">IF(FG28&lt;&gt;0,-FH26/FG28,0)</f>
        <v>9.9403578528827041E-3</v>
      </c>
      <c r="FI29" s="24">
        <f t="shared" ref="FI29" si="480">IF(FH28&lt;&gt;0,-FI26/FH28,0)</f>
        <v>0</v>
      </c>
      <c r="FJ29" s="24">
        <f t="shared" ref="FJ29" si="481">IF(FI28&lt;&gt;0,-FJ26/FI28,0)</f>
        <v>1.4028056112224449E-2</v>
      </c>
      <c r="FK29" s="24">
        <f t="shared" ref="FK29" si="482">IF(FJ28&lt;&gt;0,-FK26/FJ28,0)</f>
        <v>0</v>
      </c>
      <c r="FL29" s="24">
        <f t="shared" ref="FL29" si="483">IF(FK28&lt;&gt;0,-FL26/FK28,0)</f>
        <v>0</v>
      </c>
      <c r="FM29" s="24">
        <f t="shared" ref="FM29" si="484">IF(FL28&lt;&gt;0,-FM26/FL28,0)</f>
        <v>4.0404040404040404E-3</v>
      </c>
      <c r="FN29" s="24">
        <f t="shared" ref="FN29" si="485">IF(FM28&lt;&gt;0,-FN26/FM28,0)</f>
        <v>2.0202020202020202E-3</v>
      </c>
      <c r="FO29" s="24">
        <f t="shared" ref="FO29" si="486">IF(FN28&lt;&gt;0,-FO26/FN28,0)</f>
        <v>2.0242914979757085E-3</v>
      </c>
      <c r="FP29" s="24">
        <f t="shared" ref="FP29" si="487">IF(FO28&lt;&gt;0,-FP26/FO28,0)</f>
        <v>2.0283975659229209E-3</v>
      </c>
      <c r="FQ29" s="24">
        <f t="shared" ref="FQ29" si="488">IF(FP28&lt;&gt;0,-FQ26/FP28,0)</f>
        <v>4.0000000000000001E-3</v>
      </c>
      <c r="FR29" s="24">
        <f t="shared" ref="FR29" si="489">IF(FQ28&lt;&gt;0,-FR26/FQ28,0)</f>
        <v>5.9405940594059407E-3</v>
      </c>
      <c r="FS29" s="24">
        <f t="shared" ref="FS29" si="490">IF(FR28&lt;&gt;0,-FS26/FR28,0)</f>
        <v>1.9920318725099601E-3</v>
      </c>
      <c r="FT29" s="24">
        <f t="shared" ref="FT29" si="491">IF(FS28&lt;&gt;0,-FT26/FS28,0)</f>
        <v>5.9405940594059407E-3</v>
      </c>
      <c r="FU29" s="24">
        <f t="shared" ref="FU29" si="492">IF(FT28&lt;&gt;0,-FU26/FT28,0)</f>
        <v>0</v>
      </c>
      <c r="FV29" s="24">
        <f t="shared" ref="FV29" si="493">IF(FU28&lt;&gt;0,-FV26/FU28,0)</f>
        <v>3.7383177570093459E-3</v>
      </c>
      <c r="FW29" s="24">
        <f t="shared" ref="FW29" si="494">IF(FV28&lt;&gt;0,-FW26/FV28,0)</f>
        <v>0</v>
      </c>
      <c r="FX29" s="24">
        <f t="shared" ref="FX29" si="495">IF(FW28&lt;&gt;0,-FX26/FW28,0)</f>
        <v>0</v>
      </c>
      <c r="FY29" s="24">
        <f t="shared" ref="FY29" si="496">IF(FX28&lt;&gt;0,-FY26/FX28,0)</f>
        <v>0</v>
      </c>
      <c r="FZ29" s="24">
        <f t="shared" ref="FZ29" si="497">IF(FY28&lt;&gt;0,-FZ26/FY28,0)</f>
        <v>5.415162454873646E-3</v>
      </c>
      <c r="GA29" s="24">
        <f t="shared" ref="GA29" si="498">IF(FZ28&lt;&gt;0,-GA26/FZ28,0)</f>
        <v>5.4446460980036296E-3</v>
      </c>
      <c r="GB29" s="24">
        <f t="shared" ref="GB29" si="499">IF(GA28&lt;&gt;0,-GB26/GA28,0)</f>
        <v>5.4744525547445258E-3</v>
      </c>
      <c r="GC29" s="24">
        <f t="shared" ref="GC29" si="500">IF(GB28&lt;&gt;0,-GC26/GB28,0)</f>
        <v>7.3394495412844041E-3</v>
      </c>
      <c r="GD29" s="24">
        <f t="shared" ref="GD29" si="501">IF(GC28&lt;&gt;0,-GD26/GC28,0)</f>
        <v>3.6968576709796672E-3</v>
      </c>
      <c r="GE29" s="24">
        <f t="shared" ref="GE29" si="502">IF(GD28&lt;&gt;0,-GE26/GD28,0)</f>
        <v>0</v>
      </c>
      <c r="GF29" s="24">
        <f t="shared" ref="GF29" si="503">IF(GE28&lt;&gt;0,-GF26/GE28,0)</f>
        <v>0</v>
      </c>
      <c r="GG29" s="24">
        <f t="shared" ref="GG29" si="504">IF(GF28&lt;&gt;0,-GG26/GF28,0)</f>
        <v>0</v>
      </c>
      <c r="GH29" s="24">
        <f t="shared" ref="GH29" si="505">IF(GG28&lt;&gt;0,-GH26/GG28,0)</f>
        <v>0</v>
      </c>
      <c r="GI29" s="24">
        <f t="shared" ref="GI29" si="506">IF(GH28&lt;&gt;0,-GI26/GH28,0)</f>
        <v>0</v>
      </c>
      <c r="GJ29" s="24">
        <f t="shared" ref="GJ29" si="507">IF(GI28&lt;&gt;0,-GJ26/GI28,0)</f>
        <v>0</v>
      </c>
      <c r="GK29" s="24">
        <f t="shared" ref="GK29" si="508">IF(GJ28&lt;&gt;0,-GK26/GJ28,0)</f>
        <v>3.6036036036036037E-3</v>
      </c>
      <c r="GL29" s="24">
        <f t="shared" ref="GL29" si="509">IF(GK28&lt;&gt;0,-GL26/GK28,0)</f>
        <v>1.615798922800718E-2</v>
      </c>
      <c r="GM29" s="24">
        <f t="shared" ref="GM29" si="510">IF(GL28&lt;&gt;0,-GM26/GL28,0)</f>
        <v>9.0415913200723331E-3</v>
      </c>
      <c r="GN29" s="24">
        <f t="shared" ref="GN29" si="511">IF(GM28&lt;&gt;0,-GN26/GM28,0)</f>
        <v>0</v>
      </c>
      <c r="GO29" s="24">
        <f t="shared" ref="GO29" si="512">IF(GN28&lt;&gt;0,-GO26/GN28,0)</f>
        <v>7.1813285457809697E-3</v>
      </c>
      <c r="GP29" s="24">
        <f t="shared" ref="GP29" si="513">IF(GO28&lt;&gt;0,-GP26/GO28,0)</f>
        <v>0</v>
      </c>
      <c r="GQ29" s="24">
        <f t="shared" ref="GQ29" si="514">IF(GP28&lt;&gt;0,-GQ26/GP28,0)</f>
        <v>0</v>
      </c>
      <c r="GR29" s="24">
        <f t="shared" ref="GR29" si="515">IF(GQ28&lt;&gt;0,-GR26/GQ28,0)</f>
        <v>1.7636684303350969E-3</v>
      </c>
      <c r="GS29" s="24">
        <f t="shared" ref="GS29" si="516">IF(GR28&lt;&gt;0,-GS26/GR28,0)</f>
        <v>8.8339222614840993E-3</v>
      </c>
      <c r="GT29" s="24">
        <f t="shared" ref="GT29" si="517">IF(GS28&lt;&gt;0,-GT26/GS28,0)</f>
        <v>8.8028169014084511E-3</v>
      </c>
      <c r="GU29" s="24">
        <f t="shared" ref="GU29" si="518">IF(GT28&lt;&gt;0,-GU26/GT28,0)</f>
        <v>0</v>
      </c>
      <c r="GV29" s="24">
        <f t="shared" ref="GV29" si="519">IF(GU28&lt;&gt;0,-GV26/GU28,0)</f>
        <v>0</v>
      </c>
      <c r="GW29" s="24">
        <f t="shared" ref="GW29" si="520">IF(GV28&lt;&gt;0,-GW26/GV28,0)</f>
        <v>7.0546737213403876E-3</v>
      </c>
      <c r="GX29" s="24">
        <f t="shared" ref="GX29" si="521">IF(GW28&lt;&gt;0,-GX26/GW28,0)</f>
        <v>8.8809946714031966E-3</v>
      </c>
      <c r="GY29" s="24">
        <f t="shared" ref="GY29" si="522">IF(GX28&lt;&gt;0,-GY26/GX28,0)</f>
        <v>3.5650623885918001E-3</v>
      </c>
      <c r="GZ29" s="24">
        <f t="shared" ref="GZ29" si="523">IF(GY28&lt;&gt;0,-GZ26/GY28,0)</f>
        <v>0</v>
      </c>
      <c r="HA29" s="24">
        <f t="shared" ref="HA29" si="524">IF(GZ28&lt;&gt;0,-HA26/GZ28,0)</f>
        <v>5.1194539249146756E-3</v>
      </c>
      <c r="HB29" s="24">
        <f t="shared" ref="HB29" si="525">IF(HA28&lt;&gt;0,-HB26/HA28,0)</f>
        <v>0</v>
      </c>
      <c r="HC29" s="24">
        <f t="shared" ref="HC29" si="526">IF(HB28&lt;&gt;0,-HC26/HB28,0)</f>
        <v>6.6777963272120202E-3</v>
      </c>
      <c r="HD29" s="24">
        <f t="shared" ref="HD29" si="527">IF(HC28&lt;&gt;0,-HD26/HC28,0)</f>
        <v>3.2948929159802307E-3</v>
      </c>
      <c r="HE29" s="24">
        <f t="shared" ref="HE29" si="528">IF(HD28&lt;&gt;0,-HE26/HD28,0)</f>
        <v>0</v>
      </c>
      <c r="HF29" s="24">
        <f t="shared" ref="HF29" si="529">IF(HE28&lt;&gt;0,-HF26/HE28,0)</f>
        <v>6.4000000000000003E-3</v>
      </c>
      <c r="HG29" s="24">
        <f t="shared" ref="HG29" si="530">IF(HF28&lt;&gt;0,-HG26/HF28,0)</f>
        <v>0</v>
      </c>
      <c r="HH29" s="24">
        <f t="shared" ref="HH29" si="531">IF(HG28&lt;&gt;0,-HH26/HG28,0)</f>
        <v>3.1446540880503146E-3</v>
      </c>
      <c r="HI29" s="24">
        <f t="shared" ref="HI29" si="532">IF(HH28&lt;&gt;0,-HI26/HH28,0)</f>
        <v>0</v>
      </c>
      <c r="HJ29" s="24">
        <f t="shared" ref="HJ29" si="533">IF(HI28&lt;&gt;0,-HJ26/HI28,0)</f>
        <v>3.134796238244514E-3</v>
      </c>
      <c r="HK29" s="24">
        <f t="shared" ref="HK29" si="534">IF(HJ28&lt;&gt;0,-HK26/HJ28,0)</f>
        <v>1.5649452269170579E-3</v>
      </c>
      <c r="HL29" s="24">
        <f t="shared" ref="HL29" si="535">IF(HK28&lt;&gt;0,-HL26/HK28,0)</f>
        <v>1.5455950540958269E-3</v>
      </c>
      <c r="HM29" s="24">
        <f t="shared" ref="HM29" si="536">IF(HL28&lt;&gt;0,-HM26/HL28,0)</f>
        <v>1.5313935681470138E-3</v>
      </c>
      <c r="HN29" s="24">
        <f t="shared" ref="HN29" si="537">IF(HM28&lt;&gt;0,-HN26/HM28,0)</f>
        <v>0</v>
      </c>
      <c r="HO29" s="24">
        <f t="shared" ref="HO29" si="538">IF(HN28&lt;&gt;0,-HO26/HN28,0)</f>
        <v>1.5337423312883436E-3</v>
      </c>
      <c r="HP29" s="24">
        <f t="shared" ref="HP29" si="539">IF(HO28&lt;&gt;0,-HP26/HO28,0)</f>
        <v>0</v>
      </c>
      <c r="HQ29" s="24">
        <f t="shared" ref="HQ29" si="540">IF(HP28&lt;&gt;0,-HQ26/HP28,0)</f>
        <v>3.0721966205837174E-3</v>
      </c>
      <c r="HR29" s="24">
        <f t="shared" ref="HR29" si="541">IF(HQ28&lt;&gt;0,-HR26/HQ28,0)</f>
        <v>0</v>
      </c>
      <c r="HS29" s="24">
        <f t="shared" ref="HS29" si="542">IF(HR28&lt;&gt;0,-HS26/HR28,0)</f>
        <v>1.5408320493066256E-3</v>
      </c>
      <c r="HT29" s="24">
        <f t="shared" ref="HT29" si="543">IF(HS28&lt;&gt;0,-HT26/HS28,0)</f>
        <v>3.0864197530864196E-3</v>
      </c>
      <c r="HU29" s="24">
        <f t="shared" ref="HU29" si="544">IF(HT28&lt;&gt;0,-HU26/HT28,0)</f>
        <v>7.7399380804953561E-3</v>
      </c>
      <c r="HV29" s="24">
        <f t="shared" ref="HV29" si="545">IF(HU28&lt;&gt;0,-HV26/HU28,0)</f>
        <v>4.6801872074882997E-3</v>
      </c>
      <c r="HW29" s="24">
        <f t="shared" ref="HW29" si="546">IF(HV28&lt;&gt;0,-HW26/HV28,0)</f>
        <v>3.134796238244514E-3</v>
      </c>
      <c r="HX29" s="24">
        <f t="shared" ref="HX29" si="547">IF(HW28&lt;&gt;0,-HX26/HW28,0)</f>
        <v>1.5723270440251573E-3</v>
      </c>
      <c r="HY29" s="24">
        <f t="shared" ref="HY29" si="548">IF(HX28&lt;&gt;0,-HY26/HX28,0)</f>
        <v>4.7244094488188976E-3</v>
      </c>
      <c r="HZ29" s="24">
        <f t="shared" ref="HZ29" si="549">IF(HY28&lt;&gt;0,-HZ26/HY28,0)</f>
        <v>6.3091482649842269E-3</v>
      </c>
      <c r="IA29" s="24">
        <f t="shared" ref="IA29" si="550">IF(HZ28&lt;&gt;0,-IA26/HZ28,0)</f>
        <v>1.5723270440251573E-3</v>
      </c>
      <c r="IB29" s="24">
        <f t="shared" ref="IB29" si="551">IF(IA28&lt;&gt;0,-IB26/IA28,0)</f>
        <v>0</v>
      </c>
      <c r="IC29" s="24">
        <f t="shared" ref="IC29" si="552">IF(IB28&lt;&gt;0,-IC26/IB28,0)</f>
        <v>1.5479876160990713E-3</v>
      </c>
      <c r="ID29" s="24">
        <f t="shared" ref="ID29" si="553">IF(IC28&lt;&gt;0,-ID26/IC28,0)</f>
        <v>4.6296296296296294E-3</v>
      </c>
      <c r="IE29" s="24">
        <f t="shared" ref="IE29" si="554">IF(ID28&lt;&gt;0,-IE26/ID28,0)</f>
        <v>9.3023255813953487E-3</v>
      </c>
      <c r="IF29" s="24">
        <f t="shared" ref="IF29" si="555">IF(IE28&lt;&gt;0,-IF26/IE28,0)</f>
        <v>4.6948356807511738E-3</v>
      </c>
      <c r="IG29" s="24">
        <f t="shared" ref="IG29" si="556">IF(IF28&lt;&gt;0,-IG26/IF28,0)</f>
        <v>3.1446540880503146E-3</v>
      </c>
      <c r="IH29" s="24">
        <f t="shared" ref="IH29" si="557">IF(IG28&lt;&gt;0,-IH26/IG28,0)</f>
        <v>0</v>
      </c>
      <c r="II29" s="24">
        <f t="shared" ref="II29" si="558">IF(IH28&lt;&gt;0,-II26/IH28,0)</f>
        <v>0</v>
      </c>
      <c r="IJ29" s="24">
        <f t="shared" ref="IJ29" si="559">IF(II28&lt;&gt;0,-IJ26/II28,0)</f>
        <v>6.2015503875968991E-3</v>
      </c>
      <c r="IK29" s="24">
        <f t="shared" ref="IK29" si="560">IF(IJ28&lt;&gt;0,-IK26/IJ28,0)</f>
        <v>1.557632398753894E-3</v>
      </c>
      <c r="IL29" s="24">
        <f t="shared" ref="IL29" si="561">IF(IK28&lt;&gt;0,-IL26/IK28,0)</f>
        <v>3.0911901081916537E-3</v>
      </c>
      <c r="IM29" s="24">
        <f t="shared" ref="IM29" si="562">IF(IL28&lt;&gt;0,-IM26/IL28,0)</f>
        <v>1.5408320493066256E-3</v>
      </c>
      <c r="IN29" s="24">
        <f t="shared" ref="IN29" si="563">IF(IM28&lt;&gt;0,-IN26/IM28,0)</f>
        <v>6.1349693251533744E-3</v>
      </c>
      <c r="IO29" s="24">
        <f t="shared" ref="IO29" si="564">IF(IN28&lt;&gt;0,-IO26/IN28,0)</f>
        <v>6.1443932411674347E-3</v>
      </c>
      <c r="IP29" s="24">
        <f t="shared" ref="IP29" si="565">IF(IO28&lt;&gt;0,-IP26/IO28,0)</f>
        <v>7.7279752704791345E-3</v>
      </c>
      <c r="IQ29" s="24">
        <f t="shared" ref="IQ29" si="566">IF(IP28&lt;&gt;0,-IQ26/IP28,0)</f>
        <v>0</v>
      </c>
      <c r="IR29" s="24">
        <f t="shared" ref="IR29" si="567">IF(IQ28&lt;&gt;0,-IR26/IQ28,0)</f>
        <v>7.763975155279503E-3</v>
      </c>
      <c r="IS29" s="24">
        <f t="shared" ref="IS29" si="568">IF(IR28&lt;&gt;0,-IS26/IR28,0)</f>
        <v>4.6801872074882997E-3</v>
      </c>
      <c r="IT29" s="24">
        <f t="shared" ref="IT29" si="569">IF(IS28&lt;&gt;0,-IT26/IS28,0)</f>
        <v>4.7021943573667714E-3</v>
      </c>
      <c r="IU29" s="24">
        <f t="shared" ref="IU29" si="570">IF(IT28&lt;&gt;0,-IU26/IT28,0)</f>
        <v>1.5723270440251573E-3</v>
      </c>
      <c r="IV29" s="24">
        <f t="shared" ref="IV29" si="571">IF(IU28&lt;&gt;0,-IV26/IU28,0)</f>
        <v>0</v>
      </c>
      <c r="IW29" s="24">
        <f t="shared" ref="IW29" si="572">IF(IV28&lt;&gt;0,-IW26/IV28,0)</f>
        <v>0</v>
      </c>
      <c r="IX29" s="24">
        <f t="shared" ref="IX29" si="573">IF(IW28&lt;&gt;0,-IX26/IW28,0)</f>
        <v>0</v>
      </c>
      <c r="IY29" s="24">
        <f t="shared" ref="IY29" si="574">IF(IX28&lt;&gt;0,-IY26/IX28,0)</f>
        <v>0</v>
      </c>
      <c r="IZ29" s="24">
        <f t="shared" ref="IZ29" si="575">IF(IY28&lt;&gt;0,-IZ26/IY28,0)</f>
        <v>3.0165912518853697E-3</v>
      </c>
      <c r="JA29" s="24">
        <f t="shared" ref="JA29" si="576">IF(IZ28&lt;&gt;0,-JA26/IZ28,0)</f>
        <v>1.5015015015015015E-3</v>
      </c>
      <c r="JB29" s="24">
        <f t="shared" ref="JB29" si="577">IF(JA28&lt;&gt;0,-JB26/JA28,0)</f>
        <v>8.9285714285714281E-3</v>
      </c>
      <c r="JC29" s="24">
        <f t="shared" ref="JC29" si="578">IF(JB28&lt;&gt;0,-JC26/JB28,0)</f>
        <v>0</v>
      </c>
      <c r="JD29" s="24">
        <f t="shared" ref="JD29" si="579">IF(JC28&lt;&gt;0,-JD26/JC28,0)</f>
        <v>0</v>
      </c>
      <c r="JE29" s="24">
        <f t="shared" ref="JE29" si="580">IF(JD28&lt;&gt;0,-JE26/JD28,0)</f>
        <v>5.9612518628912071E-3</v>
      </c>
      <c r="JF29" s="24">
        <f t="shared" ref="JF29" si="581">IF(JE28&lt;&gt;0,-JF26/JE28,0)</f>
        <v>2.9850746268656717E-3</v>
      </c>
      <c r="JG29" s="24">
        <f t="shared" ref="JG29" si="582">IF(JF28&lt;&gt;0,-JG26/JF28,0)</f>
        <v>2.9940119760479044E-3</v>
      </c>
      <c r="JH29" s="24">
        <f t="shared" ref="JH29" si="583">IF(JG28&lt;&gt;0,-JH26/JG28,0)</f>
        <v>4.5045045045045045E-3</v>
      </c>
      <c r="JI29" s="24">
        <f t="shared" ref="JI29" si="584">IF(JH28&lt;&gt;0,-JI26/JH28,0)</f>
        <v>1.5082956259426848E-3</v>
      </c>
      <c r="JJ29" s="24">
        <f t="shared" ref="JJ29" si="585">IF(JI28&lt;&gt;0,-JJ26/JI28,0)</f>
        <v>7.5414781297134239E-3</v>
      </c>
      <c r="JK29" s="24">
        <f t="shared" ref="JK29" si="586">IF(JJ28&lt;&gt;0,-JK26/JJ28,0)</f>
        <v>4.559270516717325E-3</v>
      </c>
      <c r="JL29" s="24">
        <f t="shared" ref="JL29" si="587">IF(JK28&lt;&gt;0,-JL26/JK28,0)</f>
        <v>3.0534351145038168E-3</v>
      </c>
      <c r="JM29" s="24">
        <f t="shared" ref="JM29" si="588">IF(JL28&lt;&gt;0,-JM26/JL28,0)</f>
        <v>4.5941807044410417E-3</v>
      </c>
      <c r="JN29" s="24">
        <f t="shared" ref="JN29" si="589">IF(JM28&lt;&gt;0,-JN26/JM28,0)</f>
        <v>6.1255742725880554E-3</v>
      </c>
      <c r="JO29" s="24">
        <f t="shared" ref="JO29" si="590">IF(JN28&lt;&gt;0,-JO26/JN28,0)</f>
        <v>3.0816640986132513E-3</v>
      </c>
      <c r="JP29" s="24">
        <f t="shared" ref="JP29" si="591">IF(JO28&lt;&gt;0,-JP26/JO28,0)</f>
        <v>4.6153846153846158E-3</v>
      </c>
      <c r="JQ29" s="24">
        <f t="shared" ref="JQ29" si="592">IF(JP28&lt;&gt;0,-JQ26/JP28,0)</f>
        <v>3.0674846625766872E-3</v>
      </c>
      <c r="JR29" s="24">
        <f t="shared" ref="JR29" si="593">IF(JQ28&lt;&gt;0,-JR26/JQ28,0)</f>
        <v>3.0674846625766872E-3</v>
      </c>
      <c r="JS29" s="24">
        <f t="shared" ref="JS29" si="594">IF(JR28&lt;&gt;0,-JS26/JR28,0)</f>
        <v>4.5662100456621002E-3</v>
      </c>
      <c r="JT29" s="24">
        <f t="shared" ref="JT29" si="595">IF(JS28&lt;&gt;0,-JT26/JS28,0)</f>
        <v>1.5174506828528073E-3</v>
      </c>
      <c r="JU29" s="24">
        <f t="shared" ref="JU29" si="596">IF(JT28&lt;&gt;0,-JU26/JT28,0)</f>
        <v>4.5385779122541605E-3</v>
      </c>
      <c r="JV29" s="24">
        <f t="shared" ref="JV29" si="597">IF(JU28&lt;&gt;0,-JV26/JU28,0)</f>
        <v>0</v>
      </c>
      <c r="JW29" s="24">
        <f t="shared" ref="JW29" si="598">IF(JV28&lt;&gt;0,-JW26/JV28,0)</f>
        <v>6.024096385542169E-3</v>
      </c>
      <c r="JX29" s="24">
        <f t="shared" ref="JX29" si="599">IF(JW28&lt;&gt;0,-JX26/JW28,0)</f>
        <v>7.4962518740629685E-3</v>
      </c>
      <c r="JY29" s="24">
        <f t="shared" ref="JY29" si="600">IF(JX28&lt;&gt;0,-JY26/JX28,0)</f>
        <v>1.2012012012012012E-2</v>
      </c>
      <c r="JZ29" s="24">
        <f t="shared" ref="JZ29" si="601">IF(JY28&lt;&gt;0,-JZ26/JY28,0)</f>
        <v>4.559270516717325E-3</v>
      </c>
      <c r="KA29" s="24">
        <f t="shared" ref="KA29" si="602">IF(JZ28&lt;&gt;0,-KA26/JZ28,0)</f>
        <v>3.0534351145038168E-3</v>
      </c>
      <c r="KB29" s="24">
        <f t="shared" ref="KB29" si="603">IF(KA28&lt;&gt;0,-KB26/KA28,0)</f>
        <v>1.5313935681470138E-3</v>
      </c>
      <c r="KC29" s="24">
        <f t="shared" ref="KC29" si="604">IF(KB28&lt;&gt;0,-KC26/KB28,0)</f>
        <v>0</v>
      </c>
      <c r="KD29" s="24">
        <f t="shared" ref="KD29" si="605">IF(KC28&lt;&gt;0,-KD26/KC28,0)</f>
        <v>6.0790273556231003E-3</v>
      </c>
      <c r="KE29" s="24">
        <f t="shared" ref="KE29" si="606">IF(KD28&lt;&gt;0,-KE26/KD28,0)</f>
        <v>1.5290519877675841E-3</v>
      </c>
      <c r="KF29" s="24">
        <f t="shared" ref="KF29" si="607">IF(KE28&lt;&gt;0,-KF26/KE28,0)</f>
        <v>6.1068702290076335E-3</v>
      </c>
      <c r="KG29" s="24">
        <f t="shared" ref="KG29" si="608">IF(KF28&lt;&gt;0,-KG26/KF28,0)</f>
        <v>0</v>
      </c>
      <c r="KH29" s="24">
        <f t="shared" ref="KH29" si="609">IF(KG28&lt;&gt;0,-KH26/KG28,0)</f>
        <v>1.6819571865443424E-2</v>
      </c>
      <c r="KI29" s="24">
        <f t="shared" ref="KI29" si="610">IF(KH28&lt;&gt;0,-KI26/KH28,0)</f>
        <v>6.2208398133748056E-3</v>
      </c>
      <c r="KJ29" s="24">
        <f t="shared" ref="KJ29" si="611">IF(KI28&lt;&gt;0,-KJ26/KI28,0)</f>
        <v>4.6948356807511738E-3</v>
      </c>
      <c r="KK29" s="24">
        <f t="shared" ref="KK29" si="612">IF(KJ28&lt;&gt;0,-KK26/KJ28,0)</f>
        <v>3.1397174254317113E-3</v>
      </c>
      <c r="KL29" s="24">
        <f t="shared" ref="KL29" si="613">IF(KK28&lt;&gt;0,-KL26/KK28,0)</f>
        <v>3.1496062992125984E-3</v>
      </c>
      <c r="KM29" s="24">
        <f t="shared" ref="KM29" si="614">IF(KL28&lt;&gt;0,-KM26/KL28,0)</f>
        <v>4.7393364928909956E-3</v>
      </c>
      <c r="KN29" s="24">
        <f t="shared" ref="KN29" si="615">IF(KM28&lt;&gt;0,-KN26/KM28,0)</f>
        <v>3.1746031746031746E-3</v>
      </c>
      <c r="KO29" s="24">
        <f t="shared" ref="KO29" si="616">IF(KN28&lt;&gt;0,-KO26/KN28,0)</f>
        <v>0</v>
      </c>
      <c r="KP29" s="24">
        <f t="shared" ref="KP29" si="617">IF(KO28&lt;&gt;0,-KP26/KO28,0)</f>
        <v>0</v>
      </c>
      <c r="KQ29" s="24">
        <f t="shared" ref="KQ29" si="618">IF(KP28&lt;&gt;0,-KQ26/KP28,0)</f>
        <v>4.7318611987381704E-3</v>
      </c>
      <c r="KR29" s="24">
        <f t="shared" ref="KR29" si="619">IF(KQ28&lt;&gt;0,-KR26/KQ28,0)</f>
        <v>0</v>
      </c>
      <c r="KS29" s="24">
        <f t="shared" ref="KS29" si="620">IF(KR28&lt;&gt;0,-KS26/KR28,0)</f>
        <v>4.7021943573667714E-3</v>
      </c>
      <c r="KT29" s="24">
        <f t="shared" ref="KT29" si="621">IF(KS28&lt;&gt;0,-KT26/KS28,0)</f>
        <v>6.2305295950155761E-3</v>
      </c>
      <c r="KU29" s="24">
        <f t="shared" ref="KU29" si="622">IF(KT28&lt;&gt;0,-KU26/KT28,0)</f>
        <v>0</v>
      </c>
      <c r="KV29" s="24">
        <f t="shared" ref="KV29" si="623">IF(KU28&lt;&gt;0,-KV26/KU28,0)</f>
        <v>3.1152647975077881E-3</v>
      </c>
      <c r="KW29" s="24">
        <f t="shared" ref="KW29" si="624">IF(KV28&lt;&gt;0,-KW26/KV28,0)</f>
        <v>0</v>
      </c>
      <c r="KX29" s="24">
        <f t="shared" ref="KX29" si="625">IF(KW28&lt;&gt;0,-KX26/KW28,0)</f>
        <v>6.2500000000000003E-3</v>
      </c>
      <c r="KY29" s="24">
        <f t="shared" ref="KY29" si="626">IF(KX28&lt;&gt;0,-KY26/KX28,0)</f>
        <v>3.1298904538341159E-3</v>
      </c>
      <c r="KZ29" s="24">
        <f t="shared" ref="KZ29" si="627">IF(KY28&lt;&gt;0,-KZ26/KY28,0)</f>
        <v>1.5625000000000001E-3</v>
      </c>
      <c r="LA29" s="24">
        <f t="shared" ref="LA29" si="628">IF(KZ28&lt;&gt;0,-LA26/KZ28,0)</f>
        <v>4.6948356807511738E-3</v>
      </c>
      <c r="LB29" s="24">
        <f t="shared" ref="LB29" si="629">IF(LA28&lt;&gt;0,-LB26/LA28,0)</f>
        <v>0</v>
      </c>
      <c r="LC29" s="24">
        <f t="shared" ref="LC29" si="630">IF(LB28&lt;&gt;0,-LC26/LB28,0)</f>
        <v>0</v>
      </c>
      <c r="LD29" s="24">
        <f t="shared" ref="LD29" si="631">IF(LC28&lt;&gt;0,-LD26/LC28,0)</f>
        <v>0</v>
      </c>
      <c r="LE29" s="24">
        <f t="shared" ref="LE29" si="632">IF(LD28&lt;&gt;0,-LE26/LD28,0)</f>
        <v>9.3603744149765994E-3</v>
      </c>
      <c r="LF29" s="24">
        <f t="shared" ref="LF29" si="633">IF(LE28&lt;&gt;0,-LF26/LE28,0)</f>
        <v>6.2992125984251968E-3</v>
      </c>
      <c r="LG29" s="24">
        <f t="shared" ref="LG29" si="634">IF(LF28&lt;&gt;0,-LG26/LF28,0)</f>
        <v>1.1075949367088608E-2</v>
      </c>
      <c r="LH29" s="24">
        <f t="shared" ref="LH29" si="635">IF(LG28&lt;&gt;0,-LH26/LG28,0)</f>
        <v>1.12E-2</v>
      </c>
      <c r="LI29" s="24">
        <f t="shared" ref="LI29" si="636">IF(LH28&lt;&gt;0,-LI26/LH28,0)</f>
        <v>0</v>
      </c>
      <c r="LJ29" s="24">
        <f t="shared" ref="LJ29" si="637">IF(LI28&lt;&gt;0,-LJ26/LI28,0)</f>
        <v>4.8543689320388345E-3</v>
      </c>
      <c r="LK29" s="24">
        <f t="shared" ref="LK29" si="638">IF(LJ28&lt;&gt;0,-LK26/LJ28,0)</f>
        <v>1.4563106796116505E-2</v>
      </c>
      <c r="LL29" s="24">
        <f t="shared" ref="LL29" si="639">IF(LK28&lt;&gt;0,-LL26/LK28,0)</f>
        <v>9.852216748768473E-3</v>
      </c>
      <c r="LM29" s="24">
        <f t="shared" ref="LM29" si="640">IF(LL28&lt;&gt;0,-LM26/LL28,0)</f>
        <v>6.6006600660066007E-3</v>
      </c>
      <c r="LN29" s="24">
        <f t="shared" ref="LN29" si="641">IF(LM28&lt;&gt;0,-LN26/LM28,0)</f>
        <v>1.3179571663920923E-2</v>
      </c>
      <c r="LO29" s="24">
        <f t="shared" ref="LO29" si="642">IF(LN28&lt;&gt;0,-LO26/LN28,0)</f>
        <v>0</v>
      </c>
      <c r="LP29" s="24">
        <f t="shared" ref="LP29" si="643">IF(LO28&lt;&gt;0,-LP26/LO28,0)</f>
        <v>9.8684210526315784E-3</v>
      </c>
      <c r="LQ29" s="24">
        <f t="shared" ref="LQ29" si="644">IF(LP28&lt;&gt;0,-LQ26/LP28,0)</f>
        <v>6.6445182724252493E-3</v>
      </c>
      <c r="LR29" s="24">
        <f t="shared" ref="LR29" si="645">IF(LQ28&lt;&gt;0,-LR26/LQ28,0)</f>
        <v>6.688963210702341E-3</v>
      </c>
      <c r="LS29" s="24">
        <f t="shared" ref="LS29" si="646">IF(LR28&lt;&gt;0,-LS26/LR28,0)</f>
        <v>0</v>
      </c>
      <c r="LT29" s="24">
        <f t="shared" ref="LT29" si="647">IF(LS28&lt;&gt;0,-LT26/LS28,0)</f>
        <v>6.7340067340067337E-3</v>
      </c>
      <c r="LU29" s="24">
        <f t="shared" ref="LU29" si="648">IF(LT28&lt;&gt;0,-LU26/LT28,0)</f>
        <v>1.1804384485666104E-2</v>
      </c>
      <c r="LV29" s="24">
        <f t="shared" ref="LV29" si="649">IF(LU28&lt;&gt;0,-LV26/LU28,0)</f>
        <v>5.1194539249146756E-3</v>
      </c>
      <c r="LW29" s="24">
        <f t="shared" ref="LW29" si="650">IF(LV28&lt;&gt;0,-LW26/LV28,0)</f>
        <v>1.7094017094017094E-3</v>
      </c>
      <c r="LX29" s="24">
        <f t="shared" ref="LX29" si="651">IF(LW28&lt;&gt;0,-LX26/LW28,0)</f>
        <v>8.5616438356164379E-3</v>
      </c>
      <c r="LY29" s="24">
        <f t="shared" ref="LY29" si="652">IF(LX28&lt;&gt;0,-LY26/LX28,0)</f>
        <v>1.8900343642611683E-2</v>
      </c>
      <c r="LZ29" s="24">
        <f t="shared" ref="LZ29" si="653">IF(LY28&lt;&gt;0,-LZ26/LY28,0)</f>
        <v>1.7391304347826088E-3</v>
      </c>
      <c r="MA29" s="24">
        <f t="shared" ref="MA29" si="654">IF(LZ28&lt;&gt;0,-MA26/LZ28,0)</f>
        <v>0</v>
      </c>
      <c r="MB29" s="24">
        <f t="shared" ref="MB29" si="655">IF(MA28&lt;&gt;0,-MB26/MA28,0)</f>
        <v>3.4423407917383822E-3</v>
      </c>
      <c r="MC29" s="24">
        <f t="shared" ref="MC29" si="656">IF(MB28&lt;&gt;0,-MC26/MB28,0)</f>
        <v>0</v>
      </c>
      <c r="MD29" s="24">
        <f t="shared" ref="MD29" si="657">IF(MC28&lt;&gt;0,-MD26/MC28,0)</f>
        <v>6.9084628670120895E-3</v>
      </c>
      <c r="ME29" s="24">
        <f t="shared" ref="ME29" si="658">IF(MD28&lt;&gt;0,-ME26/MD28,0)</f>
        <v>1.7241379310344827E-3</v>
      </c>
      <c r="MF29" s="24">
        <f t="shared" ref="MF29" si="659">IF(ME28&lt;&gt;0,-MF26/ME28,0)</f>
        <v>1.0291595197255575E-2</v>
      </c>
      <c r="MG29" s="24">
        <f t="shared" ref="MG29" si="660">IF(MF28&lt;&gt;0,-MG26/MF28,0)</f>
        <v>5.1194539249146756E-3</v>
      </c>
      <c r="MH29" s="24">
        <f t="shared" ref="MH29" si="661">IF(MG28&lt;&gt;0,-MH26/MG28,0)</f>
        <v>3.4305317324185248E-3</v>
      </c>
      <c r="MI29" s="24">
        <f t="shared" ref="MI29" si="662">IF(MH28&lt;&gt;0,-MI26/MH28,0)</f>
        <v>5.1635111876075735E-3</v>
      </c>
      <c r="MJ29" s="24">
        <f t="shared" ref="MJ29" si="663">IF(MI28&lt;&gt;0,-MJ26/MI28,0)</f>
        <v>5.1813471502590676E-3</v>
      </c>
      <c r="MK29" s="24">
        <f t="shared" ref="MK29" si="664">IF(MJ28&lt;&gt;0,-MK26/MJ28,0)</f>
        <v>5.1813471502590676E-3</v>
      </c>
      <c r="ML29" s="24">
        <f t="shared" ref="ML29" si="665">IF(MK28&lt;&gt;0,-ML26/MK28,0)</f>
        <v>0</v>
      </c>
      <c r="MM29" s="24">
        <f t="shared" ref="MM29" si="666">IF(ML28&lt;&gt;0,-MM26/ML28,0)</f>
        <v>0</v>
      </c>
      <c r="MN29" s="24">
        <f t="shared" ref="MN29" si="667">IF(MM28&lt;&gt;0,-MN26/MM28,0)</f>
        <v>6.8376068376068376E-3</v>
      </c>
      <c r="MO29" s="24">
        <f t="shared" ref="MO29" si="668">IF(MN28&lt;&gt;0,-MO26/MN28,0)</f>
        <v>8.5910652920962206E-3</v>
      </c>
      <c r="MP29" s="24">
        <f t="shared" ref="MP29" si="669">IF(MO28&lt;&gt;0,-MP26/MO28,0)</f>
        <v>0</v>
      </c>
      <c r="MQ29" s="24">
        <f t="shared" ref="MQ29" si="670">IF(MP28&lt;&gt;0,-MQ26/MP28,0)</f>
        <v>1.0309278350515464E-2</v>
      </c>
      <c r="MR29" s="24">
        <f t="shared" ref="MR29" si="671">IF(MQ28&lt;&gt;0,-MR26/MQ28,0)</f>
        <v>5.208333333333333E-3</v>
      </c>
      <c r="MS29" s="24">
        <f t="shared" ref="MS29" si="672">IF(MR28&lt;&gt;0,-MS26/MR28,0)</f>
        <v>3.4904013961605585E-3</v>
      </c>
      <c r="MT29" s="24">
        <f t="shared" ref="MT29" si="673">IF(MS28&lt;&gt;0,-MT26/MS28,0)</f>
        <v>0</v>
      </c>
      <c r="MU29" s="24">
        <f t="shared" ref="MU29" si="674">IF(MT28&lt;&gt;0,-MU26/MT28,0)</f>
        <v>1.7513134851138354E-3</v>
      </c>
      <c r="MV29" s="24">
        <f t="shared" ref="MV29" si="675">IF(MU28&lt;&gt;0,-MV26/MU28,0)</f>
        <v>0</v>
      </c>
      <c r="MW29" s="24">
        <f t="shared" ref="MW29" si="676">IF(MV28&lt;&gt;0,-MW26/MV28,0)</f>
        <v>0</v>
      </c>
      <c r="MX29" s="24">
        <f t="shared" ref="MX29" si="677">IF(MW28&lt;&gt;0,-MX26/MW28,0)</f>
        <v>1.7482517482517483E-3</v>
      </c>
      <c r="MY29" s="24">
        <f t="shared" ref="MY29" si="678">IF(MX28&lt;&gt;0,-MY26/MX28,0)</f>
        <v>3.5026269702276708E-3</v>
      </c>
      <c r="MZ29" s="24">
        <f t="shared" ref="MZ29" si="679">IF(MY28&lt;&gt;0,-MZ26/MY28,0)</f>
        <v>0</v>
      </c>
      <c r="NA29" s="24">
        <f t="shared" ref="NA29" si="680">IF(MZ28&lt;&gt;0,-NA26/MZ28,0)</f>
        <v>5.263157894736842E-3</v>
      </c>
      <c r="NB29" s="24">
        <f t="shared" ref="NB29" si="681">IF(NA28&lt;&gt;0,-NB26/NA28,0)</f>
        <v>0</v>
      </c>
      <c r="NC29" s="24">
        <f t="shared" ref="NC29" si="682">IF(NB28&lt;&gt;0,-NC26/NB28,0)</f>
        <v>0</v>
      </c>
      <c r="ND29" s="24">
        <f t="shared" ref="ND29" si="683">IF(NC28&lt;&gt;0,-ND26/NC28,0)</f>
        <v>5.2910052910052907E-3</v>
      </c>
      <c r="NE29" s="24">
        <f t="shared" ref="NE29" si="684">IF(ND28&lt;&gt;0,-NE26/ND28,0)</f>
        <v>0</v>
      </c>
    </row>
    <row r="30" spans="2:369" s="27" customFormat="1" x14ac:dyDescent="0.35">
      <c r="B30" s="14"/>
      <c r="C30" s="14"/>
      <c r="D30" s="14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  <c r="IW30" s="28"/>
      <c r="IX30" s="28"/>
      <c r="IY30" s="28"/>
      <c r="IZ30" s="28"/>
      <c r="JA30" s="28"/>
      <c r="JB30" s="28"/>
      <c r="JC30" s="28"/>
      <c r="JD30" s="28"/>
      <c r="JE30" s="28"/>
      <c r="JF30" s="28"/>
      <c r="JG30" s="28"/>
      <c r="JH30" s="28"/>
      <c r="JI30" s="28"/>
      <c r="JJ30" s="28"/>
      <c r="JK30" s="28"/>
      <c r="JL30" s="28"/>
      <c r="JM30" s="28"/>
      <c r="JN30" s="28"/>
      <c r="JO30" s="28"/>
      <c r="JP30" s="28"/>
      <c r="JQ30" s="28"/>
      <c r="JR30" s="28"/>
      <c r="JS30" s="28"/>
      <c r="JT30" s="28"/>
      <c r="JU30" s="28"/>
      <c r="JV30" s="28"/>
      <c r="JW30" s="28"/>
      <c r="JX30" s="28"/>
      <c r="JY30" s="28"/>
      <c r="JZ30" s="28"/>
      <c r="KA30" s="28"/>
      <c r="KB30" s="28"/>
      <c r="KC30" s="28"/>
      <c r="KD30" s="28"/>
      <c r="KE30" s="28"/>
      <c r="KF30" s="28"/>
      <c r="KG30" s="28"/>
      <c r="KH30" s="28"/>
      <c r="KI30" s="28"/>
      <c r="KJ30" s="28"/>
      <c r="KK30" s="28"/>
      <c r="KL30" s="28"/>
      <c r="KM30" s="28"/>
      <c r="KN30" s="28"/>
      <c r="KO30" s="28"/>
      <c r="KP30" s="28"/>
      <c r="KQ30" s="28"/>
      <c r="KR30" s="28"/>
      <c r="KS30" s="28"/>
      <c r="KT30" s="28"/>
      <c r="KU30" s="28"/>
      <c r="KV30" s="28"/>
      <c r="KW30" s="28"/>
      <c r="KX30" s="28"/>
      <c r="KY30" s="28"/>
      <c r="KZ30" s="28"/>
      <c r="LA30" s="28"/>
      <c r="LB30" s="28"/>
      <c r="LC30" s="28"/>
      <c r="LD30" s="28"/>
      <c r="LE30" s="28"/>
      <c r="LF30" s="28"/>
      <c r="LG30" s="28"/>
      <c r="LH30" s="28"/>
      <c r="LI30" s="28"/>
      <c r="LJ30" s="28"/>
      <c r="LK30" s="28"/>
      <c r="LL30" s="28"/>
      <c r="LM30" s="28"/>
      <c r="LN30" s="28"/>
      <c r="LO30" s="28"/>
      <c r="LP30" s="28"/>
      <c r="LQ30" s="28"/>
      <c r="LR30" s="28"/>
      <c r="LS30" s="28"/>
      <c r="LT30" s="28"/>
      <c r="LU30" s="28"/>
      <c r="LV30" s="28"/>
      <c r="LW30" s="28"/>
      <c r="LX30" s="28"/>
      <c r="LY30" s="28"/>
      <c r="LZ30" s="28"/>
      <c r="MA30" s="28"/>
      <c r="MB30" s="28"/>
      <c r="MC30" s="28"/>
      <c r="MD30" s="28"/>
      <c r="ME30" s="28"/>
      <c r="MF30" s="28"/>
      <c r="MG30" s="28"/>
      <c r="MH30" s="28"/>
      <c r="MI30" s="28"/>
      <c r="MJ30" s="28"/>
      <c r="MK30" s="28"/>
      <c r="ML30" s="28"/>
      <c r="MM30" s="28"/>
      <c r="MN30" s="28"/>
      <c r="MO30" s="28"/>
      <c r="MP30" s="28"/>
      <c r="MQ30" s="28"/>
      <c r="MR30" s="28"/>
      <c r="MS30" s="28"/>
      <c r="MT30" s="28"/>
      <c r="MU30" s="28"/>
      <c r="MV30" s="28"/>
      <c r="MW30" s="28"/>
      <c r="MX30" s="28"/>
      <c r="MY30" s="28"/>
      <c r="MZ30" s="28"/>
      <c r="NA30" s="28"/>
      <c r="NB30" s="28"/>
      <c r="NC30" s="28"/>
      <c r="ND30" s="28"/>
      <c r="NE30" s="28"/>
    </row>
    <row r="31" spans="2:369" ht="43.5" x14ac:dyDescent="0.35">
      <c r="B31" s="6" t="s">
        <v>224</v>
      </c>
      <c r="C31" s="13" t="s">
        <v>243</v>
      </c>
      <c r="D31" s="6"/>
      <c r="E31" s="20">
        <f>E28</f>
        <v>0</v>
      </c>
      <c r="F31" s="20">
        <f t="shared" ref="F31:Z31" si="685">F28</f>
        <v>2</v>
      </c>
      <c r="G31" s="20">
        <f t="shared" si="685"/>
        <v>5</v>
      </c>
      <c r="H31" s="20">
        <f t="shared" si="685"/>
        <v>7</v>
      </c>
      <c r="I31" s="20">
        <f t="shared" si="685"/>
        <v>11</v>
      </c>
      <c r="J31" s="20">
        <f t="shared" si="685"/>
        <v>22</v>
      </c>
      <c r="K31" s="20">
        <f t="shared" si="685"/>
        <v>29</v>
      </c>
      <c r="L31" s="20">
        <f t="shared" si="685"/>
        <v>38</v>
      </c>
      <c r="M31" s="20">
        <f t="shared" si="685"/>
        <v>47</v>
      </c>
      <c r="N31" s="20">
        <f t="shared" si="685"/>
        <v>55</v>
      </c>
      <c r="O31" s="20">
        <f t="shared" si="685"/>
        <v>55</v>
      </c>
      <c r="P31" s="20">
        <f t="shared" si="685"/>
        <v>64</v>
      </c>
      <c r="Q31" s="20">
        <f t="shared" si="685"/>
        <v>78</v>
      </c>
      <c r="R31" s="20">
        <f t="shared" si="685"/>
        <v>85</v>
      </c>
      <c r="S31" s="20">
        <f t="shared" si="685"/>
        <v>93</v>
      </c>
      <c r="T31" s="20">
        <f t="shared" si="685"/>
        <v>104</v>
      </c>
      <c r="U31" s="20">
        <f t="shared" si="685"/>
        <v>112</v>
      </c>
      <c r="V31" s="20">
        <f t="shared" si="685"/>
        <v>120</v>
      </c>
      <c r="W31" s="20">
        <f t="shared" si="685"/>
        <v>125</v>
      </c>
      <c r="X31" s="20">
        <f t="shared" si="685"/>
        <v>125</v>
      </c>
      <c r="Y31" s="20">
        <f t="shared" si="685"/>
        <v>125</v>
      </c>
      <c r="Z31" s="20">
        <f t="shared" si="685"/>
        <v>132</v>
      </c>
      <c r="AA31" s="31">
        <f>$Z$31</f>
        <v>132</v>
      </c>
      <c r="AB31" s="31">
        <f t="shared" ref="AB31:CM31" si="686">$Z$31</f>
        <v>132</v>
      </c>
      <c r="AC31" s="31">
        <f t="shared" si="686"/>
        <v>132</v>
      </c>
      <c r="AD31" s="31">
        <f t="shared" si="686"/>
        <v>132</v>
      </c>
      <c r="AE31" s="31">
        <f t="shared" si="686"/>
        <v>132</v>
      </c>
      <c r="AF31" s="31">
        <f t="shared" si="686"/>
        <v>132</v>
      </c>
      <c r="AG31" s="31">
        <f t="shared" si="686"/>
        <v>132</v>
      </c>
      <c r="AH31" s="31">
        <f t="shared" si="686"/>
        <v>132</v>
      </c>
      <c r="AI31" s="31">
        <f t="shared" si="686"/>
        <v>132</v>
      </c>
      <c r="AJ31" s="31">
        <f t="shared" si="686"/>
        <v>132</v>
      </c>
      <c r="AK31" s="31">
        <f t="shared" si="686"/>
        <v>132</v>
      </c>
      <c r="AL31" s="31">
        <f t="shared" si="686"/>
        <v>132</v>
      </c>
      <c r="AM31" s="31">
        <f t="shared" si="686"/>
        <v>132</v>
      </c>
      <c r="AN31" s="31">
        <f t="shared" si="686"/>
        <v>132</v>
      </c>
      <c r="AO31" s="31">
        <f t="shared" si="686"/>
        <v>132</v>
      </c>
      <c r="AP31" s="31">
        <f t="shared" si="686"/>
        <v>132</v>
      </c>
      <c r="AQ31" s="31">
        <f t="shared" si="686"/>
        <v>132</v>
      </c>
      <c r="AR31" s="31">
        <f t="shared" si="686"/>
        <v>132</v>
      </c>
      <c r="AS31" s="31">
        <f t="shared" si="686"/>
        <v>132</v>
      </c>
      <c r="AT31" s="31">
        <f t="shared" si="686"/>
        <v>132</v>
      </c>
      <c r="AU31" s="31">
        <f t="shared" si="686"/>
        <v>132</v>
      </c>
      <c r="AV31" s="31">
        <f t="shared" si="686"/>
        <v>132</v>
      </c>
      <c r="AW31" s="23">
        <f t="shared" si="686"/>
        <v>132</v>
      </c>
      <c r="AX31" s="23">
        <f t="shared" si="686"/>
        <v>132</v>
      </c>
      <c r="AY31" s="23">
        <f t="shared" si="686"/>
        <v>132</v>
      </c>
      <c r="AZ31" s="23">
        <f t="shared" si="686"/>
        <v>132</v>
      </c>
      <c r="BA31" s="23">
        <f t="shared" si="686"/>
        <v>132</v>
      </c>
      <c r="BB31" s="23">
        <f t="shared" si="686"/>
        <v>132</v>
      </c>
      <c r="BC31" s="23">
        <f t="shared" si="686"/>
        <v>132</v>
      </c>
      <c r="BD31" s="23">
        <f t="shared" si="686"/>
        <v>132</v>
      </c>
      <c r="BE31" s="23">
        <f t="shared" si="686"/>
        <v>132</v>
      </c>
      <c r="BF31" s="23">
        <f t="shared" si="686"/>
        <v>132</v>
      </c>
      <c r="BG31" s="23">
        <f t="shared" si="686"/>
        <v>132</v>
      </c>
      <c r="BH31" s="23">
        <f t="shared" si="686"/>
        <v>132</v>
      </c>
      <c r="BI31" s="23">
        <f t="shared" si="686"/>
        <v>132</v>
      </c>
      <c r="BJ31" s="23">
        <f t="shared" si="686"/>
        <v>132</v>
      </c>
      <c r="BK31" s="23">
        <f t="shared" si="686"/>
        <v>132</v>
      </c>
      <c r="BL31" s="23">
        <f t="shared" si="686"/>
        <v>132</v>
      </c>
      <c r="BM31" s="23">
        <f t="shared" si="686"/>
        <v>132</v>
      </c>
      <c r="BN31" s="23">
        <f t="shared" si="686"/>
        <v>132</v>
      </c>
      <c r="BO31" s="23">
        <f t="shared" si="686"/>
        <v>132</v>
      </c>
      <c r="BP31" s="23">
        <f t="shared" si="686"/>
        <v>132</v>
      </c>
      <c r="BQ31" s="23">
        <f t="shared" si="686"/>
        <v>132</v>
      </c>
      <c r="BR31" s="23">
        <f t="shared" si="686"/>
        <v>132</v>
      </c>
      <c r="BS31" s="23">
        <f t="shared" si="686"/>
        <v>132</v>
      </c>
      <c r="BT31" s="23">
        <f t="shared" si="686"/>
        <v>132</v>
      </c>
      <c r="BU31" s="23">
        <f t="shared" si="686"/>
        <v>132</v>
      </c>
      <c r="BV31" s="23">
        <f t="shared" si="686"/>
        <v>132</v>
      </c>
      <c r="BW31" s="23">
        <f t="shared" si="686"/>
        <v>132</v>
      </c>
      <c r="BX31" s="23">
        <f t="shared" si="686"/>
        <v>132</v>
      </c>
      <c r="BY31" s="23">
        <f t="shared" si="686"/>
        <v>132</v>
      </c>
      <c r="BZ31" s="23">
        <f t="shared" si="686"/>
        <v>132</v>
      </c>
      <c r="CA31" s="23">
        <f t="shared" si="686"/>
        <v>132</v>
      </c>
      <c r="CB31" s="23">
        <f t="shared" si="686"/>
        <v>132</v>
      </c>
      <c r="CC31" s="23">
        <f t="shared" si="686"/>
        <v>132</v>
      </c>
      <c r="CD31" s="23">
        <f t="shared" si="686"/>
        <v>132</v>
      </c>
      <c r="CE31" s="23">
        <f t="shared" si="686"/>
        <v>132</v>
      </c>
      <c r="CF31" s="23">
        <f t="shared" si="686"/>
        <v>132</v>
      </c>
      <c r="CG31" s="23">
        <f t="shared" si="686"/>
        <v>132</v>
      </c>
      <c r="CH31" s="23">
        <f t="shared" si="686"/>
        <v>132</v>
      </c>
      <c r="CI31" s="23">
        <f t="shared" si="686"/>
        <v>132</v>
      </c>
      <c r="CJ31" s="23">
        <f t="shared" si="686"/>
        <v>132</v>
      </c>
      <c r="CK31" s="23">
        <f t="shared" si="686"/>
        <v>132</v>
      </c>
      <c r="CL31" s="23">
        <f t="shared" si="686"/>
        <v>132</v>
      </c>
      <c r="CM31" s="23">
        <f t="shared" si="686"/>
        <v>132</v>
      </c>
      <c r="CN31" s="23">
        <f t="shared" ref="CN31:EY31" si="687">$Z$31</f>
        <v>132</v>
      </c>
      <c r="CO31" s="23">
        <f t="shared" si="687"/>
        <v>132</v>
      </c>
      <c r="CP31" s="23">
        <f t="shared" si="687"/>
        <v>132</v>
      </c>
      <c r="CQ31" s="23">
        <f t="shared" si="687"/>
        <v>132</v>
      </c>
      <c r="CR31" s="23">
        <f t="shared" si="687"/>
        <v>132</v>
      </c>
      <c r="CS31" s="23">
        <f t="shared" si="687"/>
        <v>132</v>
      </c>
      <c r="CT31" s="23">
        <f t="shared" si="687"/>
        <v>132</v>
      </c>
      <c r="CU31" s="23">
        <f t="shared" si="687"/>
        <v>132</v>
      </c>
      <c r="CV31" s="23">
        <f t="shared" si="687"/>
        <v>132</v>
      </c>
      <c r="CW31" s="23">
        <f t="shared" si="687"/>
        <v>132</v>
      </c>
      <c r="CX31" s="23">
        <f t="shared" si="687"/>
        <v>132</v>
      </c>
      <c r="CY31" s="23">
        <f t="shared" si="687"/>
        <v>132</v>
      </c>
      <c r="CZ31" s="23">
        <f t="shared" si="687"/>
        <v>132</v>
      </c>
      <c r="DA31" s="23">
        <f t="shared" si="687"/>
        <v>132</v>
      </c>
      <c r="DB31" s="23">
        <f t="shared" si="687"/>
        <v>132</v>
      </c>
      <c r="DC31" s="23">
        <f t="shared" si="687"/>
        <v>132</v>
      </c>
      <c r="DD31" s="23">
        <f t="shared" si="687"/>
        <v>132</v>
      </c>
      <c r="DE31" s="23">
        <f t="shared" si="687"/>
        <v>132</v>
      </c>
      <c r="DF31" s="23">
        <f t="shared" si="687"/>
        <v>132</v>
      </c>
      <c r="DG31" s="23">
        <f t="shared" si="687"/>
        <v>132</v>
      </c>
      <c r="DH31" s="23">
        <f t="shared" si="687"/>
        <v>132</v>
      </c>
      <c r="DI31" s="23">
        <f t="shared" si="687"/>
        <v>132</v>
      </c>
      <c r="DJ31" s="23">
        <f t="shared" si="687"/>
        <v>132</v>
      </c>
      <c r="DK31" s="23">
        <f t="shared" si="687"/>
        <v>132</v>
      </c>
      <c r="DL31" s="23">
        <f t="shared" si="687"/>
        <v>132</v>
      </c>
      <c r="DM31" s="23">
        <f t="shared" si="687"/>
        <v>132</v>
      </c>
      <c r="DN31" s="23">
        <f t="shared" si="687"/>
        <v>132</v>
      </c>
      <c r="DO31" s="23">
        <f t="shared" si="687"/>
        <v>132</v>
      </c>
      <c r="DP31" s="23">
        <f t="shared" si="687"/>
        <v>132</v>
      </c>
      <c r="DQ31" s="23">
        <f t="shared" si="687"/>
        <v>132</v>
      </c>
      <c r="DR31" s="23">
        <f t="shared" si="687"/>
        <v>132</v>
      </c>
      <c r="DS31" s="23">
        <f t="shared" si="687"/>
        <v>132</v>
      </c>
      <c r="DT31" s="23">
        <f t="shared" si="687"/>
        <v>132</v>
      </c>
      <c r="DU31" s="23">
        <f t="shared" si="687"/>
        <v>132</v>
      </c>
      <c r="DV31" s="23">
        <f t="shared" si="687"/>
        <v>132</v>
      </c>
      <c r="DW31" s="23">
        <f t="shared" si="687"/>
        <v>132</v>
      </c>
      <c r="DX31" s="23">
        <f t="shared" si="687"/>
        <v>132</v>
      </c>
      <c r="DY31" s="23">
        <f t="shared" si="687"/>
        <v>132</v>
      </c>
      <c r="DZ31" s="23">
        <f t="shared" si="687"/>
        <v>132</v>
      </c>
      <c r="EA31" s="23">
        <f t="shared" si="687"/>
        <v>132</v>
      </c>
      <c r="EB31" s="23">
        <f t="shared" si="687"/>
        <v>132</v>
      </c>
      <c r="EC31" s="23">
        <f t="shared" si="687"/>
        <v>132</v>
      </c>
      <c r="ED31" s="23">
        <f t="shared" si="687"/>
        <v>132</v>
      </c>
      <c r="EE31" s="23">
        <f t="shared" si="687"/>
        <v>132</v>
      </c>
      <c r="EF31" s="23">
        <f t="shared" si="687"/>
        <v>132</v>
      </c>
      <c r="EG31" s="23">
        <f t="shared" si="687"/>
        <v>132</v>
      </c>
      <c r="EH31" s="23">
        <f t="shared" si="687"/>
        <v>132</v>
      </c>
      <c r="EI31" s="23">
        <f t="shared" si="687"/>
        <v>132</v>
      </c>
      <c r="EJ31" s="23">
        <f t="shared" si="687"/>
        <v>132</v>
      </c>
      <c r="EK31" s="23">
        <f t="shared" si="687"/>
        <v>132</v>
      </c>
      <c r="EL31" s="23">
        <f t="shared" si="687"/>
        <v>132</v>
      </c>
      <c r="EM31" s="23">
        <f t="shared" si="687"/>
        <v>132</v>
      </c>
      <c r="EN31" s="23">
        <f t="shared" si="687"/>
        <v>132</v>
      </c>
      <c r="EO31" s="23">
        <f t="shared" si="687"/>
        <v>132</v>
      </c>
      <c r="EP31" s="23">
        <f t="shared" si="687"/>
        <v>132</v>
      </c>
      <c r="EQ31" s="23">
        <f t="shared" si="687"/>
        <v>132</v>
      </c>
      <c r="ER31" s="23">
        <f t="shared" si="687"/>
        <v>132</v>
      </c>
      <c r="ES31" s="23">
        <f t="shared" si="687"/>
        <v>132</v>
      </c>
      <c r="ET31" s="23">
        <f t="shared" si="687"/>
        <v>132</v>
      </c>
      <c r="EU31" s="23">
        <f t="shared" si="687"/>
        <v>132</v>
      </c>
      <c r="EV31" s="23">
        <f t="shared" si="687"/>
        <v>132</v>
      </c>
      <c r="EW31" s="23">
        <f t="shared" si="687"/>
        <v>132</v>
      </c>
      <c r="EX31" s="23">
        <f t="shared" si="687"/>
        <v>132</v>
      </c>
      <c r="EY31" s="23">
        <f t="shared" si="687"/>
        <v>132</v>
      </c>
      <c r="EZ31" s="23">
        <f t="shared" ref="EZ31:HK31" si="688">$Z$31</f>
        <v>132</v>
      </c>
      <c r="FA31" s="23">
        <f t="shared" si="688"/>
        <v>132</v>
      </c>
      <c r="FB31" s="23">
        <f t="shared" si="688"/>
        <v>132</v>
      </c>
      <c r="FC31" s="23">
        <f t="shared" si="688"/>
        <v>132</v>
      </c>
      <c r="FD31" s="23">
        <f t="shared" si="688"/>
        <v>132</v>
      </c>
      <c r="FE31" s="23">
        <f t="shared" si="688"/>
        <v>132</v>
      </c>
      <c r="FF31" s="23">
        <f t="shared" si="688"/>
        <v>132</v>
      </c>
      <c r="FG31" s="23">
        <f t="shared" si="688"/>
        <v>132</v>
      </c>
      <c r="FH31" s="23">
        <f t="shared" si="688"/>
        <v>132</v>
      </c>
      <c r="FI31" s="23">
        <f t="shared" si="688"/>
        <v>132</v>
      </c>
      <c r="FJ31" s="23">
        <f t="shared" si="688"/>
        <v>132</v>
      </c>
      <c r="FK31" s="23">
        <f t="shared" si="688"/>
        <v>132</v>
      </c>
      <c r="FL31" s="23">
        <f t="shared" si="688"/>
        <v>132</v>
      </c>
      <c r="FM31" s="23">
        <f t="shared" si="688"/>
        <v>132</v>
      </c>
      <c r="FN31" s="23">
        <f t="shared" si="688"/>
        <v>132</v>
      </c>
      <c r="FO31" s="23">
        <f t="shared" si="688"/>
        <v>132</v>
      </c>
      <c r="FP31" s="23">
        <f t="shared" si="688"/>
        <v>132</v>
      </c>
      <c r="FQ31" s="23">
        <f t="shared" si="688"/>
        <v>132</v>
      </c>
      <c r="FR31" s="23">
        <f t="shared" si="688"/>
        <v>132</v>
      </c>
      <c r="FS31" s="23">
        <f t="shared" si="688"/>
        <v>132</v>
      </c>
      <c r="FT31" s="23">
        <f t="shared" si="688"/>
        <v>132</v>
      </c>
      <c r="FU31" s="23">
        <f t="shared" si="688"/>
        <v>132</v>
      </c>
      <c r="FV31" s="23">
        <f t="shared" si="688"/>
        <v>132</v>
      </c>
      <c r="FW31" s="23">
        <f t="shared" si="688"/>
        <v>132</v>
      </c>
      <c r="FX31" s="23">
        <f t="shared" si="688"/>
        <v>132</v>
      </c>
      <c r="FY31" s="23">
        <f t="shared" si="688"/>
        <v>132</v>
      </c>
      <c r="FZ31" s="23">
        <f t="shared" si="688"/>
        <v>132</v>
      </c>
      <c r="GA31" s="23">
        <f t="shared" si="688"/>
        <v>132</v>
      </c>
      <c r="GB31" s="23">
        <f t="shared" si="688"/>
        <v>132</v>
      </c>
      <c r="GC31" s="23">
        <f t="shared" si="688"/>
        <v>132</v>
      </c>
      <c r="GD31" s="23">
        <f t="shared" si="688"/>
        <v>132</v>
      </c>
      <c r="GE31" s="23">
        <f t="shared" si="688"/>
        <v>132</v>
      </c>
      <c r="GF31" s="23">
        <f t="shared" si="688"/>
        <v>132</v>
      </c>
      <c r="GG31" s="23">
        <f t="shared" si="688"/>
        <v>132</v>
      </c>
      <c r="GH31" s="23">
        <f t="shared" si="688"/>
        <v>132</v>
      </c>
      <c r="GI31" s="23">
        <f t="shared" si="688"/>
        <v>132</v>
      </c>
      <c r="GJ31" s="23">
        <f t="shared" si="688"/>
        <v>132</v>
      </c>
      <c r="GK31" s="23">
        <f t="shared" si="688"/>
        <v>132</v>
      </c>
      <c r="GL31" s="23">
        <f t="shared" si="688"/>
        <v>132</v>
      </c>
      <c r="GM31" s="23">
        <f t="shared" si="688"/>
        <v>132</v>
      </c>
      <c r="GN31" s="23">
        <f t="shared" si="688"/>
        <v>132</v>
      </c>
      <c r="GO31" s="23">
        <f t="shared" si="688"/>
        <v>132</v>
      </c>
      <c r="GP31" s="23">
        <f t="shared" si="688"/>
        <v>132</v>
      </c>
      <c r="GQ31" s="23">
        <f t="shared" si="688"/>
        <v>132</v>
      </c>
      <c r="GR31" s="23">
        <f t="shared" si="688"/>
        <v>132</v>
      </c>
      <c r="GS31" s="23">
        <f t="shared" si="688"/>
        <v>132</v>
      </c>
      <c r="GT31" s="23">
        <f t="shared" si="688"/>
        <v>132</v>
      </c>
      <c r="GU31" s="23">
        <f t="shared" si="688"/>
        <v>132</v>
      </c>
      <c r="GV31" s="23">
        <f t="shared" si="688"/>
        <v>132</v>
      </c>
      <c r="GW31" s="23">
        <f t="shared" si="688"/>
        <v>132</v>
      </c>
      <c r="GX31" s="23">
        <f t="shared" si="688"/>
        <v>132</v>
      </c>
      <c r="GY31" s="23">
        <f t="shared" si="688"/>
        <v>132</v>
      </c>
      <c r="GZ31" s="23">
        <f t="shared" si="688"/>
        <v>132</v>
      </c>
      <c r="HA31" s="23">
        <f t="shared" si="688"/>
        <v>132</v>
      </c>
      <c r="HB31" s="23">
        <f t="shared" si="688"/>
        <v>132</v>
      </c>
      <c r="HC31" s="23">
        <f t="shared" si="688"/>
        <v>132</v>
      </c>
      <c r="HD31" s="23">
        <f t="shared" si="688"/>
        <v>132</v>
      </c>
      <c r="HE31" s="23">
        <f t="shared" si="688"/>
        <v>132</v>
      </c>
      <c r="HF31" s="23">
        <f t="shared" si="688"/>
        <v>132</v>
      </c>
      <c r="HG31" s="23">
        <f t="shared" si="688"/>
        <v>132</v>
      </c>
      <c r="HH31" s="23">
        <f t="shared" si="688"/>
        <v>132</v>
      </c>
      <c r="HI31" s="23">
        <f t="shared" si="688"/>
        <v>132</v>
      </c>
      <c r="HJ31" s="23">
        <f t="shared" si="688"/>
        <v>132</v>
      </c>
      <c r="HK31" s="23">
        <f t="shared" si="688"/>
        <v>132</v>
      </c>
      <c r="HL31" s="23">
        <f t="shared" ref="HL31:JW31" si="689">$Z$31</f>
        <v>132</v>
      </c>
      <c r="HM31" s="23">
        <f t="shared" si="689"/>
        <v>132</v>
      </c>
      <c r="HN31" s="23">
        <f t="shared" si="689"/>
        <v>132</v>
      </c>
      <c r="HO31" s="23">
        <f t="shared" si="689"/>
        <v>132</v>
      </c>
      <c r="HP31" s="23">
        <f t="shared" si="689"/>
        <v>132</v>
      </c>
      <c r="HQ31" s="23">
        <f t="shared" si="689"/>
        <v>132</v>
      </c>
      <c r="HR31" s="23">
        <f t="shared" si="689"/>
        <v>132</v>
      </c>
      <c r="HS31" s="23">
        <f t="shared" si="689"/>
        <v>132</v>
      </c>
      <c r="HT31" s="23">
        <f t="shared" si="689"/>
        <v>132</v>
      </c>
      <c r="HU31" s="23">
        <f t="shared" si="689"/>
        <v>132</v>
      </c>
      <c r="HV31" s="23">
        <f t="shared" si="689"/>
        <v>132</v>
      </c>
      <c r="HW31" s="23">
        <f t="shared" si="689"/>
        <v>132</v>
      </c>
      <c r="HX31" s="23">
        <f t="shared" si="689"/>
        <v>132</v>
      </c>
      <c r="HY31" s="23">
        <f t="shared" si="689"/>
        <v>132</v>
      </c>
      <c r="HZ31" s="23">
        <f t="shared" si="689"/>
        <v>132</v>
      </c>
      <c r="IA31" s="23">
        <f t="shared" si="689"/>
        <v>132</v>
      </c>
      <c r="IB31" s="23">
        <f t="shared" si="689"/>
        <v>132</v>
      </c>
      <c r="IC31" s="23">
        <f t="shared" si="689"/>
        <v>132</v>
      </c>
      <c r="ID31" s="23">
        <f t="shared" si="689"/>
        <v>132</v>
      </c>
      <c r="IE31" s="23">
        <f t="shared" si="689"/>
        <v>132</v>
      </c>
      <c r="IF31" s="23">
        <f t="shared" si="689"/>
        <v>132</v>
      </c>
      <c r="IG31" s="23">
        <f t="shared" si="689"/>
        <v>132</v>
      </c>
      <c r="IH31" s="23">
        <f t="shared" si="689"/>
        <v>132</v>
      </c>
      <c r="II31" s="23">
        <f t="shared" si="689"/>
        <v>132</v>
      </c>
      <c r="IJ31" s="23">
        <f t="shared" si="689"/>
        <v>132</v>
      </c>
      <c r="IK31" s="23">
        <f t="shared" si="689"/>
        <v>132</v>
      </c>
      <c r="IL31" s="23">
        <f t="shared" si="689"/>
        <v>132</v>
      </c>
      <c r="IM31" s="23">
        <f t="shared" si="689"/>
        <v>132</v>
      </c>
      <c r="IN31" s="23">
        <f t="shared" si="689"/>
        <v>132</v>
      </c>
      <c r="IO31" s="23">
        <f t="shared" si="689"/>
        <v>132</v>
      </c>
      <c r="IP31" s="23">
        <f t="shared" si="689"/>
        <v>132</v>
      </c>
      <c r="IQ31" s="23">
        <f t="shared" si="689"/>
        <v>132</v>
      </c>
      <c r="IR31" s="23">
        <f t="shared" si="689"/>
        <v>132</v>
      </c>
      <c r="IS31" s="23">
        <f t="shared" si="689"/>
        <v>132</v>
      </c>
      <c r="IT31" s="23">
        <f t="shared" si="689"/>
        <v>132</v>
      </c>
      <c r="IU31" s="23">
        <f t="shared" si="689"/>
        <v>132</v>
      </c>
      <c r="IV31" s="23">
        <f t="shared" si="689"/>
        <v>132</v>
      </c>
      <c r="IW31" s="23">
        <f t="shared" si="689"/>
        <v>132</v>
      </c>
      <c r="IX31" s="23">
        <f t="shared" si="689"/>
        <v>132</v>
      </c>
      <c r="IY31" s="23">
        <f t="shared" si="689"/>
        <v>132</v>
      </c>
      <c r="IZ31" s="23">
        <f t="shared" si="689"/>
        <v>132</v>
      </c>
      <c r="JA31" s="23">
        <f t="shared" si="689"/>
        <v>132</v>
      </c>
      <c r="JB31" s="23">
        <f t="shared" si="689"/>
        <v>132</v>
      </c>
      <c r="JC31" s="23">
        <f t="shared" si="689"/>
        <v>132</v>
      </c>
      <c r="JD31" s="23">
        <f t="shared" si="689"/>
        <v>132</v>
      </c>
      <c r="JE31" s="23">
        <f t="shared" si="689"/>
        <v>132</v>
      </c>
      <c r="JF31" s="23">
        <f t="shared" si="689"/>
        <v>132</v>
      </c>
      <c r="JG31" s="23">
        <f t="shared" si="689"/>
        <v>132</v>
      </c>
      <c r="JH31" s="23">
        <f t="shared" si="689"/>
        <v>132</v>
      </c>
      <c r="JI31" s="23">
        <f t="shared" si="689"/>
        <v>132</v>
      </c>
      <c r="JJ31" s="23">
        <f t="shared" si="689"/>
        <v>132</v>
      </c>
      <c r="JK31" s="23">
        <f t="shared" si="689"/>
        <v>132</v>
      </c>
      <c r="JL31" s="23">
        <f t="shared" si="689"/>
        <v>132</v>
      </c>
      <c r="JM31" s="23">
        <f t="shared" si="689"/>
        <v>132</v>
      </c>
      <c r="JN31" s="23">
        <f t="shared" si="689"/>
        <v>132</v>
      </c>
      <c r="JO31" s="23">
        <f t="shared" si="689"/>
        <v>132</v>
      </c>
      <c r="JP31" s="23">
        <f t="shared" si="689"/>
        <v>132</v>
      </c>
      <c r="JQ31" s="23">
        <f t="shared" si="689"/>
        <v>132</v>
      </c>
      <c r="JR31" s="23">
        <f t="shared" si="689"/>
        <v>132</v>
      </c>
      <c r="JS31" s="23">
        <f t="shared" si="689"/>
        <v>132</v>
      </c>
      <c r="JT31" s="23">
        <f t="shared" si="689"/>
        <v>132</v>
      </c>
      <c r="JU31" s="23">
        <f t="shared" si="689"/>
        <v>132</v>
      </c>
      <c r="JV31" s="23">
        <f t="shared" si="689"/>
        <v>132</v>
      </c>
      <c r="JW31" s="23">
        <f t="shared" si="689"/>
        <v>132</v>
      </c>
      <c r="JX31" s="23">
        <f t="shared" ref="JX31:MI31" si="690">$Z$31</f>
        <v>132</v>
      </c>
      <c r="JY31" s="23">
        <f t="shared" si="690"/>
        <v>132</v>
      </c>
      <c r="JZ31" s="23">
        <f t="shared" si="690"/>
        <v>132</v>
      </c>
      <c r="KA31" s="23">
        <f t="shared" si="690"/>
        <v>132</v>
      </c>
      <c r="KB31" s="23">
        <f t="shared" si="690"/>
        <v>132</v>
      </c>
      <c r="KC31" s="23">
        <f t="shared" si="690"/>
        <v>132</v>
      </c>
      <c r="KD31" s="23">
        <f t="shared" si="690"/>
        <v>132</v>
      </c>
      <c r="KE31" s="23">
        <f t="shared" si="690"/>
        <v>132</v>
      </c>
      <c r="KF31" s="23">
        <f t="shared" si="690"/>
        <v>132</v>
      </c>
      <c r="KG31" s="23">
        <f t="shared" si="690"/>
        <v>132</v>
      </c>
      <c r="KH31" s="23">
        <f t="shared" si="690"/>
        <v>132</v>
      </c>
      <c r="KI31" s="23">
        <f t="shared" si="690"/>
        <v>132</v>
      </c>
      <c r="KJ31" s="23">
        <f t="shared" si="690"/>
        <v>132</v>
      </c>
      <c r="KK31" s="23">
        <f t="shared" si="690"/>
        <v>132</v>
      </c>
      <c r="KL31" s="23">
        <f t="shared" si="690"/>
        <v>132</v>
      </c>
      <c r="KM31" s="23">
        <f t="shared" si="690"/>
        <v>132</v>
      </c>
      <c r="KN31" s="23">
        <f t="shared" si="690"/>
        <v>132</v>
      </c>
      <c r="KO31" s="23">
        <f t="shared" si="690"/>
        <v>132</v>
      </c>
      <c r="KP31" s="23">
        <f t="shared" si="690"/>
        <v>132</v>
      </c>
      <c r="KQ31" s="23">
        <f t="shared" si="690"/>
        <v>132</v>
      </c>
      <c r="KR31" s="23">
        <f t="shared" si="690"/>
        <v>132</v>
      </c>
      <c r="KS31" s="23">
        <f t="shared" si="690"/>
        <v>132</v>
      </c>
      <c r="KT31" s="23">
        <f t="shared" si="690"/>
        <v>132</v>
      </c>
      <c r="KU31" s="23">
        <f t="shared" si="690"/>
        <v>132</v>
      </c>
      <c r="KV31" s="23">
        <f t="shared" si="690"/>
        <v>132</v>
      </c>
      <c r="KW31" s="23">
        <f t="shared" si="690"/>
        <v>132</v>
      </c>
      <c r="KX31" s="23">
        <f t="shared" si="690"/>
        <v>132</v>
      </c>
      <c r="KY31" s="23">
        <f t="shared" si="690"/>
        <v>132</v>
      </c>
      <c r="KZ31" s="23">
        <f t="shared" si="690"/>
        <v>132</v>
      </c>
      <c r="LA31" s="23">
        <f t="shared" si="690"/>
        <v>132</v>
      </c>
      <c r="LB31" s="23">
        <f t="shared" si="690"/>
        <v>132</v>
      </c>
      <c r="LC31" s="23">
        <f t="shared" si="690"/>
        <v>132</v>
      </c>
      <c r="LD31" s="23">
        <f t="shared" si="690"/>
        <v>132</v>
      </c>
      <c r="LE31" s="23">
        <f t="shared" si="690"/>
        <v>132</v>
      </c>
      <c r="LF31" s="23">
        <f t="shared" si="690"/>
        <v>132</v>
      </c>
      <c r="LG31" s="23">
        <f t="shared" si="690"/>
        <v>132</v>
      </c>
      <c r="LH31" s="23">
        <f t="shared" si="690"/>
        <v>132</v>
      </c>
      <c r="LI31" s="23">
        <f t="shared" si="690"/>
        <v>132</v>
      </c>
      <c r="LJ31" s="23">
        <f t="shared" si="690"/>
        <v>132</v>
      </c>
      <c r="LK31" s="23">
        <f t="shared" si="690"/>
        <v>132</v>
      </c>
      <c r="LL31" s="23">
        <f t="shared" si="690"/>
        <v>132</v>
      </c>
      <c r="LM31" s="23">
        <f t="shared" si="690"/>
        <v>132</v>
      </c>
      <c r="LN31" s="23">
        <f t="shared" si="690"/>
        <v>132</v>
      </c>
      <c r="LO31" s="23">
        <f t="shared" si="690"/>
        <v>132</v>
      </c>
      <c r="LP31" s="23">
        <f t="shared" si="690"/>
        <v>132</v>
      </c>
      <c r="LQ31" s="23">
        <f t="shared" si="690"/>
        <v>132</v>
      </c>
      <c r="LR31" s="23">
        <f t="shared" si="690"/>
        <v>132</v>
      </c>
      <c r="LS31" s="23">
        <f t="shared" si="690"/>
        <v>132</v>
      </c>
      <c r="LT31" s="23">
        <f t="shared" si="690"/>
        <v>132</v>
      </c>
      <c r="LU31" s="23">
        <f t="shared" si="690"/>
        <v>132</v>
      </c>
      <c r="LV31" s="23">
        <f t="shared" si="690"/>
        <v>132</v>
      </c>
      <c r="LW31" s="23">
        <f t="shared" si="690"/>
        <v>132</v>
      </c>
      <c r="LX31" s="23">
        <f t="shared" si="690"/>
        <v>132</v>
      </c>
      <c r="LY31" s="23">
        <f t="shared" si="690"/>
        <v>132</v>
      </c>
      <c r="LZ31" s="23">
        <f t="shared" si="690"/>
        <v>132</v>
      </c>
      <c r="MA31" s="23">
        <f t="shared" si="690"/>
        <v>132</v>
      </c>
      <c r="MB31" s="23">
        <f t="shared" si="690"/>
        <v>132</v>
      </c>
      <c r="MC31" s="23">
        <f t="shared" si="690"/>
        <v>132</v>
      </c>
      <c r="MD31" s="23">
        <f t="shared" si="690"/>
        <v>132</v>
      </c>
      <c r="ME31" s="23">
        <f t="shared" si="690"/>
        <v>132</v>
      </c>
      <c r="MF31" s="23">
        <f t="shared" si="690"/>
        <v>132</v>
      </c>
      <c r="MG31" s="23">
        <f t="shared" si="690"/>
        <v>132</v>
      </c>
      <c r="MH31" s="23">
        <f t="shared" si="690"/>
        <v>132</v>
      </c>
      <c r="MI31" s="23">
        <f t="shared" si="690"/>
        <v>132</v>
      </c>
      <c r="MJ31" s="23">
        <f t="shared" ref="MJ31:NE31" si="691">$Z$31</f>
        <v>132</v>
      </c>
      <c r="MK31" s="23">
        <f t="shared" si="691"/>
        <v>132</v>
      </c>
      <c r="ML31" s="23">
        <f t="shared" si="691"/>
        <v>132</v>
      </c>
      <c r="MM31" s="23">
        <f t="shared" si="691"/>
        <v>132</v>
      </c>
      <c r="MN31" s="23">
        <f t="shared" si="691"/>
        <v>132</v>
      </c>
      <c r="MO31" s="23">
        <f t="shared" si="691"/>
        <v>132</v>
      </c>
      <c r="MP31" s="23">
        <f t="shared" si="691"/>
        <v>132</v>
      </c>
      <c r="MQ31" s="23">
        <f t="shared" si="691"/>
        <v>132</v>
      </c>
      <c r="MR31" s="23">
        <f t="shared" si="691"/>
        <v>132</v>
      </c>
      <c r="MS31" s="23">
        <f t="shared" si="691"/>
        <v>132</v>
      </c>
      <c r="MT31" s="23">
        <f t="shared" si="691"/>
        <v>132</v>
      </c>
      <c r="MU31" s="23">
        <f t="shared" si="691"/>
        <v>132</v>
      </c>
      <c r="MV31" s="23">
        <f t="shared" si="691"/>
        <v>132</v>
      </c>
      <c r="MW31" s="23">
        <f t="shared" si="691"/>
        <v>132</v>
      </c>
      <c r="MX31" s="23">
        <f t="shared" si="691"/>
        <v>132</v>
      </c>
      <c r="MY31" s="23">
        <f t="shared" si="691"/>
        <v>132</v>
      </c>
      <c r="MZ31" s="23">
        <f t="shared" si="691"/>
        <v>132</v>
      </c>
      <c r="NA31" s="23">
        <f t="shared" si="691"/>
        <v>132</v>
      </c>
      <c r="NB31" s="23">
        <f t="shared" si="691"/>
        <v>132</v>
      </c>
      <c r="NC31" s="23">
        <f t="shared" si="691"/>
        <v>132</v>
      </c>
      <c r="ND31" s="23">
        <f t="shared" si="691"/>
        <v>132</v>
      </c>
      <c r="NE31" s="23">
        <f t="shared" si="691"/>
        <v>132</v>
      </c>
    </row>
    <row r="32" spans="2:369" ht="29" x14ac:dyDescent="0.35">
      <c r="B32" s="6" t="s">
        <v>225</v>
      </c>
      <c r="C32" s="13" t="s">
        <v>244</v>
      </c>
      <c r="D32" s="6"/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31">
        <f>AA28-AA31</f>
        <v>0</v>
      </c>
      <c r="AB32" s="31">
        <f t="shared" ref="AB32:AD32" si="692">AB28-AB31</f>
        <v>0</v>
      </c>
      <c r="AC32" s="31">
        <f t="shared" si="692"/>
        <v>0</v>
      </c>
      <c r="AD32" s="31">
        <f t="shared" si="692"/>
        <v>0</v>
      </c>
      <c r="AE32" s="31">
        <f t="shared" ref="AE32" si="693">AE28-AE31</f>
        <v>0</v>
      </c>
      <c r="AF32" s="31">
        <f t="shared" ref="AF32:AG32" si="694">AF28-AF31</f>
        <v>0</v>
      </c>
      <c r="AG32" s="31">
        <f t="shared" si="694"/>
        <v>9</v>
      </c>
      <c r="AH32" s="31">
        <f t="shared" ref="AH32" si="695">AH28-AH31</f>
        <v>18</v>
      </c>
      <c r="AI32" s="31">
        <f>AI28-AI31</f>
        <v>25</v>
      </c>
      <c r="AJ32" s="31">
        <f t="shared" ref="AJ32" si="696">AJ28-AJ31</f>
        <v>29</v>
      </c>
      <c r="AK32" s="31">
        <f t="shared" ref="AK32" si="697">AK28-AK31</f>
        <v>40</v>
      </c>
      <c r="AL32" s="31">
        <f t="shared" ref="AL32" si="698">AL28-AL31</f>
        <v>47</v>
      </c>
      <c r="AM32" s="31">
        <f t="shared" ref="AM32" si="699">AM28-AM31</f>
        <v>53</v>
      </c>
      <c r="AN32" s="31">
        <f t="shared" ref="AN32" si="700">AN28-AN31</f>
        <v>62</v>
      </c>
      <c r="AO32" s="31">
        <f t="shared" ref="AO32" si="701">AO28-AO31</f>
        <v>66</v>
      </c>
      <c r="AP32" s="31">
        <f t="shared" ref="AP32" si="702">AP28-AP31</f>
        <v>74</v>
      </c>
      <c r="AQ32" s="31">
        <f>AQ28-AQ31</f>
        <v>79</v>
      </c>
      <c r="AR32" s="31">
        <f t="shared" ref="AR32" si="703">AR28-AR31</f>
        <v>87</v>
      </c>
      <c r="AS32" s="31">
        <f t="shared" ref="AS32" si="704">AS28-AS31</f>
        <v>90</v>
      </c>
      <c r="AT32" s="31">
        <f t="shared" ref="AT32" si="705">AT28-AT31</f>
        <v>96</v>
      </c>
      <c r="AU32" s="31">
        <f t="shared" ref="AU32" si="706">AU28-AU31</f>
        <v>101</v>
      </c>
      <c r="AV32" s="31">
        <f t="shared" ref="AV32" si="707">AV28-AV31</f>
        <v>112</v>
      </c>
      <c r="AW32" s="23">
        <f>$AV$32</f>
        <v>112</v>
      </c>
      <c r="AX32" s="23">
        <f t="shared" ref="AX32:DI32" si="708">$AV$32</f>
        <v>112</v>
      </c>
      <c r="AY32" s="23">
        <f t="shared" si="708"/>
        <v>112</v>
      </c>
      <c r="AZ32" s="23">
        <f t="shared" si="708"/>
        <v>112</v>
      </c>
      <c r="BA32" s="23">
        <f t="shared" si="708"/>
        <v>112</v>
      </c>
      <c r="BB32" s="23">
        <f t="shared" si="708"/>
        <v>112</v>
      </c>
      <c r="BC32" s="23">
        <f t="shared" si="708"/>
        <v>112</v>
      </c>
      <c r="BD32" s="23">
        <f t="shared" si="708"/>
        <v>112</v>
      </c>
      <c r="BE32" s="23">
        <f t="shared" si="708"/>
        <v>112</v>
      </c>
      <c r="BF32" s="23">
        <f t="shared" si="708"/>
        <v>112</v>
      </c>
      <c r="BG32" s="23">
        <f t="shared" si="708"/>
        <v>112</v>
      </c>
      <c r="BH32" s="23">
        <f t="shared" si="708"/>
        <v>112</v>
      </c>
      <c r="BI32" s="23">
        <f t="shared" si="708"/>
        <v>112</v>
      </c>
      <c r="BJ32" s="23">
        <f t="shared" si="708"/>
        <v>112</v>
      </c>
      <c r="BK32" s="23">
        <f t="shared" si="708"/>
        <v>112</v>
      </c>
      <c r="BL32" s="23">
        <f t="shared" si="708"/>
        <v>112</v>
      </c>
      <c r="BM32" s="23">
        <f t="shared" si="708"/>
        <v>112</v>
      </c>
      <c r="BN32" s="23">
        <f t="shared" si="708"/>
        <v>112</v>
      </c>
      <c r="BO32" s="23">
        <f t="shared" si="708"/>
        <v>112</v>
      </c>
      <c r="BP32" s="23">
        <f t="shared" si="708"/>
        <v>112</v>
      </c>
      <c r="BQ32" s="23">
        <f t="shared" si="708"/>
        <v>112</v>
      </c>
      <c r="BR32" s="23">
        <f t="shared" si="708"/>
        <v>112</v>
      </c>
      <c r="BS32" s="23">
        <f t="shared" si="708"/>
        <v>112</v>
      </c>
      <c r="BT32" s="23">
        <f t="shared" si="708"/>
        <v>112</v>
      </c>
      <c r="BU32" s="23">
        <f t="shared" si="708"/>
        <v>112</v>
      </c>
      <c r="BV32" s="23">
        <f t="shared" si="708"/>
        <v>112</v>
      </c>
      <c r="BW32" s="23">
        <f t="shared" si="708"/>
        <v>112</v>
      </c>
      <c r="BX32" s="23">
        <f t="shared" si="708"/>
        <v>112</v>
      </c>
      <c r="BY32" s="23">
        <f t="shared" si="708"/>
        <v>112</v>
      </c>
      <c r="BZ32" s="23">
        <f t="shared" si="708"/>
        <v>112</v>
      </c>
      <c r="CA32" s="23">
        <f t="shared" si="708"/>
        <v>112</v>
      </c>
      <c r="CB32" s="23">
        <f t="shared" si="708"/>
        <v>112</v>
      </c>
      <c r="CC32" s="23">
        <f t="shared" si="708"/>
        <v>112</v>
      </c>
      <c r="CD32" s="23">
        <f t="shared" si="708"/>
        <v>112</v>
      </c>
      <c r="CE32" s="23">
        <f t="shared" si="708"/>
        <v>112</v>
      </c>
      <c r="CF32" s="23">
        <f t="shared" si="708"/>
        <v>112</v>
      </c>
      <c r="CG32" s="23">
        <f t="shared" si="708"/>
        <v>112</v>
      </c>
      <c r="CH32" s="23">
        <f t="shared" si="708"/>
        <v>112</v>
      </c>
      <c r="CI32" s="23">
        <f t="shared" si="708"/>
        <v>112</v>
      </c>
      <c r="CJ32" s="23">
        <f t="shared" si="708"/>
        <v>112</v>
      </c>
      <c r="CK32" s="23">
        <f t="shared" si="708"/>
        <v>112</v>
      </c>
      <c r="CL32" s="23">
        <f t="shared" si="708"/>
        <v>112</v>
      </c>
      <c r="CM32" s="23">
        <f t="shared" si="708"/>
        <v>112</v>
      </c>
      <c r="CN32" s="23">
        <f t="shared" si="708"/>
        <v>112</v>
      </c>
      <c r="CO32" s="23">
        <f t="shared" si="708"/>
        <v>112</v>
      </c>
      <c r="CP32" s="23">
        <f t="shared" si="708"/>
        <v>112</v>
      </c>
      <c r="CQ32" s="23">
        <f t="shared" si="708"/>
        <v>112</v>
      </c>
      <c r="CR32" s="23">
        <f t="shared" si="708"/>
        <v>112</v>
      </c>
      <c r="CS32" s="23">
        <f t="shared" si="708"/>
        <v>112</v>
      </c>
      <c r="CT32" s="23">
        <f t="shared" si="708"/>
        <v>112</v>
      </c>
      <c r="CU32" s="23">
        <f t="shared" si="708"/>
        <v>112</v>
      </c>
      <c r="CV32" s="23">
        <f t="shared" si="708"/>
        <v>112</v>
      </c>
      <c r="CW32" s="23">
        <f t="shared" si="708"/>
        <v>112</v>
      </c>
      <c r="CX32" s="23">
        <f t="shared" si="708"/>
        <v>112</v>
      </c>
      <c r="CY32" s="23">
        <f t="shared" si="708"/>
        <v>112</v>
      </c>
      <c r="CZ32" s="23">
        <f t="shared" si="708"/>
        <v>112</v>
      </c>
      <c r="DA32" s="23">
        <f t="shared" si="708"/>
        <v>112</v>
      </c>
      <c r="DB32" s="23">
        <f t="shared" si="708"/>
        <v>112</v>
      </c>
      <c r="DC32" s="23">
        <f t="shared" si="708"/>
        <v>112</v>
      </c>
      <c r="DD32" s="23">
        <f t="shared" si="708"/>
        <v>112</v>
      </c>
      <c r="DE32" s="23">
        <f t="shared" si="708"/>
        <v>112</v>
      </c>
      <c r="DF32" s="23">
        <f t="shared" si="708"/>
        <v>112</v>
      </c>
      <c r="DG32" s="23">
        <f t="shared" si="708"/>
        <v>112</v>
      </c>
      <c r="DH32" s="23">
        <f t="shared" si="708"/>
        <v>112</v>
      </c>
      <c r="DI32" s="23">
        <f t="shared" si="708"/>
        <v>112</v>
      </c>
      <c r="DJ32" s="23">
        <f t="shared" ref="DJ32:FU32" si="709">$AV$32</f>
        <v>112</v>
      </c>
      <c r="DK32" s="23">
        <f t="shared" si="709"/>
        <v>112</v>
      </c>
      <c r="DL32" s="23">
        <f t="shared" si="709"/>
        <v>112</v>
      </c>
      <c r="DM32" s="23">
        <f t="shared" si="709"/>
        <v>112</v>
      </c>
      <c r="DN32" s="23">
        <f t="shared" si="709"/>
        <v>112</v>
      </c>
      <c r="DO32" s="23">
        <f t="shared" si="709"/>
        <v>112</v>
      </c>
      <c r="DP32" s="23">
        <f t="shared" si="709"/>
        <v>112</v>
      </c>
      <c r="DQ32" s="23">
        <f t="shared" si="709"/>
        <v>112</v>
      </c>
      <c r="DR32" s="23">
        <f t="shared" si="709"/>
        <v>112</v>
      </c>
      <c r="DS32" s="23">
        <f t="shared" si="709"/>
        <v>112</v>
      </c>
      <c r="DT32" s="23">
        <f t="shared" si="709"/>
        <v>112</v>
      </c>
      <c r="DU32" s="23">
        <f t="shared" si="709"/>
        <v>112</v>
      </c>
      <c r="DV32" s="23">
        <f t="shared" si="709"/>
        <v>112</v>
      </c>
      <c r="DW32" s="23">
        <f t="shared" si="709"/>
        <v>112</v>
      </c>
      <c r="DX32" s="23">
        <f t="shared" si="709"/>
        <v>112</v>
      </c>
      <c r="DY32" s="23">
        <f t="shared" si="709"/>
        <v>112</v>
      </c>
      <c r="DZ32" s="23">
        <f t="shared" si="709"/>
        <v>112</v>
      </c>
      <c r="EA32" s="23">
        <f t="shared" si="709"/>
        <v>112</v>
      </c>
      <c r="EB32" s="23">
        <f t="shared" si="709"/>
        <v>112</v>
      </c>
      <c r="EC32" s="23">
        <f t="shared" si="709"/>
        <v>112</v>
      </c>
      <c r="ED32" s="23">
        <f t="shared" si="709"/>
        <v>112</v>
      </c>
      <c r="EE32" s="23">
        <f t="shared" si="709"/>
        <v>112</v>
      </c>
      <c r="EF32" s="23">
        <f t="shared" si="709"/>
        <v>112</v>
      </c>
      <c r="EG32" s="23">
        <f t="shared" si="709"/>
        <v>112</v>
      </c>
      <c r="EH32" s="23">
        <f t="shared" si="709"/>
        <v>112</v>
      </c>
      <c r="EI32" s="23">
        <f t="shared" si="709"/>
        <v>112</v>
      </c>
      <c r="EJ32" s="23">
        <f t="shared" si="709"/>
        <v>112</v>
      </c>
      <c r="EK32" s="23">
        <f t="shared" si="709"/>
        <v>112</v>
      </c>
      <c r="EL32" s="23">
        <f t="shared" si="709"/>
        <v>112</v>
      </c>
      <c r="EM32" s="23">
        <f t="shared" si="709"/>
        <v>112</v>
      </c>
      <c r="EN32" s="23">
        <f t="shared" si="709"/>
        <v>112</v>
      </c>
      <c r="EO32" s="23">
        <f t="shared" si="709"/>
        <v>112</v>
      </c>
      <c r="EP32" s="23">
        <f t="shared" si="709"/>
        <v>112</v>
      </c>
      <c r="EQ32" s="23">
        <f t="shared" si="709"/>
        <v>112</v>
      </c>
      <c r="ER32" s="23">
        <f t="shared" si="709"/>
        <v>112</v>
      </c>
      <c r="ES32" s="23">
        <f t="shared" si="709"/>
        <v>112</v>
      </c>
      <c r="ET32" s="23">
        <f t="shared" si="709"/>
        <v>112</v>
      </c>
      <c r="EU32" s="23">
        <f t="shared" si="709"/>
        <v>112</v>
      </c>
      <c r="EV32" s="23">
        <f t="shared" si="709"/>
        <v>112</v>
      </c>
      <c r="EW32" s="23">
        <f t="shared" si="709"/>
        <v>112</v>
      </c>
      <c r="EX32" s="23">
        <f t="shared" si="709"/>
        <v>112</v>
      </c>
      <c r="EY32" s="23">
        <f t="shared" si="709"/>
        <v>112</v>
      </c>
      <c r="EZ32" s="23">
        <f t="shared" si="709"/>
        <v>112</v>
      </c>
      <c r="FA32" s="23">
        <f t="shared" si="709"/>
        <v>112</v>
      </c>
      <c r="FB32" s="23">
        <f t="shared" si="709"/>
        <v>112</v>
      </c>
      <c r="FC32" s="23">
        <f t="shared" si="709"/>
        <v>112</v>
      </c>
      <c r="FD32" s="23">
        <f t="shared" si="709"/>
        <v>112</v>
      </c>
      <c r="FE32" s="23">
        <f t="shared" si="709"/>
        <v>112</v>
      </c>
      <c r="FF32" s="23">
        <f t="shared" si="709"/>
        <v>112</v>
      </c>
      <c r="FG32" s="23">
        <f t="shared" si="709"/>
        <v>112</v>
      </c>
      <c r="FH32" s="23">
        <f t="shared" si="709"/>
        <v>112</v>
      </c>
      <c r="FI32" s="23">
        <f t="shared" si="709"/>
        <v>112</v>
      </c>
      <c r="FJ32" s="23">
        <f t="shared" si="709"/>
        <v>112</v>
      </c>
      <c r="FK32" s="23">
        <f t="shared" si="709"/>
        <v>112</v>
      </c>
      <c r="FL32" s="23">
        <f t="shared" si="709"/>
        <v>112</v>
      </c>
      <c r="FM32" s="23">
        <f t="shared" si="709"/>
        <v>112</v>
      </c>
      <c r="FN32" s="23">
        <f t="shared" si="709"/>
        <v>112</v>
      </c>
      <c r="FO32" s="23">
        <f t="shared" si="709"/>
        <v>112</v>
      </c>
      <c r="FP32" s="23">
        <f t="shared" si="709"/>
        <v>112</v>
      </c>
      <c r="FQ32" s="23">
        <f t="shared" si="709"/>
        <v>112</v>
      </c>
      <c r="FR32" s="23">
        <f t="shared" si="709"/>
        <v>112</v>
      </c>
      <c r="FS32" s="23">
        <f t="shared" si="709"/>
        <v>112</v>
      </c>
      <c r="FT32" s="23">
        <f t="shared" si="709"/>
        <v>112</v>
      </c>
      <c r="FU32" s="23">
        <f t="shared" si="709"/>
        <v>112</v>
      </c>
      <c r="FV32" s="23">
        <f t="shared" ref="FV32:IG32" si="710">$AV$32</f>
        <v>112</v>
      </c>
      <c r="FW32" s="23">
        <f t="shared" si="710"/>
        <v>112</v>
      </c>
      <c r="FX32" s="23">
        <f t="shared" si="710"/>
        <v>112</v>
      </c>
      <c r="FY32" s="23">
        <f t="shared" si="710"/>
        <v>112</v>
      </c>
      <c r="FZ32" s="23">
        <f t="shared" si="710"/>
        <v>112</v>
      </c>
      <c r="GA32" s="23">
        <f t="shared" si="710"/>
        <v>112</v>
      </c>
      <c r="GB32" s="23">
        <f t="shared" si="710"/>
        <v>112</v>
      </c>
      <c r="GC32" s="23">
        <f t="shared" si="710"/>
        <v>112</v>
      </c>
      <c r="GD32" s="23">
        <f t="shared" si="710"/>
        <v>112</v>
      </c>
      <c r="GE32" s="23">
        <f t="shared" si="710"/>
        <v>112</v>
      </c>
      <c r="GF32" s="23">
        <f t="shared" si="710"/>
        <v>112</v>
      </c>
      <c r="GG32" s="23">
        <f t="shared" si="710"/>
        <v>112</v>
      </c>
      <c r="GH32" s="23">
        <f t="shared" si="710"/>
        <v>112</v>
      </c>
      <c r="GI32" s="23">
        <f t="shared" si="710"/>
        <v>112</v>
      </c>
      <c r="GJ32" s="23">
        <f t="shared" si="710"/>
        <v>112</v>
      </c>
      <c r="GK32" s="23">
        <f t="shared" si="710"/>
        <v>112</v>
      </c>
      <c r="GL32" s="23">
        <f t="shared" si="710"/>
        <v>112</v>
      </c>
      <c r="GM32" s="23">
        <f t="shared" si="710"/>
        <v>112</v>
      </c>
      <c r="GN32" s="23">
        <f t="shared" si="710"/>
        <v>112</v>
      </c>
      <c r="GO32" s="23">
        <f t="shared" si="710"/>
        <v>112</v>
      </c>
      <c r="GP32" s="23">
        <f t="shared" si="710"/>
        <v>112</v>
      </c>
      <c r="GQ32" s="23">
        <f t="shared" si="710"/>
        <v>112</v>
      </c>
      <c r="GR32" s="23">
        <f t="shared" si="710"/>
        <v>112</v>
      </c>
      <c r="GS32" s="23">
        <f t="shared" si="710"/>
        <v>112</v>
      </c>
      <c r="GT32" s="23">
        <f t="shared" si="710"/>
        <v>112</v>
      </c>
      <c r="GU32" s="23">
        <f t="shared" si="710"/>
        <v>112</v>
      </c>
      <c r="GV32" s="23">
        <f t="shared" si="710"/>
        <v>112</v>
      </c>
      <c r="GW32" s="23">
        <f t="shared" si="710"/>
        <v>112</v>
      </c>
      <c r="GX32" s="23">
        <f t="shared" si="710"/>
        <v>112</v>
      </c>
      <c r="GY32" s="23">
        <f t="shared" si="710"/>
        <v>112</v>
      </c>
      <c r="GZ32" s="23">
        <f t="shared" si="710"/>
        <v>112</v>
      </c>
      <c r="HA32" s="23">
        <f t="shared" si="710"/>
        <v>112</v>
      </c>
      <c r="HB32" s="23">
        <f t="shared" si="710"/>
        <v>112</v>
      </c>
      <c r="HC32" s="23">
        <f t="shared" si="710"/>
        <v>112</v>
      </c>
      <c r="HD32" s="23">
        <f t="shared" si="710"/>
        <v>112</v>
      </c>
      <c r="HE32" s="23">
        <f t="shared" si="710"/>
        <v>112</v>
      </c>
      <c r="HF32" s="23">
        <f t="shared" si="710"/>
        <v>112</v>
      </c>
      <c r="HG32" s="23">
        <f t="shared" si="710"/>
        <v>112</v>
      </c>
      <c r="HH32" s="23">
        <f t="shared" si="710"/>
        <v>112</v>
      </c>
      <c r="HI32" s="23">
        <f t="shared" si="710"/>
        <v>112</v>
      </c>
      <c r="HJ32" s="23">
        <f t="shared" si="710"/>
        <v>112</v>
      </c>
      <c r="HK32" s="23">
        <f t="shared" si="710"/>
        <v>112</v>
      </c>
      <c r="HL32" s="23">
        <f t="shared" si="710"/>
        <v>112</v>
      </c>
      <c r="HM32" s="23">
        <f t="shared" si="710"/>
        <v>112</v>
      </c>
      <c r="HN32" s="23">
        <f t="shared" si="710"/>
        <v>112</v>
      </c>
      <c r="HO32" s="23">
        <f t="shared" si="710"/>
        <v>112</v>
      </c>
      <c r="HP32" s="23">
        <f t="shared" si="710"/>
        <v>112</v>
      </c>
      <c r="HQ32" s="23">
        <f t="shared" si="710"/>
        <v>112</v>
      </c>
      <c r="HR32" s="23">
        <f t="shared" si="710"/>
        <v>112</v>
      </c>
      <c r="HS32" s="23">
        <f t="shared" si="710"/>
        <v>112</v>
      </c>
      <c r="HT32" s="23">
        <f t="shared" si="710"/>
        <v>112</v>
      </c>
      <c r="HU32" s="23">
        <f t="shared" si="710"/>
        <v>112</v>
      </c>
      <c r="HV32" s="23">
        <f t="shared" si="710"/>
        <v>112</v>
      </c>
      <c r="HW32" s="23">
        <f t="shared" si="710"/>
        <v>112</v>
      </c>
      <c r="HX32" s="23">
        <f t="shared" si="710"/>
        <v>112</v>
      </c>
      <c r="HY32" s="23">
        <f t="shared" si="710"/>
        <v>112</v>
      </c>
      <c r="HZ32" s="23">
        <f t="shared" si="710"/>
        <v>112</v>
      </c>
      <c r="IA32" s="23">
        <f t="shared" si="710"/>
        <v>112</v>
      </c>
      <c r="IB32" s="23">
        <f t="shared" si="710"/>
        <v>112</v>
      </c>
      <c r="IC32" s="23">
        <f t="shared" si="710"/>
        <v>112</v>
      </c>
      <c r="ID32" s="23">
        <f t="shared" si="710"/>
        <v>112</v>
      </c>
      <c r="IE32" s="23">
        <f t="shared" si="710"/>
        <v>112</v>
      </c>
      <c r="IF32" s="23">
        <f t="shared" si="710"/>
        <v>112</v>
      </c>
      <c r="IG32" s="23">
        <f t="shared" si="710"/>
        <v>112</v>
      </c>
      <c r="IH32" s="23">
        <f t="shared" ref="IH32:KS32" si="711">$AV$32</f>
        <v>112</v>
      </c>
      <c r="II32" s="23">
        <f t="shared" si="711"/>
        <v>112</v>
      </c>
      <c r="IJ32" s="23">
        <f t="shared" si="711"/>
        <v>112</v>
      </c>
      <c r="IK32" s="23">
        <f t="shared" si="711"/>
        <v>112</v>
      </c>
      <c r="IL32" s="23">
        <f t="shared" si="711"/>
        <v>112</v>
      </c>
      <c r="IM32" s="23">
        <f t="shared" si="711"/>
        <v>112</v>
      </c>
      <c r="IN32" s="23">
        <f t="shared" si="711"/>
        <v>112</v>
      </c>
      <c r="IO32" s="23">
        <f t="shared" si="711"/>
        <v>112</v>
      </c>
      <c r="IP32" s="23">
        <f t="shared" si="711"/>
        <v>112</v>
      </c>
      <c r="IQ32" s="23">
        <f t="shared" si="711"/>
        <v>112</v>
      </c>
      <c r="IR32" s="23">
        <f t="shared" si="711"/>
        <v>112</v>
      </c>
      <c r="IS32" s="23">
        <f t="shared" si="711"/>
        <v>112</v>
      </c>
      <c r="IT32" s="23">
        <f t="shared" si="711"/>
        <v>112</v>
      </c>
      <c r="IU32" s="23">
        <f t="shared" si="711"/>
        <v>112</v>
      </c>
      <c r="IV32" s="23">
        <f t="shared" si="711"/>
        <v>112</v>
      </c>
      <c r="IW32" s="23">
        <f t="shared" si="711"/>
        <v>112</v>
      </c>
      <c r="IX32" s="23">
        <f t="shared" si="711"/>
        <v>112</v>
      </c>
      <c r="IY32" s="23">
        <f t="shared" si="711"/>
        <v>112</v>
      </c>
      <c r="IZ32" s="23">
        <f t="shared" si="711"/>
        <v>112</v>
      </c>
      <c r="JA32" s="23">
        <f t="shared" si="711"/>
        <v>112</v>
      </c>
      <c r="JB32" s="23">
        <f t="shared" si="711"/>
        <v>112</v>
      </c>
      <c r="JC32" s="23">
        <f t="shared" si="711"/>
        <v>112</v>
      </c>
      <c r="JD32" s="23">
        <f t="shared" si="711"/>
        <v>112</v>
      </c>
      <c r="JE32" s="23">
        <f t="shared" si="711"/>
        <v>112</v>
      </c>
      <c r="JF32" s="23">
        <f t="shared" si="711"/>
        <v>112</v>
      </c>
      <c r="JG32" s="23">
        <f t="shared" si="711"/>
        <v>112</v>
      </c>
      <c r="JH32" s="23">
        <f t="shared" si="711"/>
        <v>112</v>
      </c>
      <c r="JI32" s="23">
        <f t="shared" si="711"/>
        <v>112</v>
      </c>
      <c r="JJ32" s="23">
        <f t="shared" si="711"/>
        <v>112</v>
      </c>
      <c r="JK32" s="23">
        <f t="shared" si="711"/>
        <v>112</v>
      </c>
      <c r="JL32" s="23">
        <f t="shared" si="711"/>
        <v>112</v>
      </c>
      <c r="JM32" s="23">
        <f t="shared" si="711"/>
        <v>112</v>
      </c>
      <c r="JN32" s="23">
        <f t="shared" si="711"/>
        <v>112</v>
      </c>
      <c r="JO32" s="23">
        <f t="shared" si="711"/>
        <v>112</v>
      </c>
      <c r="JP32" s="23">
        <f t="shared" si="711"/>
        <v>112</v>
      </c>
      <c r="JQ32" s="23">
        <f t="shared" si="711"/>
        <v>112</v>
      </c>
      <c r="JR32" s="23">
        <f t="shared" si="711"/>
        <v>112</v>
      </c>
      <c r="JS32" s="23">
        <f t="shared" si="711"/>
        <v>112</v>
      </c>
      <c r="JT32" s="23">
        <f t="shared" si="711"/>
        <v>112</v>
      </c>
      <c r="JU32" s="23">
        <f t="shared" si="711"/>
        <v>112</v>
      </c>
      <c r="JV32" s="23">
        <f t="shared" si="711"/>
        <v>112</v>
      </c>
      <c r="JW32" s="23">
        <f t="shared" si="711"/>
        <v>112</v>
      </c>
      <c r="JX32" s="23">
        <f t="shared" si="711"/>
        <v>112</v>
      </c>
      <c r="JY32" s="23">
        <f t="shared" si="711"/>
        <v>112</v>
      </c>
      <c r="JZ32" s="23">
        <f t="shared" si="711"/>
        <v>112</v>
      </c>
      <c r="KA32" s="23">
        <f t="shared" si="711"/>
        <v>112</v>
      </c>
      <c r="KB32" s="23">
        <f t="shared" si="711"/>
        <v>112</v>
      </c>
      <c r="KC32" s="23">
        <f t="shared" si="711"/>
        <v>112</v>
      </c>
      <c r="KD32" s="23">
        <f t="shared" si="711"/>
        <v>112</v>
      </c>
      <c r="KE32" s="23">
        <f t="shared" si="711"/>
        <v>112</v>
      </c>
      <c r="KF32" s="23">
        <f t="shared" si="711"/>
        <v>112</v>
      </c>
      <c r="KG32" s="23">
        <f t="shared" si="711"/>
        <v>112</v>
      </c>
      <c r="KH32" s="23">
        <f t="shared" si="711"/>
        <v>112</v>
      </c>
      <c r="KI32" s="23">
        <f t="shared" si="711"/>
        <v>112</v>
      </c>
      <c r="KJ32" s="23">
        <f t="shared" si="711"/>
        <v>112</v>
      </c>
      <c r="KK32" s="23">
        <f t="shared" si="711"/>
        <v>112</v>
      </c>
      <c r="KL32" s="23">
        <f t="shared" si="711"/>
        <v>112</v>
      </c>
      <c r="KM32" s="23">
        <f t="shared" si="711"/>
        <v>112</v>
      </c>
      <c r="KN32" s="23">
        <f t="shared" si="711"/>
        <v>112</v>
      </c>
      <c r="KO32" s="23">
        <f t="shared" si="711"/>
        <v>112</v>
      </c>
      <c r="KP32" s="23">
        <f t="shared" si="711"/>
        <v>112</v>
      </c>
      <c r="KQ32" s="23">
        <f t="shared" si="711"/>
        <v>112</v>
      </c>
      <c r="KR32" s="23">
        <f t="shared" si="711"/>
        <v>112</v>
      </c>
      <c r="KS32" s="23">
        <f t="shared" si="711"/>
        <v>112</v>
      </c>
      <c r="KT32" s="23">
        <f t="shared" ref="KT32:NE32" si="712">$AV$32</f>
        <v>112</v>
      </c>
      <c r="KU32" s="23">
        <f t="shared" si="712"/>
        <v>112</v>
      </c>
      <c r="KV32" s="23">
        <f t="shared" si="712"/>
        <v>112</v>
      </c>
      <c r="KW32" s="23">
        <f t="shared" si="712"/>
        <v>112</v>
      </c>
      <c r="KX32" s="23">
        <f t="shared" si="712"/>
        <v>112</v>
      </c>
      <c r="KY32" s="23">
        <f t="shared" si="712"/>
        <v>112</v>
      </c>
      <c r="KZ32" s="23">
        <f t="shared" si="712"/>
        <v>112</v>
      </c>
      <c r="LA32" s="23">
        <f t="shared" si="712"/>
        <v>112</v>
      </c>
      <c r="LB32" s="23">
        <f t="shared" si="712"/>
        <v>112</v>
      </c>
      <c r="LC32" s="23">
        <f t="shared" si="712"/>
        <v>112</v>
      </c>
      <c r="LD32" s="23">
        <f t="shared" si="712"/>
        <v>112</v>
      </c>
      <c r="LE32" s="23">
        <f t="shared" si="712"/>
        <v>112</v>
      </c>
      <c r="LF32" s="23">
        <f t="shared" si="712"/>
        <v>112</v>
      </c>
      <c r="LG32" s="23">
        <f t="shared" si="712"/>
        <v>112</v>
      </c>
      <c r="LH32" s="23">
        <f t="shared" si="712"/>
        <v>112</v>
      </c>
      <c r="LI32" s="23">
        <f t="shared" si="712"/>
        <v>112</v>
      </c>
      <c r="LJ32" s="23">
        <f t="shared" si="712"/>
        <v>112</v>
      </c>
      <c r="LK32" s="23">
        <f t="shared" si="712"/>
        <v>112</v>
      </c>
      <c r="LL32" s="23">
        <f t="shared" si="712"/>
        <v>112</v>
      </c>
      <c r="LM32" s="23">
        <f t="shared" si="712"/>
        <v>112</v>
      </c>
      <c r="LN32" s="23">
        <f t="shared" si="712"/>
        <v>112</v>
      </c>
      <c r="LO32" s="23">
        <f t="shared" si="712"/>
        <v>112</v>
      </c>
      <c r="LP32" s="23">
        <f t="shared" si="712"/>
        <v>112</v>
      </c>
      <c r="LQ32" s="23">
        <f t="shared" si="712"/>
        <v>112</v>
      </c>
      <c r="LR32" s="23">
        <f t="shared" si="712"/>
        <v>112</v>
      </c>
      <c r="LS32" s="23">
        <f t="shared" si="712"/>
        <v>112</v>
      </c>
      <c r="LT32" s="23">
        <f t="shared" si="712"/>
        <v>112</v>
      </c>
      <c r="LU32" s="23">
        <f t="shared" si="712"/>
        <v>112</v>
      </c>
      <c r="LV32" s="23">
        <f t="shared" si="712"/>
        <v>112</v>
      </c>
      <c r="LW32" s="23">
        <f t="shared" si="712"/>
        <v>112</v>
      </c>
      <c r="LX32" s="23">
        <f t="shared" si="712"/>
        <v>112</v>
      </c>
      <c r="LY32" s="23">
        <f t="shared" si="712"/>
        <v>112</v>
      </c>
      <c r="LZ32" s="23">
        <f t="shared" si="712"/>
        <v>112</v>
      </c>
      <c r="MA32" s="23">
        <f t="shared" si="712"/>
        <v>112</v>
      </c>
      <c r="MB32" s="23">
        <f t="shared" si="712"/>
        <v>112</v>
      </c>
      <c r="MC32" s="23">
        <f t="shared" si="712"/>
        <v>112</v>
      </c>
      <c r="MD32" s="23">
        <f t="shared" si="712"/>
        <v>112</v>
      </c>
      <c r="ME32" s="23">
        <f t="shared" si="712"/>
        <v>112</v>
      </c>
      <c r="MF32" s="23">
        <f t="shared" si="712"/>
        <v>112</v>
      </c>
      <c r="MG32" s="23">
        <f t="shared" si="712"/>
        <v>112</v>
      </c>
      <c r="MH32" s="23">
        <f t="shared" si="712"/>
        <v>112</v>
      </c>
      <c r="MI32" s="23">
        <f t="shared" si="712"/>
        <v>112</v>
      </c>
      <c r="MJ32" s="23">
        <f t="shared" si="712"/>
        <v>112</v>
      </c>
      <c r="MK32" s="23">
        <f t="shared" si="712"/>
        <v>112</v>
      </c>
      <c r="ML32" s="23">
        <f t="shared" si="712"/>
        <v>112</v>
      </c>
      <c r="MM32" s="23">
        <f t="shared" si="712"/>
        <v>112</v>
      </c>
      <c r="MN32" s="23">
        <f t="shared" si="712"/>
        <v>112</v>
      </c>
      <c r="MO32" s="23">
        <f t="shared" si="712"/>
        <v>112</v>
      </c>
      <c r="MP32" s="23">
        <f t="shared" si="712"/>
        <v>112</v>
      </c>
      <c r="MQ32" s="23">
        <f t="shared" si="712"/>
        <v>112</v>
      </c>
      <c r="MR32" s="23">
        <f t="shared" si="712"/>
        <v>112</v>
      </c>
      <c r="MS32" s="23">
        <f t="shared" si="712"/>
        <v>112</v>
      </c>
      <c r="MT32" s="23">
        <f t="shared" si="712"/>
        <v>112</v>
      </c>
      <c r="MU32" s="23">
        <f t="shared" si="712"/>
        <v>112</v>
      </c>
      <c r="MV32" s="23">
        <f t="shared" si="712"/>
        <v>112</v>
      </c>
      <c r="MW32" s="23">
        <f t="shared" si="712"/>
        <v>112</v>
      </c>
      <c r="MX32" s="23">
        <f t="shared" si="712"/>
        <v>112</v>
      </c>
      <c r="MY32" s="23">
        <f t="shared" si="712"/>
        <v>112</v>
      </c>
      <c r="MZ32" s="23">
        <f t="shared" si="712"/>
        <v>112</v>
      </c>
      <c r="NA32" s="23">
        <f t="shared" si="712"/>
        <v>112</v>
      </c>
      <c r="NB32" s="23">
        <f t="shared" si="712"/>
        <v>112</v>
      </c>
      <c r="NC32" s="23">
        <f t="shared" si="712"/>
        <v>112</v>
      </c>
      <c r="ND32" s="23">
        <f t="shared" si="712"/>
        <v>112</v>
      </c>
      <c r="NE32" s="23">
        <f t="shared" si="712"/>
        <v>112</v>
      </c>
    </row>
    <row r="33" spans="2:369" ht="29" x14ac:dyDescent="0.35">
      <c r="B33" s="6" t="s">
        <v>226</v>
      </c>
      <c r="C33" s="13" t="s">
        <v>244</v>
      </c>
      <c r="D33" s="6"/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23">
        <f t="shared" ref="AW33:CP33" si="713">AW28-AW31-AW32</f>
        <v>2</v>
      </c>
      <c r="AX33" s="23">
        <f t="shared" si="713"/>
        <v>2</v>
      </c>
      <c r="AY33" s="23">
        <f t="shared" si="713"/>
        <v>2</v>
      </c>
      <c r="AZ33" s="23">
        <f t="shared" si="713"/>
        <v>3</v>
      </c>
      <c r="BA33" s="23">
        <f t="shared" si="713"/>
        <v>3</v>
      </c>
      <c r="BB33" s="23">
        <f t="shared" si="713"/>
        <v>5</v>
      </c>
      <c r="BC33" s="23">
        <f t="shared" si="713"/>
        <v>14</v>
      </c>
      <c r="BD33" s="23">
        <f t="shared" si="713"/>
        <v>16</v>
      </c>
      <c r="BE33" s="23">
        <f t="shared" si="713"/>
        <v>20</v>
      </c>
      <c r="BF33" s="23">
        <f t="shared" si="713"/>
        <v>24</v>
      </c>
      <c r="BG33" s="23">
        <f t="shared" si="713"/>
        <v>28</v>
      </c>
      <c r="BH33" s="23">
        <f t="shared" si="713"/>
        <v>34</v>
      </c>
      <c r="BI33" s="23">
        <f t="shared" si="713"/>
        <v>37</v>
      </c>
      <c r="BJ33" s="23">
        <f t="shared" si="713"/>
        <v>37</v>
      </c>
      <c r="BK33" s="23">
        <f t="shared" si="713"/>
        <v>37</v>
      </c>
      <c r="BL33" s="23">
        <f t="shared" si="713"/>
        <v>37</v>
      </c>
      <c r="BM33" s="23">
        <f t="shared" si="713"/>
        <v>40</v>
      </c>
      <c r="BN33" s="23">
        <f t="shared" si="713"/>
        <v>40</v>
      </c>
      <c r="BO33" s="23">
        <f t="shared" si="713"/>
        <v>41</v>
      </c>
      <c r="BP33" s="23">
        <f t="shared" si="713"/>
        <v>47</v>
      </c>
      <c r="BQ33" s="23">
        <f t="shared" si="713"/>
        <v>47</v>
      </c>
      <c r="BR33" s="23">
        <f t="shared" si="713"/>
        <v>47</v>
      </c>
      <c r="BS33" s="23">
        <f t="shared" si="713"/>
        <v>47</v>
      </c>
      <c r="BT33" s="23">
        <f t="shared" si="713"/>
        <v>47</v>
      </c>
      <c r="BU33" s="23">
        <f t="shared" si="713"/>
        <v>47</v>
      </c>
      <c r="BV33" s="23">
        <f t="shared" si="713"/>
        <v>55</v>
      </c>
      <c r="BW33" s="23">
        <f t="shared" si="713"/>
        <v>56</v>
      </c>
      <c r="BX33" s="23">
        <f t="shared" si="713"/>
        <v>63</v>
      </c>
      <c r="BY33" s="23">
        <f t="shared" si="713"/>
        <v>65</v>
      </c>
      <c r="BZ33" s="23">
        <f t="shared" si="713"/>
        <v>71</v>
      </c>
      <c r="CA33" s="23">
        <f t="shared" si="713"/>
        <v>68</v>
      </c>
      <c r="CB33" s="23">
        <f t="shared" si="713"/>
        <v>67</v>
      </c>
      <c r="CC33" s="23">
        <f t="shared" si="713"/>
        <v>67</v>
      </c>
      <c r="CD33" s="23">
        <f t="shared" si="713"/>
        <v>70</v>
      </c>
      <c r="CE33" s="23">
        <f t="shared" si="713"/>
        <v>70</v>
      </c>
      <c r="CF33" s="23">
        <f t="shared" si="713"/>
        <v>69</v>
      </c>
      <c r="CG33" s="23">
        <f t="shared" si="713"/>
        <v>76</v>
      </c>
      <c r="CH33" s="23">
        <f t="shared" si="713"/>
        <v>83</v>
      </c>
      <c r="CI33" s="23">
        <f t="shared" si="713"/>
        <v>79</v>
      </c>
      <c r="CJ33" s="23">
        <f t="shared" si="713"/>
        <v>82</v>
      </c>
      <c r="CK33" s="23">
        <f t="shared" si="713"/>
        <v>82</v>
      </c>
      <c r="CL33" s="23">
        <f t="shared" si="713"/>
        <v>86</v>
      </c>
      <c r="CM33" s="23">
        <f t="shared" si="713"/>
        <v>82</v>
      </c>
      <c r="CN33" s="23">
        <f t="shared" si="713"/>
        <v>87</v>
      </c>
      <c r="CO33" s="23">
        <f t="shared" si="713"/>
        <v>95</v>
      </c>
      <c r="CP33" s="23">
        <f t="shared" si="713"/>
        <v>93</v>
      </c>
      <c r="CQ33" s="23">
        <f t="shared" ref="CQ33:FB33" si="714">CQ28-CQ31-CQ32</f>
        <v>93</v>
      </c>
      <c r="CR33" s="23">
        <f t="shared" si="714"/>
        <v>93</v>
      </c>
      <c r="CS33" s="23">
        <f t="shared" si="714"/>
        <v>97</v>
      </c>
      <c r="CT33" s="23">
        <f t="shared" si="714"/>
        <v>106</v>
      </c>
      <c r="CU33" s="23">
        <f t="shared" si="714"/>
        <v>111</v>
      </c>
      <c r="CV33" s="23">
        <f t="shared" si="714"/>
        <v>125</v>
      </c>
      <c r="CW33" s="23">
        <f t="shared" si="714"/>
        <v>137</v>
      </c>
      <c r="CX33" s="23">
        <f t="shared" si="714"/>
        <v>153</v>
      </c>
      <c r="CY33" s="23">
        <f t="shared" si="714"/>
        <v>153</v>
      </c>
      <c r="CZ33" s="23">
        <f t="shared" si="714"/>
        <v>151</v>
      </c>
      <c r="DA33" s="23">
        <f t="shared" si="714"/>
        <v>151</v>
      </c>
      <c r="DB33" s="23">
        <f t="shared" si="714"/>
        <v>151</v>
      </c>
      <c r="DC33" s="23">
        <f t="shared" si="714"/>
        <v>149</v>
      </c>
      <c r="DD33" s="23">
        <f t="shared" si="714"/>
        <v>154</v>
      </c>
      <c r="DE33" s="23">
        <f t="shared" si="714"/>
        <v>160</v>
      </c>
      <c r="DF33" s="23">
        <f t="shared" si="714"/>
        <v>160</v>
      </c>
      <c r="DG33" s="23">
        <f t="shared" si="714"/>
        <v>160</v>
      </c>
      <c r="DH33" s="23">
        <f t="shared" si="714"/>
        <v>160</v>
      </c>
      <c r="DI33" s="23">
        <f t="shared" si="714"/>
        <v>165</v>
      </c>
      <c r="DJ33" s="23">
        <f t="shared" si="714"/>
        <v>169</v>
      </c>
      <c r="DK33" s="23">
        <f t="shared" si="714"/>
        <v>168</v>
      </c>
      <c r="DL33" s="23">
        <f t="shared" si="714"/>
        <v>167</v>
      </c>
      <c r="DM33" s="23">
        <f t="shared" si="714"/>
        <v>165</v>
      </c>
      <c r="DN33" s="23">
        <f t="shared" si="714"/>
        <v>165</v>
      </c>
      <c r="DO33" s="23">
        <f t="shared" si="714"/>
        <v>168</v>
      </c>
      <c r="DP33" s="23">
        <f t="shared" si="714"/>
        <v>169</v>
      </c>
      <c r="DQ33" s="23">
        <f t="shared" si="714"/>
        <v>169</v>
      </c>
      <c r="DR33" s="23">
        <f t="shared" si="714"/>
        <v>177</v>
      </c>
      <c r="DS33" s="23">
        <f t="shared" si="714"/>
        <v>188</v>
      </c>
      <c r="DT33" s="23">
        <f t="shared" si="714"/>
        <v>181</v>
      </c>
      <c r="DU33" s="23">
        <f t="shared" si="714"/>
        <v>181</v>
      </c>
      <c r="DV33" s="23">
        <f t="shared" si="714"/>
        <v>188</v>
      </c>
      <c r="DW33" s="23">
        <f t="shared" si="714"/>
        <v>188</v>
      </c>
      <c r="DX33" s="23">
        <f t="shared" si="714"/>
        <v>183</v>
      </c>
      <c r="DY33" s="23">
        <f t="shared" si="714"/>
        <v>192</v>
      </c>
      <c r="DZ33" s="23">
        <f t="shared" si="714"/>
        <v>203</v>
      </c>
      <c r="EA33" s="23">
        <f t="shared" si="714"/>
        <v>206</v>
      </c>
      <c r="EB33" s="23">
        <f t="shared" si="714"/>
        <v>209</v>
      </c>
      <c r="EC33" s="23">
        <f t="shared" si="714"/>
        <v>217</v>
      </c>
      <c r="ED33" s="23">
        <f t="shared" si="714"/>
        <v>222</v>
      </c>
      <c r="EE33" s="23">
        <f t="shared" si="714"/>
        <v>230</v>
      </c>
      <c r="EF33" s="23">
        <f t="shared" si="714"/>
        <v>233</v>
      </c>
      <c r="EG33" s="23">
        <f t="shared" si="714"/>
        <v>231</v>
      </c>
      <c r="EH33" s="23">
        <f t="shared" si="714"/>
        <v>233</v>
      </c>
      <c r="EI33" s="23">
        <f t="shared" si="714"/>
        <v>233</v>
      </c>
      <c r="EJ33" s="23">
        <f t="shared" si="714"/>
        <v>233</v>
      </c>
      <c r="EK33" s="23">
        <f t="shared" si="714"/>
        <v>232</v>
      </c>
      <c r="EL33" s="23">
        <f t="shared" si="714"/>
        <v>230</v>
      </c>
      <c r="EM33" s="23">
        <f t="shared" si="714"/>
        <v>235</v>
      </c>
      <c r="EN33" s="23">
        <f t="shared" si="714"/>
        <v>231</v>
      </c>
      <c r="EO33" s="23">
        <f t="shared" si="714"/>
        <v>237</v>
      </c>
      <c r="EP33" s="23">
        <f t="shared" si="714"/>
        <v>240</v>
      </c>
      <c r="EQ33" s="23">
        <f t="shared" si="714"/>
        <v>240</v>
      </c>
      <c r="ER33" s="23">
        <f t="shared" si="714"/>
        <v>237</v>
      </c>
      <c r="ES33" s="23">
        <f t="shared" si="714"/>
        <v>234</v>
      </c>
      <c r="ET33" s="23">
        <f t="shared" si="714"/>
        <v>234</v>
      </c>
      <c r="EU33" s="23">
        <f t="shared" si="714"/>
        <v>226</v>
      </c>
      <c r="EV33" s="23">
        <f t="shared" si="714"/>
        <v>226</v>
      </c>
      <c r="EW33" s="23">
        <f t="shared" si="714"/>
        <v>226</v>
      </c>
      <c r="EX33" s="23">
        <f t="shared" si="714"/>
        <v>229</v>
      </c>
      <c r="EY33" s="23">
        <f t="shared" si="714"/>
        <v>224</v>
      </c>
      <c r="EZ33" s="23">
        <f t="shared" si="714"/>
        <v>226</v>
      </c>
      <c r="FA33" s="23">
        <f t="shared" si="714"/>
        <v>234</v>
      </c>
      <c r="FB33" s="23">
        <f t="shared" si="714"/>
        <v>253</v>
      </c>
      <c r="FC33" s="23">
        <f t="shared" ref="FC33:HN33" si="715">FC28-FC31-FC32</f>
        <v>260</v>
      </c>
      <c r="FD33" s="23">
        <f t="shared" si="715"/>
        <v>257</v>
      </c>
      <c r="FE33" s="23">
        <f t="shared" si="715"/>
        <v>257</v>
      </c>
      <c r="FF33" s="23">
        <f t="shared" si="715"/>
        <v>259</v>
      </c>
      <c r="FG33" s="23">
        <f t="shared" si="715"/>
        <v>259</v>
      </c>
      <c r="FH33" s="23">
        <f t="shared" si="715"/>
        <v>255</v>
      </c>
      <c r="FI33" s="23">
        <f t="shared" si="715"/>
        <v>255</v>
      </c>
      <c r="FJ33" s="23">
        <f t="shared" si="715"/>
        <v>249</v>
      </c>
      <c r="FK33" s="23">
        <f t="shared" si="715"/>
        <v>250</v>
      </c>
      <c r="FL33" s="23">
        <f t="shared" si="715"/>
        <v>251</v>
      </c>
      <c r="FM33" s="23">
        <f t="shared" si="715"/>
        <v>251</v>
      </c>
      <c r="FN33" s="23">
        <f t="shared" si="715"/>
        <v>250</v>
      </c>
      <c r="FO33" s="23">
        <f t="shared" si="715"/>
        <v>249</v>
      </c>
      <c r="FP33" s="23">
        <f t="shared" si="715"/>
        <v>256</v>
      </c>
      <c r="FQ33" s="23">
        <f t="shared" si="715"/>
        <v>261</v>
      </c>
      <c r="FR33" s="23">
        <f t="shared" si="715"/>
        <v>258</v>
      </c>
      <c r="FS33" s="23">
        <f t="shared" si="715"/>
        <v>261</v>
      </c>
      <c r="FT33" s="23">
        <f t="shared" si="715"/>
        <v>270</v>
      </c>
      <c r="FU33" s="23">
        <f t="shared" si="715"/>
        <v>291</v>
      </c>
      <c r="FV33" s="23">
        <f t="shared" si="715"/>
        <v>296</v>
      </c>
      <c r="FW33" s="23">
        <f t="shared" si="715"/>
        <v>299</v>
      </c>
      <c r="FX33" s="23">
        <f t="shared" si="715"/>
        <v>299</v>
      </c>
      <c r="FY33" s="23">
        <f t="shared" si="715"/>
        <v>310</v>
      </c>
      <c r="FZ33" s="23">
        <f t="shared" si="715"/>
        <v>307</v>
      </c>
      <c r="GA33" s="23">
        <f t="shared" si="715"/>
        <v>304</v>
      </c>
      <c r="GB33" s="23">
        <f t="shared" si="715"/>
        <v>301</v>
      </c>
      <c r="GC33" s="23">
        <f t="shared" si="715"/>
        <v>297</v>
      </c>
      <c r="GD33" s="23">
        <f t="shared" si="715"/>
        <v>295</v>
      </c>
      <c r="GE33" s="23">
        <f t="shared" si="715"/>
        <v>297</v>
      </c>
      <c r="GF33" s="23">
        <f t="shared" si="715"/>
        <v>297</v>
      </c>
      <c r="GG33" s="23">
        <f t="shared" si="715"/>
        <v>300</v>
      </c>
      <c r="GH33" s="23">
        <f t="shared" si="715"/>
        <v>304</v>
      </c>
      <c r="GI33" s="23">
        <f t="shared" si="715"/>
        <v>309</v>
      </c>
      <c r="GJ33" s="23">
        <f t="shared" si="715"/>
        <v>311</v>
      </c>
      <c r="GK33" s="23">
        <f t="shared" si="715"/>
        <v>313</v>
      </c>
      <c r="GL33" s="23">
        <f t="shared" si="715"/>
        <v>309</v>
      </c>
      <c r="GM33" s="23">
        <f t="shared" si="715"/>
        <v>306</v>
      </c>
      <c r="GN33" s="23">
        <f t="shared" si="715"/>
        <v>313</v>
      </c>
      <c r="GO33" s="23">
        <f t="shared" si="715"/>
        <v>314</v>
      </c>
      <c r="GP33" s="23">
        <f t="shared" si="715"/>
        <v>317</v>
      </c>
      <c r="GQ33" s="23">
        <f t="shared" si="715"/>
        <v>323</v>
      </c>
      <c r="GR33" s="23">
        <f t="shared" si="715"/>
        <v>322</v>
      </c>
      <c r="GS33" s="23">
        <f t="shared" si="715"/>
        <v>324</v>
      </c>
      <c r="GT33" s="23">
        <f t="shared" si="715"/>
        <v>323</v>
      </c>
      <c r="GU33" s="23">
        <f t="shared" si="715"/>
        <v>323</v>
      </c>
      <c r="GV33" s="23">
        <f t="shared" si="715"/>
        <v>323</v>
      </c>
      <c r="GW33" s="23">
        <f t="shared" si="715"/>
        <v>319</v>
      </c>
      <c r="GX33" s="23">
        <f t="shared" si="715"/>
        <v>317</v>
      </c>
      <c r="GY33" s="23">
        <f t="shared" si="715"/>
        <v>324</v>
      </c>
      <c r="GZ33" s="23">
        <f t="shared" si="715"/>
        <v>342</v>
      </c>
      <c r="HA33" s="23">
        <f t="shared" si="715"/>
        <v>339</v>
      </c>
      <c r="HB33" s="23">
        <f t="shared" si="715"/>
        <v>355</v>
      </c>
      <c r="HC33" s="23">
        <f t="shared" si="715"/>
        <v>363</v>
      </c>
      <c r="HD33" s="23">
        <f t="shared" si="715"/>
        <v>372</v>
      </c>
      <c r="HE33" s="23">
        <f t="shared" si="715"/>
        <v>381</v>
      </c>
      <c r="HF33" s="23">
        <f t="shared" si="715"/>
        <v>385</v>
      </c>
      <c r="HG33" s="23">
        <f t="shared" si="715"/>
        <v>392</v>
      </c>
      <c r="HH33" s="23">
        <f t="shared" si="715"/>
        <v>394</v>
      </c>
      <c r="HI33" s="23">
        <f t="shared" si="715"/>
        <v>394</v>
      </c>
      <c r="HJ33" s="23">
        <f t="shared" si="715"/>
        <v>395</v>
      </c>
      <c r="HK33" s="23">
        <f t="shared" si="715"/>
        <v>403</v>
      </c>
      <c r="HL33" s="23">
        <f t="shared" si="715"/>
        <v>409</v>
      </c>
      <c r="HM33" s="23">
        <f t="shared" si="715"/>
        <v>408</v>
      </c>
      <c r="HN33" s="23">
        <f t="shared" si="715"/>
        <v>408</v>
      </c>
      <c r="HO33" s="23">
        <f t="shared" ref="HO33:JZ33" si="716">HO28-HO31-HO32</f>
        <v>407</v>
      </c>
      <c r="HP33" s="23">
        <f t="shared" si="716"/>
        <v>407</v>
      </c>
      <c r="HQ33" s="23">
        <f t="shared" si="716"/>
        <v>405</v>
      </c>
      <c r="HR33" s="23">
        <f t="shared" si="716"/>
        <v>405</v>
      </c>
      <c r="HS33" s="23">
        <f t="shared" si="716"/>
        <v>404</v>
      </c>
      <c r="HT33" s="23">
        <f t="shared" si="716"/>
        <v>402</v>
      </c>
      <c r="HU33" s="23">
        <f t="shared" si="716"/>
        <v>397</v>
      </c>
      <c r="HV33" s="23">
        <f t="shared" si="716"/>
        <v>394</v>
      </c>
      <c r="HW33" s="23">
        <f t="shared" si="716"/>
        <v>392</v>
      </c>
      <c r="HX33" s="23">
        <f t="shared" si="716"/>
        <v>391</v>
      </c>
      <c r="HY33" s="23">
        <f t="shared" si="716"/>
        <v>390</v>
      </c>
      <c r="HZ33" s="23">
        <f t="shared" si="716"/>
        <v>392</v>
      </c>
      <c r="IA33" s="23">
        <f t="shared" si="716"/>
        <v>399</v>
      </c>
      <c r="IB33" s="23">
        <f t="shared" si="716"/>
        <v>402</v>
      </c>
      <c r="IC33" s="23">
        <f t="shared" si="716"/>
        <v>404</v>
      </c>
      <c r="ID33" s="23">
        <f t="shared" si="716"/>
        <v>401</v>
      </c>
      <c r="IE33" s="23">
        <f t="shared" si="716"/>
        <v>395</v>
      </c>
      <c r="IF33" s="23">
        <f t="shared" si="716"/>
        <v>392</v>
      </c>
      <c r="IG33" s="23">
        <f t="shared" si="716"/>
        <v>392</v>
      </c>
      <c r="IH33" s="23">
        <f t="shared" si="716"/>
        <v>396</v>
      </c>
      <c r="II33" s="23">
        <f t="shared" si="716"/>
        <v>401</v>
      </c>
      <c r="IJ33" s="23">
        <f t="shared" si="716"/>
        <v>398</v>
      </c>
      <c r="IK33" s="23">
        <f t="shared" si="716"/>
        <v>403</v>
      </c>
      <c r="IL33" s="23">
        <f t="shared" si="716"/>
        <v>405</v>
      </c>
      <c r="IM33" s="23">
        <f t="shared" si="716"/>
        <v>408</v>
      </c>
      <c r="IN33" s="23">
        <f t="shared" si="716"/>
        <v>407</v>
      </c>
      <c r="IO33" s="23">
        <f t="shared" si="716"/>
        <v>403</v>
      </c>
      <c r="IP33" s="23">
        <f t="shared" si="716"/>
        <v>398</v>
      </c>
      <c r="IQ33" s="23">
        <f t="shared" si="716"/>
        <v>400</v>
      </c>
      <c r="IR33" s="23">
        <f t="shared" si="716"/>
        <v>397</v>
      </c>
      <c r="IS33" s="23">
        <f t="shared" si="716"/>
        <v>394</v>
      </c>
      <c r="IT33" s="23">
        <f t="shared" si="716"/>
        <v>392</v>
      </c>
      <c r="IU33" s="23">
        <f t="shared" si="716"/>
        <v>397</v>
      </c>
      <c r="IV33" s="23">
        <f t="shared" si="716"/>
        <v>408</v>
      </c>
      <c r="IW33" s="23">
        <f t="shared" si="716"/>
        <v>413</v>
      </c>
      <c r="IX33" s="23">
        <f t="shared" si="716"/>
        <v>417</v>
      </c>
      <c r="IY33" s="23">
        <f t="shared" si="716"/>
        <v>419</v>
      </c>
      <c r="IZ33" s="23">
        <f t="shared" si="716"/>
        <v>422</v>
      </c>
      <c r="JA33" s="23">
        <f t="shared" si="716"/>
        <v>428</v>
      </c>
      <c r="JB33" s="23">
        <f t="shared" si="716"/>
        <v>425</v>
      </c>
      <c r="JC33" s="23">
        <f t="shared" si="716"/>
        <v>425</v>
      </c>
      <c r="JD33" s="23">
        <f t="shared" si="716"/>
        <v>427</v>
      </c>
      <c r="JE33" s="23">
        <f t="shared" si="716"/>
        <v>426</v>
      </c>
      <c r="JF33" s="23">
        <f t="shared" si="716"/>
        <v>424</v>
      </c>
      <c r="JG33" s="23">
        <f t="shared" si="716"/>
        <v>422</v>
      </c>
      <c r="JH33" s="23">
        <f t="shared" si="716"/>
        <v>419</v>
      </c>
      <c r="JI33" s="23">
        <f t="shared" si="716"/>
        <v>419</v>
      </c>
      <c r="JJ33" s="23">
        <f t="shared" si="716"/>
        <v>414</v>
      </c>
      <c r="JK33" s="23">
        <f t="shared" si="716"/>
        <v>411</v>
      </c>
      <c r="JL33" s="23">
        <f t="shared" si="716"/>
        <v>409</v>
      </c>
      <c r="JM33" s="23">
        <f t="shared" si="716"/>
        <v>409</v>
      </c>
      <c r="JN33" s="23">
        <f t="shared" si="716"/>
        <v>405</v>
      </c>
      <c r="JO33" s="23">
        <f t="shared" si="716"/>
        <v>406</v>
      </c>
      <c r="JP33" s="23">
        <f t="shared" si="716"/>
        <v>408</v>
      </c>
      <c r="JQ33" s="23">
        <f t="shared" si="716"/>
        <v>408</v>
      </c>
      <c r="JR33" s="23">
        <f t="shared" si="716"/>
        <v>413</v>
      </c>
      <c r="JS33" s="23">
        <f t="shared" si="716"/>
        <v>415</v>
      </c>
      <c r="JT33" s="23">
        <f t="shared" si="716"/>
        <v>417</v>
      </c>
      <c r="JU33" s="23">
        <f t="shared" si="716"/>
        <v>420</v>
      </c>
      <c r="JV33" s="23">
        <f t="shared" si="716"/>
        <v>420</v>
      </c>
      <c r="JW33" s="23">
        <f t="shared" si="716"/>
        <v>423</v>
      </c>
      <c r="JX33" s="23">
        <f t="shared" si="716"/>
        <v>422</v>
      </c>
      <c r="JY33" s="23">
        <f t="shared" si="716"/>
        <v>414</v>
      </c>
      <c r="JZ33" s="23">
        <f t="shared" si="716"/>
        <v>411</v>
      </c>
      <c r="KA33" s="23">
        <f t="shared" ref="KA33:ML33" si="717">KA28-KA31-KA32</f>
        <v>409</v>
      </c>
      <c r="KB33" s="23">
        <f t="shared" si="717"/>
        <v>411</v>
      </c>
      <c r="KC33" s="23">
        <f t="shared" si="717"/>
        <v>414</v>
      </c>
      <c r="KD33" s="23">
        <f t="shared" si="717"/>
        <v>410</v>
      </c>
      <c r="KE33" s="23">
        <f t="shared" si="717"/>
        <v>411</v>
      </c>
      <c r="KF33" s="23">
        <f t="shared" si="717"/>
        <v>410</v>
      </c>
      <c r="KG33" s="23">
        <f t="shared" si="717"/>
        <v>410</v>
      </c>
      <c r="KH33" s="23">
        <f t="shared" si="717"/>
        <v>399</v>
      </c>
      <c r="KI33" s="23">
        <f t="shared" si="717"/>
        <v>395</v>
      </c>
      <c r="KJ33" s="23">
        <f t="shared" si="717"/>
        <v>393</v>
      </c>
      <c r="KK33" s="23">
        <f t="shared" si="717"/>
        <v>391</v>
      </c>
      <c r="KL33" s="23">
        <f t="shared" si="717"/>
        <v>389</v>
      </c>
      <c r="KM33" s="23">
        <f t="shared" si="717"/>
        <v>386</v>
      </c>
      <c r="KN33" s="23">
        <f t="shared" si="717"/>
        <v>387</v>
      </c>
      <c r="KO33" s="23">
        <f t="shared" si="717"/>
        <v>387</v>
      </c>
      <c r="KP33" s="23">
        <f t="shared" si="717"/>
        <v>390</v>
      </c>
      <c r="KQ33" s="23">
        <f t="shared" si="717"/>
        <v>392</v>
      </c>
      <c r="KR33" s="23">
        <f t="shared" si="717"/>
        <v>394</v>
      </c>
      <c r="KS33" s="23">
        <f t="shared" si="717"/>
        <v>398</v>
      </c>
      <c r="KT33" s="23">
        <f t="shared" si="717"/>
        <v>398</v>
      </c>
      <c r="KU33" s="23">
        <f t="shared" si="717"/>
        <v>398</v>
      </c>
      <c r="KV33" s="23">
        <f t="shared" si="717"/>
        <v>396</v>
      </c>
      <c r="KW33" s="23">
        <f t="shared" si="717"/>
        <v>396</v>
      </c>
      <c r="KX33" s="23">
        <f t="shared" si="717"/>
        <v>395</v>
      </c>
      <c r="KY33" s="23">
        <f t="shared" si="717"/>
        <v>396</v>
      </c>
      <c r="KZ33" s="23">
        <f t="shared" si="717"/>
        <v>395</v>
      </c>
      <c r="LA33" s="23">
        <f t="shared" si="717"/>
        <v>394</v>
      </c>
      <c r="LB33" s="23">
        <f t="shared" si="717"/>
        <v>397</v>
      </c>
      <c r="LC33" s="23">
        <f t="shared" si="717"/>
        <v>397</v>
      </c>
      <c r="LD33" s="23">
        <f t="shared" si="717"/>
        <v>397</v>
      </c>
      <c r="LE33" s="23">
        <f t="shared" si="717"/>
        <v>391</v>
      </c>
      <c r="LF33" s="23">
        <f t="shared" si="717"/>
        <v>388</v>
      </c>
      <c r="LG33" s="23">
        <f t="shared" si="717"/>
        <v>381</v>
      </c>
      <c r="LH33" s="23">
        <f t="shared" si="717"/>
        <v>374</v>
      </c>
      <c r="LI33" s="23">
        <f t="shared" si="717"/>
        <v>374</v>
      </c>
      <c r="LJ33" s="23">
        <f t="shared" si="717"/>
        <v>374</v>
      </c>
      <c r="LK33" s="23">
        <f t="shared" si="717"/>
        <v>365</v>
      </c>
      <c r="LL33" s="23">
        <f t="shared" si="717"/>
        <v>362</v>
      </c>
      <c r="LM33" s="23">
        <f t="shared" si="717"/>
        <v>363</v>
      </c>
      <c r="LN33" s="23">
        <f t="shared" si="717"/>
        <v>357</v>
      </c>
      <c r="LO33" s="23">
        <f t="shared" si="717"/>
        <v>364</v>
      </c>
      <c r="LP33" s="23">
        <f t="shared" si="717"/>
        <v>358</v>
      </c>
      <c r="LQ33" s="23">
        <f t="shared" si="717"/>
        <v>354</v>
      </c>
      <c r="LR33" s="23">
        <f t="shared" si="717"/>
        <v>350</v>
      </c>
      <c r="LS33" s="23">
        <f t="shared" si="717"/>
        <v>350</v>
      </c>
      <c r="LT33" s="23">
        <f t="shared" si="717"/>
        <v>349</v>
      </c>
      <c r="LU33" s="23">
        <f t="shared" si="717"/>
        <v>342</v>
      </c>
      <c r="LV33" s="23">
        <f t="shared" si="717"/>
        <v>341</v>
      </c>
      <c r="LW33" s="23">
        <f t="shared" si="717"/>
        <v>340</v>
      </c>
      <c r="LX33" s="23">
        <f t="shared" si="717"/>
        <v>338</v>
      </c>
      <c r="LY33" s="23">
        <f t="shared" si="717"/>
        <v>331</v>
      </c>
      <c r="LZ33" s="23">
        <f t="shared" si="717"/>
        <v>333</v>
      </c>
      <c r="MA33" s="23">
        <f t="shared" si="717"/>
        <v>337</v>
      </c>
      <c r="MB33" s="23">
        <f t="shared" si="717"/>
        <v>335</v>
      </c>
      <c r="MC33" s="23">
        <f t="shared" si="717"/>
        <v>335</v>
      </c>
      <c r="MD33" s="23">
        <f t="shared" si="717"/>
        <v>336</v>
      </c>
      <c r="ME33" s="23">
        <f t="shared" si="717"/>
        <v>339</v>
      </c>
      <c r="MF33" s="23">
        <f t="shared" si="717"/>
        <v>342</v>
      </c>
      <c r="MG33" s="23">
        <f t="shared" si="717"/>
        <v>339</v>
      </c>
      <c r="MH33" s="23">
        <f t="shared" si="717"/>
        <v>337</v>
      </c>
      <c r="MI33" s="23">
        <f t="shared" si="717"/>
        <v>335</v>
      </c>
      <c r="MJ33" s="23">
        <f t="shared" si="717"/>
        <v>335</v>
      </c>
      <c r="MK33" s="23">
        <f t="shared" si="717"/>
        <v>334</v>
      </c>
      <c r="ML33" s="23">
        <f t="shared" si="717"/>
        <v>337</v>
      </c>
      <c r="MM33" s="23">
        <f t="shared" ref="MM33:NE33" si="718">MM28-MM31-MM32</f>
        <v>341</v>
      </c>
      <c r="MN33" s="23">
        <f t="shared" si="718"/>
        <v>338</v>
      </c>
      <c r="MO33" s="23">
        <f t="shared" si="718"/>
        <v>335</v>
      </c>
      <c r="MP33" s="23">
        <f t="shared" si="718"/>
        <v>338</v>
      </c>
      <c r="MQ33" s="23">
        <f t="shared" si="718"/>
        <v>332</v>
      </c>
      <c r="MR33" s="23">
        <f t="shared" si="718"/>
        <v>329</v>
      </c>
      <c r="MS33" s="23">
        <f t="shared" si="718"/>
        <v>327</v>
      </c>
      <c r="MT33" s="23">
        <f t="shared" si="718"/>
        <v>327</v>
      </c>
      <c r="MU33" s="23">
        <f t="shared" si="718"/>
        <v>327</v>
      </c>
      <c r="MV33" s="23">
        <f t="shared" si="718"/>
        <v>328</v>
      </c>
      <c r="MW33" s="23">
        <f t="shared" si="718"/>
        <v>328</v>
      </c>
      <c r="MX33" s="23">
        <f t="shared" si="718"/>
        <v>327</v>
      </c>
      <c r="MY33" s="23">
        <f t="shared" si="718"/>
        <v>325</v>
      </c>
      <c r="MZ33" s="23">
        <f t="shared" si="718"/>
        <v>326</v>
      </c>
      <c r="NA33" s="23">
        <f t="shared" si="718"/>
        <v>323</v>
      </c>
      <c r="NB33" s="23">
        <f t="shared" si="718"/>
        <v>323</v>
      </c>
      <c r="NC33" s="23">
        <f t="shared" si="718"/>
        <v>323</v>
      </c>
      <c r="ND33" s="23">
        <f t="shared" si="718"/>
        <v>321</v>
      </c>
      <c r="NE33" s="23">
        <f t="shared" si="718"/>
        <v>321</v>
      </c>
    </row>
    <row r="34" spans="2:369" s="27" customFormat="1" x14ac:dyDescent="0.35">
      <c r="B34" s="14"/>
      <c r="C34" s="14"/>
      <c r="D34" s="14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  <c r="BY34" s="28"/>
      <c r="BZ34" s="28"/>
      <c r="CA34" s="28"/>
      <c r="CB34" s="28"/>
      <c r="CC34" s="28"/>
      <c r="CD34" s="28"/>
      <c r="CE34" s="28"/>
      <c r="CF34" s="28"/>
      <c r="CG34" s="28"/>
      <c r="CH34" s="28"/>
      <c r="CI34" s="28"/>
      <c r="CJ34" s="28"/>
      <c r="CK34" s="28"/>
      <c r="CL34" s="28"/>
      <c r="CM34" s="28"/>
      <c r="CN34" s="28"/>
      <c r="CO34" s="28"/>
      <c r="CP34" s="28"/>
      <c r="CQ34" s="28"/>
      <c r="CR34" s="28"/>
      <c r="CS34" s="28"/>
      <c r="CT34" s="28"/>
      <c r="CU34" s="28"/>
      <c r="CV34" s="28"/>
      <c r="CW34" s="28"/>
      <c r="CX34" s="28"/>
      <c r="CY34" s="28"/>
      <c r="CZ34" s="28"/>
      <c r="DA34" s="28"/>
      <c r="DB34" s="28"/>
      <c r="DC34" s="28"/>
      <c r="DD34" s="28"/>
      <c r="DE34" s="28"/>
      <c r="DF34" s="28"/>
      <c r="DG34" s="28"/>
      <c r="DH34" s="28"/>
      <c r="DI34" s="28"/>
      <c r="DJ34" s="28"/>
      <c r="DK34" s="28"/>
      <c r="DL34" s="28"/>
      <c r="DM34" s="28"/>
      <c r="DN34" s="28"/>
      <c r="DO34" s="28"/>
      <c r="DP34" s="28"/>
      <c r="DQ34" s="28"/>
      <c r="DR34" s="28"/>
      <c r="DS34" s="28"/>
      <c r="DT34" s="28"/>
      <c r="DU34" s="28"/>
      <c r="DV34" s="28"/>
      <c r="DW34" s="28"/>
      <c r="DX34" s="28"/>
      <c r="DY34" s="28"/>
      <c r="DZ34" s="28"/>
      <c r="EA34" s="28"/>
      <c r="EB34" s="28"/>
      <c r="EC34" s="28"/>
      <c r="ED34" s="28"/>
      <c r="EE34" s="28"/>
      <c r="EF34" s="28"/>
      <c r="EG34" s="28"/>
      <c r="EH34" s="28"/>
      <c r="EI34" s="28"/>
      <c r="EJ34" s="28"/>
      <c r="EK34" s="28"/>
      <c r="EL34" s="28"/>
      <c r="EM34" s="28"/>
      <c r="EN34" s="28"/>
      <c r="EO34" s="28"/>
      <c r="EP34" s="28"/>
      <c r="EQ34" s="28"/>
      <c r="ER34" s="28"/>
      <c r="ES34" s="28"/>
      <c r="ET34" s="28"/>
      <c r="EU34" s="28"/>
      <c r="EV34" s="28"/>
      <c r="EW34" s="28"/>
      <c r="EX34" s="28"/>
      <c r="EY34" s="28"/>
      <c r="EZ34" s="28"/>
      <c r="FA34" s="28"/>
      <c r="FB34" s="28"/>
      <c r="FC34" s="28"/>
      <c r="FD34" s="28"/>
      <c r="FE34" s="28"/>
      <c r="FF34" s="28"/>
      <c r="FG34" s="28"/>
      <c r="FH34" s="28"/>
      <c r="FI34" s="28"/>
      <c r="FJ34" s="28"/>
      <c r="FK34" s="28"/>
      <c r="FL34" s="28"/>
      <c r="FM34" s="28"/>
      <c r="FN34" s="28"/>
      <c r="FO34" s="28"/>
      <c r="FP34" s="28"/>
      <c r="FQ34" s="28"/>
      <c r="FR34" s="28"/>
      <c r="FS34" s="28"/>
      <c r="FT34" s="28"/>
      <c r="FU34" s="28"/>
      <c r="FV34" s="28"/>
      <c r="FW34" s="28"/>
      <c r="FX34" s="28"/>
      <c r="FY34" s="28"/>
      <c r="FZ34" s="28"/>
      <c r="GA34" s="28"/>
      <c r="GB34" s="28"/>
      <c r="GC34" s="28"/>
      <c r="GD34" s="28"/>
      <c r="GE34" s="28"/>
      <c r="GF34" s="28"/>
      <c r="GG34" s="28"/>
      <c r="GH34" s="28"/>
      <c r="GI34" s="28"/>
      <c r="GJ34" s="28"/>
      <c r="GK34" s="28"/>
      <c r="GL34" s="28"/>
      <c r="GM34" s="28"/>
      <c r="GN34" s="28"/>
      <c r="GO34" s="28"/>
      <c r="GP34" s="28"/>
      <c r="GQ34" s="28"/>
      <c r="GR34" s="28"/>
      <c r="GS34" s="28"/>
      <c r="GT34" s="28"/>
      <c r="GU34" s="28"/>
      <c r="GV34" s="28"/>
      <c r="GW34" s="28"/>
      <c r="GX34" s="28"/>
      <c r="GY34" s="28"/>
      <c r="GZ34" s="28"/>
      <c r="HA34" s="28"/>
      <c r="HB34" s="28"/>
      <c r="HC34" s="28"/>
      <c r="HD34" s="28"/>
      <c r="HE34" s="28"/>
      <c r="HF34" s="28"/>
      <c r="HG34" s="28"/>
      <c r="HH34" s="28"/>
      <c r="HI34" s="28"/>
      <c r="HJ34" s="28"/>
      <c r="HK34" s="28"/>
      <c r="HL34" s="28"/>
      <c r="HM34" s="28"/>
      <c r="HN34" s="28"/>
      <c r="HO34" s="28"/>
      <c r="HP34" s="28"/>
      <c r="HQ34" s="28"/>
      <c r="HR34" s="28"/>
      <c r="HS34" s="28"/>
      <c r="HT34" s="28"/>
      <c r="HU34" s="28"/>
      <c r="HV34" s="28"/>
      <c r="HW34" s="28"/>
      <c r="HX34" s="28"/>
      <c r="HY34" s="28"/>
      <c r="HZ34" s="28"/>
      <c r="IA34" s="28"/>
      <c r="IB34" s="28"/>
      <c r="IC34" s="28"/>
      <c r="ID34" s="28"/>
      <c r="IE34" s="28"/>
      <c r="IF34" s="28"/>
      <c r="IG34" s="28"/>
      <c r="IH34" s="28"/>
      <c r="II34" s="28"/>
      <c r="IJ34" s="28"/>
      <c r="IK34" s="28"/>
      <c r="IL34" s="28"/>
      <c r="IM34" s="28"/>
      <c r="IN34" s="28"/>
      <c r="IO34" s="28"/>
      <c r="IP34" s="28"/>
      <c r="IQ34" s="28"/>
      <c r="IR34" s="28"/>
      <c r="IS34" s="28"/>
      <c r="IT34" s="28"/>
      <c r="IU34" s="28"/>
      <c r="IV34" s="28"/>
      <c r="IW34" s="28"/>
      <c r="IX34" s="28"/>
      <c r="IY34" s="28"/>
      <c r="IZ34" s="28"/>
      <c r="JA34" s="28"/>
      <c r="JB34" s="28"/>
      <c r="JC34" s="28"/>
      <c r="JD34" s="28"/>
      <c r="JE34" s="28"/>
      <c r="JF34" s="28"/>
      <c r="JG34" s="28"/>
      <c r="JH34" s="28"/>
      <c r="JI34" s="28"/>
      <c r="JJ34" s="28"/>
      <c r="JK34" s="28"/>
      <c r="JL34" s="28"/>
      <c r="JM34" s="28"/>
      <c r="JN34" s="28"/>
      <c r="JO34" s="28"/>
      <c r="JP34" s="28"/>
      <c r="JQ34" s="28"/>
      <c r="JR34" s="28"/>
      <c r="JS34" s="28"/>
      <c r="JT34" s="28"/>
      <c r="JU34" s="28"/>
      <c r="JV34" s="28"/>
      <c r="JW34" s="28"/>
      <c r="JX34" s="28"/>
      <c r="JY34" s="28"/>
      <c r="JZ34" s="28"/>
      <c r="KA34" s="28"/>
      <c r="KB34" s="28"/>
      <c r="KC34" s="28"/>
      <c r="KD34" s="28"/>
      <c r="KE34" s="28"/>
      <c r="KF34" s="28"/>
      <c r="KG34" s="28"/>
      <c r="KH34" s="28"/>
      <c r="KI34" s="28"/>
      <c r="KJ34" s="28"/>
      <c r="KK34" s="28"/>
      <c r="KL34" s="28"/>
      <c r="KM34" s="28"/>
      <c r="KN34" s="28"/>
      <c r="KO34" s="28"/>
      <c r="KP34" s="28"/>
      <c r="KQ34" s="28"/>
      <c r="KR34" s="28"/>
      <c r="KS34" s="28"/>
      <c r="KT34" s="28"/>
      <c r="KU34" s="28"/>
      <c r="KV34" s="28"/>
      <c r="KW34" s="28"/>
      <c r="KX34" s="28"/>
      <c r="KY34" s="28"/>
      <c r="KZ34" s="28"/>
      <c r="LA34" s="28"/>
      <c r="LB34" s="28"/>
      <c r="LC34" s="28"/>
      <c r="LD34" s="28"/>
      <c r="LE34" s="28"/>
      <c r="LF34" s="28"/>
      <c r="LG34" s="28"/>
      <c r="LH34" s="28"/>
      <c r="LI34" s="28"/>
      <c r="LJ34" s="28"/>
      <c r="LK34" s="28"/>
      <c r="LL34" s="28"/>
      <c r="LM34" s="28"/>
      <c r="LN34" s="28"/>
      <c r="LO34" s="28"/>
      <c r="LP34" s="28"/>
      <c r="LQ34" s="28"/>
      <c r="LR34" s="28"/>
      <c r="LS34" s="28"/>
      <c r="LT34" s="28"/>
      <c r="LU34" s="28"/>
      <c r="LV34" s="28"/>
      <c r="LW34" s="28"/>
      <c r="LX34" s="28"/>
      <c r="LY34" s="28"/>
      <c r="LZ34" s="28"/>
      <c r="MA34" s="28"/>
      <c r="MB34" s="28"/>
      <c r="MC34" s="28"/>
      <c r="MD34" s="28"/>
      <c r="ME34" s="28"/>
      <c r="MF34" s="28"/>
      <c r="MG34" s="28"/>
      <c r="MH34" s="28"/>
      <c r="MI34" s="28"/>
      <c r="MJ34" s="28"/>
      <c r="MK34" s="28"/>
      <c r="ML34" s="28"/>
      <c r="MM34" s="28"/>
      <c r="MN34" s="28"/>
      <c r="MO34" s="28"/>
      <c r="MP34" s="28"/>
      <c r="MQ34" s="28"/>
      <c r="MR34" s="28"/>
      <c r="MS34" s="28"/>
      <c r="MT34" s="28"/>
      <c r="MU34" s="28"/>
      <c r="MV34" s="28"/>
      <c r="MW34" s="28"/>
      <c r="MX34" s="28"/>
      <c r="MY34" s="28"/>
      <c r="MZ34" s="28"/>
      <c r="NA34" s="28"/>
      <c r="NB34" s="28"/>
      <c r="NC34" s="28"/>
      <c r="ND34" s="28"/>
      <c r="NE34" s="28"/>
    </row>
    <row r="35" spans="2:369" x14ac:dyDescent="0.35">
      <c r="B35" s="6" t="s">
        <v>80</v>
      </c>
      <c r="C35" s="13" t="s">
        <v>101</v>
      </c>
      <c r="D35" s="6">
        <v>0</v>
      </c>
      <c r="E35" s="20">
        <f t="shared" ref="E35:AJ35" si="719">D44</f>
        <v>0</v>
      </c>
      <c r="F35" s="20">
        <f t="shared" si="719"/>
        <v>0</v>
      </c>
      <c r="G35" s="20">
        <f t="shared" si="719"/>
        <v>150</v>
      </c>
      <c r="H35" s="20">
        <f t="shared" si="719"/>
        <v>375</v>
      </c>
      <c r="I35" s="20">
        <f t="shared" si="719"/>
        <v>525</v>
      </c>
      <c r="J35" s="20">
        <f t="shared" si="719"/>
        <v>825</v>
      </c>
      <c r="K35" s="20">
        <f t="shared" si="719"/>
        <v>1650</v>
      </c>
      <c r="L35" s="20">
        <f t="shared" si="719"/>
        <v>2175</v>
      </c>
      <c r="M35" s="20">
        <f t="shared" si="719"/>
        <v>2850</v>
      </c>
      <c r="N35" s="20">
        <f t="shared" si="719"/>
        <v>3525</v>
      </c>
      <c r="O35" s="20">
        <f t="shared" si="719"/>
        <v>4125</v>
      </c>
      <c r="P35" s="20">
        <f t="shared" si="719"/>
        <v>4125</v>
      </c>
      <c r="Q35" s="20">
        <f t="shared" si="719"/>
        <v>4800</v>
      </c>
      <c r="R35" s="20">
        <f t="shared" si="719"/>
        <v>5850</v>
      </c>
      <c r="S35" s="20">
        <f t="shared" si="719"/>
        <v>6375</v>
      </c>
      <c r="T35" s="20">
        <f t="shared" si="719"/>
        <v>6975</v>
      </c>
      <c r="U35" s="20">
        <f t="shared" si="719"/>
        <v>7800</v>
      </c>
      <c r="V35" s="20">
        <f t="shared" si="719"/>
        <v>8400</v>
      </c>
      <c r="W35" s="20">
        <f t="shared" si="719"/>
        <v>9000</v>
      </c>
      <c r="X35" s="20">
        <f t="shared" si="719"/>
        <v>9375</v>
      </c>
      <c r="Y35" s="20">
        <f t="shared" si="719"/>
        <v>9375</v>
      </c>
      <c r="Z35" s="20">
        <f t="shared" si="719"/>
        <v>9375</v>
      </c>
      <c r="AA35" s="31">
        <f t="shared" si="719"/>
        <v>9900</v>
      </c>
      <c r="AB35" s="31">
        <f t="shared" si="719"/>
        <v>9900</v>
      </c>
      <c r="AC35" s="31">
        <f t="shared" si="719"/>
        <v>9900</v>
      </c>
      <c r="AD35" s="31">
        <f t="shared" si="719"/>
        <v>9900</v>
      </c>
      <c r="AE35" s="31">
        <f t="shared" si="719"/>
        <v>9900</v>
      </c>
      <c r="AF35" s="31">
        <f t="shared" si="719"/>
        <v>9900</v>
      </c>
      <c r="AG35" s="31">
        <f t="shared" si="719"/>
        <v>9900</v>
      </c>
      <c r="AH35" s="31">
        <f t="shared" si="719"/>
        <v>10575</v>
      </c>
      <c r="AI35" s="31">
        <f t="shared" si="719"/>
        <v>11250</v>
      </c>
      <c r="AJ35" s="31">
        <f t="shared" si="719"/>
        <v>11775</v>
      </c>
      <c r="AK35" s="31">
        <f t="shared" ref="AK35:BP35" si="720">AJ44</f>
        <v>12075</v>
      </c>
      <c r="AL35" s="31">
        <f t="shared" si="720"/>
        <v>12900</v>
      </c>
      <c r="AM35" s="31">
        <f t="shared" si="720"/>
        <v>13425</v>
      </c>
      <c r="AN35" s="31">
        <f t="shared" si="720"/>
        <v>13875</v>
      </c>
      <c r="AO35" s="31">
        <f t="shared" si="720"/>
        <v>14550</v>
      </c>
      <c r="AP35" s="31">
        <f t="shared" si="720"/>
        <v>14850</v>
      </c>
      <c r="AQ35" s="31">
        <f t="shared" si="720"/>
        <v>15450</v>
      </c>
      <c r="AR35" s="31">
        <f t="shared" si="720"/>
        <v>15825</v>
      </c>
      <c r="AS35" s="31">
        <f t="shared" si="720"/>
        <v>16425</v>
      </c>
      <c r="AT35" s="31">
        <f t="shared" si="720"/>
        <v>16650</v>
      </c>
      <c r="AU35" s="31">
        <f t="shared" si="720"/>
        <v>17100</v>
      </c>
      <c r="AV35" s="31">
        <f t="shared" si="720"/>
        <v>17475</v>
      </c>
      <c r="AW35" s="23">
        <f t="shared" si="720"/>
        <v>18300</v>
      </c>
      <c r="AX35" s="23">
        <f t="shared" si="720"/>
        <v>18450</v>
      </c>
      <c r="AY35" s="23">
        <f t="shared" si="720"/>
        <v>18450</v>
      </c>
      <c r="AZ35" s="23">
        <f t="shared" si="720"/>
        <v>18450</v>
      </c>
      <c r="BA35" s="23">
        <f t="shared" si="720"/>
        <v>18525</v>
      </c>
      <c r="BB35" s="23">
        <f t="shared" si="720"/>
        <v>18525</v>
      </c>
      <c r="BC35" s="23">
        <f t="shared" si="720"/>
        <v>18675</v>
      </c>
      <c r="BD35" s="23">
        <f t="shared" si="720"/>
        <v>19350</v>
      </c>
      <c r="BE35" s="23">
        <f t="shared" si="720"/>
        <v>19500</v>
      </c>
      <c r="BF35" s="23">
        <f t="shared" si="720"/>
        <v>19800</v>
      </c>
      <c r="BG35" s="23">
        <f t="shared" si="720"/>
        <v>20100</v>
      </c>
      <c r="BH35" s="23">
        <f t="shared" si="720"/>
        <v>20400</v>
      </c>
      <c r="BI35" s="23">
        <f t="shared" si="720"/>
        <v>20850</v>
      </c>
      <c r="BJ35" s="23">
        <f t="shared" si="720"/>
        <v>21075</v>
      </c>
      <c r="BK35" s="23">
        <f t="shared" si="720"/>
        <v>21075</v>
      </c>
      <c r="BL35" s="23">
        <f t="shared" si="720"/>
        <v>21075</v>
      </c>
      <c r="BM35" s="23">
        <f t="shared" si="720"/>
        <v>21075</v>
      </c>
      <c r="BN35" s="23">
        <f t="shared" si="720"/>
        <v>21300</v>
      </c>
      <c r="BO35" s="23">
        <f t="shared" si="720"/>
        <v>21300</v>
      </c>
      <c r="BP35" s="23">
        <f t="shared" si="720"/>
        <v>21375</v>
      </c>
      <c r="BQ35" s="23">
        <f t="shared" ref="BQ35:CP35" si="721">BP44</f>
        <v>21825</v>
      </c>
      <c r="BR35" s="23">
        <f t="shared" si="721"/>
        <v>21825</v>
      </c>
      <c r="BS35" s="23">
        <f t="shared" si="721"/>
        <v>21825</v>
      </c>
      <c r="BT35" s="23">
        <f t="shared" si="721"/>
        <v>21825</v>
      </c>
      <c r="BU35" s="23">
        <f t="shared" si="721"/>
        <v>21825</v>
      </c>
      <c r="BV35" s="23">
        <f t="shared" si="721"/>
        <v>21825</v>
      </c>
      <c r="BW35" s="23">
        <f t="shared" si="721"/>
        <v>22425</v>
      </c>
      <c r="BX35" s="23">
        <f t="shared" si="721"/>
        <v>22500</v>
      </c>
      <c r="BY35" s="23">
        <f t="shared" si="721"/>
        <v>23025</v>
      </c>
      <c r="BZ35" s="23">
        <f t="shared" si="721"/>
        <v>23175</v>
      </c>
      <c r="CA35" s="23">
        <f t="shared" si="721"/>
        <v>23625</v>
      </c>
      <c r="CB35" s="23">
        <f t="shared" si="721"/>
        <v>23400</v>
      </c>
      <c r="CC35" s="23">
        <f t="shared" si="721"/>
        <v>23325</v>
      </c>
      <c r="CD35" s="23">
        <f t="shared" si="721"/>
        <v>23325</v>
      </c>
      <c r="CE35" s="23">
        <f t="shared" si="721"/>
        <v>23550</v>
      </c>
      <c r="CF35" s="23">
        <f t="shared" si="721"/>
        <v>23550</v>
      </c>
      <c r="CG35" s="23">
        <f t="shared" si="721"/>
        <v>23475</v>
      </c>
      <c r="CH35" s="23">
        <f t="shared" si="721"/>
        <v>24000</v>
      </c>
      <c r="CI35" s="23">
        <f t="shared" si="721"/>
        <v>24525</v>
      </c>
      <c r="CJ35" s="23">
        <f t="shared" si="721"/>
        <v>24225</v>
      </c>
      <c r="CK35" s="23">
        <f t="shared" si="721"/>
        <v>24450</v>
      </c>
      <c r="CL35" s="23">
        <f t="shared" si="721"/>
        <v>24450</v>
      </c>
      <c r="CM35" s="23">
        <f t="shared" si="721"/>
        <v>24750</v>
      </c>
      <c r="CN35" s="23">
        <f t="shared" si="721"/>
        <v>24450</v>
      </c>
      <c r="CO35" s="23">
        <f t="shared" si="721"/>
        <v>24825</v>
      </c>
      <c r="CP35" s="23">
        <f t="shared" si="721"/>
        <v>25425</v>
      </c>
      <c r="CQ35" s="23">
        <f t="shared" ref="CQ35" si="722">CP44</f>
        <v>25275</v>
      </c>
      <c r="CR35" s="23">
        <f t="shared" ref="CR35" si="723">CQ44</f>
        <v>25275</v>
      </c>
      <c r="CS35" s="23">
        <f t="shared" ref="CS35" si="724">CR44</f>
        <v>25275</v>
      </c>
      <c r="CT35" s="23">
        <f t="shared" ref="CT35" si="725">CS44</f>
        <v>25575</v>
      </c>
      <c r="CU35" s="23">
        <f t="shared" ref="CU35" si="726">CT44</f>
        <v>26305</v>
      </c>
      <c r="CV35" s="23">
        <f t="shared" ref="CV35" si="727">CU44</f>
        <v>26725</v>
      </c>
      <c r="CW35" s="23">
        <f t="shared" ref="CW35" si="728">CV44</f>
        <v>27845</v>
      </c>
      <c r="CX35" s="23">
        <f t="shared" ref="CX35" si="729">CW44</f>
        <v>28805</v>
      </c>
      <c r="CY35" s="23">
        <f t="shared" ref="CY35" si="730">CX44</f>
        <v>30090</v>
      </c>
      <c r="CZ35" s="23">
        <f t="shared" ref="CZ35" si="731">CY44</f>
        <v>30090</v>
      </c>
      <c r="DA35" s="23">
        <f t="shared" ref="DA35" si="732">CZ44</f>
        <v>29940</v>
      </c>
      <c r="DB35" s="23">
        <f t="shared" ref="DB35" si="733">DA44</f>
        <v>29940</v>
      </c>
      <c r="DC35" s="23">
        <f t="shared" ref="DC35" si="734">DB44</f>
        <v>29940</v>
      </c>
      <c r="DD35" s="23">
        <f t="shared" ref="DD35" si="735">DC44</f>
        <v>29790</v>
      </c>
      <c r="DE35" s="23">
        <f t="shared" ref="DE35" si="736">DD44</f>
        <v>30205</v>
      </c>
      <c r="DF35" s="23">
        <f t="shared" ref="DF35" si="737">DE44</f>
        <v>30685</v>
      </c>
      <c r="DG35" s="23">
        <f t="shared" ref="DG35" si="738">DF44</f>
        <v>30685</v>
      </c>
      <c r="DH35" s="23">
        <f t="shared" ref="DH35" si="739">DG44</f>
        <v>30685</v>
      </c>
      <c r="DI35" s="23">
        <f t="shared" ref="DI35" si="740">DH44</f>
        <v>30700</v>
      </c>
      <c r="DJ35" s="23">
        <f t="shared" ref="DJ35" si="741">DI44</f>
        <v>31100</v>
      </c>
      <c r="DK35" s="23">
        <f t="shared" ref="DK35" si="742">DJ44</f>
        <v>31420</v>
      </c>
      <c r="DL35" s="23">
        <f t="shared" ref="DL35" si="743">DK44</f>
        <v>31345</v>
      </c>
      <c r="DM35" s="23">
        <f t="shared" ref="DM35" si="744">DL44</f>
        <v>31270</v>
      </c>
      <c r="DN35" s="23">
        <f t="shared" ref="DN35" si="745">DM44</f>
        <v>31120</v>
      </c>
      <c r="DO35" s="23">
        <f t="shared" ref="DO35" si="746">DN44</f>
        <v>31120</v>
      </c>
      <c r="DP35" s="23">
        <f t="shared" ref="DP35" si="747">DO44</f>
        <v>31360</v>
      </c>
      <c r="DQ35" s="23">
        <f t="shared" ref="DQ35" si="748">DP44</f>
        <v>31450</v>
      </c>
      <c r="DR35" s="23">
        <f t="shared" ref="DR35" si="749">DQ44</f>
        <v>31465</v>
      </c>
      <c r="DS35" s="23">
        <f t="shared" ref="DS35" si="750">DR44</f>
        <v>32105</v>
      </c>
      <c r="DT35" s="23">
        <f t="shared" ref="DT35" si="751">DS44</f>
        <v>32985</v>
      </c>
      <c r="DU35" s="23">
        <f t="shared" ref="DU35" si="752">DT44</f>
        <v>32460</v>
      </c>
      <c r="DV35" s="23">
        <f t="shared" ref="DV35" si="753">DU44</f>
        <v>32460</v>
      </c>
      <c r="DW35" s="23">
        <f t="shared" ref="DW35" si="754">DV44</f>
        <v>33020</v>
      </c>
      <c r="DX35" s="23">
        <f t="shared" ref="DX35" si="755">DW44</f>
        <v>33020</v>
      </c>
      <c r="DY35" s="23">
        <f t="shared" ref="DY35" si="756">DX44</f>
        <v>32645</v>
      </c>
      <c r="DZ35" s="23">
        <f t="shared" ref="DZ35" si="757">DY44</f>
        <v>33365</v>
      </c>
      <c r="EA35" s="23">
        <f t="shared" ref="EA35" si="758">DZ44</f>
        <v>34245</v>
      </c>
      <c r="EB35" s="23">
        <f t="shared" ref="EB35" si="759">EA44</f>
        <v>34485</v>
      </c>
      <c r="EC35" s="23">
        <f t="shared" ref="EC35" si="760">EB44</f>
        <v>34745</v>
      </c>
      <c r="ED35" s="23">
        <f t="shared" ref="ED35" si="761">EC44</f>
        <v>35390</v>
      </c>
      <c r="EE35" s="23">
        <f t="shared" ref="EE35" si="762">ED44</f>
        <v>35790</v>
      </c>
      <c r="EF35" s="23">
        <f t="shared" ref="EF35" si="763">EE44</f>
        <v>36430</v>
      </c>
      <c r="EG35" s="23">
        <f t="shared" ref="EG35" si="764">EF44</f>
        <v>36670</v>
      </c>
      <c r="EH35" s="23">
        <f t="shared" ref="EH35" si="765">EG44</f>
        <v>36515</v>
      </c>
      <c r="EI35" s="23">
        <f t="shared" ref="EI35" si="766">EH44</f>
        <v>36675</v>
      </c>
      <c r="EJ35" s="23">
        <f t="shared" ref="EJ35" si="767">EI44</f>
        <v>36675</v>
      </c>
      <c r="EK35" s="23">
        <f t="shared" ref="EK35" si="768">EJ44</f>
        <v>36675</v>
      </c>
      <c r="EL35" s="23">
        <f t="shared" ref="EL35" si="769">EK44</f>
        <v>36595</v>
      </c>
      <c r="EM35" s="23">
        <f t="shared" ref="EM35" si="770">EL44</f>
        <v>36445</v>
      </c>
      <c r="EN35" s="23">
        <f t="shared" ref="EN35" si="771">EM44</f>
        <v>36850</v>
      </c>
      <c r="EO35" s="23">
        <f t="shared" ref="EO35" si="772">EN44</f>
        <v>36540</v>
      </c>
      <c r="EP35" s="23">
        <f t="shared" ref="EP35" si="773">EO44</f>
        <v>37020</v>
      </c>
      <c r="EQ35" s="23">
        <f t="shared" ref="EQ35" si="774">EP44</f>
        <v>37260</v>
      </c>
      <c r="ER35" s="23">
        <f t="shared" ref="ER35" si="775">EQ44</f>
        <v>37270</v>
      </c>
      <c r="ES35" s="23">
        <f t="shared" ref="ES35" si="776">ER44</f>
        <v>37045</v>
      </c>
      <c r="ET35" s="23">
        <f t="shared" ref="ET35" si="777">ES44</f>
        <v>36805</v>
      </c>
      <c r="EU35" s="23">
        <f t="shared" ref="EU35" si="778">ET44</f>
        <v>36805</v>
      </c>
      <c r="EV35" s="23">
        <f t="shared" ref="EV35" si="779">EU44</f>
        <v>36200</v>
      </c>
      <c r="EW35" s="23">
        <f t="shared" ref="EW35" si="780">EV44</f>
        <v>36200</v>
      </c>
      <c r="EX35" s="23">
        <f t="shared" ref="EX35" si="781">EW44</f>
        <v>36200</v>
      </c>
      <c r="EY35" s="23">
        <f t="shared" ref="EY35" si="782">EX44</f>
        <v>36440</v>
      </c>
      <c r="EZ35" s="23">
        <f t="shared" ref="EZ35" si="783">EY44</f>
        <v>36065</v>
      </c>
      <c r="FA35" s="23">
        <f t="shared" ref="FA35" si="784">EZ44</f>
        <v>36225</v>
      </c>
      <c r="FB35" s="23">
        <f t="shared" ref="FB35" si="785">FA44</f>
        <v>36865</v>
      </c>
      <c r="FC35" s="23">
        <f t="shared" ref="FC35" si="786">FB44</f>
        <v>38385</v>
      </c>
      <c r="FD35" s="23">
        <f t="shared" ref="FD35" si="787">FC44</f>
        <v>38965</v>
      </c>
      <c r="FE35" s="23">
        <f t="shared" ref="FE35" si="788">FD44</f>
        <v>38730</v>
      </c>
      <c r="FF35" s="23">
        <f t="shared" ref="FF35" si="789">FE44</f>
        <v>38730</v>
      </c>
      <c r="FG35" s="23">
        <f t="shared" ref="FG35" si="790">FF44</f>
        <v>38890</v>
      </c>
      <c r="FH35" s="23">
        <f t="shared" ref="FH35" si="791">FG44</f>
        <v>38890</v>
      </c>
      <c r="FI35" s="23">
        <f t="shared" ref="FI35" si="792">FH44</f>
        <v>38575</v>
      </c>
      <c r="FJ35" s="23">
        <f t="shared" ref="FJ35" si="793">FI44</f>
        <v>38575</v>
      </c>
      <c r="FK35" s="23">
        <f t="shared" ref="FK35" si="794">FJ44</f>
        <v>38095</v>
      </c>
      <c r="FL35" s="23">
        <f t="shared" ref="FL35" si="795">FK44</f>
        <v>38175</v>
      </c>
      <c r="FM35" s="23">
        <f t="shared" ref="FM35" si="796">FL44</f>
        <v>38255</v>
      </c>
      <c r="FN35" s="23">
        <f t="shared" ref="FN35" si="797">FM44</f>
        <v>38265</v>
      </c>
      <c r="FO35" s="23">
        <f t="shared" ref="FO35" si="798">FN44</f>
        <v>38190</v>
      </c>
      <c r="FP35" s="23">
        <f t="shared" ref="FP35" si="799">FO44</f>
        <v>38115</v>
      </c>
      <c r="FQ35" s="23">
        <f t="shared" ref="FQ35" si="800">FP44</f>
        <v>38680</v>
      </c>
      <c r="FR35" s="23">
        <f t="shared" ref="FR35" si="801">FQ44</f>
        <v>39090</v>
      </c>
      <c r="FS35" s="23">
        <f t="shared" ref="FS35" si="802">FR44</f>
        <v>38860</v>
      </c>
      <c r="FT35" s="23">
        <f t="shared" ref="FT35" si="803">FS44</f>
        <v>39105</v>
      </c>
      <c r="FU35" s="23">
        <f t="shared" ref="FU35" si="804">FT44</f>
        <v>39840</v>
      </c>
      <c r="FV35" s="23">
        <f t="shared" ref="FV35" si="805">FU44</f>
        <v>41520</v>
      </c>
      <c r="FW35" s="23">
        <f t="shared" ref="FW35" si="806">FV44</f>
        <v>41920</v>
      </c>
      <c r="FX35" s="23">
        <f t="shared" ref="FX35" si="807">FW44</f>
        <v>42160</v>
      </c>
      <c r="FY35" s="23">
        <f t="shared" ref="FY35" si="808">FX44</f>
        <v>42160</v>
      </c>
      <c r="FZ35" s="23">
        <f t="shared" ref="FZ35" si="809">FY44</f>
        <v>43040</v>
      </c>
      <c r="GA35" s="23">
        <f t="shared" ref="GA35" si="810">FZ44</f>
        <v>42800</v>
      </c>
      <c r="GB35" s="23">
        <f t="shared" ref="GB35" si="811">GA44</f>
        <v>42575</v>
      </c>
      <c r="GC35" s="23">
        <f t="shared" ref="GC35" si="812">GB44</f>
        <v>42335</v>
      </c>
      <c r="GD35" s="23">
        <f t="shared" ref="GD35" si="813">GC44</f>
        <v>42015</v>
      </c>
      <c r="GE35" s="23">
        <f t="shared" ref="GE35" si="814">GD44</f>
        <v>41855</v>
      </c>
      <c r="GF35" s="23">
        <f t="shared" ref="GF35" si="815">GE44</f>
        <v>42015</v>
      </c>
      <c r="GG35" s="23">
        <f t="shared" ref="GG35" si="816">GF44</f>
        <v>42015</v>
      </c>
      <c r="GH35" s="23">
        <f t="shared" ref="GH35" si="817">GG44</f>
        <v>42255</v>
      </c>
      <c r="GI35" s="23">
        <f t="shared" ref="GI35" si="818">GH44</f>
        <v>42575</v>
      </c>
      <c r="GJ35" s="23">
        <f t="shared" ref="GJ35" si="819">GI44</f>
        <v>42975</v>
      </c>
      <c r="GK35" s="23">
        <f t="shared" ref="GK35" si="820">GJ44</f>
        <v>43135</v>
      </c>
      <c r="GL35" s="23">
        <f t="shared" ref="GL35" si="821">GK44</f>
        <v>43305</v>
      </c>
      <c r="GM35" s="23">
        <f t="shared" ref="GM35" si="822">GL44</f>
        <v>43000</v>
      </c>
      <c r="GN35" s="23">
        <f t="shared" ref="GN35" si="823">GM44</f>
        <v>42760</v>
      </c>
      <c r="GO35" s="23">
        <f t="shared" ref="GO35" si="824">GN44</f>
        <v>43320</v>
      </c>
      <c r="GP35" s="23">
        <f t="shared" ref="GP35" si="825">GO44</f>
        <v>43420</v>
      </c>
      <c r="GQ35" s="23">
        <f t="shared" ref="GQ35" si="826">GP44</f>
        <v>43660</v>
      </c>
      <c r="GR35" s="23">
        <f t="shared" ref="GR35" si="827">GQ44</f>
        <v>44140</v>
      </c>
      <c r="GS35" s="23">
        <f t="shared" ref="GS35" si="828">GR44</f>
        <v>44065</v>
      </c>
      <c r="GT35" s="23">
        <f t="shared" ref="GT35" si="829">GS44</f>
        <v>44250</v>
      </c>
      <c r="GU35" s="23">
        <f t="shared" ref="GU35" si="830">GT44</f>
        <v>44195</v>
      </c>
      <c r="GV35" s="23">
        <f t="shared" ref="GV35" si="831">GU44</f>
        <v>44195</v>
      </c>
      <c r="GW35" s="23">
        <f t="shared" ref="GW35" si="832">GV44</f>
        <v>44195</v>
      </c>
      <c r="GX35" s="23">
        <f t="shared" ref="GX35" si="833">GW44</f>
        <v>43875</v>
      </c>
      <c r="GY35" s="23">
        <f t="shared" ref="GY35" si="834">GX44</f>
        <v>43735</v>
      </c>
      <c r="GZ35" s="23">
        <f t="shared" ref="GZ35" si="835">GY44</f>
        <v>44295</v>
      </c>
      <c r="HA35" s="23">
        <f t="shared" ref="HA35" si="836">GZ44</f>
        <v>45735</v>
      </c>
      <c r="HB35" s="23">
        <f t="shared" ref="HB35" si="837">HA44</f>
        <v>45510</v>
      </c>
      <c r="HC35" s="23">
        <f t="shared" ref="HC35" si="838">HB44</f>
        <v>46790</v>
      </c>
      <c r="HD35" s="23">
        <f t="shared" ref="HD35" si="839">HC44</f>
        <v>47440</v>
      </c>
      <c r="HE35" s="23">
        <f t="shared" ref="HE35" si="840">HD44</f>
        <v>48160</v>
      </c>
      <c r="HF35" s="23">
        <f t="shared" ref="HF35" si="841">HE44</f>
        <v>48880</v>
      </c>
      <c r="HG35" s="23">
        <f t="shared" ref="HG35" si="842">HF44</f>
        <v>49215</v>
      </c>
      <c r="HH35" s="23">
        <f t="shared" ref="HH35" si="843">HG44</f>
        <v>49775</v>
      </c>
      <c r="HI35" s="23">
        <f t="shared" ref="HI35" si="844">HH44</f>
        <v>49935</v>
      </c>
      <c r="HJ35" s="23">
        <f t="shared" ref="HJ35" si="845">HI44</f>
        <v>49935</v>
      </c>
      <c r="HK35" s="23">
        <f t="shared" ref="HK35" si="846">HJ44</f>
        <v>50015</v>
      </c>
      <c r="HL35" s="23">
        <f t="shared" ref="HL35" si="847">HK44</f>
        <v>50660</v>
      </c>
      <c r="HM35" s="23">
        <f t="shared" ref="HM35" si="848">HL44</f>
        <v>51140</v>
      </c>
      <c r="HN35" s="23">
        <f t="shared" ref="HN35" si="849">HM44</f>
        <v>51065</v>
      </c>
      <c r="HO35" s="23">
        <f t="shared" ref="HO35" si="850">HN44</f>
        <v>51065</v>
      </c>
      <c r="HP35" s="23">
        <f t="shared" ref="HP35" si="851">HO44</f>
        <v>50990</v>
      </c>
      <c r="HQ35" s="23">
        <f t="shared" ref="HQ35" si="852">HP44</f>
        <v>50990</v>
      </c>
      <c r="HR35" s="23">
        <f t="shared" ref="HR35" si="853">HQ44</f>
        <v>50840</v>
      </c>
      <c r="HS35" s="23">
        <f t="shared" ref="HS35" si="854">HR44</f>
        <v>50840</v>
      </c>
      <c r="HT35" s="23">
        <f t="shared" ref="HT35" si="855">HS44</f>
        <v>50760</v>
      </c>
      <c r="HU35" s="23">
        <f t="shared" ref="HU35" si="856">HT44</f>
        <v>50600</v>
      </c>
      <c r="HV35" s="23">
        <f t="shared" ref="HV35" si="857">HU44</f>
        <v>50210</v>
      </c>
      <c r="HW35" s="23">
        <f t="shared" ref="HW35" si="858">HV44</f>
        <v>49970</v>
      </c>
      <c r="HX35" s="23">
        <f t="shared" ref="HX35" si="859">HW44</f>
        <v>49810</v>
      </c>
      <c r="HY35" s="23">
        <f t="shared" ref="HY35" si="860">HX44</f>
        <v>49730</v>
      </c>
      <c r="HZ35" s="23">
        <f t="shared" ref="HZ35" si="861">HY44</f>
        <v>49650</v>
      </c>
      <c r="IA35" s="23">
        <f t="shared" ref="IA35" si="862">HZ44</f>
        <v>49810</v>
      </c>
      <c r="IB35" s="23">
        <f t="shared" ref="IB35" si="863">IA44</f>
        <v>50370</v>
      </c>
      <c r="IC35" s="23">
        <f t="shared" ref="IC35" si="864">IB44</f>
        <v>50610</v>
      </c>
      <c r="ID35" s="23">
        <f t="shared" ref="ID35" si="865">IC44</f>
        <v>50775</v>
      </c>
      <c r="IE35" s="23">
        <f t="shared" ref="IE35" si="866">ID44</f>
        <v>50550</v>
      </c>
      <c r="IF35" s="23">
        <f t="shared" ref="IF35" si="867">IE44</f>
        <v>50100</v>
      </c>
      <c r="IG35" s="23">
        <f t="shared" ref="IG35" si="868">IF44</f>
        <v>49875</v>
      </c>
      <c r="IH35" s="23">
        <f t="shared" ref="IH35" si="869">IG44</f>
        <v>49875</v>
      </c>
      <c r="II35" s="23">
        <f t="shared" ref="II35" si="870">IH44</f>
        <v>50195</v>
      </c>
      <c r="IJ35" s="23">
        <f t="shared" ref="IJ35" si="871">II44</f>
        <v>50595</v>
      </c>
      <c r="IK35" s="23">
        <f t="shared" ref="IK35" si="872">IJ44</f>
        <v>50375</v>
      </c>
      <c r="IL35" s="23">
        <f t="shared" ref="IL35" si="873">IK44</f>
        <v>50775</v>
      </c>
      <c r="IM35" s="23">
        <f t="shared" ref="IM35" si="874">IL44</f>
        <v>50935</v>
      </c>
      <c r="IN35" s="23">
        <f t="shared" ref="IN35" si="875">IM44</f>
        <v>51175</v>
      </c>
      <c r="IO35" s="23">
        <f t="shared" ref="IO35" si="876">IN44</f>
        <v>51100</v>
      </c>
      <c r="IP35" s="23">
        <f t="shared" ref="IP35" si="877">IO44</f>
        <v>50800</v>
      </c>
      <c r="IQ35" s="23">
        <f t="shared" ref="IQ35" si="878">IP44</f>
        <v>50400</v>
      </c>
      <c r="IR35" s="23">
        <f t="shared" ref="IR35" si="879">IQ44</f>
        <v>50568</v>
      </c>
      <c r="IS35" s="23">
        <f t="shared" ref="IS35" si="880">IR44</f>
        <v>50346</v>
      </c>
      <c r="IT35" s="23">
        <f t="shared" ref="IT35" si="881">IS44</f>
        <v>50121</v>
      </c>
      <c r="IU35" s="23">
        <f t="shared" ref="IU35" si="882">IT44</f>
        <v>49970</v>
      </c>
      <c r="IV35" s="23">
        <f t="shared" ref="IV35" si="883">IU44</f>
        <v>50394</v>
      </c>
      <c r="IW35" s="23">
        <f t="shared" ref="IW35" si="884">IV44</f>
        <v>51318</v>
      </c>
      <c r="IX35" s="23">
        <f t="shared" ref="IX35" si="885">IW44</f>
        <v>51738</v>
      </c>
      <c r="IY35" s="23">
        <f t="shared" ref="IY35" si="886">IX44</f>
        <v>52074</v>
      </c>
      <c r="IZ35" s="23">
        <f t="shared" ref="IZ35" si="887">IY44</f>
        <v>52242</v>
      </c>
      <c r="JA35" s="23">
        <f t="shared" ref="JA35" si="888">IZ44</f>
        <v>52502</v>
      </c>
      <c r="JB35" s="23">
        <f t="shared" ref="JB35" si="889">JA44</f>
        <v>53010</v>
      </c>
      <c r="JC35" s="23">
        <f t="shared" ref="JC35" si="890">JB44</f>
        <v>52782</v>
      </c>
      <c r="JD35" s="23">
        <f t="shared" ref="JD35" si="891">JC44</f>
        <v>52782</v>
      </c>
      <c r="JE35" s="23">
        <f t="shared" ref="JE35" si="892">JD44</f>
        <v>52950</v>
      </c>
      <c r="JF35" s="23">
        <f t="shared" ref="JF35" si="893">JE44</f>
        <v>52902</v>
      </c>
      <c r="JG35" s="23">
        <f t="shared" ref="JG35" si="894">JF44</f>
        <v>52752</v>
      </c>
      <c r="JH35" s="23">
        <f t="shared" ref="JH35" si="895">JG44</f>
        <v>52597</v>
      </c>
      <c r="JI35" s="23">
        <f t="shared" ref="JI35" si="896">JH44</f>
        <v>52353</v>
      </c>
      <c r="JJ35" s="23">
        <f t="shared" ref="JJ35" si="897">JI44</f>
        <v>52357</v>
      </c>
      <c r="JK35" s="23">
        <f t="shared" ref="JK35" si="898">JJ44</f>
        <v>51962</v>
      </c>
      <c r="JL35" s="23">
        <f t="shared" ref="JL35" si="899">JK44</f>
        <v>51722</v>
      </c>
      <c r="JM35" s="23">
        <f t="shared" ref="JM35" si="900">JL44</f>
        <v>51572</v>
      </c>
      <c r="JN35" s="23">
        <f t="shared" ref="JN35" si="901">JM44</f>
        <v>51572</v>
      </c>
      <c r="JO35" s="23">
        <f t="shared" ref="JO35" si="902">JN44</f>
        <v>51267</v>
      </c>
      <c r="JP35" s="23">
        <f t="shared" ref="JP35" si="903">JO44</f>
        <v>51359</v>
      </c>
      <c r="JQ35" s="23">
        <f t="shared" ref="JQ35" si="904">JP44</f>
        <v>51531</v>
      </c>
      <c r="JR35" s="23">
        <f t="shared" ref="JR35" si="905">JQ44</f>
        <v>51549</v>
      </c>
      <c r="JS35" s="23">
        <f t="shared" ref="JS35" si="906">JR44</f>
        <v>51969</v>
      </c>
      <c r="JT35" s="23">
        <f t="shared" ref="JT35" si="907">JS44</f>
        <v>52137</v>
      </c>
      <c r="JU35" s="23">
        <f t="shared" ref="JU35" si="908">JT44</f>
        <v>52309</v>
      </c>
      <c r="JV35" s="23">
        <f t="shared" ref="JV35" si="909">JU44</f>
        <v>52579</v>
      </c>
      <c r="JW35" s="23">
        <f t="shared" ref="JW35" si="910">JV44</f>
        <v>52579</v>
      </c>
      <c r="JX35" s="23">
        <f t="shared" ref="JX35" si="911">JW44</f>
        <v>52847</v>
      </c>
      <c r="JY35" s="23">
        <f t="shared" ref="JY35" si="912">JX44</f>
        <v>52808</v>
      </c>
      <c r="JZ35" s="23">
        <f t="shared" ref="JZ35" si="913">JY44</f>
        <v>52203</v>
      </c>
      <c r="KA35" s="23">
        <f t="shared" ref="KA35" si="914">JZ44</f>
        <v>51963</v>
      </c>
      <c r="KB35" s="23">
        <f t="shared" ref="KB35" si="915">KA44</f>
        <v>51795</v>
      </c>
      <c r="KC35" s="23">
        <f t="shared" ref="KC35" si="916">KB44</f>
        <v>51963</v>
      </c>
      <c r="KD35" s="23">
        <f t="shared" ref="KD35" si="917">KC44</f>
        <v>52215</v>
      </c>
      <c r="KE35" s="23">
        <f t="shared" ref="KE35" si="918">KD44</f>
        <v>51915</v>
      </c>
      <c r="KF35" s="23">
        <f t="shared" ref="KF35" si="919">KE44</f>
        <v>52008</v>
      </c>
      <c r="KG35" s="23">
        <f t="shared" ref="KG35" si="920">KF44</f>
        <v>51940</v>
      </c>
      <c r="KH35" s="23">
        <f t="shared" ref="KH35" si="921">KG44</f>
        <v>51940</v>
      </c>
      <c r="KI35" s="23">
        <f t="shared" ref="KI35" si="922">KH44</f>
        <v>51058</v>
      </c>
      <c r="KJ35" s="23">
        <f t="shared" ref="KJ35" si="923">KI44</f>
        <v>50744</v>
      </c>
      <c r="KK35" s="23">
        <f t="shared" ref="KK35" si="924">KJ44</f>
        <v>50588</v>
      </c>
      <c r="KL35" s="23">
        <f t="shared" ref="KL35" si="925">KK44</f>
        <v>50438</v>
      </c>
      <c r="KM35" s="23">
        <f t="shared" ref="KM35" si="926">KL44</f>
        <v>50274</v>
      </c>
      <c r="KN35" s="23">
        <f t="shared" ref="KN35" si="927">KM44</f>
        <v>50034</v>
      </c>
      <c r="KO35" s="23">
        <f t="shared" ref="KO35" si="928">KN44</f>
        <v>50131</v>
      </c>
      <c r="KP35" s="23">
        <f t="shared" ref="KP35" si="929">KO44</f>
        <v>50131</v>
      </c>
      <c r="KQ35" s="23">
        <f t="shared" ref="KQ35" si="930">KP44</f>
        <v>50383</v>
      </c>
      <c r="KR35" s="23">
        <f t="shared" ref="KR35" si="931">KQ44</f>
        <v>50578</v>
      </c>
      <c r="KS35" s="23">
        <f t="shared" ref="KS35" si="932">KR44</f>
        <v>50746</v>
      </c>
      <c r="KT35" s="23">
        <f t="shared" ref="KT35" si="933">KS44</f>
        <v>51091</v>
      </c>
      <c r="KU35" s="23">
        <f t="shared" ref="KU35" si="934">KT44</f>
        <v>51127</v>
      </c>
      <c r="KV35" s="23">
        <f t="shared" ref="KV35" si="935">KU44</f>
        <v>51127</v>
      </c>
      <c r="KW35" s="23">
        <f t="shared" ref="KW35" si="936">KV44</f>
        <v>50959</v>
      </c>
      <c r="KX35" s="23">
        <f t="shared" ref="KX35" si="937">KW44</f>
        <v>50959</v>
      </c>
      <c r="KY35" s="23">
        <f t="shared" ref="KY35" si="938">KX44</f>
        <v>50891</v>
      </c>
      <c r="KZ35" s="23">
        <f t="shared" ref="KZ35" si="939">KY44</f>
        <v>50983</v>
      </c>
      <c r="LA35" s="23">
        <f t="shared" ref="LA35" si="940">KZ44</f>
        <v>50903</v>
      </c>
      <c r="LB35" s="23">
        <f t="shared" ref="LB35" si="941">LA44</f>
        <v>50819</v>
      </c>
      <c r="LC35" s="23">
        <f t="shared" ref="LC35" si="942">LB44</f>
        <v>51071</v>
      </c>
      <c r="LD35" s="23">
        <f t="shared" ref="LD35" si="943">LC44</f>
        <v>51071</v>
      </c>
      <c r="LE35" s="23">
        <f t="shared" ref="LE35" si="944">LD44</f>
        <v>51071</v>
      </c>
      <c r="LF35" s="23">
        <f t="shared" ref="LF35" si="945">LE44</f>
        <v>50611</v>
      </c>
      <c r="LG35" s="23">
        <f t="shared" ref="LG35" si="946">LF44</f>
        <v>50381</v>
      </c>
      <c r="LH35" s="23">
        <f t="shared" ref="LH35" si="947">LG44</f>
        <v>49826</v>
      </c>
      <c r="LI35" s="23">
        <f t="shared" ref="LI35" si="948">LH44</f>
        <v>49266</v>
      </c>
      <c r="LJ35" s="23">
        <f t="shared" ref="LJ35" si="949">LI44</f>
        <v>49266</v>
      </c>
      <c r="LK35" s="23">
        <f t="shared" ref="LK35" si="950">LJ44</f>
        <v>49275</v>
      </c>
      <c r="LL35" s="23">
        <f t="shared" ref="LL35" si="951">LK44</f>
        <v>48555</v>
      </c>
      <c r="LM35" s="23">
        <f t="shared" ref="LM35" si="952">LL44</f>
        <v>48337</v>
      </c>
      <c r="LN35" s="23">
        <f t="shared" ref="LN35" si="953">LM44</f>
        <v>48421</v>
      </c>
      <c r="LO35" s="23">
        <f t="shared" ref="LO35" si="954">LN44</f>
        <v>47964</v>
      </c>
      <c r="LP35" s="23">
        <f t="shared" ref="LP35" si="955">LO44</f>
        <v>48552</v>
      </c>
      <c r="LQ35" s="23">
        <f t="shared" ref="LQ35" si="956">LP44</f>
        <v>48072</v>
      </c>
      <c r="LR35" s="23">
        <f t="shared" ref="LR35" si="957">LQ44</f>
        <v>47754</v>
      </c>
      <c r="LS35" s="23">
        <f t="shared" ref="LS35" si="958">LR44</f>
        <v>47434</v>
      </c>
      <c r="LT35" s="23">
        <f t="shared" ref="LT35" si="959">LS44</f>
        <v>47434</v>
      </c>
      <c r="LU35" s="23">
        <f t="shared" ref="LU35" si="960">LT44</f>
        <v>47362</v>
      </c>
      <c r="LV35" s="23">
        <f t="shared" ref="LV35" si="961">LU44</f>
        <v>46800</v>
      </c>
      <c r="LW35" s="23">
        <f t="shared" ref="LW35" si="962">LV44</f>
        <v>46720</v>
      </c>
      <c r="LX35" s="23">
        <f t="shared" ref="LX35" si="963">LW44</f>
        <v>46636</v>
      </c>
      <c r="LY35" s="23">
        <f t="shared" ref="LY35" si="964">LX44</f>
        <v>46513</v>
      </c>
      <c r="LZ35" s="23">
        <f t="shared" ref="LZ35" si="965">LY44</f>
        <v>46004</v>
      </c>
      <c r="MA35" s="23">
        <f t="shared" ref="MA35" si="966">LZ44</f>
        <v>46176</v>
      </c>
      <c r="MB35" s="23">
        <f t="shared" ref="MB35" si="967">MA44</f>
        <v>46512</v>
      </c>
      <c r="MC35" s="23">
        <f t="shared" ref="MC35" si="968">MB44</f>
        <v>46352</v>
      </c>
      <c r="MD35" s="23">
        <f t="shared" ref="MD35" si="969">MC44</f>
        <v>46352</v>
      </c>
      <c r="ME35" s="23">
        <f t="shared" ref="ME35" si="970">MD44</f>
        <v>46472</v>
      </c>
      <c r="MF35" s="23">
        <f t="shared" ref="MF35" si="971">ME44</f>
        <v>46733</v>
      </c>
      <c r="MG35" s="23">
        <f t="shared" ref="MG35" si="972">MF44</f>
        <v>46993</v>
      </c>
      <c r="MH35" s="23">
        <f t="shared" ref="MH35" si="973">MG44</f>
        <v>46753</v>
      </c>
      <c r="MI35" s="23">
        <f t="shared" ref="MI35" si="974">MH44</f>
        <v>46603</v>
      </c>
      <c r="MJ35" s="23">
        <f t="shared" ref="MJ35" si="975">MI44</f>
        <v>46457</v>
      </c>
      <c r="MK35" s="23">
        <f t="shared" ref="MK35" si="976">MJ44</f>
        <v>46469</v>
      </c>
      <c r="ML35" s="23">
        <f t="shared" ref="ML35" si="977">MK44</f>
        <v>46407</v>
      </c>
      <c r="MM35" s="23">
        <f t="shared" ref="MM35" si="978">ML44</f>
        <v>46659</v>
      </c>
      <c r="MN35" s="23">
        <f t="shared" ref="MN35" si="979">MM44</f>
        <v>46995</v>
      </c>
      <c r="MO35" s="23">
        <f t="shared" ref="MO35" si="980">MN44</f>
        <v>46764</v>
      </c>
      <c r="MP35" s="23">
        <f t="shared" ref="MP35" si="981">MO44</f>
        <v>46520</v>
      </c>
      <c r="MQ35" s="23">
        <f t="shared" ref="MQ35" si="982">MP44</f>
        <v>46772</v>
      </c>
      <c r="MR35" s="23">
        <f t="shared" ref="MR35" si="983">MQ44</f>
        <v>46307</v>
      </c>
      <c r="MS35" s="23">
        <f t="shared" ref="MS35" si="984">MR44</f>
        <v>46063</v>
      </c>
      <c r="MT35" s="23">
        <f t="shared" ref="MT35" si="985">MS44</f>
        <v>45903</v>
      </c>
      <c r="MU35" s="23">
        <f t="shared" ref="MU35" si="986">MT44</f>
        <v>45903</v>
      </c>
      <c r="MV35" s="23">
        <f t="shared" ref="MV35" si="987">MU44</f>
        <v>45903</v>
      </c>
      <c r="MW35" s="23">
        <f t="shared" ref="MW35" si="988">MV44</f>
        <v>45987</v>
      </c>
      <c r="MX35" s="23">
        <f t="shared" ref="MX35" si="989">MW44</f>
        <v>45987</v>
      </c>
      <c r="MY35" s="23">
        <f t="shared" ref="MY35" si="990">MX44</f>
        <v>45912</v>
      </c>
      <c r="MZ35" s="23">
        <f t="shared" ref="MZ35" si="991">MY44</f>
        <v>45744</v>
      </c>
      <c r="NA35" s="23">
        <f t="shared" ref="NA35" si="992">MZ44</f>
        <v>45828</v>
      </c>
      <c r="NB35" s="23">
        <f t="shared" ref="NB35" si="993">NA44</f>
        <v>45588</v>
      </c>
      <c r="NC35" s="23">
        <f t="shared" ref="NC35" si="994">NB44</f>
        <v>45588</v>
      </c>
      <c r="ND35" s="23">
        <f t="shared" ref="ND35" si="995">NC44</f>
        <v>45588</v>
      </c>
      <c r="NE35" s="23">
        <f t="shared" ref="NE35" si="996">ND44</f>
        <v>45424</v>
      </c>
    </row>
    <row r="36" spans="2:369" ht="29" x14ac:dyDescent="0.35">
      <c r="B36" s="16" t="s">
        <v>131</v>
      </c>
      <c r="C36" s="13" t="s">
        <v>130</v>
      </c>
      <c r="D36" s="6">
        <f t="shared" ref="D36:AI36" si="997">D20*D6</f>
        <v>0</v>
      </c>
      <c r="E36" s="20">
        <f t="shared" si="997"/>
        <v>0</v>
      </c>
      <c r="F36" s="20">
        <f t="shared" si="997"/>
        <v>150</v>
      </c>
      <c r="G36" s="20">
        <f t="shared" si="997"/>
        <v>225</v>
      </c>
      <c r="H36" s="20">
        <f t="shared" si="997"/>
        <v>150</v>
      </c>
      <c r="I36" s="20">
        <f t="shared" si="997"/>
        <v>300</v>
      </c>
      <c r="J36" s="20">
        <f t="shared" si="997"/>
        <v>825</v>
      </c>
      <c r="K36" s="20">
        <f t="shared" si="997"/>
        <v>525</v>
      </c>
      <c r="L36" s="20">
        <f t="shared" si="997"/>
        <v>675</v>
      </c>
      <c r="M36" s="20">
        <f t="shared" si="997"/>
        <v>675</v>
      </c>
      <c r="N36" s="20">
        <f t="shared" si="997"/>
        <v>600</v>
      </c>
      <c r="O36" s="20">
        <f t="shared" si="997"/>
        <v>0</v>
      </c>
      <c r="P36" s="20">
        <f t="shared" si="997"/>
        <v>675</v>
      </c>
      <c r="Q36" s="20">
        <f t="shared" si="997"/>
        <v>1050</v>
      </c>
      <c r="R36" s="20">
        <f t="shared" si="997"/>
        <v>525</v>
      </c>
      <c r="S36" s="20">
        <f t="shared" si="997"/>
        <v>600</v>
      </c>
      <c r="T36" s="20">
        <f t="shared" si="997"/>
        <v>825</v>
      </c>
      <c r="U36" s="20">
        <f t="shared" si="997"/>
        <v>600</v>
      </c>
      <c r="V36" s="20">
        <f t="shared" si="997"/>
        <v>600</v>
      </c>
      <c r="W36" s="20">
        <f t="shared" si="997"/>
        <v>375</v>
      </c>
      <c r="X36" s="20">
        <f t="shared" si="997"/>
        <v>0</v>
      </c>
      <c r="Y36" s="20">
        <f t="shared" si="997"/>
        <v>0</v>
      </c>
      <c r="Z36" s="20">
        <f t="shared" si="997"/>
        <v>525</v>
      </c>
      <c r="AA36" s="31">
        <f t="shared" si="997"/>
        <v>0</v>
      </c>
      <c r="AB36" s="31">
        <f t="shared" si="997"/>
        <v>0</v>
      </c>
      <c r="AC36" s="31">
        <f t="shared" si="997"/>
        <v>0</v>
      </c>
      <c r="AD36" s="31">
        <f t="shared" si="997"/>
        <v>0</v>
      </c>
      <c r="AE36" s="31">
        <f t="shared" si="997"/>
        <v>0</v>
      </c>
      <c r="AF36" s="31">
        <f t="shared" si="997"/>
        <v>0</v>
      </c>
      <c r="AG36" s="31">
        <f t="shared" si="997"/>
        <v>675</v>
      </c>
      <c r="AH36" s="31">
        <f t="shared" si="997"/>
        <v>675</v>
      </c>
      <c r="AI36" s="31">
        <f t="shared" si="997"/>
        <v>525</v>
      </c>
      <c r="AJ36" s="31">
        <f t="shared" ref="AJ36:BO36" si="998">AJ20*AJ6</f>
        <v>300</v>
      </c>
      <c r="AK36" s="31">
        <f t="shared" si="998"/>
        <v>825</v>
      </c>
      <c r="AL36" s="31">
        <f t="shared" si="998"/>
        <v>525</v>
      </c>
      <c r="AM36" s="31">
        <f t="shared" si="998"/>
        <v>450</v>
      </c>
      <c r="AN36" s="31">
        <f t="shared" si="998"/>
        <v>675</v>
      </c>
      <c r="AO36" s="31">
        <f t="shared" si="998"/>
        <v>300</v>
      </c>
      <c r="AP36" s="31">
        <f t="shared" si="998"/>
        <v>600</v>
      </c>
      <c r="AQ36" s="31">
        <f t="shared" si="998"/>
        <v>375</v>
      </c>
      <c r="AR36" s="31">
        <f t="shared" si="998"/>
        <v>600</v>
      </c>
      <c r="AS36" s="31">
        <f t="shared" si="998"/>
        <v>225</v>
      </c>
      <c r="AT36" s="31">
        <f t="shared" si="998"/>
        <v>450</v>
      </c>
      <c r="AU36" s="31">
        <f t="shared" si="998"/>
        <v>375</v>
      </c>
      <c r="AV36" s="31">
        <f t="shared" si="998"/>
        <v>825</v>
      </c>
      <c r="AW36" s="23">
        <f t="shared" si="998"/>
        <v>150</v>
      </c>
      <c r="AX36" s="23">
        <f t="shared" si="998"/>
        <v>0</v>
      </c>
      <c r="AY36" s="23">
        <f t="shared" si="998"/>
        <v>0</v>
      </c>
      <c r="AZ36" s="23">
        <f t="shared" si="998"/>
        <v>75</v>
      </c>
      <c r="BA36" s="23">
        <f t="shared" si="998"/>
        <v>0</v>
      </c>
      <c r="BB36" s="23">
        <f t="shared" si="998"/>
        <v>150</v>
      </c>
      <c r="BC36" s="23">
        <f t="shared" si="998"/>
        <v>675</v>
      </c>
      <c r="BD36" s="23">
        <f t="shared" si="998"/>
        <v>150</v>
      </c>
      <c r="BE36" s="23">
        <f t="shared" si="998"/>
        <v>300</v>
      </c>
      <c r="BF36" s="23">
        <f t="shared" si="998"/>
        <v>300</v>
      </c>
      <c r="BG36" s="23">
        <f t="shared" si="998"/>
        <v>300</v>
      </c>
      <c r="BH36" s="23">
        <f t="shared" si="998"/>
        <v>450</v>
      </c>
      <c r="BI36" s="23">
        <f t="shared" si="998"/>
        <v>225</v>
      </c>
      <c r="BJ36" s="23">
        <f t="shared" si="998"/>
        <v>0</v>
      </c>
      <c r="BK36" s="23">
        <f t="shared" si="998"/>
        <v>0</v>
      </c>
      <c r="BL36" s="23">
        <f t="shared" si="998"/>
        <v>0</v>
      </c>
      <c r="BM36" s="23">
        <f t="shared" si="998"/>
        <v>225</v>
      </c>
      <c r="BN36" s="23">
        <f t="shared" si="998"/>
        <v>0</v>
      </c>
      <c r="BO36" s="23">
        <f t="shared" si="998"/>
        <v>225</v>
      </c>
      <c r="BP36" s="23">
        <f t="shared" ref="BP36:CP36" si="999">BP20*BP6</f>
        <v>525</v>
      </c>
      <c r="BQ36" s="23">
        <f t="shared" si="999"/>
        <v>0</v>
      </c>
      <c r="BR36" s="23">
        <f t="shared" si="999"/>
        <v>0</v>
      </c>
      <c r="BS36" s="23">
        <f t="shared" si="999"/>
        <v>0</v>
      </c>
      <c r="BT36" s="23">
        <f t="shared" si="999"/>
        <v>0</v>
      </c>
      <c r="BU36" s="23">
        <f t="shared" si="999"/>
        <v>0</v>
      </c>
      <c r="BV36" s="23">
        <f t="shared" si="999"/>
        <v>600</v>
      </c>
      <c r="BW36" s="23">
        <f t="shared" si="999"/>
        <v>75</v>
      </c>
      <c r="BX36" s="23">
        <f t="shared" si="999"/>
        <v>600</v>
      </c>
      <c r="BY36" s="23">
        <f t="shared" si="999"/>
        <v>150</v>
      </c>
      <c r="BZ36" s="23">
        <f t="shared" si="999"/>
        <v>450</v>
      </c>
      <c r="CA36" s="23">
        <f t="shared" si="999"/>
        <v>0</v>
      </c>
      <c r="CB36" s="23">
        <f t="shared" si="999"/>
        <v>0</v>
      </c>
      <c r="CC36" s="23">
        <f t="shared" si="999"/>
        <v>0</v>
      </c>
      <c r="CD36" s="23">
        <f t="shared" si="999"/>
        <v>225</v>
      </c>
      <c r="CE36" s="23">
        <f t="shared" si="999"/>
        <v>0</v>
      </c>
      <c r="CF36" s="23">
        <f t="shared" si="999"/>
        <v>0</v>
      </c>
      <c r="CG36" s="23">
        <f t="shared" si="999"/>
        <v>525</v>
      </c>
      <c r="CH36" s="23">
        <f t="shared" si="999"/>
        <v>525</v>
      </c>
      <c r="CI36" s="23">
        <f t="shared" si="999"/>
        <v>0</v>
      </c>
      <c r="CJ36" s="23">
        <f t="shared" si="999"/>
        <v>450</v>
      </c>
      <c r="CK36" s="23">
        <f t="shared" si="999"/>
        <v>0</v>
      </c>
      <c r="CL36" s="23">
        <f t="shared" si="999"/>
        <v>300</v>
      </c>
      <c r="CM36" s="23">
        <f t="shared" si="999"/>
        <v>0</v>
      </c>
      <c r="CN36" s="23">
        <f t="shared" si="999"/>
        <v>600</v>
      </c>
      <c r="CO36" s="23">
        <f t="shared" si="999"/>
        <v>675</v>
      </c>
      <c r="CP36" s="23">
        <f t="shared" si="999"/>
        <v>0</v>
      </c>
      <c r="CQ36" s="23">
        <f t="shared" ref="CQ36:FB36" si="1000">CQ20*CQ6</f>
        <v>0</v>
      </c>
      <c r="CR36" s="23">
        <f t="shared" si="1000"/>
        <v>0</v>
      </c>
      <c r="CS36" s="23">
        <f t="shared" si="1000"/>
        <v>450</v>
      </c>
      <c r="CT36" s="23">
        <f t="shared" si="1000"/>
        <v>880</v>
      </c>
      <c r="CU36" s="23">
        <f t="shared" si="1000"/>
        <v>720</v>
      </c>
      <c r="CV36" s="23">
        <f t="shared" si="1000"/>
        <v>1120</v>
      </c>
      <c r="CW36" s="23">
        <f t="shared" si="1000"/>
        <v>960</v>
      </c>
      <c r="CX36" s="23">
        <f t="shared" si="1000"/>
        <v>1360</v>
      </c>
      <c r="CY36" s="23">
        <f t="shared" si="1000"/>
        <v>0</v>
      </c>
      <c r="CZ36" s="23">
        <f t="shared" si="1000"/>
        <v>0</v>
      </c>
      <c r="DA36" s="23">
        <f t="shared" si="1000"/>
        <v>0</v>
      </c>
      <c r="DB36" s="23">
        <f t="shared" si="1000"/>
        <v>0</v>
      </c>
      <c r="DC36" s="23">
        <f t="shared" si="1000"/>
        <v>0</v>
      </c>
      <c r="DD36" s="23">
        <f t="shared" si="1000"/>
        <v>640</v>
      </c>
      <c r="DE36" s="23">
        <f t="shared" si="1000"/>
        <v>480</v>
      </c>
      <c r="DF36" s="23">
        <f t="shared" si="1000"/>
        <v>0</v>
      </c>
      <c r="DG36" s="23">
        <f t="shared" si="1000"/>
        <v>0</v>
      </c>
      <c r="DH36" s="23">
        <f t="shared" si="1000"/>
        <v>240</v>
      </c>
      <c r="DI36" s="23">
        <f t="shared" si="1000"/>
        <v>400</v>
      </c>
      <c r="DJ36" s="23">
        <f t="shared" si="1000"/>
        <v>320</v>
      </c>
      <c r="DK36" s="23">
        <f t="shared" si="1000"/>
        <v>0</v>
      </c>
      <c r="DL36" s="23">
        <f t="shared" si="1000"/>
        <v>0</v>
      </c>
      <c r="DM36" s="23">
        <f t="shared" si="1000"/>
        <v>0</v>
      </c>
      <c r="DN36" s="23">
        <f t="shared" si="1000"/>
        <v>0</v>
      </c>
      <c r="DO36" s="23">
        <f t="shared" si="1000"/>
        <v>240</v>
      </c>
      <c r="DP36" s="23">
        <f t="shared" si="1000"/>
        <v>240</v>
      </c>
      <c r="DQ36" s="23">
        <f t="shared" si="1000"/>
        <v>240</v>
      </c>
      <c r="DR36" s="23">
        <f t="shared" si="1000"/>
        <v>640</v>
      </c>
      <c r="DS36" s="23">
        <f t="shared" si="1000"/>
        <v>880</v>
      </c>
      <c r="DT36" s="23">
        <f t="shared" si="1000"/>
        <v>0</v>
      </c>
      <c r="DU36" s="23">
        <f t="shared" si="1000"/>
        <v>0</v>
      </c>
      <c r="DV36" s="23">
        <f t="shared" si="1000"/>
        <v>560</v>
      </c>
      <c r="DW36" s="23">
        <f t="shared" si="1000"/>
        <v>0</v>
      </c>
      <c r="DX36" s="23">
        <f t="shared" si="1000"/>
        <v>0</v>
      </c>
      <c r="DY36" s="23">
        <f t="shared" si="1000"/>
        <v>720</v>
      </c>
      <c r="DZ36" s="23">
        <f t="shared" si="1000"/>
        <v>880</v>
      </c>
      <c r="EA36" s="23">
        <f t="shared" si="1000"/>
        <v>240</v>
      </c>
      <c r="EB36" s="23">
        <f t="shared" si="1000"/>
        <v>560</v>
      </c>
      <c r="EC36" s="23">
        <f t="shared" si="1000"/>
        <v>720</v>
      </c>
      <c r="ED36" s="23">
        <f t="shared" si="1000"/>
        <v>400</v>
      </c>
      <c r="EE36" s="23">
        <f t="shared" si="1000"/>
        <v>640</v>
      </c>
      <c r="EF36" s="23">
        <f t="shared" si="1000"/>
        <v>240</v>
      </c>
      <c r="EG36" s="23">
        <f t="shared" si="1000"/>
        <v>0</v>
      </c>
      <c r="EH36" s="23">
        <f t="shared" si="1000"/>
        <v>160</v>
      </c>
      <c r="EI36" s="23">
        <f t="shared" si="1000"/>
        <v>0</v>
      </c>
      <c r="EJ36" s="23">
        <f t="shared" si="1000"/>
        <v>0</v>
      </c>
      <c r="EK36" s="23">
        <f t="shared" si="1000"/>
        <v>80</v>
      </c>
      <c r="EL36" s="23">
        <f t="shared" si="1000"/>
        <v>0</v>
      </c>
      <c r="EM36" s="23">
        <f t="shared" si="1000"/>
        <v>480</v>
      </c>
      <c r="EN36" s="23">
        <f t="shared" si="1000"/>
        <v>0</v>
      </c>
      <c r="EO36" s="23">
        <f t="shared" si="1000"/>
        <v>480</v>
      </c>
      <c r="EP36" s="23">
        <f t="shared" si="1000"/>
        <v>320</v>
      </c>
      <c r="EQ36" s="23">
        <f t="shared" si="1000"/>
        <v>320</v>
      </c>
      <c r="ER36" s="23">
        <f t="shared" si="1000"/>
        <v>0</v>
      </c>
      <c r="ES36" s="23">
        <f t="shared" si="1000"/>
        <v>0</v>
      </c>
      <c r="ET36" s="23">
        <f t="shared" si="1000"/>
        <v>0</v>
      </c>
      <c r="EU36" s="23">
        <f t="shared" si="1000"/>
        <v>0</v>
      </c>
      <c r="EV36" s="23">
        <f t="shared" si="1000"/>
        <v>0</v>
      </c>
      <c r="EW36" s="23">
        <f t="shared" si="1000"/>
        <v>0</v>
      </c>
      <c r="EX36" s="23">
        <f t="shared" si="1000"/>
        <v>240</v>
      </c>
      <c r="EY36" s="23">
        <f t="shared" si="1000"/>
        <v>0</v>
      </c>
      <c r="EZ36" s="23">
        <f t="shared" si="1000"/>
        <v>320</v>
      </c>
      <c r="FA36" s="23">
        <f t="shared" si="1000"/>
        <v>640</v>
      </c>
      <c r="FB36" s="23">
        <f t="shared" si="1000"/>
        <v>1520</v>
      </c>
      <c r="FC36" s="23">
        <f t="shared" ref="FC36:HN36" si="1001">FC20*FC6</f>
        <v>880</v>
      </c>
      <c r="FD36" s="23">
        <f t="shared" si="1001"/>
        <v>0</v>
      </c>
      <c r="FE36" s="23">
        <f t="shared" si="1001"/>
        <v>320</v>
      </c>
      <c r="FF36" s="23">
        <f t="shared" si="1001"/>
        <v>160</v>
      </c>
      <c r="FG36" s="23">
        <f t="shared" si="1001"/>
        <v>0</v>
      </c>
      <c r="FH36" s="23">
        <f t="shared" si="1001"/>
        <v>80</v>
      </c>
      <c r="FI36" s="23">
        <f t="shared" si="1001"/>
        <v>0</v>
      </c>
      <c r="FJ36" s="23">
        <f t="shared" si="1001"/>
        <v>80</v>
      </c>
      <c r="FK36" s="23">
        <f t="shared" si="1001"/>
        <v>80</v>
      </c>
      <c r="FL36" s="23">
        <f t="shared" si="1001"/>
        <v>80</v>
      </c>
      <c r="FM36" s="23">
        <f t="shared" si="1001"/>
        <v>160</v>
      </c>
      <c r="FN36" s="23">
        <f t="shared" si="1001"/>
        <v>0</v>
      </c>
      <c r="FO36" s="23">
        <f t="shared" si="1001"/>
        <v>0</v>
      </c>
      <c r="FP36" s="23">
        <f t="shared" si="1001"/>
        <v>640</v>
      </c>
      <c r="FQ36" s="23">
        <f t="shared" si="1001"/>
        <v>560</v>
      </c>
      <c r="FR36" s="23">
        <f t="shared" si="1001"/>
        <v>0</v>
      </c>
      <c r="FS36" s="23">
        <f t="shared" si="1001"/>
        <v>320</v>
      </c>
      <c r="FT36" s="23">
        <f t="shared" si="1001"/>
        <v>960</v>
      </c>
      <c r="FU36" s="23">
        <f t="shared" si="1001"/>
        <v>1680</v>
      </c>
      <c r="FV36" s="23">
        <f t="shared" si="1001"/>
        <v>560</v>
      </c>
      <c r="FW36" s="23">
        <f t="shared" si="1001"/>
        <v>240</v>
      </c>
      <c r="FX36" s="23">
        <f t="shared" si="1001"/>
        <v>0</v>
      </c>
      <c r="FY36" s="23">
        <f t="shared" si="1001"/>
        <v>880</v>
      </c>
      <c r="FZ36" s="23">
        <f t="shared" si="1001"/>
        <v>0</v>
      </c>
      <c r="GA36" s="23">
        <f t="shared" si="1001"/>
        <v>0</v>
      </c>
      <c r="GB36" s="23">
        <f t="shared" si="1001"/>
        <v>0</v>
      </c>
      <c r="GC36" s="23">
        <f t="shared" si="1001"/>
        <v>0</v>
      </c>
      <c r="GD36" s="23">
        <f t="shared" si="1001"/>
        <v>0</v>
      </c>
      <c r="GE36" s="23">
        <f t="shared" si="1001"/>
        <v>160</v>
      </c>
      <c r="GF36" s="23">
        <f t="shared" si="1001"/>
        <v>0</v>
      </c>
      <c r="GG36" s="23">
        <f t="shared" si="1001"/>
        <v>240</v>
      </c>
      <c r="GH36" s="23">
        <f t="shared" si="1001"/>
        <v>320</v>
      </c>
      <c r="GI36" s="23">
        <f t="shared" si="1001"/>
        <v>400</v>
      </c>
      <c r="GJ36" s="23">
        <f t="shared" si="1001"/>
        <v>160</v>
      </c>
      <c r="GK36" s="23">
        <f t="shared" si="1001"/>
        <v>320</v>
      </c>
      <c r="GL36" s="23">
        <f t="shared" si="1001"/>
        <v>400</v>
      </c>
      <c r="GM36" s="23">
        <f t="shared" si="1001"/>
        <v>160</v>
      </c>
      <c r="GN36" s="23">
        <f t="shared" si="1001"/>
        <v>560</v>
      </c>
      <c r="GO36" s="23">
        <f t="shared" si="1001"/>
        <v>400</v>
      </c>
      <c r="GP36" s="23">
        <f t="shared" si="1001"/>
        <v>240</v>
      </c>
      <c r="GQ36" s="23">
        <f t="shared" si="1001"/>
        <v>480</v>
      </c>
      <c r="GR36" s="23">
        <f t="shared" si="1001"/>
        <v>0</v>
      </c>
      <c r="GS36" s="23">
        <f t="shared" si="1001"/>
        <v>560</v>
      </c>
      <c r="GT36" s="23">
        <f t="shared" si="1001"/>
        <v>320</v>
      </c>
      <c r="GU36" s="23">
        <f t="shared" si="1001"/>
        <v>0</v>
      </c>
      <c r="GV36" s="23">
        <f t="shared" si="1001"/>
        <v>0</v>
      </c>
      <c r="GW36" s="23">
        <f t="shared" si="1001"/>
        <v>0</v>
      </c>
      <c r="GX36" s="23">
        <f t="shared" si="1001"/>
        <v>240</v>
      </c>
      <c r="GY36" s="23">
        <f t="shared" si="1001"/>
        <v>720</v>
      </c>
      <c r="GZ36" s="23">
        <f t="shared" si="1001"/>
        <v>1440</v>
      </c>
      <c r="HA36" s="23">
        <f t="shared" si="1001"/>
        <v>0</v>
      </c>
      <c r="HB36" s="23">
        <f t="shared" si="1001"/>
        <v>1280</v>
      </c>
      <c r="HC36" s="23">
        <f t="shared" si="1001"/>
        <v>960</v>
      </c>
      <c r="HD36" s="23">
        <f t="shared" si="1001"/>
        <v>880</v>
      </c>
      <c r="HE36" s="23">
        <f t="shared" si="1001"/>
        <v>720</v>
      </c>
      <c r="HF36" s="23">
        <f t="shared" si="1001"/>
        <v>640</v>
      </c>
      <c r="HG36" s="23">
        <f t="shared" si="1001"/>
        <v>560</v>
      </c>
      <c r="HH36" s="23">
        <f t="shared" si="1001"/>
        <v>320</v>
      </c>
      <c r="HI36" s="23">
        <f t="shared" si="1001"/>
        <v>0</v>
      </c>
      <c r="HJ36" s="23">
        <f t="shared" si="1001"/>
        <v>240</v>
      </c>
      <c r="HK36" s="23">
        <f t="shared" si="1001"/>
        <v>720</v>
      </c>
      <c r="HL36" s="23">
        <f t="shared" si="1001"/>
        <v>560</v>
      </c>
      <c r="HM36" s="23">
        <f t="shared" si="1001"/>
        <v>0</v>
      </c>
      <c r="HN36" s="23">
        <f t="shared" si="1001"/>
        <v>0</v>
      </c>
      <c r="HO36" s="23">
        <f t="shared" ref="HO36:JZ36" si="1002">HO20*HO6</f>
        <v>0</v>
      </c>
      <c r="HP36" s="23">
        <f t="shared" si="1002"/>
        <v>0</v>
      </c>
      <c r="HQ36" s="23">
        <f t="shared" si="1002"/>
        <v>0</v>
      </c>
      <c r="HR36" s="23">
        <f t="shared" si="1002"/>
        <v>0</v>
      </c>
      <c r="HS36" s="23">
        <f t="shared" si="1002"/>
        <v>0</v>
      </c>
      <c r="HT36" s="23">
        <f t="shared" si="1002"/>
        <v>0</v>
      </c>
      <c r="HU36" s="23">
        <f t="shared" si="1002"/>
        <v>0</v>
      </c>
      <c r="HV36" s="23">
        <f t="shared" si="1002"/>
        <v>0</v>
      </c>
      <c r="HW36" s="23">
        <f t="shared" si="1002"/>
        <v>0</v>
      </c>
      <c r="HX36" s="23">
        <f t="shared" si="1002"/>
        <v>0</v>
      </c>
      <c r="HY36" s="23">
        <f t="shared" si="1002"/>
        <v>160</v>
      </c>
      <c r="HZ36" s="23">
        <f t="shared" si="1002"/>
        <v>480</v>
      </c>
      <c r="IA36" s="23">
        <f t="shared" si="1002"/>
        <v>640</v>
      </c>
      <c r="IB36" s="23">
        <f t="shared" si="1002"/>
        <v>240</v>
      </c>
      <c r="IC36" s="23">
        <f t="shared" si="1002"/>
        <v>240</v>
      </c>
      <c r="ID36" s="23">
        <f t="shared" si="1002"/>
        <v>0</v>
      </c>
      <c r="IE36" s="23">
        <f t="shared" si="1002"/>
        <v>0</v>
      </c>
      <c r="IF36" s="23">
        <f t="shared" si="1002"/>
        <v>0</v>
      </c>
      <c r="IG36" s="23">
        <f t="shared" si="1002"/>
        <v>160</v>
      </c>
      <c r="IH36" s="23">
        <f t="shared" si="1002"/>
        <v>320</v>
      </c>
      <c r="II36" s="23">
        <f t="shared" si="1002"/>
        <v>400</v>
      </c>
      <c r="IJ36" s="23">
        <f t="shared" si="1002"/>
        <v>80</v>
      </c>
      <c r="IK36" s="23">
        <f t="shared" si="1002"/>
        <v>480</v>
      </c>
      <c r="IL36" s="23">
        <f t="shared" si="1002"/>
        <v>320</v>
      </c>
      <c r="IM36" s="23">
        <f t="shared" si="1002"/>
        <v>320</v>
      </c>
      <c r="IN36" s="23">
        <f t="shared" si="1002"/>
        <v>240</v>
      </c>
      <c r="IO36" s="23">
        <f t="shared" si="1002"/>
        <v>0</v>
      </c>
      <c r="IP36" s="23">
        <f t="shared" si="1002"/>
        <v>0</v>
      </c>
      <c r="IQ36" s="23">
        <f t="shared" si="1002"/>
        <v>168</v>
      </c>
      <c r="IR36" s="23">
        <f t="shared" si="1002"/>
        <v>168</v>
      </c>
      <c r="IS36" s="23">
        <f t="shared" si="1002"/>
        <v>0</v>
      </c>
      <c r="IT36" s="23">
        <f t="shared" si="1002"/>
        <v>84</v>
      </c>
      <c r="IU36" s="23">
        <f t="shared" si="1002"/>
        <v>504</v>
      </c>
      <c r="IV36" s="23">
        <f t="shared" si="1002"/>
        <v>924</v>
      </c>
      <c r="IW36" s="23">
        <f t="shared" si="1002"/>
        <v>420</v>
      </c>
      <c r="IX36" s="23">
        <f t="shared" si="1002"/>
        <v>336</v>
      </c>
      <c r="IY36" s="23">
        <f t="shared" si="1002"/>
        <v>168</v>
      </c>
      <c r="IZ36" s="23">
        <f t="shared" si="1002"/>
        <v>420</v>
      </c>
      <c r="JA36" s="23">
        <f t="shared" si="1002"/>
        <v>588</v>
      </c>
      <c r="JB36" s="23">
        <f t="shared" si="1002"/>
        <v>252</v>
      </c>
      <c r="JC36" s="23">
        <f t="shared" si="1002"/>
        <v>0</v>
      </c>
      <c r="JD36" s="23">
        <f t="shared" si="1002"/>
        <v>168</v>
      </c>
      <c r="JE36" s="23">
        <f t="shared" si="1002"/>
        <v>252</v>
      </c>
      <c r="JF36" s="23">
        <f t="shared" si="1002"/>
        <v>0</v>
      </c>
      <c r="JG36" s="23">
        <f t="shared" si="1002"/>
        <v>0</v>
      </c>
      <c r="JH36" s="23">
        <f t="shared" si="1002"/>
        <v>0</v>
      </c>
      <c r="JI36" s="23">
        <f t="shared" si="1002"/>
        <v>84</v>
      </c>
      <c r="JJ36" s="23">
        <f t="shared" si="1002"/>
        <v>0</v>
      </c>
      <c r="JK36" s="23">
        <f t="shared" si="1002"/>
        <v>0</v>
      </c>
      <c r="JL36" s="23">
        <f t="shared" si="1002"/>
        <v>0</v>
      </c>
      <c r="JM36" s="23">
        <f t="shared" si="1002"/>
        <v>252</v>
      </c>
      <c r="JN36" s="23">
        <f t="shared" si="1002"/>
        <v>0</v>
      </c>
      <c r="JO36" s="23">
        <f t="shared" si="1002"/>
        <v>252</v>
      </c>
      <c r="JP36" s="23">
        <f t="shared" si="1002"/>
        <v>420</v>
      </c>
      <c r="JQ36" s="23">
        <f t="shared" si="1002"/>
        <v>168</v>
      </c>
      <c r="JR36" s="23">
        <f t="shared" si="1002"/>
        <v>588</v>
      </c>
      <c r="JS36" s="23">
        <f t="shared" si="1002"/>
        <v>420</v>
      </c>
      <c r="JT36" s="23">
        <f t="shared" si="1002"/>
        <v>252</v>
      </c>
      <c r="JU36" s="23">
        <f t="shared" si="1002"/>
        <v>504</v>
      </c>
      <c r="JV36" s="23">
        <f t="shared" si="1002"/>
        <v>0</v>
      </c>
      <c r="JW36" s="23">
        <f t="shared" si="1002"/>
        <v>588</v>
      </c>
      <c r="JX36" s="23">
        <f t="shared" si="1002"/>
        <v>336</v>
      </c>
      <c r="JY36" s="23">
        <f t="shared" si="1002"/>
        <v>0</v>
      </c>
      <c r="JZ36" s="23">
        <f t="shared" si="1002"/>
        <v>0</v>
      </c>
      <c r="KA36" s="23">
        <f t="shared" ref="KA36:ML36" si="1003">KA20*KA6</f>
        <v>0</v>
      </c>
      <c r="KB36" s="23">
        <f t="shared" si="1003"/>
        <v>252</v>
      </c>
      <c r="KC36" s="23">
        <f t="shared" si="1003"/>
        <v>252</v>
      </c>
      <c r="KD36" s="23">
        <f t="shared" si="1003"/>
        <v>0</v>
      </c>
      <c r="KE36" s="23">
        <f t="shared" si="1003"/>
        <v>168</v>
      </c>
      <c r="KF36" s="23">
        <f t="shared" si="1003"/>
        <v>252</v>
      </c>
      <c r="KG36" s="23">
        <f t="shared" si="1003"/>
        <v>0</v>
      </c>
      <c r="KH36" s="23">
        <f t="shared" si="1003"/>
        <v>0</v>
      </c>
      <c r="KI36" s="23">
        <f t="shared" si="1003"/>
        <v>0</v>
      </c>
      <c r="KJ36" s="23">
        <f t="shared" si="1003"/>
        <v>84</v>
      </c>
      <c r="KK36" s="23">
        <f t="shared" si="1003"/>
        <v>0</v>
      </c>
      <c r="KL36" s="23">
        <f t="shared" si="1003"/>
        <v>0</v>
      </c>
      <c r="KM36" s="23">
        <f t="shared" si="1003"/>
        <v>0</v>
      </c>
      <c r="KN36" s="23">
        <f t="shared" si="1003"/>
        <v>252</v>
      </c>
      <c r="KO36" s="23">
        <f t="shared" si="1003"/>
        <v>0</v>
      </c>
      <c r="KP36" s="23">
        <f t="shared" si="1003"/>
        <v>252</v>
      </c>
      <c r="KQ36" s="23">
        <f t="shared" si="1003"/>
        <v>420</v>
      </c>
      <c r="KR36" s="23">
        <f t="shared" si="1003"/>
        <v>168</v>
      </c>
      <c r="KS36" s="23">
        <f t="shared" si="1003"/>
        <v>588</v>
      </c>
      <c r="KT36" s="23">
        <f t="shared" si="1003"/>
        <v>336</v>
      </c>
      <c r="KU36" s="23">
        <f t="shared" si="1003"/>
        <v>0</v>
      </c>
      <c r="KV36" s="23">
        <f t="shared" si="1003"/>
        <v>0</v>
      </c>
      <c r="KW36" s="23">
        <f t="shared" si="1003"/>
        <v>0</v>
      </c>
      <c r="KX36" s="23">
        <f t="shared" si="1003"/>
        <v>252</v>
      </c>
      <c r="KY36" s="23">
        <f t="shared" si="1003"/>
        <v>252</v>
      </c>
      <c r="KZ36" s="23">
        <f t="shared" si="1003"/>
        <v>0</v>
      </c>
      <c r="LA36" s="23">
        <f t="shared" si="1003"/>
        <v>168</v>
      </c>
      <c r="LB36" s="23">
        <f t="shared" si="1003"/>
        <v>252</v>
      </c>
      <c r="LC36" s="23">
        <f t="shared" si="1003"/>
        <v>0</v>
      </c>
      <c r="LD36" s="23">
        <f t="shared" si="1003"/>
        <v>0</v>
      </c>
      <c r="LE36" s="23">
        <f t="shared" si="1003"/>
        <v>0</v>
      </c>
      <c r="LF36" s="23">
        <f t="shared" si="1003"/>
        <v>84</v>
      </c>
      <c r="LG36" s="23">
        <f t="shared" si="1003"/>
        <v>0</v>
      </c>
      <c r="LH36" s="23">
        <f t="shared" si="1003"/>
        <v>0</v>
      </c>
      <c r="LI36" s="23">
        <f t="shared" si="1003"/>
        <v>0</v>
      </c>
      <c r="LJ36" s="23">
        <f t="shared" si="1003"/>
        <v>252</v>
      </c>
      <c r="LK36" s="23">
        <f t="shared" si="1003"/>
        <v>0</v>
      </c>
      <c r="LL36" s="23">
        <f t="shared" si="1003"/>
        <v>252</v>
      </c>
      <c r="LM36" s="23">
        <f t="shared" si="1003"/>
        <v>420</v>
      </c>
      <c r="LN36" s="23">
        <f t="shared" si="1003"/>
        <v>168</v>
      </c>
      <c r="LO36" s="23">
        <f t="shared" si="1003"/>
        <v>588</v>
      </c>
      <c r="LP36" s="23">
        <f t="shared" si="1003"/>
        <v>0</v>
      </c>
      <c r="LQ36" s="23">
        <f t="shared" si="1003"/>
        <v>0</v>
      </c>
      <c r="LR36" s="23">
        <f t="shared" si="1003"/>
        <v>0</v>
      </c>
      <c r="LS36" s="23">
        <f t="shared" si="1003"/>
        <v>0</v>
      </c>
      <c r="LT36" s="23">
        <f t="shared" si="1003"/>
        <v>252</v>
      </c>
      <c r="LU36" s="23">
        <f t="shared" si="1003"/>
        <v>0</v>
      </c>
      <c r="LV36" s="23">
        <f t="shared" si="1003"/>
        <v>168</v>
      </c>
      <c r="LW36" s="23">
        <f t="shared" si="1003"/>
        <v>0</v>
      </c>
      <c r="LX36" s="23">
        <f t="shared" si="1003"/>
        <v>252</v>
      </c>
      <c r="LY36" s="23">
        <f t="shared" si="1003"/>
        <v>336</v>
      </c>
      <c r="LZ36" s="23">
        <f t="shared" si="1003"/>
        <v>252</v>
      </c>
      <c r="MA36" s="23">
        <f t="shared" si="1003"/>
        <v>336</v>
      </c>
      <c r="MB36" s="23">
        <f t="shared" si="1003"/>
        <v>0</v>
      </c>
      <c r="MC36" s="23">
        <f t="shared" si="1003"/>
        <v>0</v>
      </c>
      <c r="MD36" s="23">
        <f t="shared" si="1003"/>
        <v>420</v>
      </c>
      <c r="ME36" s="23">
        <f t="shared" si="1003"/>
        <v>336</v>
      </c>
      <c r="MF36" s="23">
        <f t="shared" si="1003"/>
        <v>756</v>
      </c>
      <c r="MG36" s="23">
        <f t="shared" si="1003"/>
        <v>0</v>
      </c>
      <c r="MH36" s="23">
        <f t="shared" si="1003"/>
        <v>0</v>
      </c>
      <c r="MI36" s="23">
        <f t="shared" si="1003"/>
        <v>84</v>
      </c>
      <c r="MJ36" s="23">
        <f t="shared" si="1003"/>
        <v>252</v>
      </c>
      <c r="MK36" s="23">
        <f t="shared" si="1003"/>
        <v>168</v>
      </c>
      <c r="ML36" s="23">
        <f t="shared" si="1003"/>
        <v>252</v>
      </c>
      <c r="MM36" s="23">
        <f t="shared" ref="MM36:NE36" si="1004">MM20*MM6</f>
        <v>336</v>
      </c>
      <c r="MN36" s="23">
        <f t="shared" si="1004"/>
        <v>84</v>
      </c>
      <c r="MO36" s="23">
        <f t="shared" si="1004"/>
        <v>168</v>
      </c>
      <c r="MP36" s="23">
        <f t="shared" si="1004"/>
        <v>252</v>
      </c>
      <c r="MQ36" s="23">
        <f t="shared" si="1004"/>
        <v>0</v>
      </c>
      <c r="MR36" s="23">
        <f t="shared" si="1004"/>
        <v>0</v>
      </c>
      <c r="MS36" s="23">
        <f t="shared" si="1004"/>
        <v>0</v>
      </c>
      <c r="MT36" s="23">
        <f t="shared" si="1004"/>
        <v>0</v>
      </c>
      <c r="MU36" s="23">
        <f t="shared" si="1004"/>
        <v>84</v>
      </c>
      <c r="MV36" s="23">
        <f t="shared" si="1004"/>
        <v>84</v>
      </c>
      <c r="MW36" s="23">
        <f t="shared" si="1004"/>
        <v>0</v>
      </c>
      <c r="MX36" s="23">
        <f t="shared" si="1004"/>
        <v>0</v>
      </c>
      <c r="MY36" s="23">
        <f t="shared" si="1004"/>
        <v>0</v>
      </c>
      <c r="MZ36" s="23">
        <f t="shared" si="1004"/>
        <v>84</v>
      </c>
      <c r="NA36" s="23">
        <f t="shared" si="1004"/>
        <v>0</v>
      </c>
      <c r="NB36" s="23">
        <f t="shared" si="1004"/>
        <v>0</v>
      </c>
      <c r="NC36" s="23">
        <f t="shared" si="1004"/>
        <v>0</v>
      </c>
      <c r="ND36" s="23">
        <f t="shared" si="1004"/>
        <v>84</v>
      </c>
      <c r="NE36" s="23">
        <f t="shared" si="1004"/>
        <v>0</v>
      </c>
    </row>
    <row r="37" spans="2:369" s="27" customFormat="1" x14ac:dyDescent="0.35">
      <c r="B37" s="30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</row>
    <row r="38" spans="2:369" x14ac:dyDescent="0.35">
      <c r="B38" s="16" t="s">
        <v>227</v>
      </c>
      <c r="C38" s="13" t="s">
        <v>233</v>
      </c>
      <c r="D38" s="6"/>
      <c r="E38" s="20">
        <f t="shared" ref="E38:AJ38" si="1005">E22*E8</f>
        <v>0</v>
      </c>
      <c r="F38" s="20">
        <f t="shared" si="1005"/>
        <v>0</v>
      </c>
      <c r="G38" s="20">
        <f t="shared" si="1005"/>
        <v>0</v>
      </c>
      <c r="H38" s="20">
        <f t="shared" si="1005"/>
        <v>0</v>
      </c>
      <c r="I38" s="20">
        <f t="shared" si="1005"/>
        <v>0</v>
      </c>
      <c r="J38" s="20">
        <f t="shared" si="1005"/>
        <v>0</v>
      </c>
      <c r="K38" s="20">
        <f t="shared" si="1005"/>
        <v>0</v>
      </c>
      <c r="L38" s="20">
        <f t="shared" si="1005"/>
        <v>0</v>
      </c>
      <c r="M38" s="20">
        <f t="shared" si="1005"/>
        <v>0</v>
      </c>
      <c r="N38" s="20">
        <f t="shared" si="1005"/>
        <v>0</v>
      </c>
      <c r="O38" s="20">
        <f t="shared" si="1005"/>
        <v>0</v>
      </c>
      <c r="P38" s="20">
        <f t="shared" si="1005"/>
        <v>0</v>
      </c>
      <c r="Q38" s="20">
        <f t="shared" si="1005"/>
        <v>0</v>
      </c>
      <c r="R38" s="20">
        <f t="shared" si="1005"/>
        <v>0</v>
      </c>
      <c r="S38" s="20">
        <f t="shared" si="1005"/>
        <v>0</v>
      </c>
      <c r="T38" s="20">
        <f t="shared" si="1005"/>
        <v>0</v>
      </c>
      <c r="U38" s="20">
        <f t="shared" si="1005"/>
        <v>0</v>
      </c>
      <c r="V38" s="20">
        <f t="shared" si="1005"/>
        <v>0</v>
      </c>
      <c r="W38" s="20">
        <f t="shared" si="1005"/>
        <v>0</v>
      </c>
      <c r="X38" s="20">
        <f t="shared" si="1005"/>
        <v>0</v>
      </c>
      <c r="Y38" s="20">
        <f t="shared" si="1005"/>
        <v>0</v>
      </c>
      <c r="Z38" s="20">
        <f t="shared" si="1005"/>
        <v>0</v>
      </c>
      <c r="AA38" s="31">
        <f t="shared" si="1005"/>
        <v>0</v>
      </c>
      <c r="AB38" s="31">
        <f t="shared" si="1005"/>
        <v>0</v>
      </c>
      <c r="AC38" s="31">
        <f t="shared" si="1005"/>
        <v>0</v>
      </c>
      <c r="AD38" s="31">
        <f t="shared" si="1005"/>
        <v>0</v>
      </c>
      <c r="AE38" s="31">
        <f t="shared" si="1005"/>
        <v>0</v>
      </c>
      <c r="AF38" s="31">
        <f t="shared" si="1005"/>
        <v>0</v>
      </c>
      <c r="AG38" s="31">
        <f t="shared" si="1005"/>
        <v>0</v>
      </c>
      <c r="AH38" s="31">
        <f t="shared" si="1005"/>
        <v>0</v>
      </c>
      <c r="AI38" s="31">
        <f t="shared" si="1005"/>
        <v>0</v>
      </c>
      <c r="AJ38" s="31">
        <f t="shared" si="1005"/>
        <v>0</v>
      </c>
      <c r="AK38" s="31">
        <f t="shared" ref="AK38:BP38" si="1006">AK22*AK8</f>
        <v>0</v>
      </c>
      <c r="AL38" s="31">
        <f t="shared" si="1006"/>
        <v>0</v>
      </c>
      <c r="AM38" s="31">
        <f t="shared" si="1006"/>
        <v>0</v>
      </c>
      <c r="AN38" s="31">
        <f t="shared" si="1006"/>
        <v>0</v>
      </c>
      <c r="AO38" s="31">
        <f t="shared" si="1006"/>
        <v>0</v>
      </c>
      <c r="AP38" s="31">
        <f t="shared" si="1006"/>
        <v>0</v>
      </c>
      <c r="AQ38" s="31">
        <f t="shared" si="1006"/>
        <v>0</v>
      </c>
      <c r="AR38" s="31">
        <f t="shared" si="1006"/>
        <v>0</v>
      </c>
      <c r="AS38" s="31">
        <f t="shared" si="1006"/>
        <v>0</v>
      </c>
      <c r="AT38" s="31">
        <f t="shared" si="1006"/>
        <v>0</v>
      </c>
      <c r="AU38" s="31">
        <f t="shared" si="1006"/>
        <v>0</v>
      </c>
      <c r="AV38" s="31">
        <f t="shared" si="1006"/>
        <v>0</v>
      </c>
      <c r="AW38" s="23">
        <f t="shared" si="1006"/>
        <v>0</v>
      </c>
      <c r="AX38" s="23">
        <f t="shared" si="1006"/>
        <v>0</v>
      </c>
      <c r="AY38" s="23">
        <f t="shared" si="1006"/>
        <v>0</v>
      </c>
      <c r="AZ38" s="23">
        <f t="shared" si="1006"/>
        <v>0</v>
      </c>
      <c r="BA38" s="23">
        <f t="shared" si="1006"/>
        <v>0</v>
      </c>
      <c r="BB38" s="23">
        <f t="shared" si="1006"/>
        <v>0</v>
      </c>
      <c r="BC38" s="23">
        <f t="shared" si="1006"/>
        <v>0</v>
      </c>
      <c r="BD38" s="23">
        <f t="shared" si="1006"/>
        <v>0</v>
      </c>
      <c r="BE38" s="23">
        <f t="shared" si="1006"/>
        <v>0</v>
      </c>
      <c r="BF38" s="23">
        <f t="shared" si="1006"/>
        <v>0</v>
      </c>
      <c r="BG38" s="23">
        <f t="shared" si="1006"/>
        <v>0</v>
      </c>
      <c r="BH38" s="23">
        <f t="shared" si="1006"/>
        <v>0</v>
      </c>
      <c r="BI38" s="23">
        <f t="shared" si="1006"/>
        <v>0</v>
      </c>
      <c r="BJ38" s="23">
        <f t="shared" si="1006"/>
        <v>0</v>
      </c>
      <c r="BK38" s="23">
        <f t="shared" si="1006"/>
        <v>0</v>
      </c>
      <c r="BL38" s="23">
        <f t="shared" si="1006"/>
        <v>0</v>
      </c>
      <c r="BM38" s="23">
        <f t="shared" si="1006"/>
        <v>0</v>
      </c>
      <c r="BN38" s="23">
        <f t="shared" si="1006"/>
        <v>0</v>
      </c>
      <c r="BO38" s="23">
        <f t="shared" si="1006"/>
        <v>-150</v>
      </c>
      <c r="BP38" s="23">
        <f t="shared" si="1006"/>
        <v>-75</v>
      </c>
      <c r="BQ38" s="23">
        <f t="shared" ref="BQ38:CP38" si="1007">BQ22*BQ8</f>
        <v>0</v>
      </c>
      <c r="BR38" s="23">
        <f t="shared" si="1007"/>
        <v>0</v>
      </c>
      <c r="BS38" s="23">
        <f t="shared" si="1007"/>
        <v>0</v>
      </c>
      <c r="BT38" s="23">
        <f t="shared" si="1007"/>
        <v>0</v>
      </c>
      <c r="BU38" s="23">
        <f t="shared" si="1007"/>
        <v>0</v>
      </c>
      <c r="BV38" s="23">
        <f t="shared" si="1007"/>
        <v>0</v>
      </c>
      <c r="BW38" s="23">
        <f t="shared" si="1007"/>
        <v>0</v>
      </c>
      <c r="BX38" s="23">
        <f t="shared" si="1007"/>
        <v>-75</v>
      </c>
      <c r="BY38" s="23">
        <f t="shared" si="1007"/>
        <v>0</v>
      </c>
      <c r="BZ38" s="23">
        <f t="shared" si="1007"/>
        <v>0</v>
      </c>
      <c r="CA38" s="23">
        <f t="shared" si="1007"/>
        <v>-225</v>
      </c>
      <c r="CB38" s="23">
        <f t="shared" si="1007"/>
        <v>-75</v>
      </c>
      <c r="CC38" s="23">
        <f t="shared" si="1007"/>
        <v>0</v>
      </c>
      <c r="CD38" s="23">
        <f t="shared" si="1007"/>
        <v>0</v>
      </c>
      <c r="CE38" s="23">
        <f t="shared" si="1007"/>
        <v>0</v>
      </c>
      <c r="CF38" s="23">
        <f t="shared" si="1007"/>
        <v>-75</v>
      </c>
      <c r="CG38" s="23">
        <f t="shared" si="1007"/>
        <v>0</v>
      </c>
      <c r="CH38" s="23">
        <f t="shared" si="1007"/>
        <v>0</v>
      </c>
      <c r="CI38" s="23">
        <f t="shared" si="1007"/>
        <v>-300</v>
      </c>
      <c r="CJ38" s="23">
        <f t="shared" si="1007"/>
        <v>-225</v>
      </c>
      <c r="CK38" s="23">
        <f t="shared" si="1007"/>
        <v>0</v>
      </c>
      <c r="CL38" s="23">
        <f t="shared" si="1007"/>
        <v>0</v>
      </c>
      <c r="CM38" s="23">
        <f t="shared" si="1007"/>
        <v>-300</v>
      </c>
      <c r="CN38" s="23">
        <f t="shared" si="1007"/>
        <v>-225</v>
      </c>
      <c r="CO38" s="23">
        <f t="shared" si="1007"/>
        <v>-75</v>
      </c>
      <c r="CP38" s="23">
        <f t="shared" si="1007"/>
        <v>-150</v>
      </c>
      <c r="CQ38" s="23">
        <f t="shared" ref="CQ38:FB38" si="1008">CQ22*CQ8</f>
        <v>0</v>
      </c>
      <c r="CR38" s="23">
        <f t="shared" si="1008"/>
        <v>0</v>
      </c>
      <c r="CS38" s="23">
        <f t="shared" si="1008"/>
        <v>-150</v>
      </c>
      <c r="CT38" s="23">
        <f t="shared" si="1008"/>
        <v>-150</v>
      </c>
      <c r="CU38" s="23">
        <f t="shared" si="1008"/>
        <v>-300</v>
      </c>
      <c r="CV38" s="23">
        <f t="shared" si="1008"/>
        <v>0</v>
      </c>
      <c r="CW38" s="23">
        <f t="shared" si="1008"/>
        <v>0</v>
      </c>
      <c r="CX38" s="23">
        <f t="shared" si="1008"/>
        <v>-75</v>
      </c>
      <c r="CY38" s="23">
        <f t="shared" si="1008"/>
        <v>0</v>
      </c>
      <c r="CZ38" s="23">
        <f t="shared" si="1008"/>
        <v>-150</v>
      </c>
      <c r="DA38" s="23">
        <f t="shared" si="1008"/>
        <v>0</v>
      </c>
      <c r="DB38" s="23">
        <f t="shared" si="1008"/>
        <v>0</v>
      </c>
      <c r="DC38" s="23">
        <f t="shared" si="1008"/>
        <v>-150</v>
      </c>
      <c r="DD38" s="23">
        <f t="shared" si="1008"/>
        <v>-225</v>
      </c>
      <c r="DE38" s="23">
        <f t="shared" si="1008"/>
        <v>0</v>
      </c>
      <c r="DF38" s="23">
        <f t="shared" si="1008"/>
        <v>0</v>
      </c>
      <c r="DG38" s="23">
        <f t="shared" si="1008"/>
        <v>0</v>
      </c>
      <c r="DH38" s="23">
        <f t="shared" si="1008"/>
        <v>-225</v>
      </c>
      <c r="DI38" s="23">
        <f t="shared" si="1008"/>
        <v>0</v>
      </c>
      <c r="DJ38" s="23">
        <f t="shared" si="1008"/>
        <v>0</v>
      </c>
      <c r="DK38" s="23">
        <f t="shared" si="1008"/>
        <v>-75</v>
      </c>
      <c r="DL38" s="23">
        <f t="shared" si="1008"/>
        <v>-75</v>
      </c>
      <c r="DM38" s="23">
        <f t="shared" si="1008"/>
        <v>-150</v>
      </c>
      <c r="DN38" s="23">
        <f t="shared" si="1008"/>
        <v>0</v>
      </c>
      <c r="DO38" s="23">
        <f t="shared" si="1008"/>
        <v>0</v>
      </c>
      <c r="DP38" s="23">
        <f t="shared" si="1008"/>
        <v>-150</v>
      </c>
      <c r="DQ38" s="23">
        <f t="shared" si="1008"/>
        <v>-225</v>
      </c>
      <c r="DR38" s="23">
        <f t="shared" si="1008"/>
        <v>0</v>
      </c>
      <c r="DS38" s="23">
        <f t="shared" si="1008"/>
        <v>0</v>
      </c>
      <c r="DT38" s="23">
        <f t="shared" si="1008"/>
        <v>-525</v>
      </c>
      <c r="DU38" s="23">
        <f t="shared" si="1008"/>
        <v>0</v>
      </c>
      <c r="DV38" s="23">
        <f t="shared" si="1008"/>
        <v>0</v>
      </c>
      <c r="DW38" s="23">
        <f t="shared" si="1008"/>
        <v>0</v>
      </c>
      <c r="DX38" s="23">
        <f t="shared" si="1008"/>
        <v>-375</v>
      </c>
      <c r="DY38" s="23">
        <f t="shared" si="1008"/>
        <v>0</v>
      </c>
      <c r="DZ38" s="23">
        <f t="shared" si="1008"/>
        <v>0</v>
      </c>
      <c r="EA38" s="23">
        <f t="shared" si="1008"/>
        <v>0</v>
      </c>
      <c r="EB38" s="23">
        <f t="shared" si="1008"/>
        <v>-300</v>
      </c>
      <c r="EC38" s="23">
        <f t="shared" si="1008"/>
        <v>-75</v>
      </c>
      <c r="ED38" s="23">
        <f t="shared" si="1008"/>
        <v>0</v>
      </c>
      <c r="EE38" s="23">
        <f t="shared" si="1008"/>
        <v>0</v>
      </c>
      <c r="EF38" s="23">
        <f t="shared" si="1008"/>
        <v>0</v>
      </c>
      <c r="EG38" s="23">
        <f t="shared" si="1008"/>
        <v>-75</v>
      </c>
      <c r="EH38" s="23">
        <f t="shared" si="1008"/>
        <v>0</v>
      </c>
      <c r="EI38" s="23">
        <f t="shared" si="1008"/>
        <v>0</v>
      </c>
      <c r="EJ38" s="23">
        <f t="shared" si="1008"/>
        <v>0</v>
      </c>
      <c r="EK38" s="23">
        <f t="shared" si="1008"/>
        <v>0</v>
      </c>
      <c r="EL38" s="23">
        <f t="shared" si="1008"/>
        <v>-150</v>
      </c>
      <c r="EM38" s="23">
        <f t="shared" si="1008"/>
        <v>-75</v>
      </c>
      <c r="EN38" s="23">
        <f t="shared" si="1008"/>
        <v>-150</v>
      </c>
      <c r="EO38" s="23">
        <f t="shared" si="1008"/>
        <v>0</v>
      </c>
      <c r="EP38" s="23">
        <f t="shared" si="1008"/>
        <v>0</v>
      </c>
      <c r="EQ38" s="23">
        <f t="shared" si="1008"/>
        <v>-150</v>
      </c>
      <c r="ER38" s="23">
        <f t="shared" si="1008"/>
        <v>-225</v>
      </c>
      <c r="ES38" s="23">
        <f t="shared" si="1008"/>
        <v>0</v>
      </c>
      <c r="ET38" s="23">
        <f t="shared" si="1008"/>
        <v>0</v>
      </c>
      <c r="EU38" s="23">
        <f t="shared" si="1008"/>
        <v>-525</v>
      </c>
      <c r="EV38" s="23">
        <f t="shared" si="1008"/>
        <v>0</v>
      </c>
      <c r="EW38" s="23">
        <f t="shared" si="1008"/>
        <v>0</v>
      </c>
      <c r="EX38" s="23">
        <f t="shared" si="1008"/>
        <v>0</v>
      </c>
      <c r="EY38" s="23">
        <f t="shared" si="1008"/>
        <v>-375</v>
      </c>
      <c r="EZ38" s="23">
        <f t="shared" si="1008"/>
        <v>0</v>
      </c>
      <c r="FA38" s="23">
        <f t="shared" si="1008"/>
        <v>0</v>
      </c>
      <c r="FB38" s="23">
        <f t="shared" si="1008"/>
        <v>0</v>
      </c>
      <c r="FC38" s="23">
        <f t="shared" ref="FC38:HN38" si="1009">FC22*FC8</f>
        <v>-300</v>
      </c>
      <c r="FD38" s="23">
        <f t="shared" si="1009"/>
        <v>-75</v>
      </c>
      <c r="FE38" s="23">
        <f t="shared" si="1009"/>
        <v>0</v>
      </c>
      <c r="FF38" s="23">
        <f t="shared" si="1009"/>
        <v>0</v>
      </c>
      <c r="FG38" s="23">
        <f t="shared" si="1009"/>
        <v>0</v>
      </c>
      <c r="FH38" s="23">
        <f t="shared" si="1009"/>
        <v>-75</v>
      </c>
      <c r="FI38" s="23">
        <f t="shared" si="1009"/>
        <v>0</v>
      </c>
      <c r="FJ38" s="23">
        <f t="shared" si="1009"/>
        <v>0</v>
      </c>
      <c r="FK38" s="23">
        <f t="shared" si="1009"/>
        <v>0</v>
      </c>
      <c r="FL38" s="23">
        <f t="shared" si="1009"/>
        <v>0</v>
      </c>
      <c r="FM38" s="23">
        <f t="shared" si="1009"/>
        <v>-150</v>
      </c>
      <c r="FN38" s="23">
        <f t="shared" si="1009"/>
        <v>-75</v>
      </c>
      <c r="FO38" s="23">
        <f t="shared" si="1009"/>
        <v>-75</v>
      </c>
      <c r="FP38" s="23">
        <f t="shared" si="1009"/>
        <v>-75</v>
      </c>
      <c r="FQ38" s="23">
        <f t="shared" si="1009"/>
        <v>-150</v>
      </c>
      <c r="FR38" s="23">
        <f t="shared" si="1009"/>
        <v>-150</v>
      </c>
      <c r="FS38" s="23">
        <f t="shared" si="1009"/>
        <v>-75</v>
      </c>
      <c r="FT38" s="23">
        <f t="shared" si="1009"/>
        <v>-225</v>
      </c>
      <c r="FU38" s="23">
        <f t="shared" si="1009"/>
        <v>0</v>
      </c>
      <c r="FV38" s="23">
        <f t="shared" si="1009"/>
        <v>0</v>
      </c>
      <c r="FW38" s="23">
        <f t="shared" si="1009"/>
        <v>0</v>
      </c>
      <c r="FX38" s="23">
        <f t="shared" si="1009"/>
        <v>0</v>
      </c>
      <c r="FY38" s="23">
        <f t="shared" si="1009"/>
        <v>0</v>
      </c>
      <c r="FZ38" s="23">
        <f t="shared" si="1009"/>
        <v>0</v>
      </c>
      <c r="GA38" s="23">
        <f t="shared" si="1009"/>
        <v>-225</v>
      </c>
      <c r="GB38" s="23">
        <f t="shared" si="1009"/>
        <v>0</v>
      </c>
      <c r="GC38" s="23">
        <f t="shared" si="1009"/>
        <v>0</v>
      </c>
      <c r="GD38" s="23">
        <f t="shared" si="1009"/>
        <v>0</v>
      </c>
      <c r="GE38" s="23">
        <f t="shared" si="1009"/>
        <v>0</v>
      </c>
      <c r="GF38" s="23">
        <f t="shared" si="1009"/>
        <v>0</v>
      </c>
      <c r="GG38" s="23">
        <f t="shared" si="1009"/>
        <v>0</v>
      </c>
      <c r="GH38" s="23">
        <f t="shared" si="1009"/>
        <v>0</v>
      </c>
      <c r="GI38" s="23">
        <f t="shared" si="1009"/>
        <v>0</v>
      </c>
      <c r="GJ38" s="23">
        <f t="shared" si="1009"/>
        <v>0</v>
      </c>
      <c r="GK38" s="23">
        <f t="shared" si="1009"/>
        <v>-150</v>
      </c>
      <c r="GL38" s="23">
        <f t="shared" si="1009"/>
        <v>-225</v>
      </c>
      <c r="GM38" s="23">
        <f t="shared" si="1009"/>
        <v>0</v>
      </c>
      <c r="GN38" s="23">
        <f t="shared" si="1009"/>
        <v>0</v>
      </c>
      <c r="GO38" s="23">
        <f t="shared" si="1009"/>
        <v>-300</v>
      </c>
      <c r="GP38" s="23">
        <f t="shared" si="1009"/>
        <v>0</v>
      </c>
      <c r="GQ38" s="23">
        <f t="shared" si="1009"/>
        <v>0</v>
      </c>
      <c r="GR38" s="23">
        <f t="shared" si="1009"/>
        <v>-75</v>
      </c>
      <c r="GS38" s="23">
        <f t="shared" si="1009"/>
        <v>-375</v>
      </c>
      <c r="GT38" s="23">
        <f t="shared" si="1009"/>
        <v>-375</v>
      </c>
      <c r="GU38" s="23">
        <f t="shared" si="1009"/>
        <v>0</v>
      </c>
      <c r="GV38" s="23">
        <f t="shared" si="1009"/>
        <v>0</v>
      </c>
      <c r="GW38" s="23">
        <f t="shared" si="1009"/>
        <v>0</v>
      </c>
      <c r="GX38" s="23">
        <f t="shared" si="1009"/>
        <v>-300</v>
      </c>
      <c r="GY38" s="23">
        <f t="shared" si="1009"/>
        <v>0</v>
      </c>
      <c r="GZ38" s="23">
        <f t="shared" si="1009"/>
        <v>0</v>
      </c>
      <c r="HA38" s="23">
        <f t="shared" si="1009"/>
        <v>-225</v>
      </c>
      <c r="HB38" s="23">
        <f t="shared" si="1009"/>
        <v>0</v>
      </c>
      <c r="HC38" s="23">
        <f t="shared" si="1009"/>
        <v>-150</v>
      </c>
      <c r="HD38" s="23">
        <f t="shared" si="1009"/>
        <v>0</v>
      </c>
      <c r="HE38" s="23">
        <f t="shared" si="1009"/>
        <v>0</v>
      </c>
      <c r="HF38" s="23">
        <f t="shared" si="1009"/>
        <v>-225</v>
      </c>
      <c r="HG38" s="23">
        <f t="shared" si="1009"/>
        <v>0</v>
      </c>
      <c r="HH38" s="23">
        <f t="shared" si="1009"/>
        <v>0</v>
      </c>
      <c r="HI38" s="23">
        <f t="shared" si="1009"/>
        <v>0</v>
      </c>
      <c r="HJ38" s="23">
        <f t="shared" si="1009"/>
        <v>0</v>
      </c>
      <c r="HK38" s="23">
        <f t="shared" si="1009"/>
        <v>-75</v>
      </c>
      <c r="HL38" s="23">
        <f t="shared" si="1009"/>
        <v>0</v>
      </c>
      <c r="HM38" s="23">
        <f t="shared" si="1009"/>
        <v>-75</v>
      </c>
      <c r="HN38" s="23">
        <f t="shared" si="1009"/>
        <v>0</v>
      </c>
      <c r="HO38" s="23">
        <f t="shared" ref="HO38:JZ38" si="1010">HO22*HO8</f>
        <v>-75</v>
      </c>
      <c r="HP38" s="23">
        <f t="shared" si="1010"/>
        <v>0</v>
      </c>
      <c r="HQ38" s="23">
        <f t="shared" si="1010"/>
        <v>-150</v>
      </c>
      <c r="HR38" s="23">
        <f t="shared" si="1010"/>
        <v>0</v>
      </c>
      <c r="HS38" s="23">
        <f t="shared" si="1010"/>
        <v>0</v>
      </c>
      <c r="HT38" s="23">
        <f t="shared" si="1010"/>
        <v>0</v>
      </c>
      <c r="HU38" s="23">
        <f t="shared" si="1010"/>
        <v>-150</v>
      </c>
      <c r="HV38" s="23">
        <f t="shared" si="1010"/>
        <v>0</v>
      </c>
      <c r="HW38" s="23">
        <f t="shared" si="1010"/>
        <v>0</v>
      </c>
      <c r="HX38" s="23">
        <f t="shared" si="1010"/>
        <v>0</v>
      </c>
      <c r="HY38" s="23">
        <f t="shared" si="1010"/>
        <v>0</v>
      </c>
      <c r="HZ38" s="23">
        <f t="shared" si="1010"/>
        <v>0</v>
      </c>
      <c r="IA38" s="23">
        <f t="shared" si="1010"/>
        <v>0</v>
      </c>
      <c r="IB38" s="23">
        <f t="shared" si="1010"/>
        <v>0</v>
      </c>
      <c r="IC38" s="23">
        <f t="shared" si="1010"/>
        <v>-75</v>
      </c>
      <c r="ID38" s="23">
        <f t="shared" si="1010"/>
        <v>-225</v>
      </c>
      <c r="IE38" s="23">
        <f t="shared" si="1010"/>
        <v>-450</v>
      </c>
      <c r="IF38" s="23">
        <f t="shared" si="1010"/>
        <v>-225</v>
      </c>
      <c r="IG38" s="23">
        <f t="shared" si="1010"/>
        <v>0</v>
      </c>
      <c r="IH38" s="23">
        <f t="shared" si="1010"/>
        <v>0</v>
      </c>
      <c r="II38" s="23">
        <f t="shared" si="1010"/>
        <v>0</v>
      </c>
      <c r="IJ38" s="23">
        <f t="shared" si="1010"/>
        <v>-300</v>
      </c>
      <c r="IK38" s="23">
        <f t="shared" si="1010"/>
        <v>0</v>
      </c>
      <c r="IL38" s="23">
        <f t="shared" si="1010"/>
        <v>0</v>
      </c>
      <c r="IM38" s="23">
        <f t="shared" si="1010"/>
        <v>0</v>
      </c>
      <c r="IN38" s="23">
        <f t="shared" si="1010"/>
        <v>-75</v>
      </c>
      <c r="IO38" s="23">
        <f t="shared" si="1010"/>
        <v>-300</v>
      </c>
      <c r="IP38" s="23">
        <f t="shared" si="1010"/>
        <v>0</v>
      </c>
      <c r="IQ38" s="23">
        <f t="shared" si="1010"/>
        <v>0</v>
      </c>
      <c r="IR38" s="23">
        <f t="shared" si="1010"/>
        <v>-150</v>
      </c>
      <c r="IS38" s="23">
        <f t="shared" si="1010"/>
        <v>-225</v>
      </c>
      <c r="IT38" s="23">
        <f t="shared" si="1010"/>
        <v>-75</v>
      </c>
      <c r="IU38" s="23">
        <f t="shared" si="1010"/>
        <v>0</v>
      </c>
      <c r="IV38" s="23">
        <f t="shared" si="1010"/>
        <v>0</v>
      </c>
      <c r="IW38" s="23">
        <f t="shared" si="1010"/>
        <v>0</v>
      </c>
      <c r="IX38" s="23">
        <f t="shared" si="1010"/>
        <v>0</v>
      </c>
      <c r="IY38" s="23">
        <f t="shared" si="1010"/>
        <v>0</v>
      </c>
      <c r="IZ38" s="23">
        <f t="shared" si="1010"/>
        <v>0</v>
      </c>
      <c r="JA38" s="23">
        <f t="shared" si="1010"/>
        <v>0</v>
      </c>
      <c r="JB38" s="23">
        <f t="shared" si="1010"/>
        <v>0</v>
      </c>
      <c r="JC38" s="23">
        <f t="shared" si="1010"/>
        <v>0</v>
      </c>
      <c r="JD38" s="23">
        <f t="shared" si="1010"/>
        <v>0</v>
      </c>
      <c r="JE38" s="23">
        <f t="shared" si="1010"/>
        <v>-300</v>
      </c>
      <c r="JF38" s="23">
        <f t="shared" si="1010"/>
        <v>-150</v>
      </c>
      <c r="JG38" s="23">
        <f t="shared" si="1010"/>
        <v>-75</v>
      </c>
      <c r="JH38" s="23">
        <f t="shared" si="1010"/>
        <v>0</v>
      </c>
      <c r="JI38" s="23">
        <f t="shared" si="1010"/>
        <v>0</v>
      </c>
      <c r="JJ38" s="23">
        <f t="shared" si="1010"/>
        <v>-75</v>
      </c>
      <c r="JK38" s="23">
        <f t="shared" si="1010"/>
        <v>0</v>
      </c>
      <c r="JL38" s="23">
        <f t="shared" si="1010"/>
        <v>-150</v>
      </c>
      <c r="JM38" s="23">
        <f t="shared" si="1010"/>
        <v>0</v>
      </c>
      <c r="JN38" s="23">
        <f t="shared" si="1010"/>
        <v>-225</v>
      </c>
      <c r="JO38" s="23">
        <f t="shared" si="1010"/>
        <v>0</v>
      </c>
      <c r="JP38" s="23">
        <f t="shared" si="1010"/>
        <v>0</v>
      </c>
      <c r="JQ38" s="23">
        <f t="shared" si="1010"/>
        <v>-150</v>
      </c>
      <c r="JR38" s="23">
        <f t="shared" si="1010"/>
        <v>0</v>
      </c>
      <c r="JS38" s="23">
        <f t="shared" si="1010"/>
        <v>0</v>
      </c>
      <c r="JT38" s="23">
        <f t="shared" si="1010"/>
        <v>0</v>
      </c>
      <c r="JU38" s="23">
        <f t="shared" si="1010"/>
        <v>-150</v>
      </c>
      <c r="JV38" s="23">
        <f t="shared" si="1010"/>
        <v>0</v>
      </c>
      <c r="JW38" s="23">
        <f t="shared" si="1010"/>
        <v>0</v>
      </c>
      <c r="JX38" s="23">
        <f t="shared" si="1010"/>
        <v>-375</v>
      </c>
      <c r="JY38" s="23">
        <f t="shared" si="1010"/>
        <v>-525</v>
      </c>
      <c r="JZ38" s="23">
        <f t="shared" si="1010"/>
        <v>0</v>
      </c>
      <c r="KA38" s="23">
        <f t="shared" ref="KA38:ML38" si="1011">KA22*KA8</f>
        <v>0</v>
      </c>
      <c r="KB38" s="23">
        <f t="shared" si="1011"/>
        <v>0</v>
      </c>
      <c r="KC38" s="23">
        <f t="shared" si="1011"/>
        <v>0</v>
      </c>
      <c r="KD38" s="23">
        <f t="shared" si="1011"/>
        <v>-300</v>
      </c>
      <c r="KE38" s="23">
        <f t="shared" si="1011"/>
        <v>-75</v>
      </c>
      <c r="KF38" s="23">
        <f t="shared" si="1011"/>
        <v>0</v>
      </c>
      <c r="KG38" s="23">
        <f t="shared" si="1011"/>
        <v>0</v>
      </c>
      <c r="KH38" s="23">
        <f t="shared" si="1011"/>
        <v>-150</v>
      </c>
      <c r="KI38" s="23">
        <f t="shared" si="1011"/>
        <v>-150</v>
      </c>
      <c r="KJ38" s="23">
        <f t="shared" si="1011"/>
        <v>0</v>
      </c>
      <c r="KK38" s="23">
        <f t="shared" si="1011"/>
        <v>-150</v>
      </c>
      <c r="KL38" s="23">
        <f t="shared" si="1011"/>
        <v>0</v>
      </c>
      <c r="KM38" s="23">
        <f t="shared" si="1011"/>
        <v>0</v>
      </c>
      <c r="KN38" s="23">
        <f t="shared" si="1011"/>
        <v>-75</v>
      </c>
      <c r="KO38" s="23">
        <f t="shared" si="1011"/>
        <v>0</v>
      </c>
      <c r="KP38" s="23">
        <f t="shared" si="1011"/>
        <v>0</v>
      </c>
      <c r="KQ38" s="23">
        <f t="shared" si="1011"/>
        <v>-225</v>
      </c>
      <c r="KR38" s="23">
        <f t="shared" si="1011"/>
        <v>0</v>
      </c>
      <c r="KS38" s="23">
        <f t="shared" si="1011"/>
        <v>-75</v>
      </c>
      <c r="KT38" s="23">
        <f t="shared" si="1011"/>
        <v>-300</v>
      </c>
      <c r="KU38" s="23">
        <f t="shared" si="1011"/>
        <v>0</v>
      </c>
      <c r="KV38" s="23">
        <f t="shared" si="1011"/>
        <v>0</v>
      </c>
      <c r="KW38" s="23">
        <f t="shared" si="1011"/>
        <v>0</v>
      </c>
      <c r="KX38" s="23">
        <f t="shared" si="1011"/>
        <v>0</v>
      </c>
      <c r="KY38" s="23">
        <f t="shared" si="1011"/>
        <v>0</v>
      </c>
      <c r="KZ38" s="23">
        <f t="shared" si="1011"/>
        <v>0</v>
      </c>
      <c r="LA38" s="23">
        <f t="shared" si="1011"/>
        <v>0</v>
      </c>
      <c r="LB38" s="23">
        <f t="shared" si="1011"/>
        <v>0</v>
      </c>
      <c r="LC38" s="23">
        <f t="shared" si="1011"/>
        <v>0</v>
      </c>
      <c r="LD38" s="23">
        <f t="shared" si="1011"/>
        <v>0</v>
      </c>
      <c r="LE38" s="23">
        <f t="shared" si="1011"/>
        <v>-300</v>
      </c>
      <c r="LF38" s="23">
        <f t="shared" si="1011"/>
        <v>-150</v>
      </c>
      <c r="LG38" s="23">
        <f t="shared" si="1011"/>
        <v>-75</v>
      </c>
      <c r="LH38" s="23">
        <f t="shared" si="1011"/>
        <v>0</v>
      </c>
      <c r="LI38" s="23">
        <f t="shared" si="1011"/>
        <v>0</v>
      </c>
      <c r="LJ38" s="23">
        <f t="shared" si="1011"/>
        <v>-75</v>
      </c>
      <c r="LK38" s="23">
        <f t="shared" si="1011"/>
        <v>0</v>
      </c>
      <c r="LL38" s="23">
        <f t="shared" si="1011"/>
        <v>-150</v>
      </c>
      <c r="LM38" s="23">
        <f t="shared" si="1011"/>
        <v>0</v>
      </c>
      <c r="LN38" s="23">
        <f t="shared" si="1011"/>
        <v>-225</v>
      </c>
      <c r="LO38" s="23">
        <f t="shared" si="1011"/>
        <v>0</v>
      </c>
      <c r="LP38" s="23">
        <f t="shared" si="1011"/>
        <v>0</v>
      </c>
      <c r="LQ38" s="23">
        <f t="shared" si="1011"/>
        <v>-150</v>
      </c>
      <c r="LR38" s="23">
        <f t="shared" si="1011"/>
        <v>0</v>
      </c>
      <c r="LS38" s="23">
        <f t="shared" si="1011"/>
        <v>0</v>
      </c>
      <c r="LT38" s="23">
        <f t="shared" si="1011"/>
        <v>0</v>
      </c>
      <c r="LU38" s="23">
        <f t="shared" si="1011"/>
        <v>-150</v>
      </c>
      <c r="LV38" s="23">
        <f t="shared" si="1011"/>
        <v>0</v>
      </c>
      <c r="LW38" s="23">
        <f t="shared" si="1011"/>
        <v>0</v>
      </c>
      <c r="LX38" s="23">
        <f t="shared" si="1011"/>
        <v>-375</v>
      </c>
      <c r="LY38" s="23">
        <f t="shared" si="1011"/>
        <v>-525</v>
      </c>
      <c r="LZ38" s="23">
        <f t="shared" si="1011"/>
        <v>0</v>
      </c>
      <c r="MA38" s="23">
        <f t="shared" si="1011"/>
        <v>0</v>
      </c>
      <c r="MB38" s="23">
        <f t="shared" si="1011"/>
        <v>0</v>
      </c>
      <c r="MC38" s="23">
        <f t="shared" si="1011"/>
        <v>0</v>
      </c>
      <c r="MD38" s="23">
        <f t="shared" si="1011"/>
        <v>-300</v>
      </c>
      <c r="ME38" s="23">
        <f t="shared" si="1011"/>
        <v>-75</v>
      </c>
      <c r="MF38" s="23">
        <f t="shared" si="1011"/>
        <v>0</v>
      </c>
      <c r="MG38" s="23">
        <f t="shared" si="1011"/>
        <v>0</v>
      </c>
      <c r="MH38" s="23">
        <f t="shared" si="1011"/>
        <v>-150</v>
      </c>
      <c r="MI38" s="23">
        <f t="shared" si="1011"/>
        <v>-150</v>
      </c>
      <c r="MJ38" s="23">
        <f t="shared" si="1011"/>
        <v>0</v>
      </c>
      <c r="MK38" s="23">
        <f t="shared" si="1011"/>
        <v>-150</v>
      </c>
      <c r="ML38" s="23">
        <f t="shared" si="1011"/>
        <v>0</v>
      </c>
      <c r="MM38" s="23">
        <f t="shared" ref="MM38:NE38" si="1012">MM22*MM8</f>
        <v>0</v>
      </c>
      <c r="MN38" s="23">
        <f t="shared" si="1012"/>
        <v>-75</v>
      </c>
      <c r="MO38" s="23">
        <f t="shared" si="1012"/>
        <v>0</v>
      </c>
      <c r="MP38" s="23">
        <f t="shared" si="1012"/>
        <v>0</v>
      </c>
      <c r="MQ38" s="23">
        <f t="shared" si="1012"/>
        <v>-225</v>
      </c>
      <c r="MR38" s="23">
        <f t="shared" si="1012"/>
        <v>0</v>
      </c>
      <c r="MS38" s="23">
        <f t="shared" si="1012"/>
        <v>0</v>
      </c>
      <c r="MT38" s="23">
        <f t="shared" si="1012"/>
        <v>0</v>
      </c>
      <c r="MU38" s="23">
        <f t="shared" si="1012"/>
        <v>0</v>
      </c>
      <c r="MV38" s="23">
        <f t="shared" si="1012"/>
        <v>0</v>
      </c>
      <c r="MW38" s="23">
        <f t="shared" si="1012"/>
        <v>0</v>
      </c>
      <c r="MX38" s="23">
        <f t="shared" si="1012"/>
        <v>-75</v>
      </c>
      <c r="MY38" s="23">
        <f t="shared" si="1012"/>
        <v>0</v>
      </c>
      <c r="MZ38" s="23">
        <f t="shared" si="1012"/>
        <v>0</v>
      </c>
      <c r="NA38" s="23">
        <f t="shared" si="1012"/>
        <v>0</v>
      </c>
      <c r="NB38" s="23">
        <f t="shared" si="1012"/>
        <v>0</v>
      </c>
      <c r="NC38" s="23">
        <f t="shared" si="1012"/>
        <v>0</v>
      </c>
      <c r="ND38" s="23">
        <f t="shared" si="1012"/>
        <v>0</v>
      </c>
      <c r="NE38" s="23">
        <f t="shared" si="1012"/>
        <v>0</v>
      </c>
    </row>
    <row r="39" spans="2:369" x14ac:dyDescent="0.35">
      <c r="B39" s="16" t="s">
        <v>234</v>
      </c>
      <c r="C39" s="13" t="s">
        <v>235</v>
      </c>
      <c r="D39" s="6"/>
      <c r="E39" s="20">
        <f t="shared" ref="E39:AJ39" si="1013">E23*E9</f>
        <v>0</v>
      </c>
      <c r="F39" s="20">
        <f t="shared" si="1013"/>
        <v>0</v>
      </c>
      <c r="G39" s="20">
        <f t="shared" si="1013"/>
        <v>0</v>
      </c>
      <c r="H39" s="20">
        <f t="shared" si="1013"/>
        <v>0</v>
      </c>
      <c r="I39" s="20">
        <f t="shared" si="1013"/>
        <v>0</v>
      </c>
      <c r="J39" s="20">
        <f t="shared" si="1013"/>
        <v>0</v>
      </c>
      <c r="K39" s="20">
        <f t="shared" si="1013"/>
        <v>0</v>
      </c>
      <c r="L39" s="20">
        <f t="shared" si="1013"/>
        <v>0</v>
      </c>
      <c r="M39" s="20">
        <f t="shared" si="1013"/>
        <v>0</v>
      </c>
      <c r="N39" s="20">
        <f t="shared" si="1013"/>
        <v>0</v>
      </c>
      <c r="O39" s="20">
        <f t="shared" si="1013"/>
        <v>0</v>
      </c>
      <c r="P39" s="20">
        <f t="shared" si="1013"/>
        <v>0</v>
      </c>
      <c r="Q39" s="20">
        <f t="shared" si="1013"/>
        <v>0</v>
      </c>
      <c r="R39" s="20">
        <f t="shared" si="1013"/>
        <v>0</v>
      </c>
      <c r="S39" s="20">
        <f t="shared" si="1013"/>
        <v>0</v>
      </c>
      <c r="T39" s="20">
        <f t="shared" si="1013"/>
        <v>0</v>
      </c>
      <c r="U39" s="20">
        <f t="shared" si="1013"/>
        <v>0</v>
      </c>
      <c r="V39" s="20">
        <f t="shared" si="1013"/>
        <v>0</v>
      </c>
      <c r="W39" s="20">
        <f t="shared" si="1013"/>
        <v>0</v>
      </c>
      <c r="X39" s="20">
        <f t="shared" si="1013"/>
        <v>0</v>
      </c>
      <c r="Y39" s="20">
        <f t="shared" si="1013"/>
        <v>0</v>
      </c>
      <c r="Z39" s="20">
        <f t="shared" si="1013"/>
        <v>0</v>
      </c>
      <c r="AA39" s="31">
        <f t="shared" si="1013"/>
        <v>0</v>
      </c>
      <c r="AB39" s="31">
        <f t="shared" si="1013"/>
        <v>0</v>
      </c>
      <c r="AC39" s="31">
        <f t="shared" si="1013"/>
        <v>0</v>
      </c>
      <c r="AD39" s="31">
        <f t="shared" si="1013"/>
        <v>0</v>
      </c>
      <c r="AE39" s="31">
        <f t="shared" si="1013"/>
        <v>0</v>
      </c>
      <c r="AF39" s="31">
        <f t="shared" si="1013"/>
        <v>0</v>
      </c>
      <c r="AG39" s="31">
        <f t="shared" si="1013"/>
        <v>0</v>
      </c>
      <c r="AH39" s="31">
        <f t="shared" si="1013"/>
        <v>0</v>
      </c>
      <c r="AI39" s="31">
        <f t="shared" si="1013"/>
        <v>0</v>
      </c>
      <c r="AJ39" s="31">
        <f t="shared" si="1013"/>
        <v>0</v>
      </c>
      <c r="AK39" s="31">
        <f t="shared" ref="AK39:BP39" si="1014">AK23*AK9</f>
        <v>0</v>
      </c>
      <c r="AL39" s="31">
        <f t="shared" si="1014"/>
        <v>0</v>
      </c>
      <c r="AM39" s="31">
        <f t="shared" si="1014"/>
        <v>0</v>
      </c>
      <c r="AN39" s="31">
        <f t="shared" si="1014"/>
        <v>0</v>
      </c>
      <c r="AO39" s="31">
        <f t="shared" si="1014"/>
        <v>0</v>
      </c>
      <c r="AP39" s="31">
        <f t="shared" si="1014"/>
        <v>0</v>
      </c>
      <c r="AQ39" s="31">
        <f t="shared" si="1014"/>
        <v>0</v>
      </c>
      <c r="AR39" s="31">
        <f t="shared" si="1014"/>
        <v>0</v>
      </c>
      <c r="AS39" s="31">
        <f t="shared" si="1014"/>
        <v>0</v>
      </c>
      <c r="AT39" s="31">
        <f t="shared" si="1014"/>
        <v>0</v>
      </c>
      <c r="AU39" s="31">
        <f t="shared" si="1014"/>
        <v>0</v>
      </c>
      <c r="AV39" s="31">
        <f t="shared" si="1014"/>
        <v>0</v>
      </c>
      <c r="AW39" s="23">
        <f t="shared" si="1014"/>
        <v>0</v>
      </c>
      <c r="AX39" s="23">
        <f t="shared" si="1014"/>
        <v>0</v>
      </c>
      <c r="AY39" s="23">
        <f t="shared" si="1014"/>
        <v>0</v>
      </c>
      <c r="AZ39" s="23">
        <f t="shared" si="1014"/>
        <v>0</v>
      </c>
      <c r="BA39" s="23">
        <f t="shared" si="1014"/>
        <v>0</v>
      </c>
      <c r="BB39" s="23">
        <f t="shared" si="1014"/>
        <v>0</v>
      </c>
      <c r="BC39" s="23">
        <f t="shared" si="1014"/>
        <v>0</v>
      </c>
      <c r="BD39" s="23">
        <f t="shared" si="1014"/>
        <v>0</v>
      </c>
      <c r="BE39" s="23">
        <f t="shared" si="1014"/>
        <v>0</v>
      </c>
      <c r="BF39" s="23">
        <f t="shared" si="1014"/>
        <v>0</v>
      </c>
      <c r="BG39" s="23">
        <f t="shared" si="1014"/>
        <v>0</v>
      </c>
      <c r="BH39" s="23">
        <f t="shared" si="1014"/>
        <v>0</v>
      </c>
      <c r="BI39" s="23">
        <f t="shared" si="1014"/>
        <v>0</v>
      </c>
      <c r="BJ39" s="23">
        <f t="shared" si="1014"/>
        <v>0</v>
      </c>
      <c r="BK39" s="23">
        <f t="shared" si="1014"/>
        <v>0</v>
      </c>
      <c r="BL39" s="23">
        <f t="shared" si="1014"/>
        <v>0</v>
      </c>
      <c r="BM39" s="23">
        <f t="shared" si="1014"/>
        <v>0</v>
      </c>
      <c r="BN39" s="23">
        <f t="shared" si="1014"/>
        <v>0</v>
      </c>
      <c r="BO39" s="23">
        <f t="shared" si="1014"/>
        <v>0</v>
      </c>
      <c r="BP39" s="23">
        <f t="shared" si="1014"/>
        <v>0</v>
      </c>
      <c r="BQ39" s="23">
        <f t="shared" ref="BQ39:CP39" si="1015">BQ23*BQ9</f>
        <v>0</v>
      </c>
      <c r="BR39" s="23">
        <f t="shared" si="1015"/>
        <v>0</v>
      </c>
      <c r="BS39" s="23">
        <f t="shared" si="1015"/>
        <v>0</v>
      </c>
      <c r="BT39" s="23">
        <f t="shared" si="1015"/>
        <v>0</v>
      </c>
      <c r="BU39" s="23">
        <f t="shared" si="1015"/>
        <v>0</v>
      </c>
      <c r="BV39" s="23">
        <f t="shared" si="1015"/>
        <v>0</v>
      </c>
      <c r="BW39" s="23">
        <f t="shared" si="1015"/>
        <v>0</v>
      </c>
      <c r="BX39" s="23">
        <f t="shared" si="1015"/>
        <v>0</v>
      </c>
      <c r="BY39" s="23">
        <f t="shared" si="1015"/>
        <v>0</v>
      </c>
      <c r="BZ39" s="23">
        <f t="shared" si="1015"/>
        <v>0</v>
      </c>
      <c r="CA39" s="23">
        <f t="shared" si="1015"/>
        <v>0</v>
      </c>
      <c r="CB39" s="23">
        <f t="shared" si="1015"/>
        <v>0</v>
      </c>
      <c r="CC39" s="23">
        <f t="shared" si="1015"/>
        <v>0</v>
      </c>
      <c r="CD39" s="23">
        <f t="shared" si="1015"/>
        <v>0</v>
      </c>
      <c r="CE39" s="23">
        <f t="shared" si="1015"/>
        <v>0</v>
      </c>
      <c r="CF39" s="23">
        <f t="shared" si="1015"/>
        <v>0</v>
      </c>
      <c r="CG39" s="23">
        <f t="shared" si="1015"/>
        <v>0</v>
      </c>
      <c r="CH39" s="23">
        <f t="shared" si="1015"/>
        <v>0</v>
      </c>
      <c r="CI39" s="23">
        <f t="shared" si="1015"/>
        <v>0</v>
      </c>
      <c r="CJ39" s="23">
        <f t="shared" si="1015"/>
        <v>0</v>
      </c>
      <c r="CK39" s="23">
        <f t="shared" si="1015"/>
        <v>0</v>
      </c>
      <c r="CL39" s="23">
        <f t="shared" si="1015"/>
        <v>0</v>
      </c>
      <c r="CM39" s="23">
        <f t="shared" si="1015"/>
        <v>0</v>
      </c>
      <c r="CN39" s="23">
        <f t="shared" si="1015"/>
        <v>0</v>
      </c>
      <c r="CO39" s="23">
        <f t="shared" si="1015"/>
        <v>0</v>
      </c>
      <c r="CP39" s="23">
        <f t="shared" si="1015"/>
        <v>0</v>
      </c>
      <c r="CQ39" s="23">
        <f t="shared" ref="CQ39:FB39" si="1016">CQ23*CQ9</f>
        <v>0</v>
      </c>
      <c r="CR39" s="23">
        <f t="shared" si="1016"/>
        <v>0</v>
      </c>
      <c r="CS39" s="23">
        <f t="shared" si="1016"/>
        <v>0</v>
      </c>
      <c r="CT39" s="23">
        <f t="shared" si="1016"/>
        <v>0</v>
      </c>
      <c r="CU39" s="23">
        <f t="shared" si="1016"/>
        <v>0</v>
      </c>
      <c r="CV39" s="23">
        <f t="shared" si="1016"/>
        <v>0</v>
      </c>
      <c r="CW39" s="23">
        <f t="shared" si="1016"/>
        <v>0</v>
      </c>
      <c r="CX39" s="23">
        <f t="shared" si="1016"/>
        <v>0</v>
      </c>
      <c r="CY39" s="23">
        <f t="shared" si="1016"/>
        <v>0</v>
      </c>
      <c r="CZ39" s="23">
        <f t="shared" si="1016"/>
        <v>0</v>
      </c>
      <c r="DA39" s="23">
        <f t="shared" si="1016"/>
        <v>0</v>
      </c>
      <c r="DB39" s="23">
        <f t="shared" si="1016"/>
        <v>0</v>
      </c>
      <c r="DC39" s="23">
        <f t="shared" si="1016"/>
        <v>0</v>
      </c>
      <c r="DD39" s="23">
        <f t="shared" si="1016"/>
        <v>0</v>
      </c>
      <c r="DE39" s="23">
        <f t="shared" si="1016"/>
        <v>0</v>
      </c>
      <c r="DF39" s="23">
        <f t="shared" si="1016"/>
        <v>0</v>
      </c>
      <c r="DG39" s="23">
        <f t="shared" si="1016"/>
        <v>0</v>
      </c>
      <c r="DH39" s="23">
        <f t="shared" si="1016"/>
        <v>0</v>
      </c>
      <c r="DI39" s="23">
        <f t="shared" si="1016"/>
        <v>0</v>
      </c>
      <c r="DJ39" s="23">
        <f t="shared" si="1016"/>
        <v>0</v>
      </c>
      <c r="DK39" s="23">
        <f t="shared" si="1016"/>
        <v>0</v>
      </c>
      <c r="DL39" s="23">
        <f t="shared" si="1016"/>
        <v>0</v>
      </c>
      <c r="DM39" s="23">
        <f t="shared" si="1016"/>
        <v>0</v>
      </c>
      <c r="DN39" s="23">
        <f t="shared" si="1016"/>
        <v>0</v>
      </c>
      <c r="DO39" s="23">
        <f t="shared" si="1016"/>
        <v>0</v>
      </c>
      <c r="DP39" s="23">
        <f t="shared" si="1016"/>
        <v>0</v>
      </c>
      <c r="DQ39" s="23">
        <f t="shared" si="1016"/>
        <v>0</v>
      </c>
      <c r="DR39" s="23">
        <f t="shared" si="1016"/>
        <v>0</v>
      </c>
      <c r="DS39" s="23">
        <f t="shared" si="1016"/>
        <v>0</v>
      </c>
      <c r="DT39" s="23">
        <f t="shared" si="1016"/>
        <v>0</v>
      </c>
      <c r="DU39" s="23">
        <f t="shared" si="1016"/>
        <v>0</v>
      </c>
      <c r="DV39" s="23">
        <f t="shared" si="1016"/>
        <v>0</v>
      </c>
      <c r="DW39" s="23">
        <f t="shared" si="1016"/>
        <v>0</v>
      </c>
      <c r="DX39" s="23">
        <f t="shared" si="1016"/>
        <v>0</v>
      </c>
      <c r="DY39" s="23">
        <f t="shared" si="1016"/>
        <v>0</v>
      </c>
      <c r="DZ39" s="23">
        <f t="shared" si="1016"/>
        <v>0</v>
      </c>
      <c r="EA39" s="23">
        <f t="shared" si="1016"/>
        <v>0</v>
      </c>
      <c r="EB39" s="23">
        <f t="shared" si="1016"/>
        <v>0</v>
      </c>
      <c r="EC39" s="23">
        <f t="shared" si="1016"/>
        <v>0</v>
      </c>
      <c r="ED39" s="23">
        <f t="shared" si="1016"/>
        <v>0</v>
      </c>
      <c r="EE39" s="23">
        <f t="shared" si="1016"/>
        <v>0</v>
      </c>
      <c r="EF39" s="23">
        <f t="shared" si="1016"/>
        <v>0</v>
      </c>
      <c r="EG39" s="23">
        <f t="shared" si="1016"/>
        <v>-80</v>
      </c>
      <c r="EH39" s="23">
        <f t="shared" si="1016"/>
        <v>0</v>
      </c>
      <c r="EI39" s="23">
        <f t="shared" si="1016"/>
        <v>0</v>
      </c>
      <c r="EJ39" s="23">
        <f t="shared" si="1016"/>
        <v>0</v>
      </c>
      <c r="EK39" s="23">
        <f t="shared" si="1016"/>
        <v>-160</v>
      </c>
      <c r="EL39" s="23">
        <f t="shared" si="1016"/>
        <v>0</v>
      </c>
      <c r="EM39" s="23">
        <f t="shared" si="1016"/>
        <v>0</v>
      </c>
      <c r="EN39" s="23">
        <f t="shared" si="1016"/>
        <v>-160</v>
      </c>
      <c r="EO39" s="23">
        <f t="shared" si="1016"/>
        <v>0</v>
      </c>
      <c r="EP39" s="23">
        <f t="shared" si="1016"/>
        <v>-80</v>
      </c>
      <c r="EQ39" s="23">
        <f t="shared" si="1016"/>
        <v>-160</v>
      </c>
      <c r="ER39" s="23">
        <f t="shared" si="1016"/>
        <v>0</v>
      </c>
      <c r="ES39" s="23">
        <f t="shared" si="1016"/>
        <v>-240</v>
      </c>
      <c r="ET39" s="23">
        <f t="shared" si="1016"/>
        <v>0</v>
      </c>
      <c r="EU39" s="23">
        <f t="shared" si="1016"/>
        <v>-80</v>
      </c>
      <c r="EV39" s="23">
        <f t="shared" si="1016"/>
        <v>0</v>
      </c>
      <c r="EW39" s="23">
        <f t="shared" si="1016"/>
        <v>0</v>
      </c>
      <c r="EX39" s="23">
        <f t="shared" si="1016"/>
        <v>0</v>
      </c>
      <c r="EY39" s="23">
        <f t="shared" si="1016"/>
        <v>0</v>
      </c>
      <c r="EZ39" s="23">
        <f t="shared" si="1016"/>
        <v>-160</v>
      </c>
      <c r="FA39" s="23">
        <f t="shared" si="1016"/>
        <v>0</v>
      </c>
      <c r="FB39" s="23">
        <f t="shared" si="1016"/>
        <v>0</v>
      </c>
      <c r="FC39" s="23">
        <f t="shared" ref="FC39:HN39" si="1017">FC23*FC9</f>
        <v>0</v>
      </c>
      <c r="FD39" s="23">
        <f t="shared" si="1017"/>
        <v>-160</v>
      </c>
      <c r="FE39" s="23">
        <f t="shared" si="1017"/>
        <v>-320</v>
      </c>
      <c r="FF39" s="23">
        <f t="shared" si="1017"/>
        <v>0</v>
      </c>
      <c r="FG39" s="23">
        <f t="shared" si="1017"/>
        <v>0</v>
      </c>
      <c r="FH39" s="23">
        <f t="shared" si="1017"/>
        <v>-320</v>
      </c>
      <c r="FI39" s="23">
        <f t="shared" si="1017"/>
        <v>0</v>
      </c>
      <c r="FJ39" s="23">
        <f t="shared" si="1017"/>
        <v>-560</v>
      </c>
      <c r="FK39" s="23">
        <f t="shared" si="1017"/>
        <v>0</v>
      </c>
      <c r="FL39" s="23">
        <f t="shared" si="1017"/>
        <v>0</v>
      </c>
      <c r="FM39" s="23">
        <f t="shared" si="1017"/>
        <v>0</v>
      </c>
      <c r="FN39" s="23">
        <f t="shared" si="1017"/>
        <v>0</v>
      </c>
      <c r="FO39" s="23">
        <f t="shared" si="1017"/>
        <v>0</v>
      </c>
      <c r="FP39" s="23">
        <f t="shared" si="1017"/>
        <v>0</v>
      </c>
      <c r="FQ39" s="23">
        <f t="shared" si="1017"/>
        <v>0</v>
      </c>
      <c r="FR39" s="23">
        <f t="shared" si="1017"/>
        <v>-80</v>
      </c>
      <c r="FS39" s="23">
        <f t="shared" si="1017"/>
        <v>0</v>
      </c>
      <c r="FT39" s="23">
        <f t="shared" si="1017"/>
        <v>0</v>
      </c>
      <c r="FU39" s="23">
        <f t="shared" si="1017"/>
        <v>0</v>
      </c>
      <c r="FV39" s="23">
        <f t="shared" si="1017"/>
        <v>-160</v>
      </c>
      <c r="FW39" s="23">
        <f t="shared" si="1017"/>
        <v>0</v>
      </c>
      <c r="FX39" s="23">
        <f t="shared" si="1017"/>
        <v>0</v>
      </c>
      <c r="FY39" s="23">
        <f t="shared" si="1017"/>
        <v>0</v>
      </c>
      <c r="FZ39" s="23">
        <f t="shared" si="1017"/>
        <v>-240</v>
      </c>
      <c r="GA39" s="23">
        <f t="shared" si="1017"/>
        <v>0</v>
      </c>
      <c r="GB39" s="23">
        <f t="shared" si="1017"/>
        <v>-240</v>
      </c>
      <c r="GC39" s="23">
        <f t="shared" si="1017"/>
        <v>-320</v>
      </c>
      <c r="GD39" s="23">
        <f t="shared" si="1017"/>
        <v>-160</v>
      </c>
      <c r="GE39" s="23">
        <f t="shared" si="1017"/>
        <v>0</v>
      </c>
      <c r="GF39" s="23">
        <f t="shared" si="1017"/>
        <v>0</v>
      </c>
      <c r="GG39" s="23">
        <f t="shared" si="1017"/>
        <v>0</v>
      </c>
      <c r="GH39" s="23">
        <f t="shared" si="1017"/>
        <v>0</v>
      </c>
      <c r="GI39" s="23">
        <f t="shared" si="1017"/>
        <v>0</v>
      </c>
      <c r="GJ39" s="23">
        <f t="shared" si="1017"/>
        <v>0</v>
      </c>
      <c r="GK39" s="23">
        <f t="shared" si="1017"/>
        <v>0</v>
      </c>
      <c r="GL39" s="23">
        <f t="shared" si="1017"/>
        <v>-480</v>
      </c>
      <c r="GM39" s="23">
        <f t="shared" si="1017"/>
        <v>-400</v>
      </c>
      <c r="GN39" s="23">
        <f t="shared" si="1017"/>
        <v>0</v>
      </c>
      <c r="GO39" s="23">
        <f t="shared" si="1017"/>
        <v>0</v>
      </c>
      <c r="GP39" s="23">
        <f t="shared" si="1017"/>
        <v>0</v>
      </c>
      <c r="GQ39" s="23">
        <f t="shared" si="1017"/>
        <v>0</v>
      </c>
      <c r="GR39" s="23">
        <f t="shared" si="1017"/>
        <v>0</v>
      </c>
      <c r="GS39" s="23">
        <f t="shared" si="1017"/>
        <v>0</v>
      </c>
      <c r="GT39" s="23">
        <f t="shared" si="1017"/>
        <v>0</v>
      </c>
      <c r="GU39" s="23">
        <f t="shared" si="1017"/>
        <v>0</v>
      </c>
      <c r="GV39" s="23">
        <f t="shared" si="1017"/>
        <v>0</v>
      </c>
      <c r="GW39" s="23">
        <f t="shared" si="1017"/>
        <v>-320</v>
      </c>
      <c r="GX39" s="23">
        <f t="shared" si="1017"/>
        <v>-80</v>
      </c>
      <c r="GY39" s="23">
        <f t="shared" si="1017"/>
        <v>-160</v>
      </c>
      <c r="GZ39" s="23">
        <f t="shared" si="1017"/>
        <v>0</v>
      </c>
      <c r="HA39" s="23">
        <f t="shared" si="1017"/>
        <v>0</v>
      </c>
      <c r="HB39" s="23">
        <f t="shared" si="1017"/>
        <v>0</v>
      </c>
      <c r="HC39" s="23">
        <f t="shared" si="1017"/>
        <v>-160</v>
      </c>
      <c r="HD39" s="23">
        <f t="shared" si="1017"/>
        <v>-160</v>
      </c>
      <c r="HE39" s="23">
        <f t="shared" si="1017"/>
        <v>0</v>
      </c>
      <c r="HF39" s="23">
        <f t="shared" si="1017"/>
        <v>-80</v>
      </c>
      <c r="HG39" s="23">
        <f t="shared" si="1017"/>
        <v>0</v>
      </c>
      <c r="HH39" s="23">
        <f t="shared" si="1017"/>
        <v>-160</v>
      </c>
      <c r="HI39" s="23">
        <f t="shared" si="1017"/>
        <v>0</v>
      </c>
      <c r="HJ39" s="23">
        <f t="shared" si="1017"/>
        <v>-160</v>
      </c>
      <c r="HK39" s="23">
        <f t="shared" si="1017"/>
        <v>0</v>
      </c>
      <c r="HL39" s="23">
        <f t="shared" si="1017"/>
        <v>-80</v>
      </c>
      <c r="HM39" s="23">
        <f t="shared" si="1017"/>
        <v>0</v>
      </c>
      <c r="HN39" s="23">
        <f t="shared" si="1017"/>
        <v>0</v>
      </c>
      <c r="HO39" s="23">
        <f t="shared" ref="HO39:JZ39" si="1018">HO23*HO9</f>
        <v>0</v>
      </c>
      <c r="HP39" s="23">
        <f t="shared" si="1018"/>
        <v>0</v>
      </c>
      <c r="HQ39" s="23">
        <f t="shared" si="1018"/>
        <v>0</v>
      </c>
      <c r="HR39" s="23">
        <f t="shared" si="1018"/>
        <v>0</v>
      </c>
      <c r="HS39" s="23">
        <f t="shared" si="1018"/>
        <v>-80</v>
      </c>
      <c r="HT39" s="23">
        <f t="shared" si="1018"/>
        <v>-160</v>
      </c>
      <c r="HU39" s="23">
        <f t="shared" si="1018"/>
        <v>-240</v>
      </c>
      <c r="HV39" s="23">
        <f t="shared" si="1018"/>
        <v>-240</v>
      </c>
      <c r="HW39" s="23">
        <f t="shared" si="1018"/>
        <v>-160</v>
      </c>
      <c r="HX39" s="23">
        <f t="shared" si="1018"/>
        <v>-80</v>
      </c>
      <c r="HY39" s="23">
        <f t="shared" si="1018"/>
        <v>-240</v>
      </c>
      <c r="HZ39" s="23">
        <f t="shared" si="1018"/>
        <v>-320</v>
      </c>
      <c r="IA39" s="23">
        <f t="shared" si="1018"/>
        <v>-80</v>
      </c>
      <c r="IB39" s="23">
        <f t="shared" si="1018"/>
        <v>0</v>
      </c>
      <c r="IC39" s="23">
        <f t="shared" si="1018"/>
        <v>0</v>
      </c>
      <c r="ID39" s="23">
        <f t="shared" si="1018"/>
        <v>0</v>
      </c>
      <c r="IE39" s="23">
        <f t="shared" si="1018"/>
        <v>0</v>
      </c>
      <c r="IF39" s="23">
        <f t="shared" si="1018"/>
        <v>0</v>
      </c>
      <c r="IG39" s="23">
        <f t="shared" si="1018"/>
        <v>-160</v>
      </c>
      <c r="IH39" s="23">
        <f t="shared" si="1018"/>
        <v>0</v>
      </c>
      <c r="II39" s="23">
        <f t="shared" si="1018"/>
        <v>0</v>
      </c>
      <c r="IJ39" s="23">
        <f t="shared" si="1018"/>
        <v>0</v>
      </c>
      <c r="IK39" s="23">
        <f t="shared" si="1018"/>
        <v>-80</v>
      </c>
      <c r="IL39" s="23">
        <f t="shared" si="1018"/>
        <v>-160</v>
      </c>
      <c r="IM39" s="23">
        <f t="shared" si="1018"/>
        <v>-80</v>
      </c>
      <c r="IN39" s="23">
        <f t="shared" si="1018"/>
        <v>-240</v>
      </c>
      <c r="IO39" s="23">
        <f t="shared" si="1018"/>
        <v>0</v>
      </c>
      <c r="IP39" s="23">
        <f t="shared" si="1018"/>
        <v>-400</v>
      </c>
      <c r="IQ39" s="23">
        <f t="shared" si="1018"/>
        <v>0</v>
      </c>
      <c r="IR39" s="23">
        <f t="shared" si="1018"/>
        <v>-240</v>
      </c>
      <c r="IS39" s="23">
        <f t="shared" si="1018"/>
        <v>0</v>
      </c>
      <c r="IT39" s="23">
        <f t="shared" si="1018"/>
        <v>-160</v>
      </c>
      <c r="IU39" s="23">
        <f t="shared" si="1018"/>
        <v>-80</v>
      </c>
      <c r="IV39" s="23">
        <f t="shared" si="1018"/>
        <v>0</v>
      </c>
      <c r="IW39" s="23">
        <f t="shared" si="1018"/>
        <v>0</v>
      </c>
      <c r="IX39" s="23">
        <f t="shared" si="1018"/>
        <v>0</v>
      </c>
      <c r="IY39" s="23">
        <f t="shared" si="1018"/>
        <v>0</v>
      </c>
      <c r="IZ39" s="23">
        <f t="shared" si="1018"/>
        <v>-160</v>
      </c>
      <c r="JA39" s="23">
        <f t="shared" si="1018"/>
        <v>-80</v>
      </c>
      <c r="JB39" s="23">
        <f t="shared" si="1018"/>
        <v>-480</v>
      </c>
      <c r="JC39" s="23">
        <f t="shared" si="1018"/>
        <v>0</v>
      </c>
      <c r="JD39" s="23">
        <f t="shared" si="1018"/>
        <v>0</v>
      </c>
      <c r="JE39" s="23">
        <f t="shared" si="1018"/>
        <v>0</v>
      </c>
      <c r="JF39" s="23">
        <f t="shared" si="1018"/>
        <v>0</v>
      </c>
      <c r="JG39" s="23">
        <f t="shared" si="1018"/>
        <v>-80</v>
      </c>
      <c r="JH39" s="23">
        <f t="shared" si="1018"/>
        <v>-160</v>
      </c>
      <c r="JI39" s="23">
        <f t="shared" si="1018"/>
        <v>-80</v>
      </c>
      <c r="JJ39" s="23">
        <f t="shared" si="1018"/>
        <v>-320</v>
      </c>
      <c r="JK39" s="23">
        <f t="shared" si="1018"/>
        <v>-240</v>
      </c>
      <c r="JL39" s="23">
        <f t="shared" si="1018"/>
        <v>0</v>
      </c>
      <c r="JM39" s="23">
        <f t="shared" si="1018"/>
        <v>0</v>
      </c>
      <c r="JN39" s="23">
        <f t="shared" si="1018"/>
        <v>-80</v>
      </c>
      <c r="JO39" s="23">
        <f t="shared" si="1018"/>
        <v>-160</v>
      </c>
      <c r="JP39" s="23">
        <f t="shared" si="1018"/>
        <v>-80</v>
      </c>
      <c r="JQ39" s="23">
        <f t="shared" si="1018"/>
        <v>0</v>
      </c>
      <c r="JR39" s="23">
        <f t="shared" si="1018"/>
        <v>0</v>
      </c>
      <c r="JS39" s="23">
        <f t="shared" si="1018"/>
        <v>0</v>
      </c>
      <c r="JT39" s="23">
        <f t="shared" si="1018"/>
        <v>-80</v>
      </c>
      <c r="JU39" s="23">
        <f t="shared" si="1018"/>
        <v>0</v>
      </c>
      <c r="JV39" s="23">
        <f t="shared" si="1018"/>
        <v>0</v>
      </c>
      <c r="JW39" s="23">
        <f t="shared" si="1018"/>
        <v>-320</v>
      </c>
      <c r="JX39" s="23">
        <f t="shared" si="1018"/>
        <v>0</v>
      </c>
      <c r="JY39" s="23">
        <f t="shared" si="1018"/>
        <v>-80</v>
      </c>
      <c r="JZ39" s="23">
        <f t="shared" si="1018"/>
        <v>-240</v>
      </c>
      <c r="KA39" s="23">
        <f t="shared" ref="KA39:ML39" si="1019">KA23*KA9</f>
        <v>0</v>
      </c>
      <c r="KB39" s="23">
        <f t="shared" si="1019"/>
        <v>0</v>
      </c>
      <c r="KC39" s="23">
        <f t="shared" si="1019"/>
        <v>0</v>
      </c>
      <c r="KD39" s="23">
        <f t="shared" si="1019"/>
        <v>0</v>
      </c>
      <c r="KE39" s="23">
        <f t="shared" si="1019"/>
        <v>0</v>
      </c>
      <c r="KF39" s="23">
        <f t="shared" si="1019"/>
        <v>-320</v>
      </c>
      <c r="KG39" s="23">
        <f t="shared" si="1019"/>
        <v>0</v>
      </c>
      <c r="KH39" s="23">
        <f t="shared" si="1019"/>
        <v>-480</v>
      </c>
      <c r="KI39" s="23">
        <f t="shared" si="1019"/>
        <v>-80</v>
      </c>
      <c r="KJ39" s="23">
        <f t="shared" si="1019"/>
        <v>-240</v>
      </c>
      <c r="KK39" s="23">
        <f t="shared" si="1019"/>
        <v>0</v>
      </c>
      <c r="KL39" s="23">
        <f t="shared" si="1019"/>
        <v>-80</v>
      </c>
      <c r="KM39" s="23">
        <f t="shared" si="1019"/>
        <v>-240</v>
      </c>
      <c r="KN39" s="23">
        <f t="shared" si="1019"/>
        <v>-80</v>
      </c>
      <c r="KO39" s="23">
        <f t="shared" si="1019"/>
        <v>0</v>
      </c>
      <c r="KP39" s="23">
        <f t="shared" si="1019"/>
        <v>0</v>
      </c>
      <c r="KQ39" s="23">
        <f t="shared" si="1019"/>
        <v>0</v>
      </c>
      <c r="KR39" s="23">
        <f t="shared" si="1019"/>
        <v>0</v>
      </c>
      <c r="KS39" s="23">
        <f t="shared" si="1019"/>
        <v>0</v>
      </c>
      <c r="KT39" s="23">
        <f t="shared" si="1019"/>
        <v>0</v>
      </c>
      <c r="KU39" s="23">
        <f t="shared" si="1019"/>
        <v>0</v>
      </c>
      <c r="KV39" s="23">
        <f t="shared" si="1019"/>
        <v>0</v>
      </c>
      <c r="KW39" s="23">
        <f t="shared" si="1019"/>
        <v>0</v>
      </c>
      <c r="KX39" s="23">
        <f t="shared" si="1019"/>
        <v>-320</v>
      </c>
      <c r="KY39" s="23">
        <f t="shared" si="1019"/>
        <v>-160</v>
      </c>
      <c r="KZ39" s="23">
        <f t="shared" si="1019"/>
        <v>-80</v>
      </c>
      <c r="LA39" s="23">
        <f t="shared" si="1019"/>
        <v>0</v>
      </c>
      <c r="LB39" s="23">
        <f t="shared" si="1019"/>
        <v>0</v>
      </c>
      <c r="LC39" s="23">
        <f t="shared" si="1019"/>
        <v>0</v>
      </c>
      <c r="LD39" s="23">
        <f t="shared" si="1019"/>
        <v>0</v>
      </c>
      <c r="LE39" s="23">
        <f t="shared" si="1019"/>
        <v>-160</v>
      </c>
      <c r="LF39" s="23">
        <f t="shared" si="1019"/>
        <v>-80</v>
      </c>
      <c r="LG39" s="23">
        <f t="shared" si="1019"/>
        <v>-480</v>
      </c>
      <c r="LH39" s="23">
        <f t="shared" si="1019"/>
        <v>-560</v>
      </c>
      <c r="LI39" s="23">
        <f t="shared" si="1019"/>
        <v>0</v>
      </c>
      <c r="LJ39" s="23">
        <f t="shared" si="1019"/>
        <v>0</v>
      </c>
      <c r="LK39" s="23">
        <f t="shared" si="1019"/>
        <v>-720</v>
      </c>
      <c r="LL39" s="23">
        <f t="shared" si="1019"/>
        <v>-320</v>
      </c>
      <c r="LM39" s="23">
        <f t="shared" si="1019"/>
        <v>0</v>
      </c>
      <c r="LN39" s="23">
        <f t="shared" si="1019"/>
        <v>-400</v>
      </c>
      <c r="LO39" s="23">
        <f t="shared" si="1019"/>
        <v>0</v>
      </c>
      <c r="LP39" s="23">
        <f t="shared" si="1019"/>
        <v>-480</v>
      </c>
      <c r="LQ39" s="23">
        <f t="shared" si="1019"/>
        <v>0</v>
      </c>
      <c r="LR39" s="23">
        <f t="shared" si="1019"/>
        <v>-320</v>
      </c>
      <c r="LS39" s="23">
        <f t="shared" si="1019"/>
        <v>0</v>
      </c>
      <c r="LT39" s="23">
        <f t="shared" si="1019"/>
        <v>-240</v>
      </c>
      <c r="LU39" s="23">
        <f t="shared" si="1019"/>
        <v>-160</v>
      </c>
      <c r="LV39" s="23">
        <f t="shared" si="1019"/>
        <v>-80</v>
      </c>
      <c r="LW39" s="23">
        <f t="shared" si="1019"/>
        <v>0</v>
      </c>
      <c r="LX39" s="23">
        <f t="shared" si="1019"/>
        <v>0</v>
      </c>
      <c r="LY39" s="23">
        <f t="shared" si="1019"/>
        <v>-320</v>
      </c>
      <c r="LZ39" s="23">
        <f t="shared" si="1019"/>
        <v>-80</v>
      </c>
      <c r="MA39" s="23">
        <f t="shared" si="1019"/>
        <v>0</v>
      </c>
      <c r="MB39" s="23">
        <f t="shared" si="1019"/>
        <v>-160</v>
      </c>
      <c r="MC39" s="23">
        <f t="shared" si="1019"/>
        <v>0</v>
      </c>
      <c r="MD39" s="23">
        <f t="shared" si="1019"/>
        <v>0</v>
      </c>
      <c r="ME39" s="23">
        <f t="shared" si="1019"/>
        <v>0</v>
      </c>
      <c r="MF39" s="23">
        <f t="shared" si="1019"/>
        <v>-160</v>
      </c>
      <c r="MG39" s="23">
        <f t="shared" si="1019"/>
        <v>-240</v>
      </c>
      <c r="MH39" s="23">
        <f t="shared" si="1019"/>
        <v>0</v>
      </c>
      <c r="MI39" s="23">
        <f t="shared" si="1019"/>
        <v>-80</v>
      </c>
      <c r="MJ39" s="23">
        <f t="shared" si="1019"/>
        <v>-240</v>
      </c>
      <c r="MK39" s="23">
        <f t="shared" si="1019"/>
        <v>-80</v>
      </c>
      <c r="ML39" s="23">
        <f t="shared" si="1019"/>
        <v>0</v>
      </c>
      <c r="MM39" s="23">
        <f t="shared" ref="MM39:NE39" si="1020">MM23*MM9</f>
        <v>0</v>
      </c>
      <c r="MN39" s="23">
        <f t="shared" si="1020"/>
        <v>-240</v>
      </c>
      <c r="MO39" s="23">
        <f t="shared" si="1020"/>
        <v>-160</v>
      </c>
      <c r="MP39" s="23">
        <f t="shared" si="1020"/>
        <v>0</v>
      </c>
      <c r="MQ39" s="23">
        <f t="shared" si="1020"/>
        <v>-240</v>
      </c>
      <c r="MR39" s="23">
        <f t="shared" si="1020"/>
        <v>-160</v>
      </c>
      <c r="MS39" s="23">
        <f t="shared" si="1020"/>
        <v>-160</v>
      </c>
      <c r="MT39" s="23">
        <f t="shared" si="1020"/>
        <v>0</v>
      </c>
      <c r="MU39" s="23">
        <f t="shared" si="1020"/>
        <v>0</v>
      </c>
      <c r="MV39" s="23">
        <f t="shared" si="1020"/>
        <v>0</v>
      </c>
      <c r="MW39" s="23">
        <f t="shared" si="1020"/>
        <v>0</v>
      </c>
      <c r="MX39" s="23">
        <f t="shared" si="1020"/>
        <v>0</v>
      </c>
      <c r="MY39" s="23">
        <f t="shared" si="1020"/>
        <v>0</v>
      </c>
      <c r="MZ39" s="23">
        <f t="shared" si="1020"/>
        <v>0</v>
      </c>
      <c r="NA39" s="23">
        <f t="shared" si="1020"/>
        <v>-240</v>
      </c>
      <c r="NB39" s="23">
        <f t="shared" si="1020"/>
        <v>0</v>
      </c>
      <c r="NC39" s="23">
        <f t="shared" si="1020"/>
        <v>0</v>
      </c>
      <c r="ND39" s="23">
        <f t="shared" si="1020"/>
        <v>-80</v>
      </c>
      <c r="NE39" s="23">
        <f t="shared" si="1020"/>
        <v>0</v>
      </c>
    </row>
    <row r="40" spans="2:369" x14ac:dyDescent="0.35">
      <c r="B40" s="16" t="s">
        <v>236</v>
      </c>
      <c r="C40" s="13" t="s">
        <v>237</v>
      </c>
      <c r="D40" s="6"/>
      <c r="E40" s="20">
        <f t="shared" ref="E40:AJ40" si="1021">E24*E10</f>
        <v>0</v>
      </c>
      <c r="F40" s="20">
        <f t="shared" si="1021"/>
        <v>0</v>
      </c>
      <c r="G40" s="20">
        <f t="shared" si="1021"/>
        <v>0</v>
      </c>
      <c r="H40" s="20">
        <f t="shared" si="1021"/>
        <v>0</v>
      </c>
      <c r="I40" s="20">
        <f t="shared" si="1021"/>
        <v>0</v>
      </c>
      <c r="J40" s="20">
        <f t="shared" si="1021"/>
        <v>0</v>
      </c>
      <c r="K40" s="20">
        <f t="shared" si="1021"/>
        <v>0</v>
      </c>
      <c r="L40" s="20">
        <f t="shared" si="1021"/>
        <v>0</v>
      </c>
      <c r="M40" s="20">
        <f t="shared" si="1021"/>
        <v>0</v>
      </c>
      <c r="N40" s="20">
        <f t="shared" si="1021"/>
        <v>0</v>
      </c>
      <c r="O40" s="20">
        <f t="shared" si="1021"/>
        <v>0</v>
      </c>
      <c r="P40" s="20">
        <f t="shared" si="1021"/>
        <v>0</v>
      </c>
      <c r="Q40" s="20">
        <f t="shared" si="1021"/>
        <v>0</v>
      </c>
      <c r="R40" s="20">
        <f t="shared" si="1021"/>
        <v>0</v>
      </c>
      <c r="S40" s="20">
        <f t="shared" si="1021"/>
        <v>0</v>
      </c>
      <c r="T40" s="20">
        <f t="shared" si="1021"/>
        <v>0</v>
      </c>
      <c r="U40" s="20">
        <f t="shared" si="1021"/>
        <v>0</v>
      </c>
      <c r="V40" s="20">
        <f t="shared" si="1021"/>
        <v>0</v>
      </c>
      <c r="W40" s="20">
        <f t="shared" si="1021"/>
        <v>0</v>
      </c>
      <c r="X40" s="20">
        <f t="shared" si="1021"/>
        <v>0</v>
      </c>
      <c r="Y40" s="20">
        <f t="shared" si="1021"/>
        <v>0</v>
      </c>
      <c r="Z40" s="20">
        <f t="shared" si="1021"/>
        <v>0</v>
      </c>
      <c r="AA40" s="31">
        <f t="shared" si="1021"/>
        <v>0</v>
      </c>
      <c r="AB40" s="31">
        <f t="shared" si="1021"/>
        <v>0</v>
      </c>
      <c r="AC40" s="31">
        <f t="shared" si="1021"/>
        <v>0</v>
      </c>
      <c r="AD40" s="31">
        <f t="shared" si="1021"/>
        <v>0</v>
      </c>
      <c r="AE40" s="31">
        <f t="shared" si="1021"/>
        <v>0</v>
      </c>
      <c r="AF40" s="31">
        <f t="shared" si="1021"/>
        <v>0</v>
      </c>
      <c r="AG40" s="31">
        <f t="shared" si="1021"/>
        <v>0</v>
      </c>
      <c r="AH40" s="31">
        <f t="shared" si="1021"/>
        <v>0</v>
      </c>
      <c r="AI40" s="31">
        <f t="shared" si="1021"/>
        <v>0</v>
      </c>
      <c r="AJ40" s="31">
        <f t="shared" si="1021"/>
        <v>0</v>
      </c>
      <c r="AK40" s="31">
        <f t="shared" ref="AK40:BP40" si="1022">AK24*AK10</f>
        <v>0</v>
      </c>
      <c r="AL40" s="31">
        <f t="shared" si="1022"/>
        <v>0</v>
      </c>
      <c r="AM40" s="31">
        <f t="shared" si="1022"/>
        <v>0</v>
      </c>
      <c r="AN40" s="31">
        <f t="shared" si="1022"/>
        <v>0</v>
      </c>
      <c r="AO40" s="31">
        <f t="shared" si="1022"/>
        <v>0</v>
      </c>
      <c r="AP40" s="31">
        <f t="shared" si="1022"/>
        <v>0</v>
      </c>
      <c r="AQ40" s="31">
        <f t="shared" si="1022"/>
        <v>0</v>
      </c>
      <c r="AR40" s="31">
        <f t="shared" si="1022"/>
        <v>0</v>
      </c>
      <c r="AS40" s="31">
        <f t="shared" si="1022"/>
        <v>0</v>
      </c>
      <c r="AT40" s="31">
        <f t="shared" si="1022"/>
        <v>0</v>
      </c>
      <c r="AU40" s="31">
        <f t="shared" si="1022"/>
        <v>0</v>
      </c>
      <c r="AV40" s="31">
        <f t="shared" si="1022"/>
        <v>0</v>
      </c>
      <c r="AW40" s="23">
        <f t="shared" si="1022"/>
        <v>0</v>
      </c>
      <c r="AX40" s="23">
        <f t="shared" si="1022"/>
        <v>0</v>
      </c>
      <c r="AY40" s="23">
        <f t="shared" si="1022"/>
        <v>0</v>
      </c>
      <c r="AZ40" s="23">
        <f t="shared" si="1022"/>
        <v>0</v>
      </c>
      <c r="BA40" s="23">
        <f t="shared" si="1022"/>
        <v>0</v>
      </c>
      <c r="BB40" s="23">
        <f t="shared" si="1022"/>
        <v>0</v>
      </c>
      <c r="BC40" s="23">
        <f t="shared" si="1022"/>
        <v>0</v>
      </c>
      <c r="BD40" s="23">
        <f t="shared" si="1022"/>
        <v>0</v>
      </c>
      <c r="BE40" s="23">
        <f t="shared" si="1022"/>
        <v>0</v>
      </c>
      <c r="BF40" s="23">
        <f t="shared" si="1022"/>
        <v>0</v>
      </c>
      <c r="BG40" s="23">
        <f t="shared" si="1022"/>
        <v>0</v>
      </c>
      <c r="BH40" s="23">
        <f t="shared" si="1022"/>
        <v>0</v>
      </c>
      <c r="BI40" s="23">
        <f t="shared" si="1022"/>
        <v>0</v>
      </c>
      <c r="BJ40" s="23">
        <f t="shared" si="1022"/>
        <v>0</v>
      </c>
      <c r="BK40" s="23">
        <f t="shared" si="1022"/>
        <v>0</v>
      </c>
      <c r="BL40" s="23">
        <f t="shared" si="1022"/>
        <v>0</v>
      </c>
      <c r="BM40" s="23">
        <f t="shared" si="1022"/>
        <v>0</v>
      </c>
      <c r="BN40" s="23">
        <f t="shared" si="1022"/>
        <v>0</v>
      </c>
      <c r="BO40" s="23">
        <f t="shared" si="1022"/>
        <v>0</v>
      </c>
      <c r="BP40" s="23">
        <f t="shared" si="1022"/>
        <v>0</v>
      </c>
      <c r="BQ40" s="23">
        <f t="shared" ref="BQ40:CP40" si="1023">BQ24*BQ10</f>
        <v>0</v>
      </c>
      <c r="BR40" s="23">
        <f t="shared" si="1023"/>
        <v>0</v>
      </c>
      <c r="BS40" s="23">
        <f t="shared" si="1023"/>
        <v>0</v>
      </c>
      <c r="BT40" s="23">
        <f t="shared" si="1023"/>
        <v>0</v>
      </c>
      <c r="BU40" s="23">
        <f t="shared" si="1023"/>
        <v>0</v>
      </c>
      <c r="BV40" s="23">
        <f t="shared" si="1023"/>
        <v>0</v>
      </c>
      <c r="BW40" s="23">
        <f t="shared" si="1023"/>
        <v>0</v>
      </c>
      <c r="BX40" s="23">
        <f t="shared" si="1023"/>
        <v>0</v>
      </c>
      <c r="BY40" s="23">
        <f t="shared" si="1023"/>
        <v>0</v>
      </c>
      <c r="BZ40" s="23">
        <f t="shared" si="1023"/>
        <v>0</v>
      </c>
      <c r="CA40" s="23">
        <f t="shared" si="1023"/>
        <v>0</v>
      </c>
      <c r="CB40" s="23">
        <f t="shared" si="1023"/>
        <v>0</v>
      </c>
      <c r="CC40" s="23">
        <f t="shared" si="1023"/>
        <v>0</v>
      </c>
      <c r="CD40" s="23">
        <f t="shared" si="1023"/>
        <v>0</v>
      </c>
      <c r="CE40" s="23">
        <f t="shared" si="1023"/>
        <v>0</v>
      </c>
      <c r="CF40" s="23">
        <f t="shared" si="1023"/>
        <v>0</v>
      </c>
      <c r="CG40" s="23">
        <f t="shared" si="1023"/>
        <v>0</v>
      </c>
      <c r="CH40" s="23">
        <f t="shared" si="1023"/>
        <v>0</v>
      </c>
      <c r="CI40" s="23">
        <f t="shared" si="1023"/>
        <v>0</v>
      </c>
      <c r="CJ40" s="23">
        <f t="shared" si="1023"/>
        <v>0</v>
      </c>
      <c r="CK40" s="23">
        <f t="shared" si="1023"/>
        <v>0</v>
      </c>
      <c r="CL40" s="23">
        <f t="shared" si="1023"/>
        <v>0</v>
      </c>
      <c r="CM40" s="23">
        <f t="shared" si="1023"/>
        <v>0</v>
      </c>
      <c r="CN40" s="23">
        <f t="shared" si="1023"/>
        <v>0</v>
      </c>
      <c r="CO40" s="23">
        <f t="shared" si="1023"/>
        <v>0</v>
      </c>
      <c r="CP40" s="23">
        <f t="shared" si="1023"/>
        <v>0</v>
      </c>
      <c r="CQ40" s="23">
        <f t="shared" ref="CQ40:FB40" si="1024">CQ24*CQ10</f>
        <v>0</v>
      </c>
      <c r="CR40" s="23">
        <f t="shared" si="1024"/>
        <v>0</v>
      </c>
      <c r="CS40" s="23">
        <f t="shared" si="1024"/>
        <v>0</v>
      </c>
      <c r="CT40" s="23">
        <f t="shared" si="1024"/>
        <v>0</v>
      </c>
      <c r="CU40" s="23">
        <f t="shared" si="1024"/>
        <v>0</v>
      </c>
      <c r="CV40" s="23">
        <f t="shared" si="1024"/>
        <v>0</v>
      </c>
      <c r="CW40" s="23">
        <f t="shared" si="1024"/>
        <v>0</v>
      </c>
      <c r="CX40" s="23">
        <f t="shared" si="1024"/>
        <v>0</v>
      </c>
      <c r="CY40" s="23">
        <f t="shared" si="1024"/>
        <v>0</v>
      </c>
      <c r="CZ40" s="23">
        <f t="shared" si="1024"/>
        <v>0</v>
      </c>
      <c r="DA40" s="23">
        <f t="shared" si="1024"/>
        <v>0</v>
      </c>
      <c r="DB40" s="23">
        <f t="shared" si="1024"/>
        <v>0</v>
      </c>
      <c r="DC40" s="23">
        <f t="shared" si="1024"/>
        <v>0</v>
      </c>
      <c r="DD40" s="23">
        <f t="shared" si="1024"/>
        <v>0</v>
      </c>
      <c r="DE40" s="23">
        <f t="shared" si="1024"/>
        <v>0</v>
      </c>
      <c r="DF40" s="23">
        <f t="shared" si="1024"/>
        <v>0</v>
      </c>
      <c r="DG40" s="23">
        <f t="shared" si="1024"/>
        <v>0</v>
      </c>
      <c r="DH40" s="23">
        <f t="shared" si="1024"/>
        <v>0</v>
      </c>
      <c r="DI40" s="23">
        <f t="shared" si="1024"/>
        <v>0</v>
      </c>
      <c r="DJ40" s="23">
        <f t="shared" si="1024"/>
        <v>0</v>
      </c>
      <c r="DK40" s="23">
        <f t="shared" si="1024"/>
        <v>0</v>
      </c>
      <c r="DL40" s="23">
        <f t="shared" si="1024"/>
        <v>0</v>
      </c>
      <c r="DM40" s="23">
        <f t="shared" si="1024"/>
        <v>0</v>
      </c>
      <c r="DN40" s="23">
        <f t="shared" si="1024"/>
        <v>0</v>
      </c>
      <c r="DO40" s="23">
        <f t="shared" si="1024"/>
        <v>0</v>
      </c>
      <c r="DP40" s="23">
        <f t="shared" si="1024"/>
        <v>0</v>
      </c>
      <c r="DQ40" s="23">
        <f t="shared" si="1024"/>
        <v>0</v>
      </c>
      <c r="DR40" s="23">
        <f t="shared" si="1024"/>
        <v>0</v>
      </c>
      <c r="DS40" s="23">
        <f t="shared" si="1024"/>
        <v>0</v>
      </c>
      <c r="DT40" s="23">
        <f t="shared" si="1024"/>
        <v>0</v>
      </c>
      <c r="DU40" s="23">
        <f t="shared" si="1024"/>
        <v>0</v>
      </c>
      <c r="DV40" s="23">
        <f t="shared" si="1024"/>
        <v>0</v>
      </c>
      <c r="DW40" s="23">
        <f t="shared" si="1024"/>
        <v>0</v>
      </c>
      <c r="DX40" s="23">
        <f t="shared" si="1024"/>
        <v>0</v>
      </c>
      <c r="DY40" s="23">
        <f t="shared" si="1024"/>
        <v>0</v>
      </c>
      <c r="DZ40" s="23">
        <f t="shared" si="1024"/>
        <v>0</v>
      </c>
      <c r="EA40" s="23">
        <f t="shared" si="1024"/>
        <v>0</v>
      </c>
      <c r="EB40" s="23">
        <f t="shared" si="1024"/>
        <v>0</v>
      </c>
      <c r="EC40" s="23">
        <f t="shared" si="1024"/>
        <v>0</v>
      </c>
      <c r="ED40" s="23">
        <f t="shared" si="1024"/>
        <v>0</v>
      </c>
      <c r="EE40" s="23">
        <f t="shared" si="1024"/>
        <v>0</v>
      </c>
      <c r="EF40" s="23">
        <f t="shared" si="1024"/>
        <v>0</v>
      </c>
      <c r="EG40" s="23">
        <f t="shared" si="1024"/>
        <v>0</v>
      </c>
      <c r="EH40" s="23">
        <f t="shared" si="1024"/>
        <v>0</v>
      </c>
      <c r="EI40" s="23">
        <f t="shared" si="1024"/>
        <v>0</v>
      </c>
      <c r="EJ40" s="23">
        <f t="shared" si="1024"/>
        <v>0</v>
      </c>
      <c r="EK40" s="23">
        <f t="shared" si="1024"/>
        <v>0</v>
      </c>
      <c r="EL40" s="23">
        <f t="shared" si="1024"/>
        <v>0</v>
      </c>
      <c r="EM40" s="23">
        <f t="shared" si="1024"/>
        <v>0</v>
      </c>
      <c r="EN40" s="23">
        <f t="shared" si="1024"/>
        <v>0</v>
      </c>
      <c r="EO40" s="23">
        <f t="shared" si="1024"/>
        <v>0</v>
      </c>
      <c r="EP40" s="23">
        <f t="shared" si="1024"/>
        <v>0</v>
      </c>
      <c r="EQ40" s="23">
        <f t="shared" si="1024"/>
        <v>0</v>
      </c>
      <c r="ER40" s="23">
        <f t="shared" si="1024"/>
        <v>0</v>
      </c>
      <c r="ES40" s="23">
        <f t="shared" si="1024"/>
        <v>0</v>
      </c>
      <c r="ET40" s="23">
        <f t="shared" si="1024"/>
        <v>0</v>
      </c>
      <c r="EU40" s="23">
        <f t="shared" si="1024"/>
        <v>0</v>
      </c>
      <c r="EV40" s="23">
        <f t="shared" si="1024"/>
        <v>0</v>
      </c>
      <c r="EW40" s="23">
        <f t="shared" si="1024"/>
        <v>0</v>
      </c>
      <c r="EX40" s="23">
        <f t="shared" si="1024"/>
        <v>0</v>
      </c>
      <c r="EY40" s="23">
        <f t="shared" si="1024"/>
        <v>0</v>
      </c>
      <c r="EZ40" s="23">
        <f t="shared" si="1024"/>
        <v>0</v>
      </c>
      <c r="FA40" s="23">
        <f t="shared" si="1024"/>
        <v>0</v>
      </c>
      <c r="FB40" s="23">
        <f t="shared" si="1024"/>
        <v>0</v>
      </c>
      <c r="FC40" s="23">
        <f t="shared" ref="FC40:HN40" si="1025">FC24*FC10</f>
        <v>0</v>
      </c>
      <c r="FD40" s="23">
        <f t="shared" si="1025"/>
        <v>0</v>
      </c>
      <c r="FE40" s="23">
        <f t="shared" si="1025"/>
        <v>0</v>
      </c>
      <c r="FF40" s="23">
        <f t="shared" si="1025"/>
        <v>0</v>
      </c>
      <c r="FG40" s="23">
        <f t="shared" si="1025"/>
        <v>0</v>
      </c>
      <c r="FH40" s="23">
        <f t="shared" si="1025"/>
        <v>0</v>
      </c>
      <c r="FI40" s="23">
        <f t="shared" si="1025"/>
        <v>0</v>
      </c>
      <c r="FJ40" s="23">
        <f t="shared" si="1025"/>
        <v>0</v>
      </c>
      <c r="FK40" s="23">
        <f t="shared" si="1025"/>
        <v>0</v>
      </c>
      <c r="FL40" s="23">
        <f t="shared" si="1025"/>
        <v>0</v>
      </c>
      <c r="FM40" s="23">
        <f t="shared" si="1025"/>
        <v>0</v>
      </c>
      <c r="FN40" s="23">
        <f t="shared" si="1025"/>
        <v>0</v>
      </c>
      <c r="FO40" s="23">
        <f t="shared" si="1025"/>
        <v>0</v>
      </c>
      <c r="FP40" s="23">
        <f t="shared" si="1025"/>
        <v>0</v>
      </c>
      <c r="FQ40" s="23">
        <f t="shared" si="1025"/>
        <v>0</v>
      </c>
      <c r="FR40" s="23">
        <f t="shared" si="1025"/>
        <v>0</v>
      </c>
      <c r="FS40" s="23">
        <f t="shared" si="1025"/>
        <v>0</v>
      </c>
      <c r="FT40" s="23">
        <f t="shared" si="1025"/>
        <v>0</v>
      </c>
      <c r="FU40" s="23">
        <f t="shared" si="1025"/>
        <v>0</v>
      </c>
      <c r="FV40" s="23">
        <f t="shared" si="1025"/>
        <v>0</v>
      </c>
      <c r="FW40" s="23">
        <f t="shared" si="1025"/>
        <v>0</v>
      </c>
      <c r="FX40" s="23">
        <f t="shared" si="1025"/>
        <v>0</v>
      </c>
      <c r="FY40" s="23">
        <f t="shared" si="1025"/>
        <v>0</v>
      </c>
      <c r="FZ40" s="23">
        <f t="shared" si="1025"/>
        <v>0</v>
      </c>
      <c r="GA40" s="23">
        <f t="shared" si="1025"/>
        <v>0</v>
      </c>
      <c r="GB40" s="23">
        <f t="shared" si="1025"/>
        <v>0</v>
      </c>
      <c r="GC40" s="23">
        <f t="shared" si="1025"/>
        <v>0</v>
      </c>
      <c r="GD40" s="23">
        <f t="shared" si="1025"/>
        <v>0</v>
      </c>
      <c r="GE40" s="23">
        <f t="shared" si="1025"/>
        <v>0</v>
      </c>
      <c r="GF40" s="23">
        <f t="shared" si="1025"/>
        <v>0</v>
      </c>
      <c r="GG40" s="23">
        <f t="shared" si="1025"/>
        <v>0</v>
      </c>
      <c r="GH40" s="23">
        <f t="shared" si="1025"/>
        <v>0</v>
      </c>
      <c r="GI40" s="23">
        <f t="shared" si="1025"/>
        <v>0</v>
      </c>
      <c r="GJ40" s="23">
        <f t="shared" si="1025"/>
        <v>0</v>
      </c>
      <c r="GK40" s="23">
        <f t="shared" si="1025"/>
        <v>0</v>
      </c>
      <c r="GL40" s="23">
        <f t="shared" si="1025"/>
        <v>0</v>
      </c>
      <c r="GM40" s="23">
        <f t="shared" si="1025"/>
        <v>0</v>
      </c>
      <c r="GN40" s="23">
        <f t="shared" si="1025"/>
        <v>0</v>
      </c>
      <c r="GO40" s="23">
        <f t="shared" si="1025"/>
        <v>0</v>
      </c>
      <c r="GP40" s="23">
        <f t="shared" si="1025"/>
        <v>0</v>
      </c>
      <c r="GQ40" s="23">
        <f t="shared" si="1025"/>
        <v>0</v>
      </c>
      <c r="GR40" s="23">
        <f t="shared" si="1025"/>
        <v>0</v>
      </c>
      <c r="GS40" s="23">
        <f t="shared" si="1025"/>
        <v>0</v>
      </c>
      <c r="GT40" s="23">
        <f t="shared" si="1025"/>
        <v>0</v>
      </c>
      <c r="GU40" s="23">
        <f t="shared" si="1025"/>
        <v>0</v>
      </c>
      <c r="GV40" s="23">
        <f t="shared" si="1025"/>
        <v>0</v>
      </c>
      <c r="GW40" s="23">
        <f t="shared" si="1025"/>
        <v>0</v>
      </c>
      <c r="GX40" s="23">
        <f t="shared" si="1025"/>
        <v>0</v>
      </c>
      <c r="GY40" s="23">
        <f t="shared" si="1025"/>
        <v>0</v>
      </c>
      <c r="GZ40" s="23">
        <f t="shared" si="1025"/>
        <v>0</v>
      </c>
      <c r="HA40" s="23">
        <f t="shared" si="1025"/>
        <v>0</v>
      </c>
      <c r="HB40" s="23">
        <f t="shared" si="1025"/>
        <v>0</v>
      </c>
      <c r="HC40" s="23">
        <f t="shared" si="1025"/>
        <v>0</v>
      </c>
      <c r="HD40" s="23">
        <f t="shared" si="1025"/>
        <v>0</v>
      </c>
      <c r="HE40" s="23">
        <f t="shared" si="1025"/>
        <v>0</v>
      </c>
      <c r="HF40" s="23">
        <f t="shared" si="1025"/>
        <v>0</v>
      </c>
      <c r="HG40" s="23">
        <f t="shared" si="1025"/>
        <v>0</v>
      </c>
      <c r="HH40" s="23">
        <f t="shared" si="1025"/>
        <v>0</v>
      </c>
      <c r="HI40" s="23">
        <f t="shared" si="1025"/>
        <v>0</v>
      </c>
      <c r="HJ40" s="23">
        <f t="shared" si="1025"/>
        <v>0</v>
      </c>
      <c r="HK40" s="23">
        <f t="shared" si="1025"/>
        <v>0</v>
      </c>
      <c r="HL40" s="23">
        <f t="shared" si="1025"/>
        <v>0</v>
      </c>
      <c r="HM40" s="23">
        <f t="shared" si="1025"/>
        <v>0</v>
      </c>
      <c r="HN40" s="23">
        <f t="shared" si="1025"/>
        <v>0</v>
      </c>
      <c r="HO40" s="23">
        <f t="shared" ref="HO40:JZ40" si="1026">HO24*HO10</f>
        <v>0</v>
      </c>
      <c r="HP40" s="23">
        <f t="shared" si="1026"/>
        <v>0</v>
      </c>
      <c r="HQ40" s="23">
        <f t="shared" si="1026"/>
        <v>0</v>
      </c>
      <c r="HR40" s="23">
        <f t="shared" si="1026"/>
        <v>0</v>
      </c>
      <c r="HS40" s="23">
        <f t="shared" si="1026"/>
        <v>0</v>
      </c>
      <c r="HT40" s="23">
        <f t="shared" si="1026"/>
        <v>0</v>
      </c>
      <c r="HU40" s="23">
        <f t="shared" si="1026"/>
        <v>0</v>
      </c>
      <c r="HV40" s="23">
        <f t="shared" si="1026"/>
        <v>0</v>
      </c>
      <c r="HW40" s="23">
        <f t="shared" si="1026"/>
        <v>0</v>
      </c>
      <c r="HX40" s="23">
        <f t="shared" si="1026"/>
        <v>0</v>
      </c>
      <c r="HY40" s="23">
        <f t="shared" si="1026"/>
        <v>0</v>
      </c>
      <c r="HZ40" s="23">
        <f t="shared" si="1026"/>
        <v>0</v>
      </c>
      <c r="IA40" s="23">
        <f t="shared" si="1026"/>
        <v>0</v>
      </c>
      <c r="IB40" s="23">
        <f t="shared" si="1026"/>
        <v>0</v>
      </c>
      <c r="IC40" s="23">
        <f t="shared" si="1026"/>
        <v>0</v>
      </c>
      <c r="ID40" s="23">
        <f t="shared" si="1026"/>
        <v>0</v>
      </c>
      <c r="IE40" s="23">
        <f t="shared" si="1026"/>
        <v>0</v>
      </c>
      <c r="IF40" s="23">
        <f t="shared" si="1026"/>
        <v>0</v>
      </c>
      <c r="IG40" s="23">
        <f t="shared" si="1026"/>
        <v>0</v>
      </c>
      <c r="IH40" s="23">
        <f t="shared" si="1026"/>
        <v>0</v>
      </c>
      <c r="II40" s="23">
        <f t="shared" si="1026"/>
        <v>0</v>
      </c>
      <c r="IJ40" s="23">
        <f t="shared" si="1026"/>
        <v>0</v>
      </c>
      <c r="IK40" s="23">
        <f t="shared" si="1026"/>
        <v>0</v>
      </c>
      <c r="IL40" s="23">
        <f t="shared" si="1026"/>
        <v>0</v>
      </c>
      <c r="IM40" s="23">
        <f t="shared" si="1026"/>
        <v>0</v>
      </c>
      <c r="IN40" s="23">
        <f t="shared" si="1026"/>
        <v>0</v>
      </c>
      <c r="IO40" s="23">
        <f t="shared" si="1026"/>
        <v>0</v>
      </c>
      <c r="IP40" s="23">
        <f t="shared" si="1026"/>
        <v>0</v>
      </c>
      <c r="IQ40" s="23">
        <f t="shared" si="1026"/>
        <v>0</v>
      </c>
      <c r="IR40" s="23">
        <f t="shared" si="1026"/>
        <v>0</v>
      </c>
      <c r="IS40" s="23">
        <f t="shared" si="1026"/>
        <v>0</v>
      </c>
      <c r="IT40" s="23">
        <f t="shared" si="1026"/>
        <v>0</v>
      </c>
      <c r="IU40" s="23">
        <f t="shared" si="1026"/>
        <v>0</v>
      </c>
      <c r="IV40" s="23">
        <f t="shared" si="1026"/>
        <v>0</v>
      </c>
      <c r="IW40" s="23">
        <f t="shared" si="1026"/>
        <v>0</v>
      </c>
      <c r="IX40" s="23">
        <f t="shared" si="1026"/>
        <v>0</v>
      </c>
      <c r="IY40" s="23">
        <f t="shared" si="1026"/>
        <v>0</v>
      </c>
      <c r="IZ40" s="23">
        <f t="shared" si="1026"/>
        <v>0</v>
      </c>
      <c r="JA40" s="23">
        <f t="shared" si="1026"/>
        <v>0</v>
      </c>
      <c r="JB40" s="23">
        <f t="shared" si="1026"/>
        <v>0</v>
      </c>
      <c r="JC40" s="23">
        <f t="shared" si="1026"/>
        <v>0</v>
      </c>
      <c r="JD40" s="23">
        <f t="shared" si="1026"/>
        <v>0</v>
      </c>
      <c r="JE40" s="23">
        <f t="shared" si="1026"/>
        <v>0</v>
      </c>
      <c r="JF40" s="23">
        <f t="shared" si="1026"/>
        <v>0</v>
      </c>
      <c r="JG40" s="23">
        <f t="shared" si="1026"/>
        <v>0</v>
      </c>
      <c r="JH40" s="23">
        <f t="shared" si="1026"/>
        <v>-84</v>
      </c>
      <c r="JI40" s="23">
        <f t="shared" si="1026"/>
        <v>0</v>
      </c>
      <c r="JJ40" s="23">
        <f t="shared" si="1026"/>
        <v>0</v>
      </c>
      <c r="JK40" s="23">
        <f t="shared" si="1026"/>
        <v>0</v>
      </c>
      <c r="JL40" s="23">
        <f t="shared" si="1026"/>
        <v>0</v>
      </c>
      <c r="JM40" s="23">
        <f t="shared" si="1026"/>
        <v>-252</v>
      </c>
      <c r="JN40" s="23">
        <f t="shared" si="1026"/>
        <v>0</v>
      </c>
      <c r="JO40" s="23">
        <f t="shared" si="1026"/>
        <v>0</v>
      </c>
      <c r="JP40" s="23">
        <f t="shared" si="1026"/>
        <v>-168</v>
      </c>
      <c r="JQ40" s="23">
        <f t="shared" si="1026"/>
        <v>0</v>
      </c>
      <c r="JR40" s="23">
        <f t="shared" si="1026"/>
        <v>-168</v>
      </c>
      <c r="JS40" s="23">
        <f t="shared" si="1026"/>
        <v>-252</v>
      </c>
      <c r="JT40" s="23">
        <f t="shared" si="1026"/>
        <v>0</v>
      </c>
      <c r="JU40" s="23">
        <f t="shared" si="1026"/>
        <v>-84</v>
      </c>
      <c r="JV40" s="23">
        <f t="shared" si="1026"/>
        <v>0</v>
      </c>
      <c r="JW40" s="23">
        <f t="shared" si="1026"/>
        <v>0</v>
      </c>
      <c r="JX40" s="23">
        <f t="shared" si="1026"/>
        <v>0</v>
      </c>
      <c r="JY40" s="23">
        <f t="shared" si="1026"/>
        <v>0</v>
      </c>
      <c r="JZ40" s="23">
        <f t="shared" si="1026"/>
        <v>0</v>
      </c>
      <c r="KA40" s="23">
        <f t="shared" ref="KA40:ML40" si="1027">KA24*KA10</f>
        <v>-168</v>
      </c>
      <c r="KB40" s="23">
        <f t="shared" si="1027"/>
        <v>-84</v>
      </c>
      <c r="KC40" s="23">
        <f t="shared" si="1027"/>
        <v>0</v>
      </c>
      <c r="KD40" s="23">
        <f t="shared" si="1027"/>
        <v>0</v>
      </c>
      <c r="KE40" s="23">
        <f t="shared" si="1027"/>
        <v>0</v>
      </c>
      <c r="KF40" s="23">
        <f t="shared" si="1027"/>
        <v>0</v>
      </c>
      <c r="KG40" s="23">
        <f t="shared" si="1027"/>
        <v>0</v>
      </c>
      <c r="KH40" s="23">
        <f t="shared" si="1027"/>
        <v>-252</v>
      </c>
      <c r="KI40" s="23">
        <f t="shared" si="1027"/>
        <v>-84</v>
      </c>
      <c r="KJ40" s="23">
        <f t="shared" si="1027"/>
        <v>0</v>
      </c>
      <c r="KK40" s="23">
        <f t="shared" si="1027"/>
        <v>0</v>
      </c>
      <c r="KL40" s="23">
        <f t="shared" si="1027"/>
        <v>-84</v>
      </c>
      <c r="KM40" s="23">
        <f t="shared" si="1027"/>
        <v>0</v>
      </c>
      <c r="KN40" s="23">
        <f t="shared" si="1027"/>
        <v>0</v>
      </c>
      <c r="KO40" s="23">
        <f t="shared" si="1027"/>
        <v>0</v>
      </c>
      <c r="KP40" s="23">
        <f t="shared" si="1027"/>
        <v>0</v>
      </c>
      <c r="KQ40" s="23">
        <f t="shared" si="1027"/>
        <v>0</v>
      </c>
      <c r="KR40" s="23">
        <f t="shared" si="1027"/>
        <v>0</v>
      </c>
      <c r="KS40" s="23">
        <f t="shared" si="1027"/>
        <v>-168</v>
      </c>
      <c r="KT40" s="23">
        <f t="shared" si="1027"/>
        <v>0</v>
      </c>
      <c r="KU40" s="23">
        <f t="shared" si="1027"/>
        <v>0</v>
      </c>
      <c r="KV40" s="23">
        <f t="shared" si="1027"/>
        <v>-168</v>
      </c>
      <c r="KW40" s="23">
        <f t="shared" si="1027"/>
        <v>0</v>
      </c>
      <c r="KX40" s="23">
        <f t="shared" si="1027"/>
        <v>0</v>
      </c>
      <c r="KY40" s="23">
        <f t="shared" si="1027"/>
        <v>0</v>
      </c>
      <c r="KZ40" s="23">
        <f t="shared" si="1027"/>
        <v>0</v>
      </c>
      <c r="LA40" s="23">
        <f t="shared" si="1027"/>
        <v>-252</v>
      </c>
      <c r="LB40" s="23">
        <f t="shared" si="1027"/>
        <v>0</v>
      </c>
      <c r="LC40" s="23">
        <f t="shared" si="1027"/>
        <v>0</v>
      </c>
      <c r="LD40" s="23">
        <f t="shared" si="1027"/>
        <v>0</v>
      </c>
      <c r="LE40" s="23">
        <f t="shared" si="1027"/>
        <v>0</v>
      </c>
      <c r="LF40" s="23">
        <f t="shared" si="1027"/>
        <v>-84</v>
      </c>
      <c r="LG40" s="23">
        <f t="shared" si="1027"/>
        <v>0</v>
      </c>
      <c r="LH40" s="23">
        <f t="shared" si="1027"/>
        <v>0</v>
      </c>
      <c r="LI40" s="23">
        <f t="shared" si="1027"/>
        <v>0</v>
      </c>
      <c r="LJ40" s="23">
        <f t="shared" si="1027"/>
        <v>-168</v>
      </c>
      <c r="LK40" s="23">
        <f t="shared" si="1027"/>
        <v>0</v>
      </c>
      <c r="LL40" s="23">
        <f t="shared" si="1027"/>
        <v>0</v>
      </c>
      <c r="LM40" s="23">
        <f t="shared" si="1027"/>
        <v>-336</v>
      </c>
      <c r="LN40" s="23">
        <f t="shared" si="1027"/>
        <v>0</v>
      </c>
      <c r="LO40" s="23">
        <f t="shared" si="1027"/>
        <v>0</v>
      </c>
      <c r="LP40" s="23">
        <f t="shared" si="1027"/>
        <v>0</v>
      </c>
      <c r="LQ40" s="23">
        <f t="shared" si="1027"/>
        <v>-168</v>
      </c>
      <c r="LR40" s="23">
        <f t="shared" si="1027"/>
        <v>0</v>
      </c>
      <c r="LS40" s="23">
        <f t="shared" si="1027"/>
        <v>0</v>
      </c>
      <c r="LT40" s="23">
        <f t="shared" si="1027"/>
        <v>-84</v>
      </c>
      <c r="LU40" s="23">
        <f t="shared" si="1027"/>
        <v>-252</v>
      </c>
      <c r="LV40" s="23">
        <f t="shared" si="1027"/>
        <v>-168</v>
      </c>
      <c r="LW40" s="23">
        <f t="shared" si="1027"/>
        <v>-84</v>
      </c>
      <c r="LX40" s="23">
        <f t="shared" si="1027"/>
        <v>0</v>
      </c>
      <c r="LY40" s="23">
        <f t="shared" si="1027"/>
        <v>0</v>
      </c>
      <c r="LZ40" s="23">
        <f t="shared" si="1027"/>
        <v>0</v>
      </c>
      <c r="MA40" s="23">
        <f t="shared" si="1027"/>
        <v>0</v>
      </c>
      <c r="MB40" s="23">
        <f t="shared" si="1027"/>
        <v>0</v>
      </c>
      <c r="MC40" s="23">
        <f t="shared" si="1027"/>
        <v>0</v>
      </c>
      <c r="MD40" s="23">
        <f t="shared" si="1027"/>
        <v>0</v>
      </c>
      <c r="ME40" s="23">
        <f t="shared" si="1027"/>
        <v>0</v>
      </c>
      <c r="MF40" s="23">
        <f t="shared" si="1027"/>
        <v>-336</v>
      </c>
      <c r="MG40" s="23">
        <f t="shared" si="1027"/>
        <v>0</v>
      </c>
      <c r="MH40" s="23">
        <f t="shared" si="1027"/>
        <v>0</v>
      </c>
      <c r="MI40" s="23">
        <f t="shared" si="1027"/>
        <v>0</v>
      </c>
      <c r="MJ40" s="23">
        <f t="shared" si="1027"/>
        <v>0</v>
      </c>
      <c r="MK40" s="23">
        <f t="shared" si="1027"/>
        <v>0</v>
      </c>
      <c r="ML40" s="23">
        <f t="shared" si="1027"/>
        <v>0</v>
      </c>
      <c r="MM40" s="23">
        <f t="shared" ref="MM40:NE40" si="1028">MM24*MM10</f>
        <v>0</v>
      </c>
      <c r="MN40" s="23">
        <f t="shared" si="1028"/>
        <v>0</v>
      </c>
      <c r="MO40" s="23">
        <f t="shared" si="1028"/>
        <v>-252</v>
      </c>
      <c r="MP40" s="23">
        <f t="shared" si="1028"/>
        <v>0</v>
      </c>
      <c r="MQ40" s="23">
        <f t="shared" si="1028"/>
        <v>0</v>
      </c>
      <c r="MR40" s="23">
        <f t="shared" si="1028"/>
        <v>-84</v>
      </c>
      <c r="MS40" s="23">
        <f t="shared" si="1028"/>
        <v>0</v>
      </c>
      <c r="MT40" s="23">
        <f t="shared" si="1028"/>
        <v>0</v>
      </c>
      <c r="MU40" s="23">
        <f t="shared" si="1028"/>
        <v>-84</v>
      </c>
      <c r="MV40" s="23">
        <f t="shared" si="1028"/>
        <v>0</v>
      </c>
      <c r="MW40" s="23">
        <f t="shared" si="1028"/>
        <v>0</v>
      </c>
      <c r="MX40" s="23">
        <f t="shared" si="1028"/>
        <v>0</v>
      </c>
      <c r="MY40" s="23">
        <f t="shared" si="1028"/>
        <v>-168</v>
      </c>
      <c r="MZ40" s="23">
        <f t="shared" si="1028"/>
        <v>0</v>
      </c>
      <c r="NA40" s="23">
        <f t="shared" si="1028"/>
        <v>0</v>
      </c>
      <c r="NB40" s="23">
        <f t="shared" si="1028"/>
        <v>0</v>
      </c>
      <c r="NC40" s="23">
        <f t="shared" si="1028"/>
        <v>0</v>
      </c>
      <c r="ND40" s="23">
        <f t="shared" si="1028"/>
        <v>-168</v>
      </c>
      <c r="NE40" s="23">
        <f t="shared" si="1028"/>
        <v>0</v>
      </c>
    </row>
    <row r="41" spans="2:369" ht="43.5" x14ac:dyDescent="0.35">
      <c r="B41" s="16" t="s">
        <v>132</v>
      </c>
      <c r="C41" s="13" t="s">
        <v>238</v>
      </c>
      <c r="D41" s="6">
        <f>D26*D6</f>
        <v>0</v>
      </c>
      <c r="E41" s="20">
        <f t="shared" ref="E41:AJ41" si="1029">E38+E39+E40</f>
        <v>0</v>
      </c>
      <c r="F41" s="20">
        <f t="shared" si="1029"/>
        <v>0</v>
      </c>
      <c r="G41" s="20">
        <f t="shared" si="1029"/>
        <v>0</v>
      </c>
      <c r="H41" s="20">
        <f t="shared" si="1029"/>
        <v>0</v>
      </c>
      <c r="I41" s="20">
        <f t="shared" si="1029"/>
        <v>0</v>
      </c>
      <c r="J41" s="20">
        <f t="shared" si="1029"/>
        <v>0</v>
      </c>
      <c r="K41" s="20">
        <f t="shared" si="1029"/>
        <v>0</v>
      </c>
      <c r="L41" s="20">
        <f t="shared" si="1029"/>
        <v>0</v>
      </c>
      <c r="M41" s="20">
        <f t="shared" si="1029"/>
        <v>0</v>
      </c>
      <c r="N41" s="20">
        <f t="shared" si="1029"/>
        <v>0</v>
      </c>
      <c r="O41" s="20">
        <f t="shared" si="1029"/>
        <v>0</v>
      </c>
      <c r="P41" s="20">
        <f t="shared" si="1029"/>
        <v>0</v>
      </c>
      <c r="Q41" s="20">
        <f t="shared" si="1029"/>
        <v>0</v>
      </c>
      <c r="R41" s="20">
        <f t="shared" si="1029"/>
        <v>0</v>
      </c>
      <c r="S41" s="20">
        <f t="shared" si="1029"/>
        <v>0</v>
      </c>
      <c r="T41" s="20">
        <f t="shared" si="1029"/>
        <v>0</v>
      </c>
      <c r="U41" s="20">
        <f t="shared" si="1029"/>
        <v>0</v>
      </c>
      <c r="V41" s="20">
        <f t="shared" si="1029"/>
        <v>0</v>
      </c>
      <c r="W41" s="20">
        <f t="shared" si="1029"/>
        <v>0</v>
      </c>
      <c r="X41" s="20">
        <f t="shared" si="1029"/>
        <v>0</v>
      </c>
      <c r="Y41" s="20">
        <f t="shared" si="1029"/>
        <v>0</v>
      </c>
      <c r="Z41" s="20">
        <f t="shared" si="1029"/>
        <v>0</v>
      </c>
      <c r="AA41" s="31">
        <f t="shared" si="1029"/>
        <v>0</v>
      </c>
      <c r="AB41" s="31">
        <f t="shared" si="1029"/>
        <v>0</v>
      </c>
      <c r="AC41" s="31">
        <f t="shared" si="1029"/>
        <v>0</v>
      </c>
      <c r="AD41" s="31">
        <f t="shared" si="1029"/>
        <v>0</v>
      </c>
      <c r="AE41" s="31">
        <f t="shared" si="1029"/>
        <v>0</v>
      </c>
      <c r="AF41" s="31">
        <f t="shared" si="1029"/>
        <v>0</v>
      </c>
      <c r="AG41" s="31">
        <f t="shared" si="1029"/>
        <v>0</v>
      </c>
      <c r="AH41" s="31">
        <f t="shared" si="1029"/>
        <v>0</v>
      </c>
      <c r="AI41" s="31">
        <f t="shared" si="1029"/>
        <v>0</v>
      </c>
      <c r="AJ41" s="31">
        <f t="shared" si="1029"/>
        <v>0</v>
      </c>
      <c r="AK41" s="31">
        <f t="shared" ref="AK41:BP41" si="1030">AK38+AK39+AK40</f>
        <v>0</v>
      </c>
      <c r="AL41" s="31">
        <f t="shared" si="1030"/>
        <v>0</v>
      </c>
      <c r="AM41" s="31">
        <f t="shared" si="1030"/>
        <v>0</v>
      </c>
      <c r="AN41" s="31">
        <f t="shared" si="1030"/>
        <v>0</v>
      </c>
      <c r="AO41" s="31">
        <f t="shared" si="1030"/>
        <v>0</v>
      </c>
      <c r="AP41" s="31">
        <f t="shared" si="1030"/>
        <v>0</v>
      </c>
      <c r="AQ41" s="31">
        <f t="shared" si="1030"/>
        <v>0</v>
      </c>
      <c r="AR41" s="31">
        <f t="shared" si="1030"/>
        <v>0</v>
      </c>
      <c r="AS41" s="31">
        <f t="shared" si="1030"/>
        <v>0</v>
      </c>
      <c r="AT41" s="31">
        <f t="shared" si="1030"/>
        <v>0</v>
      </c>
      <c r="AU41" s="31">
        <f t="shared" si="1030"/>
        <v>0</v>
      </c>
      <c r="AV41" s="31">
        <f t="shared" si="1030"/>
        <v>0</v>
      </c>
      <c r="AW41" s="23">
        <f t="shared" si="1030"/>
        <v>0</v>
      </c>
      <c r="AX41" s="23">
        <f t="shared" si="1030"/>
        <v>0</v>
      </c>
      <c r="AY41" s="23">
        <f t="shared" si="1030"/>
        <v>0</v>
      </c>
      <c r="AZ41" s="23">
        <f t="shared" si="1030"/>
        <v>0</v>
      </c>
      <c r="BA41" s="23">
        <f t="shared" si="1030"/>
        <v>0</v>
      </c>
      <c r="BB41" s="23">
        <f t="shared" si="1030"/>
        <v>0</v>
      </c>
      <c r="BC41" s="23">
        <f t="shared" si="1030"/>
        <v>0</v>
      </c>
      <c r="BD41" s="23">
        <f t="shared" si="1030"/>
        <v>0</v>
      </c>
      <c r="BE41" s="23">
        <f t="shared" si="1030"/>
        <v>0</v>
      </c>
      <c r="BF41" s="23">
        <f t="shared" si="1030"/>
        <v>0</v>
      </c>
      <c r="BG41" s="23">
        <f t="shared" si="1030"/>
        <v>0</v>
      </c>
      <c r="BH41" s="23">
        <f t="shared" si="1030"/>
        <v>0</v>
      </c>
      <c r="BI41" s="23">
        <f t="shared" si="1030"/>
        <v>0</v>
      </c>
      <c r="BJ41" s="23">
        <f t="shared" si="1030"/>
        <v>0</v>
      </c>
      <c r="BK41" s="23">
        <f t="shared" si="1030"/>
        <v>0</v>
      </c>
      <c r="BL41" s="23">
        <f t="shared" si="1030"/>
        <v>0</v>
      </c>
      <c r="BM41" s="23">
        <f t="shared" si="1030"/>
        <v>0</v>
      </c>
      <c r="BN41" s="23">
        <f t="shared" si="1030"/>
        <v>0</v>
      </c>
      <c r="BO41" s="23">
        <f t="shared" si="1030"/>
        <v>-150</v>
      </c>
      <c r="BP41" s="23">
        <f t="shared" si="1030"/>
        <v>-75</v>
      </c>
      <c r="BQ41" s="23">
        <f t="shared" ref="BQ41:CP41" si="1031">BQ38+BQ39+BQ40</f>
        <v>0</v>
      </c>
      <c r="BR41" s="23">
        <f t="shared" si="1031"/>
        <v>0</v>
      </c>
      <c r="BS41" s="23">
        <f t="shared" si="1031"/>
        <v>0</v>
      </c>
      <c r="BT41" s="23">
        <f t="shared" si="1031"/>
        <v>0</v>
      </c>
      <c r="BU41" s="23">
        <f t="shared" si="1031"/>
        <v>0</v>
      </c>
      <c r="BV41" s="23">
        <f t="shared" si="1031"/>
        <v>0</v>
      </c>
      <c r="BW41" s="23">
        <f t="shared" si="1031"/>
        <v>0</v>
      </c>
      <c r="BX41" s="23">
        <f t="shared" si="1031"/>
        <v>-75</v>
      </c>
      <c r="BY41" s="23">
        <f t="shared" si="1031"/>
        <v>0</v>
      </c>
      <c r="BZ41" s="23">
        <f t="shared" si="1031"/>
        <v>0</v>
      </c>
      <c r="CA41" s="23">
        <f t="shared" si="1031"/>
        <v>-225</v>
      </c>
      <c r="CB41" s="23">
        <f t="shared" si="1031"/>
        <v>-75</v>
      </c>
      <c r="CC41" s="23">
        <f t="shared" si="1031"/>
        <v>0</v>
      </c>
      <c r="CD41" s="23">
        <f t="shared" si="1031"/>
        <v>0</v>
      </c>
      <c r="CE41" s="23">
        <f t="shared" si="1031"/>
        <v>0</v>
      </c>
      <c r="CF41" s="23">
        <f t="shared" si="1031"/>
        <v>-75</v>
      </c>
      <c r="CG41" s="23">
        <f t="shared" si="1031"/>
        <v>0</v>
      </c>
      <c r="CH41" s="23">
        <f t="shared" si="1031"/>
        <v>0</v>
      </c>
      <c r="CI41" s="23">
        <f t="shared" si="1031"/>
        <v>-300</v>
      </c>
      <c r="CJ41" s="23">
        <f t="shared" si="1031"/>
        <v>-225</v>
      </c>
      <c r="CK41" s="23">
        <f t="shared" si="1031"/>
        <v>0</v>
      </c>
      <c r="CL41" s="23">
        <f t="shared" si="1031"/>
        <v>0</v>
      </c>
      <c r="CM41" s="23">
        <f t="shared" si="1031"/>
        <v>-300</v>
      </c>
      <c r="CN41" s="23">
        <f t="shared" si="1031"/>
        <v>-225</v>
      </c>
      <c r="CO41" s="23">
        <f t="shared" si="1031"/>
        <v>-75</v>
      </c>
      <c r="CP41" s="23">
        <f t="shared" si="1031"/>
        <v>-150</v>
      </c>
      <c r="CQ41" s="23">
        <f t="shared" ref="CQ41:FB41" si="1032">CQ38+CQ39+CQ40</f>
        <v>0</v>
      </c>
      <c r="CR41" s="23">
        <f t="shared" si="1032"/>
        <v>0</v>
      </c>
      <c r="CS41" s="23">
        <f t="shared" si="1032"/>
        <v>-150</v>
      </c>
      <c r="CT41" s="23">
        <f t="shared" si="1032"/>
        <v>-150</v>
      </c>
      <c r="CU41" s="23">
        <f t="shared" si="1032"/>
        <v>-300</v>
      </c>
      <c r="CV41" s="23">
        <f t="shared" si="1032"/>
        <v>0</v>
      </c>
      <c r="CW41" s="23">
        <f t="shared" si="1032"/>
        <v>0</v>
      </c>
      <c r="CX41" s="23">
        <f t="shared" si="1032"/>
        <v>-75</v>
      </c>
      <c r="CY41" s="23">
        <f t="shared" si="1032"/>
        <v>0</v>
      </c>
      <c r="CZ41" s="23">
        <f t="shared" si="1032"/>
        <v>-150</v>
      </c>
      <c r="DA41" s="23">
        <f t="shared" si="1032"/>
        <v>0</v>
      </c>
      <c r="DB41" s="23">
        <f t="shared" si="1032"/>
        <v>0</v>
      </c>
      <c r="DC41" s="23">
        <f t="shared" si="1032"/>
        <v>-150</v>
      </c>
      <c r="DD41" s="23">
        <f t="shared" si="1032"/>
        <v>-225</v>
      </c>
      <c r="DE41" s="23">
        <f t="shared" si="1032"/>
        <v>0</v>
      </c>
      <c r="DF41" s="23">
        <f t="shared" si="1032"/>
        <v>0</v>
      </c>
      <c r="DG41" s="23">
        <f t="shared" si="1032"/>
        <v>0</v>
      </c>
      <c r="DH41" s="23">
        <f t="shared" si="1032"/>
        <v>-225</v>
      </c>
      <c r="DI41" s="23">
        <f t="shared" si="1032"/>
        <v>0</v>
      </c>
      <c r="DJ41" s="23">
        <f t="shared" si="1032"/>
        <v>0</v>
      </c>
      <c r="DK41" s="23">
        <f t="shared" si="1032"/>
        <v>-75</v>
      </c>
      <c r="DL41" s="23">
        <f t="shared" si="1032"/>
        <v>-75</v>
      </c>
      <c r="DM41" s="23">
        <f t="shared" si="1032"/>
        <v>-150</v>
      </c>
      <c r="DN41" s="23">
        <f t="shared" si="1032"/>
        <v>0</v>
      </c>
      <c r="DO41" s="23">
        <f t="shared" si="1032"/>
        <v>0</v>
      </c>
      <c r="DP41" s="23">
        <f t="shared" si="1032"/>
        <v>-150</v>
      </c>
      <c r="DQ41" s="23">
        <f t="shared" si="1032"/>
        <v>-225</v>
      </c>
      <c r="DR41" s="23">
        <f t="shared" si="1032"/>
        <v>0</v>
      </c>
      <c r="DS41" s="23">
        <f t="shared" si="1032"/>
        <v>0</v>
      </c>
      <c r="DT41" s="23">
        <f t="shared" si="1032"/>
        <v>-525</v>
      </c>
      <c r="DU41" s="23">
        <f t="shared" si="1032"/>
        <v>0</v>
      </c>
      <c r="DV41" s="23">
        <f t="shared" si="1032"/>
        <v>0</v>
      </c>
      <c r="DW41" s="23">
        <f t="shared" si="1032"/>
        <v>0</v>
      </c>
      <c r="DX41" s="23">
        <f t="shared" si="1032"/>
        <v>-375</v>
      </c>
      <c r="DY41" s="23">
        <f t="shared" si="1032"/>
        <v>0</v>
      </c>
      <c r="DZ41" s="23">
        <f t="shared" si="1032"/>
        <v>0</v>
      </c>
      <c r="EA41" s="23">
        <f t="shared" si="1032"/>
        <v>0</v>
      </c>
      <c r="EB41" s="23">
        <f t="shared" si="1032"/>
        <v>-300</v>
      </c>
      <c r="EC41" s="23">
        <f t="shared" si="1032"/>
        <v>-75</v>
      </c>
      <c r="ED41" s="23">
        <f t="shared" si="1032"/>
        <v>0</v>
      </c>
      <c r="EE41" s="23">
        <f t="shared" si="1032"/>
        <v>0</v>
      </c>
      <c r="EF41" s="23">
        <f t="shared" si="1032"/>
        <v>0</v>
      </c>
      <c r="EG41" s="23">
        <f t="shared" si="1032"/>
        <v>-155</v>
      </c>
      <c r="EH41" s="23">
        <f t="shared" si="1032"/>
        <v>0</v>
      </c>
      <c r="EI41" s="23">
        <f t="shared" si="1032"/>
        <v>0</v>
      </c>
      <c r="EJ41" s="23">
        <f t="shared" si="1032"/>
        <v>0</v>
      </c>
      <c r="EK41" s="23">
        <f t="shared" si="1032"/>
        <v>-160</v>
      </c>
      <c r="EL41" s="23">
        <f t="shared" si="1032"/>
        <v>-150</v>
      </c>
      <c r="EM41" s="23">
        <f t="shared" si="1032"/>
        <v>-75</v>
      </c>
      <c r="EN41" s="23">
        <f t="shared" si="1032"/>
        <v>-310</v>
      </c>
      <c r="EO41" s="23">
        <f t="shared" si="1032"/>
        <v>0</v>
      </c>
      <c r="EP41" s="23">
        <f t="shared" si="1032"/>
        <v>-80</v>
      </c>
      <c r="EQ41" s="23">
        <f t="shared" si="1032"/>
        <v>-310</v>
      </c>
      <c r="ER41" s="23">
        <f t="shared" si="1032"/>
        <v>-225</v>
      </c>
      <c r="ES41" s="23">
        <f t="shared" si="1032"/>
        <v>-240</v>
      </c>
      <c r="ET41" s="23">
        <f t="shared" si="1032"/>
        <v>0</v>
      </c>
      <c r="EU41" s="23">
        <f t="shared" si="1032"/>
        <v>-605</v>
      </c>
      <c r="EV41" s="23">
        <f t="shared" si="1032"/>
        <v>0</v>
      </c>
      <c r="EW41" s="23">
        <f t="shared" si="1032"/>
        <v>0</v>
      </c>
      <c r="EX41" s="23">
        <f t="shared" si="1032"/>
        <v>0</v>
      </c>
      <c r="EY41" s="23">
        <f t="shared" si="1032"/>
        <v>-375</v>
      </c>
      <c r="EZ41" s="23">
        <f t="shared" si="1032"/>
        <v>-160</v>
      </c>
      <c r="FA41" s="23">
        <f t="shared" si="1032"/>
        <v>0</v>
      </c>
      <c r="FB41" s="23">
        <f t="shared" si="1032"/>
        <v>0</v>
      </c>
      <c r="FC41" s="23">
        <f t="shared" ref="FC41:HN41" si="1033">FC38+FC39+FC40</f>
        <v>-300</v>
      </c>
      <c r="FD41" s="23">
        <f t="shared" si="1033"/>
        <v>-235</v>
      </c>
      <c r="FE41" s="23">
        <f t="shared" si="1033"/>
        <v>-320</v>
      </c>
      <c r="FF41" s="23">
        <f t="shared" si="1033"/>
        <v>0</v>
      </c>
      <c r="FG41" s="23">
        <f t="shared" si="1033"/>
        <v>0</v>
      </c>
      <c r="FH41" s="23">
        <f t="shared" si="1033"/>
        <v>-395</v>
      </c>
      <c r="FI41" s="23">
        <f t="shared" si="1033"/>
        <v>0</v>
      </c>
      <c r="FJ41" s="23">
        <f t="shared" si="1033"/>
        <v>-560</v>
      </c>
      <c r="FK41" s="23">
        <f t="shared" si="1033"/>
        <v>0</v>
      </c>
      <c r="FL41" s="23">
        <f t="shared" si="1033"/>
        <v>0</v>
      </c>
      <c r="FM41" s="23">
        <f t="shared" si="1033"/>
        <v>-150</v>
      </c>
      <c r="FN41" s="23">
        <f t="shared" si="1033"/>
        <v>-75</v>
      </c>
      <c r="FO41" s="23">
        <f t="shared" si="1033"/>
        <v>-75</v>
      </c>
      <c r="FP41" s="23">
        <f t="shared" si="1033"/>
        <v>-75</v>
      </c>
      <c r="FQ41" s="23">
        <f t="shared" si="1033"/>
        <v>-150</v>
      </c>
      <c r="FR41" s="23">
        <f t="shared" si="1033"/>
        <v>-230</v>
      </c>
      <c r="FS41" s="23">
        <f t="shared" si="1033"/>
        <v>-75</v>
      </c>
      <c r="FT41" s="23">
        <f t="shared" si="1033"/>
        <v>-225</v>
      </c>
      <c r="FU41" s="23">
        <f t="shared" si="1033"/>
        <v>0</v>
      </c>
      <c r="FV41" s="23">
        <f t="shared" si="1033"/>
        <v>-160</v>
      </c>
      <c r="FW41" s="23">
        <f t="shared" si="1033"/>
        <v>0</v>
      </c>
      <c r="FX41" s="23">
        <f t="shared" si="1033"/>
        <v>0</v>
      </c>
      <c r="FY41" s="23">
        <f t="shared" si="1033"/>
        <v>0</v>
      </c>
      <c r="FZ41" s="23">
        <f t="shared" si="1033"/>
        <v>-240</v>
      </c>
      <c r="GA41" s="23">
        <f t="shared" si="1033"/>
        <v>-225</v>
      </c>
      <c r="GB41" s="23">
        <f t="shared" si="1033"/>
        <v>-240</v>
      </c>
      <c r="GC41" s="23">
        <f t="shared" si="1033"/>
        <v>-320</v>
      </c>
      <c r="GD41" s="23">
        <f t="shared" si="1033"/>
        <v>-160</v>
      </c>
      <c r="GE41" s="23">
        <f t="shared" si="1033"/>
        <v>0</v>
      </c>
      <c r="GF41" s="23">
        <f t="shared" si="1033"/>
        <v>0</v>
      </c>
      <c r="GG41" s="23">
        <f t="shared" si="1033"/>
        <v>0</v>
      </c>
      <c r="GH41" s="23">
        <f t="shared" si="1033"/>
        <v>0</v>
      </c>
      <c r="GI41" s="23">
        <f t="shared" si="1033"/>
        <v>0</v>
      </c>
      <c r="GJ41" s="23">
        <f t="shared" si="1033"/>
        <v>0</v>
      </c>
      <c r="GK41" s="23">
        <f t="shared" si="1033"/>
        <v>-150</v>
      </c>
      <c r="GL41" s="23">
        <f t="shared" si="1033"/>
        <v>-705</v>
      </c>
      <c r="GM41" s="23">
        <f t="shared" si="1033"/>
        <v>-400</v>
      </c>
      <c r="GN41" s="23">
        <f t="shared" si="1033"/>
        <v>0</v>
      </c>
      <c r="GO41" s="23">
        <f t="shared" si="1033"/>
        <v>-300</v>
      </c>
      <c r="GP41" s="23">
        <f t="shared" si="1033"/>
        <v>0</v>
      </c>
      <c r="GQ41" s="23">
        <f t="shared" si="1033"/>
        <v>0</v>
      </c>
      <c r="GR41" s="23">
        <f t="shared" si="1033"/>
        <v>-75</v>
      </c>
      <c r="GS41" s="23">
        <f t="shared" si="1033"/>
        <v>-375</v>
      </c>
      <c r="GT41" s="23">
        <f t="shared" si="1033"/>
        <v>-375</v>
      </c>
      <c r="GU41" s="23">
        <f t="shared" si="1033"/>
        <v>0</v>
      </c>
      <c r="GV41" s="23">
        <f t="shared" si="1033"/>
        <v>0</v>
      </c>
      <c r="GW41" s="23">
        <f t="shared" si="1033"/>
        <v>-320</v>
      </c>
      <c r="GX41" s="23">
        <f t="shared" si="1033"/>
        <v>-380</v>
      </c>
      <c r="GY41" s="23">
        <f t="shared" si="1033"/>
        <v>-160</v>
      </c>
      <c r="GZ41" s="23">
        <f t="shared" si="1033"/>
        <v>0</v>
      </c>
      <c r="HA41" s="23">
        <f t="shared" si="1033"/>
        <v>-225</v>
      </c>
      <c r="HB41" s="23">
        <f t="shared" si="1033"/>
        <v>0</v>
      </c>
      <c r="HC41" s="23">
        <f t="shared" si="1033"/>
        <v>-310</v>
      </c>
      <c r="HD41" s="23">
        <f t="shared" si="1033"/>
        <v>-160</v>
      </c>
      <c r="HE41" s="23">
        <f t="shared" si="1033"/>
        <v>0</v>
      </c>
      <c r="HF41" s="23">
        <f t="shared" si="1033"/>
        <v>-305</v>
      </c>
      <c r="HG41" s="23">
        <f t="shared" si="1033"/>
        <v>0</v>
      </c>
      <c r="HH41" s="23">
        <f t="shared" si="1033"/>
        <v>-160</v>
      </c>
      <c r="HI41" s="23">
        <f t="shared" si="1033"/>
        <v>0</v>
      </c>
      <c r="HJ41" s="23">
        <f t="shared" si="1033"/>
        <v>-160</v>
      </c>
      <c r="HK41" s="23">
        <f t="shared" si="1033"/>
        <v>-75</v>
      </c>
      <c r="HL41" s="23">
        <f t="shared" si="1033"/>
        <v>-80</v>
      </c>
      <c r="HM41" s="23">
        <f t="shared" si="1033"/>
        <v>-75</v>
      </c>
      <c r="HN41" s="23">
        <f t="shared" si="1033"/>
        <v>0</v>
      </c>
      <c r="HO41" s="23">
        <f t="shared" ref="HO41:JZ41" si="1034">HO38+HO39+HO40</f>
        <v>-75</v>
      </c>
      <c r="HP41" s="23">
        <f t="shared" si="1034"/>
        <v>0</v>
      </c>
      <c r="HQ41" s="23">
        <f t="shared" si="1034"/>
        <v>-150</v>
      </c>
      <c r="HR41" s="23">
        <f t="shared" si="1034"/>
        <v>0</v>
      </c>
      <c r="HS41" s="23">
        <f t="shared" si="1034"/>
        <v>-80</v>
      </c>
      <c r="HT41" s="23">
        <f t="shared" si="1034"/>
        <v>-160</v>
      </c>
      <c r="HU41" s="23">
        <f t="shared" si="1034"/>
        <v>-390</v>
      </c>
      <c r="HV41" s="23">
        <f t="shared" si="1034"/>
        <v>-240</v>
      </c>
      <c r="HW41" s="23">
        <f t="shared" si="1034"/>
        <v>-160</v>
      </c>
      <c r="HX41" s="23">
        <f t="shared" si="1034"/>
        <v>-80</v>
      </c>
      <c r="HY41" s="23">
        <f t="shared" si="1034"/>
        <v>-240</v>
      </c>
      <c r="HZ41" s="23">
        <f t="shared" si="1034"/>
        <v>-320</v>
      </c>
      <c r="IA41" s="23">
        <f t="shared" si="1034"/>
        <v>-80</v>
      </c>
      <c r="IB41" s="23">
        <f t="shared" si="1034"/>
        <v>0</v>
      </c>
      <c r="IC41" s="23">
        <f t="shared" si="1034"/>
        <v>-75</v>
      </c>
      <c r="ID41" s="23">
        <f t="shared" si="1034"/>
        <v>-225</v>
      </c>
      <c r="IE41" s="23">
        <f t="shared" si="1034"/>
        <v>-450</v>
      </c>
      <c r="IF41" s="23">
        <f t="shared" si="1034"/>
        <v>-225</v>
      </c>
      <c r="IG41" s="23">
        <f t="shared" si="1034"/>
        <v>-160</v>
      </c>
      <c r="IH41" s="23">
        <f t="shared" si="1034"/>
        <v>0</v>
      </c>
      <c r="II41" s="23">
        <f t="shared" si="1034"/>
        <v>0</v>
      </c>
      <c r="IJ41" s="23">
        <f t="shared" si="1034"/>
        <v>-300</v>
      </c>
      <c r="IK41" s="23">
        <f t="shared" si="1034"/>
        <v>-80</v>
      </c>
      <c r="IL41" s="23">
        <f t="shared" si="1034"/>
        <v>-160</v>
      </c>
      <c r="IM41" s="23">
        <f t="shared" si="1034"/>
        <v>-80</v>
      </c>
      <c r="IN41" s="23">
        <f t="shared" si="1034"/>
        <v>-315</v>
      </c>
      <c r="IO41" s="23">
        <f t="shared" si="1034"/>
        <v>-300</v>
      </c>
      <c r="IP41" s="23">
        <f t="shared" si="1034"/>
        <v>-400</v>
      </c>
      <c r="IQ41" s="23">
        <f t="shared" si="1034"/>
        <v>0</v>
      </c>
      <c r="IR41" s="23">
        <f t="shared" si="1034"/>
        <v>-390</v>
      </c>
      <c r="IS41" s="23">
        <f t="shared" si="1034"/>
        <v>-225</v>
      </c>
      <c r="IT41" s="23">
        <f t="shared" si="1034"/>
        <v>-235</v>
      </c>
      <c r="IU41" s="23">
        <f t="shared" si="1034"/>
        <v>-80</v>
      </c>
      <c r="IV41" s="23">
        <f t="shared" si="1034"/>
        <v>0</v>
      </c>
      <c r="IW41" s="23">
        <f t="shared" si="1034"/>
        <v>0</v>
      </c>
      <c r="IX41" s="23">
        <f t="shared" si="1034"/>
        <v>0</v>
      </c>
      <c r="IY41" s="23">
        <f t="shared" si="1034"/>
        <v>0</v>
      </c>
      <c r="IZ41" s="23">
        <f t="shared" si="1034"/>
        <v>-160</v>
      </c>
      <c r="JA41" s="23">
        <f t="shared" si="1034"/>
        <v>-80</v>
      </c>
      <c r="JB41" s="23">
        <f t="shared" si="1034"/>
        <v>-480</v>
      </c>
      <c r="JC41" s="23">
        <f t="shared" si="1034"/>
        <v>0</v>
      </c>
      <c r="JD41" s="23">
        <f t="shared" si="1034"/>
        <v>0</v>
      </c>
      <c r="JE41" s="23">
        <f t="shared" si="1034"/>
        <v>-300</v>
      </c>
      <c r="JF41" s="23">
        <f t="shared" si="1034"/>
        <v>-150</v>
      </c>
      <c r="JG41" s="23">
        <f t="shared" si="1034"/>
        <v>-155</v>
      </c>
      <c r="JH41" s="23">
        <f t="shared" si="1034"/>
        <v>-244</v>
      </c>
      <c r="JI41" s="23">
        <f t="shared" si="1034"/>
        <v>-80</v>
      </c>
      <c r="JJ41" s="23">
        <f t="shared" si="1034"/>
        <v>-395</v>
      </c>
      <c r="JK41" s="23">
        <f t="shared" si="1034"/>
        <v>-240</v>
      </c>
      <c r="JL41" s="23">
        <f t="shared" si="1034"/>
        <v>-150</v>
      </c>
      <c r="JM41" s="23">
        <f t="shared" si="1034"/>
        <v>-252</v>
      </c>
      <c r="JN41" s="23">
        <f t="shared" si="1034"/>
        <v>-305</v>
      </c>
      <c r="JO41" s="23">
        <f t="shared" si="1034"/>
        <v>-160</v>
      </c>
      <c r="JP41" s="23">
        <f t="shared" si="1034"/>
        <v>-248</v>
      </c>
      <c r="JQ41" s="23">
        <f t="shared" si="1034"/>
        <v>-150</v>
      </c>
      <c r="JR41" s="23">
        <f t="shared" si="1034"/>
        <v>-168</v>
      </c>
      <c r="JS41" s="23">
        <f t="shared" si="1034"/>
        <v>-252</v>
      </c>
      <c r="JT41" s="23">
        <f t="shared" si="1034"/>
        <v>-80</v>
      </c>
      <c r="JU41" s="23">
        <f t="shared" si="1034"/>
        <v>-234</v>
      </c>
      <c r="JV41" s="23">
        <f t="shared" si="1034"/>
        <v>0</v>
      </c>
      <c r="JW41" s="23">
        <f t="shared" si="1034"/>
        <v>-320</v>
      </c>
      <c r="JX41" s="23">
        <f t="shared" si="1034"/>
        <v>-375</v>
      </c>
      <c r="JY41" s="23">
        <f t="shared" si="1034"/>
        <v>-605</v>
      </c>
      <c r="JZ41" s="23">
        <f t="shared" si="1034"/>
        <v>-240</v>
      </c>
      <c r="KA41" s="23">
        <f t="shared" ref="KA41:ML41" si="1035">KA38+KA39+KA40</f>
        <v>-168</v>
      </c>
      <c r="KB41" s="23">
        <f t="shared" si="1035"/>
        <v>-84</v>
      </c>
      <c r="KC41" s="23">
        <f t="shared" si="1035"/>
        <v>0</v>
      </c>
      <c r="KD41" s="23">
        <f t="shared" si="1035"/>
        <v>-300</v>
      </c>
      <c r="KE41" s="23">
        <f t="shared" si="1035"/>
        <v>-75</v>
      </c>
      <c r="KF41" s="23">
        <f t="shared" si="1035"/>
        <v>-320</v>
      </c>
      <c r="KG41" s="23">
        <f t="shared" si="1035"/>
        <v>0</v>
      </c>
      <c r="KH41" s="23">
        <f t="shared" si="1035"/>
        <v>-882</v>
      </c>
      <c r="KI41" s="23">
        <f t="shared" si="1035"/>
        <v>-314</v>
      </c>
      <c r="KJ41" s="23">
        <f t="shared" si="1035"/>
        <v>-240</v>
      </c>
      <c r="KK41" s="23">
        <f t="shared" si="1035"/>
        <v>-150</v>
      </c>
      <c r="KL41" s="23">
        <f t="shared" si="1035"/>
        <v>-164</v>
      </c>
      <c r="KM41" s="23">
        <f t="shared" si="1035"/>
        <v>-240</v>
      </c>
      <c r="KN41" s="23">
        <f t="shared" si="1035"/>
        <v>-155</v>
      </c>
      <c r="KO41" s="23">
        <f t="shared" si="1035"/>
        <v>0</v>
      </c>
      <c r="KP41" s="23">
        <f t="shared" si="1035"/>
        <v>0</v>
      </c>
      <c r="KQ41" s="23">
        <f t="shared" si="1035"/>
        <v>-225</v>
      </c>
      <c r="KR41" s="23">
        <f t="shared" si="1035"/>
        <v>0</v>
      </c>
      <c r="KS41" s="23">
        <f t="shared" si="1035"/>
        <v>-243</v>
      </c>
      <c r="KT41" s="23">
        <f t="shared" si="1035"/>
        <v>-300</v>
      </c>
      <c r="KU41" s="23">
        <f t="shared" si="1035"/>
        <v>0</v>
      </c>
      <c r="KV41" s="23">
        <f t="shared" si="1035"/>
        <v>-168</v>
      </c>
      <c r="KW41" s="23">
        <f t="shared" si="1035"/>
        <v>0</v>
      </c>
      <c r="KX41" s="23">
        <f t="shared" si="1035"/>
        <v>-320</v>
      </c>
      <c r="KY41" s="23">
        <f t="shared" si="1035"/>
        <v>-160</v>
      </c>
      <c r="KZ41" s="23">
        <f t="shared" si="1035"/>
        <v>-80</v>
      </c>
      <c r="LA41" s="23">
        <f t="shared" si="1035"/>
        <v>-252</v>
      </c>
      <c r="LB41" s="23">
        <f t="shared" si="1035"/>
        <v>0</v>
      </c>
      <c r="LC41" s="23">
        <f t="shared" si="1035"/>
        <v>0</v>
      </c>
      <c r="LD41" s="23">
        <f t="shared" si="1035"/>
        <v>0</v>
      </c>
      <c r="LE41" s="23">
        <f t="shared" si="1035"/>
        <v>-460</v>
      </c>
      <c r="LF41" s="23">
        <f t="shared" si="1035"/>
        <v>-314</v>
      </c>
      <c r="LG41" s="23">
        <f t="shared" si="1035"/>
        <v>-555</v>
      </c>
      <c r="LH41" s="23">
        <f t="shared" si="1035"/>
        <v>-560</v>
      </c>
      <c r="LI41" s="23">
        <f t="shared" si="1035"/>
        <v>0</v>
      </c>
      <c r="LJ41" s="23">
        <f t="shared" si="1035"/>
        <v>-243</v>
      </c>
      <c r="LK41" s="23">
        <f t="shared" si="1035"/>
        <v>-720</v>
      </c>
      <c r="LL41" s="23">
        <f t="shared" si="1035"/>
        <v>-470</v>
      </c>
      <c r="LM41" s="23">
        <f t="shared" si="1035"/>
        <v>-336</v>
      </c>
      <c r="LN41" s="23">
        <f t="shared" si="1035"/>
        <v>-625</v>
      </c>
      <c r="LO41" s="23">
        <f t="shared" si="1035"/>
        <v>0</v>
      </c>
      <c r="LP41" s="23">
        <f t="shared" si="1035"/>
        <v>-480</v>
      </c>
      <c r="LQ41" s="23">
        <f t="shared" si="1035"/>
        <v>-318</v>
      </c>
      <c r="LR41" s="23">
        <f t="shared" si="1035"/>
        <v>-320</v>
      </c>
      <c r="LS41" s="23">
        <f t="shared" si="1035"/>
        <v>0</v>
      </c>
      <c r="LT41" s="23">
        <f t="shared" si="1035"/>
        <v>-324</v>
      </c>
      <c r="LU41" s="23">
        <f t="shared" si="1035"/>
        <v>-562</v>
      </c>
      <c r="LV41" s="23">
        <f t="shared" si="1035"/>
        <v>-248</v>
      </c>
      <c r="LW41" s="23">
        <f t="shared" si="1035"/>
        <v>-84</v>
      </c>
      <c r="LX41" s="23">
        <f t="shared" si="1035"/>
        <v>-375</v>
      </c>
      <c r="LY41" s="23">
        <f t="shared" si="1035"/>
        <v>-845</v>
      </c>
      <c r="LZ41" s="23">
        <f t="shared" si="1035"/>
        <v>-80</v>
      </c>
      <c r="MA41" s="23">
        <f t="shared" si="1035"/>
        <v>0</v>
      </c>
      <c r="MB41" s="23">
        <f t="shared" si="1035"/>
        <v>-160</v>
      </c>
      <c r="MC41" s="23">
        <f t="shared" si="1035"/>
        <v>0</v>
      </c>
      <c r="MD41" s="23">
        <f t="shared" si="1035"/>
        <v>-300</v>
      </c>
      <c r="ME41" s="23">
        <f t="shared" si="1035"/>
        <v>-75</v>
      </c>
      <c r="MF41" s="23">
        <f t="shared" si="1035"/>
        <v>-496</v>
      </c>
      <c r="MG41" s="23">
        <f t="shared" si="1035"/>
        <v>-240</v>
      </c>
      <c r="MH41" s="23">
        <f t="shared" si="1035"/>
        <v>-150</v>
      </c>
      <c r="MI41" s="23">
        <f t="shared" si="1035"/>
        <v>-230</v>
      </c>
      <c r="MJ41" s="23">
        <f t="shared" si="1035"/>
        <v>-240</v>
      </c>
      <c r="MK41" s="23">
        <f t="shared" si="1035"/>
        <v>-230</v>
      </c>
      <c r="ML41" s="23">
        <f t="shared" si="1035"/>
        <v>0</v>
      </c>
      <c r="MM41" s="23">
        <f t="shared" ref="MM41:NE41" si="1036">MM38+MM39+MM40</f>
        <v>0</v>
      </c>
      <c r="MN41" s="23">
        <f t="shared" si="1036"/>
        <v>-315</v>
      </c>
      <c r="MO41" s="23">
        <f t="shared" si="1036"/>
        <v>-412</v>
      </c>
      <c r="MP41" s="23">
        <f t="shared" si="1036"/>
        <v>0</v>
      </c>
      <c r="MQ41" s="23">
        <f t="shared" si="1036"/>
        <v>-465</v>
      </c>
      <c r="MR41" s="23">
        <f t="shared" si="1036"/>
        <v>-244</v>
      </c>
      <c r="MS41" s="23">
        <f t="shared" si="1036"/>
        <v>-160</v>
      </c>
      <c r="MT41" s="23">
        <f t="shared" si="1036"/>
        <v>0</v>
      </c>
      <c r="MU41" s="23">
        <f t="shared" si="1036"/>
        <v>-84</v>
      </c>
      <c r="MV41" s="23">
        <f t="shared" si="1036"/>
        <v>0</v>
      </c>
      <c r="MW41" s="23">
        <f t="shared" si="1036"/>
        <v>0</v>
      </c>
      <c r="MX41" s="23">
        <f t="shared" si="1036"/>
        <v>-75</v>
      </c>
      <c r="MY41" s="23">
        <f t="shared" si="1036"/>
        <v>-168</v>
      </c>
      <c r="MZ41" s="23">
        <f t="shared" si="1036"/>
        <v>0</v>
      </c>
      <c r="NA41" s="23">
        <f t="shared" si="1036"/>
        <v>-240</v>
      </c>
      <c r="NB41" s="23">
        <f t="shared" si="1036"/>
        <v>0</v>
      </c>
      <c r="NC41" s="23">
        <f t="shared" si="1036"/>
        <v>0</v>
      </c>
      <c r="ND41" s="23">
        <f t="shared" si="1036"/>
        <v>-248</v>
      </c>
      <c r="NE41" s="23">
        <f t="shared" si="1036"/>
        <v>0</v>
      </c>
    </row>
    <row r="42" spans="2:369" s="27" customFormat="1" x14ac:dyDescent="0.35">
      <c r="B42" s="29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  <c r="KU42" s="14"/>
      <c r="KV42" s="14"/>
      <c r="KW42" s="14"/>
      <c r="KX42" s="14"/>
      <c r="KY42" s="14"/>
      <c r="KZ42" s="14"/>
      <c r="LA42" s="14"/>
      <c r="LB42" s="14"/>
      <c r="LC42" s="14"/>
      <c r="LD42" s="14"/>
      <c r="LE42" s="14"/>
      <c r="LF42" s="14"/>
      <c r="LG42" s="14"/>
      <c r="LH42" s="14"/>
      <c r="LI42" s="14"/>
      <c r="LJ42" s="14"/>
      <c r="LK42" s="14"/>
      <c r="LL42" s="14"/>
      <c r="LM42" s="14"/>
      <c r="LN42" s="14"/>
      <c r="LO42" s="14"/>
      <c r="LP42" s="14"/>
      <c r="LQ42" s="14"/>
      <c r="LR42" s="14"/>
      <c r="LS42" s="14"/>
      <c r="LT42" s="14"/>
      <c r="LU42" s="14"/>
      <c r="LV42" s="14"/>
      <c r="LW42" s="14"/>
      <c r="LX42" s="14"/>
      <c r="LY42" s="14"/>
      <c r="LZ42" s="14"/>
      <c r="MA42" s="14"/>
      <c r="MB42" s="14"/>
      <c r="MC42" s="14"/>
      <c r="MD42" s="14"/>
      <c r="ME42" s="14"/>
      <c r="MF42" s="14"/>
      <c r="MG42" s="14"/>
      <c r="MH42" s="14"/>
      <c r="MI42" s="14"/>
      <c r="MJ42" s="14"/>
      <c r="MK42" s="14"/>
      <c r="ML42" s="14"/>
      <c r="MM42" s="14"/>
      <c r="MN42" s="14"/>
      <c r="MO42" s="14"/>
      <c r="MP42" s="14"/>
      <c r="MQ42" s="14"/>
      <c r="MR42" s="14"/>
      <c r="MS42" s="14"/>
      <c r="MT42" s="14"/>
      <c r="MU42" s="14"/>
      <c r="MV42" s="14"/>
      <c r="MW42" s="14"/>
      <c r="MX42" s="14"/>
      <c r="MY42" s="14"/>
      <c r="MZ42" s="14"/>
      <c r="NA42" s="14"/>
      <c r="NB42" s="14"/>
      <c r="NC42" s="14"/>
      <c r="ND42" s="14"/>
      <c r="NE42" s="14"/>
    </row>
    <row r="43" spans="2:369" x14ac:dyDescent="0.35">
      <c r="B43" s="6" t="s">
        <v>83</v>
      </c>
      <c r="C43" s="19" t="s">
        <v>116</v>
      </c>
      <c r="D43" s="6">
        <v>0</v>
      </c>
      <c r="E43" s="20">
        <f t="shared" ref="E43:AJ43" si="1037">E36+E41</f>
        <v>0</v>
      </c>
      <c r="F43" s="20">
        <f t="shared" si="1037"/>
        <v>150</v>
      </c>
      <c r="G43" s="20">
        <f t="shared" si="1037"/>
        <v>225</v>
      </c>
      <c r="H43" s="20">
        <f t="shared" si="1037"/>
        <v>150</v>
      </c>
      <c r="I43" s="20">
        <f t="shared" si="1037"/>
        <v>300</v>
      </c>
      <c r="J43" s="20">
        <f t="shared" si="1037"/>
        <v>825</v>
      </c>
      <c r="K43" s="20">
        <f t="shared" si="1037"/>
        <v>525</v>
      </c>
      <c r="L43" s="20">
        <f t="shared" si="1037"/>
        <v>675</v>
      </c>
      <c r="M43" s="20">
        <f t="shared" si="1037"/>
        <v>675</v>
      </c>
      <c r="N43" s="20">
        <f t="shared" si="1037"/>
        <v>600</v>
      </c>
      <c r="O43" s="20">
        <f t="shared" si="1037"/>
        <v>0</v>
      </c>
      <c r="P43" s="20">
        <f t="shared" si="1037"/>
        <v>675</v>
      </c>
      <c r="Q43" s="20">
        <f t="shared" si="1037"/>
        <v>1050</v>
      </c>
      <c r="R43" s="20">
        <f t="shared" si="1037"/>
        <v>525</v>
      </c>
      <c r="S43" s="20">
        <f t="shared" si="1037"/>
        <v>600</v>
      </c>
      <c r="T43" s="20">
        <f t="shared" si="1037"/>
        <v>825</v>
      </c>
      <c r="U43" s="20">
        <f t="shared" si="1037"/>
        <v>600</v>
      </c>
      <c r="V43" s="20">
        <f t="shared" si="1037"/>
        <v>600</v>
      </c>
      <c r="W43" s="20">
        <f t="shared" si="1037"/>
        <v>375</v>
      </c>
      <c r="X43" s="20">
        <f t="shared" si="1037"/>
        <v>0</v>
      </c>
      <c r="Y43" s="20">
        <f t="shared" si="1037"/>
        <v>0</v>
      </c>
      <c r="Z43" s="20">
        <f t="shared" si="1037"/>
        <v>525</v>
      </c>
      <c r="AA43" s="31">
        <f t="shared" si="1037"/>
        <v>0</v>
      </c>
      <c r="AB43" s="31">
        <f t="shared" si="1037"/>
        <v>0</v>
      </c>
      <c r="AC43" s="31">
        <f t="shared" si="1037"/>
        <v>0</v>
      </c>
      <c r="AD43" s="31">
        <f t="shared" si="1037"/>
        <v>0</v>
      </c>
      <c r="AE43" s="31">
        <f t="shared" si="1037"/>
        <v>0</v>
      </c>
      <c r="AF43" s="31">
        <f t="shared" si="1037"/>
        <v>0</v>
      </c>
      <c r="AG43" s="31">
        <f t="shared" si="1037"/>
        <v>675</v>
      </c>
      <c r="AH43" s="31">
        <f t="shared" si="1037"/>
        <v>675</v>
      </c>
      <c r="AI43" s="31">
        <f t="shared" si="1037"/>
        <v>525</v>
      </c>
      <c r="AJ43" s="31">
        <f t="shared" si="1037"/>
        <v>300</v>
      </c>
      <c r="AK43" s="31">
        <f t="shared" ref="AK43:BP43" si="1038">AK36+AK41</f>
        <v>825</v>
      </c>
      <c r="AL43" s="31">
        <f t="shared" si="1038"/>
        <v>525</v>
      </c>
      <c r="AM43" s="31">
        <f t="shared" si="1038"/>
        <v>450</v>
      </c>
      <c r="AN43" s="31">
        <f t="shared" si="1038"/>
        <v>675</v>
      </c>
      <c r="AO43" s="31">
        <f t="shared" si="1038"/>
        <v>300</v>
      </c>
      <c r="AP43" s="31">
        <f t="shared" si="1038"/>
        <v>600</v>
      </c>
      <c r="AQ43" s="31">
        <f t="shared" si="1038"/>
        <v>375</v>
      </c>
      <c r="AR43" s="31">
        <f t="shared" si="1038"/>
        <v>600</v>
      </c>
      <c r="AS43" s="31">
        <f t="shared" si="1038"/>
        <v>225</v>
      </c>
      <c r="AT43" s="31">
        <f t="shared" si="1038"/>
        <v>450</v>
      </c>
      <c r="AU43" s="31">
        <f t="shared" si="1038"/>
        <v>375</v>
      </c>
      <c r="AV43" s="31">
        <f t="shared" si="1038"/>
        <v>825</v>
      </c>
      <c r="AW43" s="23">
        <f t="shared" si="1038"/>
        <v>150</v>
      </c>
      <c r="AX43" s="23">
        <f t="shared" si="1038"/>
        <v>0</v>
      </c>
      <c r="AY43" s="23">
        <f t="shared" si="1038"/>
        <v>0</v>
      </c>
      <c r="AZ43" s="23">
        <f t="shared" si="1038"/>
        <v>75</v>
      </c>
      <c r="BA43" s="23">
        <f t="shared" si="1038"/>
        <v>0</v>
      </c>
      <c r="BB43" s="23">
        <f t="shared" si="1038"/>
        <v>150</v>
      </c>
      <c r="BC43" s="23">
        <f t="shared" si="1038"/>
        <v>675</v>
      </c>
      <c r="BD43" s="23">
        <f t="shared" si="1038"/>
        <v>150</v>
      </c>
      <c r="BE43" s="23">
        <f t="shared" si="1038"/>
        <v>300</v>
      </c>
      <c r="BF43" s="23">
        <f t="shared" si="1038"/>
        <v>300</v>
      </c>
      <c r="BG43" s="23">
        <f t="shared" si="1038"/>
        <v>300</v>
      </c>
      <c r="BH43" s="23">
        <f t="shared" si="1038"/>
        <v>450</v>
      </c>
      <c r="BI43" s="23">
        <f t="shared" si="1038"/>
        <v>225</v>
      </c>
      <c r="BJ43" s="23">
        <f t="shared" si="1038"/>
        <v>0</v>
      </c>
      <c r="BK43" s="23">
        <f t="shared" si="1038"/>
        <v>0</v>
      </c>
      <c r="BL43" s="23">
        <f t="shared" si="1038"/>
        <v>0</v>
      </c>
      <c r="BM43" s="23">
        <f t="shared" si="1038"/>
        <v>225</v>
      </c>
      <c r="BN43" s="23">
        <f t="shared" si="1038"/>
        <v>0</v>
      </c>
      <c r="BO43" s="23">
        <f t="shared" si="1038"/>
        <v>75</v>
      </c>
      <c r="BP43" s="23">
        <f t="shared" si="1038"/>
        <v>450</v>
      </c>
      <c r="BQ43" s="23">
        <f t="shared" ref="BQ43:CP43" si="1039">BQ36+BQ41</f>
        <v>0</v>
      </c>
      <c r="BR43" s="23">
        <f t="shared" si="1039"/>
        <v>0</v>
      </c>
      <c r="BS43" s="23">
        <f t="shared" si="1039"/>
        <v>0</v>
      </c>
      <c r="BT43" s="23">
        <f t="shared" si="1039"/>
        <v>0</v>
      </c>
      <c r="BU43" s="23">
        <f t="shared" si="1039"/>
        <v>0</v>
      </c>
      <c r="BV43" s="23">
        <f t="shared" si="1039"/>
        <v>600</v>
      </c>
      <c r="BW43" s="23">
        <f t="shared" si="1039"/>
        <v>75</v>
      </c>
      <c r="BX43" s="23">
        <f t="shared" si="1039"/>
        <v>525</v>
      </c>
      <c r="BY43" s="23">
        <f t="shared" si="1039"/>
        <v>150</v>
      </c>
      <c r="BZ43" s="23">
        <f t="shared" si="1039"/>
        <v>450</v>
      </c>
      <c r="CA43" s="23">
        <f t="shared" si="1039"/>
        <v>-225</v>
      </c>
      <c r="CB43" s="23">
        <f t="shared" si="1039"/>
        <v>-75</v>
      </c>
      <c r="CC43" s="23">
        <f t="shared" si="1039"/>
        <v>0</v>
      </c>
      <c r="CD43" s="23">
        <f t="shared" si="1039"/>
        <v>225</v>
      </c>
      <c r="CE43" s="23">
        <f t="shared" si="1039"/>
        <v>0</v>
      </c>
      <c r="CF43" s="23">
        <f t="shared" si="1039"/>
        <v>-75</v>
      </c>
      <c r="CG43" s="23">
        <f t="shared" si="1039"/>
        <v>525</v>
      </c>
      <c r="CH43" s="23">
        <f t="shared" si="1039"/>
        <v>525</v>
      </c>
      <c r="CI43" s="23">
        <f t="shared" si="1039"/>
        <v>-300</v>
      </c>
      <c r="CJ43" s="23">
        <f t="shared" si="1039"/>
        <v>225</v>
      </c>
      <c r="CK43" s="23">
        <f t="shared" si="1039"/>
        <v>0</v>
      </c>
      <c r="CL43" s="23">
        <f t="shared" si="1039"/>
        <v>300</v>
      </c>
      <c r="CM43" s="23">
        <f t="shared" si="1039"/>
        <v>-300</v>
      </c>
      <c r="CN43" s="23">
        <f t="shared" si="1039"/>
        <v>375</v>
      </c>
      <c r="CO43" s="23">
        <f t="shared" si="1039"/>
        <v>600</v>
      </c>
      <c r="CP43" s="23">
        <f t="shared" si="1039"/>
        <v>-150</v>
      </c>
      <c r="CQ43" s="23">
        <f t="shared" ref="CQ43:FB43" si="1040">CQ36+CQ41</f>
        <v>0</v>
      </c>
      <c r="CR43" s="23">
        <f t="shared" si="1040"/>
        <v>0</v>
      </c>
      <c r="CS43" s="23">
        <f t="shared" si="1040"/>
        <v>300</v>
      </c>
      <c r="CT43" s="23">
        <f t="shared" si="1040"/>
        <v>730</v>
      </c>
      <c r="CU43" s="23">
        <f t="shared" si="1040"/>
        <v>420</v>
      </c>
      <c r="CV43" s="23">
        <f t="shared" si="1040"/>
        <v>1120</v>
      </c>
      <c r="CW43" s="23">
        <f t="shared" si="1040"/>
        <v>960</v>
      </c>
      <c r="CX43" s="23">
        <f t="shared" si="1040"/>
        <v>1285</v>
      </c>
      <c r="CY43" s="23">
        <f t="shared" si="1040"/>
        <v>0</v>
      </c>
      <c r="CZ43" s="23">
        <f t="shared" si="1040"/>
        <v>-150</v>
      </c>
      <c r="DA43" s="23">
        <f t="shared" si="1040"/>
        <v>0</v>
      </c>
      <c r="DB43" s="23">
        <f t="shared" si="1040"/>
        <v>0</v>
      </c>
      <c r="DC43" s="23">
        <f t="shared" si="1040"/>
        <v>-150</v>
      </c>
      <c r="DD43" s="23">
        <f t="shared" si="1040"/>
        <v>415</v>
      </c>
      <c r="DE43" s="23">
        <f t="shared" si="1040"/>
        <v>480</v>
      </c>
      <c r="DF43" s="23">
        <f t="shared" si="1040"/>
        <v>0</v>
      </c>
      <c r="DG43" s="23">
        <f t="shared" si="1040"/>
        <v>0</v>
      </c>
      <c r="DH43" s="23">
        <f t="shared" si="1040"/>
        <v>15</v>
      </c>
      <c r="DI43" s="23">
        <f t="shared" si="1040"/>
        <v>400</v>
      </c>
      <c r="DJ43" s="23">
        <f t="shared" si="1040"/>
        <v>320</v>
      </c>
      <c r="DK43" s="23">
        <f t="shared" si="1040"/>
        <v>-75</v>
      </c>
      <c r="DL43" s="23">
        <f t="shared" si="1040"/>
        <v>-75</v>
      </c>
      <c r="DM43" s="23">
        <f t="shared" si="1040"/>
        <v>-150</v>
      </c>
      <c r="DN43" s="23">
        <f t="shared" si="1040"/>
        <v>0</v>
      </c>
      <c r="DO43" s="23">
        <f t="shared" si="1040"/>
        <v>240</v>
      </c>
      <c r="DP43" s="23">
        <f t="shared" si="1040"/>
        <v>90</v>
      </c>
      <c r="DQ43" s="23">
        <f t="shared" si="1040"/>
        <v>15</v>
      </c>
      <c r="DR43" s="23">
        <f t="shared" si="1040"/>
        <v>640</v>
      </c>
      <c r="DS43" s="23">
        <f t="shared" si="1040"/>
        <v>880</v>
      </c>
      <c r="DT43" s="23">
        <f t="shared" si="1040"/>
        <v>-525</v>
      </c>
      <c r="DU43" s="23">
        <f t="shared" si="1040"/>
        <v>0</v>
      </c>
      <c r="DV43" s="23">
        <f t="shared" si="1040"/>
        <v>560</v>
      </c>
      <c r="DW43" s="23">
        <f t="shared" si="1040"/>
        <v>0</v>
      </c>
      <c r="DX43" s="23">
        <f t="shared" si="1040"/>
        <v>-375</v>
      </c>
      <c r="DY43" s="23">
        <f t="shared" si="1040"/>
        <v>720</v>
      </c>
      <c r="DZ43" s="23">
        <f t="shared" si="1040"/>
        <v>880</v>
      </c>
      <c r="EA43" s="23">
        <f t="shared" si="1040"/>
        <v>240</v>
      </c>
      <c r="EB43" s="23">
        <f t="shared" si="1040"/>
        <v>260</v>
      </c>
      <c r="EC43" s="23">
        <f t="shared" si="1040"/>
        <v>645</v>
      </c>
      <c r="ED43" s="23">
        <f t="shared" si="1040"/>
        <v>400</v>
      </c>
      <c r="EE43" s="23">
        <f t="shared" si="1040"/>
        <v>640</v>
      </c>
      <c r="EF43" s="23">
        <f t="shared" si="1040"/>
        <v>240</v>
      </c>
      <c r="EG43" s="23">
        <f t="shared" si="1040"/>
        <v>-155</v>
      </c>
      <c r="EH43" s="23">
        <f t="shared" si="1040"/>
        <v>160</v>
      </c>
      <c r="EI43" s="23">
        <f t="shared" si="1040"/>
        <v>0</v>
      </c>
      <c r="EJ43" s="23">
        <f t="shared" si="1040"/>
        <v>0</v>
      </c>
      <c r="EK43" s="23">
        <f t="shared" si="1040"/>
        <v>-80</v>
      </c>
      <c r="EL43" s="23">
        <f t="shared" si="1040"/>
        <v>-150</v>
      </c>
      <c r="EM43" s="23">
        <f t="shared" si="1040"/>
        <v>405</v>
      </c>
      <c r="EN43" s="23">
        <f t="shared" si="1040"/>
        <v>-310</v>
      </c>
      <c r="EO43" s="23">
        <f t="shared" si="1040"/>
        <v>480</v>
      </c>
      <c r="EP43" s="23">
        <f t="shared" si="1040"/>
        <v>240</v>
      </c>
      <c r="EQ43" s="23">
        <f t="shared" si="1040"/>
        <v>10</v>
      </c>
      <c r="ER43" s="23">
        <f t="shared" si="1040"/>
        <v>-225</v>
      </c>
      <c r="ES43" s="23">
        <f t="shared" si="1040"/>
        <v>-240</v>
      </c>
      <c r="ET43" s="23">
        <f t="shared" si="1040"/>
        <v>0</v>
      </c>
      <c r="EU43" s="23">
        <f t="shared" si="1040"/>
        <v>-605</v>
      </c>
      <c r="EV43" s="23">
        <f t="shared" si="1040"/>
        <v>0</v>
      </c>
      <c r="EW43" s="23">
        <f t="shared" si="1040"/>
        <v>0</v>
      </c>
      <c r="EX43" s="23">
        <f t="shared" si="1040"/>
        <v>240</v>
      </c>
      <c r="EY43" s="23">
        <f t="shared" si="1040"/>
        <v>-375</v>
      </c>
      <c r="EZ43" s="23">
        <f t="shared" si="1040"/>
        <v>160</v>
      </c>
      <c r="FA43" s="23">
        <f t="shared" si="1040"/>
        <v>640</v>
      </c>
      <c r="FB43" s="23">
        <f t="shared" si="1040"/>
        <v>1520</v>
      </c>
      <c r="FC43" s="23">
        <f t="shared" ref="FC43:HN43" si="1041">FC36+FC41</f>
        <v>580</v>
      </c>
      <c r="FD43" s="23">
        <f t="shared" si="1041"/>
        <v>-235</v>
      </c>
      <c r="FE43" s="23">
        <f t="shared" si="1041"/>
        <v>0</v>
      </c>
      <c r="FF43" s="23">
        <f t="shared" si="1041"/>
        <v>160</v>
      </c>
      <c r="FG43" s="23">
        <f t="shared" si="1041"/>
        <v>0</v>
      </c>
      <c r="FH43" s="23">
        <f t="shared" si="1041"/>
        <v>-315</v>
      </c>
      <c r="FI43" s="23">
        <f t="shared" si="1041"/>
        <v>0</v>
      </c>
      <c r="FJ43" s="23">
        <f t="shared" si="1041"/>
        <v>-480</v>
      </c>
      <c r="FK43" s="23">
        <f t="shared" si="1041"/>
        <v>80</v>
      </c>
      <c r="FL43" s="23">
        <f t="shared" si="1041"/>
        <v>80</v>
      </c>
      <c r="FM43" s="23">
        <f t="shared" si="1041"/>
        <v>10</v>
      </c>
      <c r="FN43" s="23">
        <f t="shared" si="1041"/>
        <v>-75</v>
      </c>
      <c r="FO43" s="23">
        <f t="shared" si="1041"/>
        <v>-75</v>
      </c>
      <c r="FP43" s="23">
        <f t="shared" si="1041"/>
        <v>565</v>
      </c>
      <c r="FQ43" s="23">
        <f t="shared" si="1041"/>
        <v>410</v>
      </c>
      <c r="FR43" s="23">
        <f t="shared" si="1041"/>
        <v>-230</v>
      </c>
      <c r="FS43" s="23">
        <f t="shared" si="1041"/>
        <v>245</v>
      </c>
      <c r="FT43" s="23">
        <f t="shared" si="1041"/>
        <v>735</v>
      </c>
      <c r="FU43" s="23">
        <f t="shared" si="1041"/>
        <v>1680</v>
      </c>
      <c r="FV43" s="23">
        <f t="shared" si="1041"/>
        <v>400</v>
      </c>
      <c r="FW43" s="23">
        <f t="shared" si="1041"/>
        <v>240</v>
      </c>
      <c r="FX43" s="23">
        <f t="shared" si="1041"/>
        <v>0</v>
      </c>
      <c r="FY43" s="23">
        <f t="shared" si="1041"/>
        <v>880</v>
      </c>
      <c r="FZ43" s="23">
        <f t="shared" si="1041"/>
        <v>-240</v>
      </c>
      <c r="GA43" s="23">
        <f t="shared" si="1041"/>
        <v>-225</v>
      </c>
      <c r="GB43" s="23">
        <f t="shared" si="1041"/>
        <v>-240</v>
      </c>
      <c r="GC43" s="23">
        <f t="shared" si="1041"/>
        <v>-320</v>
      </c>
      <c r="GD43" s="23">
        <f t="shared" si="1041"/>
        <v>-160</v>
      </c>
      <c r="GE43" s="23">
        <f t="shared" si="1041"/>
        <v>160</v>
      </c>
      <c r="GF43" s="23">
        <f t="shared" si="1041"/>
        <v>0</v>
      </c>
      <c r="GG43" s="23">
        <f t="shared" si="1041"/>
        <v>240</v>
      </c>
      <c r="GH43" s="23">
        <f t="shared" si="1041"/>
        <v>320</v>
      </c>
      <c r="GI43" s="23">
        <f t="shared" si="1041"/>
        <v>400</v>
      </c>
      <c r="GJ43" s="23">
        <f t="shared" si="1041"/>
        <v>160</v>
      </c>
      <c r="GK43" s="23">
        <f t="shared" si="1041"/>
        <v>170</v>
      </c>
      <c r="GL43" s="23">
        <f t="shared" si="1041"/>
        <v>-305</v>
      </c>
      <c r="GM43" s="23">
        <f t="shared" si="1041"/>
        <v>-240</v>
      </c>
      <c r="GN43" s="23">
        <f t="shared" si="1041"/>
        <v>560</v>
      </c>
      <c r="GO43" s="23">
        <f t="shared" si="1041"/>
        <v>100</v>
      </c>
      <c r="GP43" s="23">
        <f t="shared" si="1041"/>
        <v>240</v>
      </c>
      <c r="GQ43" s="23">
        <f t="shared" si="1041"/>
        <v>480</v>
      </c>
      <c r="GR43" s="23">
        <f t="shared" si="1041"/>
        <v>-75</v>
      </c>
      <c r="GS43" s="23">
        <f t="shared" si="1041"/>
        <v>185</v>
      </c>
      <c r="GT43" s="23">
        <f t="shared" si="1041"/>
        <v>-55</v>
      </c>
      <c r="GU43" s="23">
        <f t="shared" si="1041"/>
        <v>0</v>
      </c>
      <c r="GV43" s="23">
        <f t="shared" si="1041"/>
        <v>0</v>
      </c>
      <c r="GW43" s="23">
        <f t="shared" si="1041"/>
        <v>-320</v>
      </c>
      <c r="GX43" s="23">
        <f t="shared" si="1041"/>
        <v>-140</v>
      </c>
      <c r="GY43" s="23">
        <f t="shared" si="1041"/>
        <v>560</v>
      </c>
      <c r="GZ43" s="23">
        <f t="shared" si="1041"/>
        <v>1440</v>
      </c>
      <c r="HA43" s="23">
        <f t="shared" si="1041"/>
        <v>-225</v>
      </c>
      <c r="HB43" s="23">
        <f t="shared" si="1041"/>
        <v>1280</v>
      </c>
      <c r="HC43" s="23">
        <f t="shared" si="1041"/>
        <v>650</v>
      </c>
      <c r="HD43" s="23">
        <f t="shared" si="1041"/>
        <v>720</v>
      </c>
      <c r="HE43" s="23">
        <f t="shared" si="1041"/>
        <v>720</v>
      </c>
      <c r="HF43" s="23">
        <f t="shared" si="1041"/>
        <v>335</v>
      </c>
      <c r="HG43" s="23">
        <f t="shared" si="1041"/>
        <v>560</v>
      </c>
      <c r="HH43" s="23">
        <f t="shared" si="1041"/>
        <v>160</v>
      </c>
      <c r="HI43" s="23">
        <f t="shared" si="1041"/>
        <v>0</v>
      </c>
      <c r="HJ43" s="23">
        <f t="shared" si="1041"/>
        <v>80</v>
      </c>
      <c r="HK43" s="23">
        <f t="shared" si="1041"/>
        <v>645</v>
      </c>
      <c r="HL43" s="23">
        <f t="shared" si="1041"/>
        <v>480</v>
      </c>
      <c r="HM43" s="23">
        <f t="shared" si="1041"/>
        <v>-75</v>
      </c>
      <c r="HN43" s="23">
        <f t="shared" si="1041"/>
        <v>0</v>
      </c>
      <c r="HO43" s="23">
        <f t="shared" ref="HO43:JZ43" si="1042">HO36+HO41</f>
        <v>-75</v>
      </c>
      <c r="HP43" s="23">
        <f t="shared" si="1042"/>
        <v>0</v>
      </c>
      <c r="HQ43" s="23">
        <f t="shared" si="1042"/>
        <v>-150</v>
      </c>
      <c r="HR43" s="23">
        <f t="shared" si="1042"/>
        <v>0</v>
      </c>
      <c r="HS43" s="23">
        <f t="shared" si="1042"/>
        <v>-80</v>
      </c>
      <c r="HT43" s="23">
        <f t="shared" si="1042"/>
        <v>-160</v>
      </c>
      <c r="HU43" s="23">
        <f t="shared" si="1042"/>
        <v>-390</v>
      </c>
      <c r="HV43" s="23">
        <f t="shared" si="1042"/>
        <v>-240</v>
      </c>
      <c r="HW43" s="23">
        <f t="shared" si="1042"/>
        <v>-160</v>
      </c>
      <c r="HX43" s="23">
        <f t="shared" si="1042"/>
        <v>-80</v>
      </c>
      <c r="HY43" s="23">
        <f t="shared" si="1042"/>
        <v>-80</v>
      </c>
      <c r="HZ43" s="23">
        <f t="shared" si="1042"/>
        <v>160</v>
      </c>
      <c r="IA43" s="23">
        <f t="shared" si="1042"/>
        <v>560</v>
      </c>
      <c r="IB43" s="23">
        <f t="shared" si="1042"/>
        <v>240</v>
      </c>
      <c r="IC43" s="23">
        <f t="shared" si="1042"/>
        <v>165</v>
      </c>
      <c r="ID43" s="23">
        <f t="shared" si="1042"/>
        <v>-225</v>
      </c>
      <c r="IE43" s="23">
        <f t="shared" si="1042"/>
        <v>-450</v>
      </c>
      <c r="IF43" s="23">
        <f t="shared" si="1042"/>
        <v>-225</v>
      </c>
      <c r="IG43" s="23">
        <f t="shared" si="1042"/>
        <v>0</v>
      </c>
      <c r="IH43" s="23">
        <f t="shared" si="1042"/>
        <v>320</v>
      </c>
      <c r="II43" s="23">
        <f t="shared" si="1042"/>
        <v>400</v>
      </c>
      <c r="IJ43" s="23">
        <f t="shared" si="1042"/>
        <v>-220</v>
      </c>
      <c r="IK43" s="23">
        <f t="shared" si="1042"/>
        <v>400</v>
      </c>
      <c r="IL43" s="23">
        <f t="shared" si="1042"/>
        <v>160</v>
      </c>
      <c r="IM43" s="23">
        <f t="shared" si="1042"/>
        <v>240</v>
      </c>
      <c r="IN43" s="23">
        <f t="shared" si="1042"/>
        <v>-75</v>
      </c>
      <c r="IO43" s="23">
        <f t="shared" si="1042"/>
        <v>-300</v>
      </c>
      <c r="IP43" s="23">
        <f t="shared" si="1042"/>
        <v>-400</v>
      </c>
      <c r="IQ43" s="23">
        <f t="shared" si="1042"/>
        <v>168</v>
      </c>
      <c r="IR43" s="23">
        <f t="shared" si="1042"/>
        <v>-222</v>
      </c>
      <c r="IS43" s="23">
        <f t="shared" si="1042"/>
        <v>-225</v>
      </c>
      <c r="IT43" s="23">
        <f t="shared" si="1042"/>
        <v>-151</v>
      </c>
      <c r="IU43" s="23">
        <f t="shared" si="1042"/>
        <v>424</v>
      </c>
      <c r="IV43" s="23">
        <f t="shared" si="1042"/>
        <v>924</v>
      </c>
      <c r="IW43" s="23">
        <f t="shared" si="1042"/>
        <v>420</v>
      </c>
      <c r="IX43" s="23">
        <f t="shared" si="1042"/>
        <v>336</v>
      </c>
      <c r="IY43" s="23">
        <f t="shared" si="1042"/>
        <v>168</v>
      </c>
      <c r="IZ43" s="23">
        <f t="shared" si="1042"/>
        <v>260</v>
      </c>
      <c r="JA43" s="23">
        <f t="shared" si="1042"/>
        <v>508</v>
      </c>
      <c r="JB43" s="23">
        <f t="shared" si="1042"/>
        <v>-228</v>
      </c>
      <c r="JC43" s="23">
        <f t="shared" si="1042"/>
        <v>0</v>
      </c>
      <c r="JD43" s="23">
        <f t="shared" si="1042"/>
        <v>168</v>
      </c>
      <c r="JE43" s="23">
        <f t="shared" si="1042"/>
        <v>-48</v>
      </c>
      <c r="JF43" s="23">
        <f t="shared" si="1042"/>
        <v>-150</v>
      </c>
      <c r="JG43" s="23">
        <f t="shared" si="1042"/>
        <v>-155</v>
      </c>
      <c r="JH43" s="23">
        <f t="shared" si="1042"/>
        <v>-244</v>
      </c>
      <c r="JI43" s="23">
        <f t="shared" si="1042"/>
        <v>4</v>
      </c>
      <c r="JJ43" s="23">
        <f t="shared" si="1042"/>
        <v>-395</v>
      </c>
      <c r="JK43" s="23">
        <f t="shared" si="1042"/>
        <v>-240</v>
      </c>
      <c r="JL43" s="23">
        <f t="shared" si="1042"/>
        <v>-150</v>
      </c>
      <c r="JM43" s="23">
        <f t="shared" si="1042"/>
        <v>0</v>
      </c>
      <c r="JN43" s="23">
        <f t="shared" si="1042"/>
        <v>-305</v>
      </c>
      <c r="JO43" s="23">
        <f t="shared" si="1042"/>
        <v>92</v>
      </c>
      <c r="JP43" s="23">
        <f t="shared" si="1042"/>
        <v>172</v>
      </c>
      <c r="JQ43" s="23">
        <f t="shared" si="1042"/>
        <v>18</v>
      </c>
      <c r="JR43" s="23">
        <f t="shared" si="1042"/>
        <v>420</v>
      </c>
      <c r="JS43" s="23">
        <f t="shared" si="1042"/>
        <v>168</v>
      </c>
      <c r="JT43" s="23">
        <f t="shared" si="1042"/>
        <v>172</v>
      </c>
      <c r="JU43" s="23">
        <f t="shared" si="1042"/>
        <v>270</v>
      </c>
      <c r="JV43" s="23">
        <f t="shared" si="1042"/>
        <v>0</v>
      </c>
      <c r="JW43" s="23">
        <f t="shared" si="1042"/>
        <v>268</v>
      </c>
      <c r="JX43" s="23">
        <f t="shared" si="1042"/>
        <v>-39</v>
      </c>
      <c r="JY43" s="23">
        <f t="shared" si="1042"/>
        <v>-605</v>
      </c>
      <c r="JZ43" s="23">
        <f t="shared" si="1042"/>
        <v>-240</v>
      </c>
      <c r="KA43" s="23">
        <f t="shared" ref="KA43:ML43" si="1043">KA36+KA41</f>
        <v>-168</v>
      </c>
      <c r="KB43" s="23">
        <f t="shared" si="1043"/>
        <v>168</v>
      </c>
      <c r="KC43" s="23">
        <f t="shared" si="1043"/>
        <v>252</v>
      </c>
      <c r="KD43" s="23">
        <f t="shared" si="1043"/>
        <v>-300</v>
      </c>
      <c r="KE43" s="23">
        <f t="shared" si="1043"/>
        <v>93</v>
      </c>
      <c r="KF43" s="23">
        <f t="shared" si="1043"/>
        <v>-68</v>
      </c>
      <c r="KG43" s="23">
        <f t="shared" si="1043"/>
        <v>0</v>
      </c>
      <c r="KH43" s="23">
        <f t="shared" si="1043"/>
        <v>-882</v>
      </c>
      <c r="KI43" s="23">
        <f t="shared" si="1043"/>
        <v>-314</v>
      </c>
      <c r="KJ43" s="23">
        <f t="shared" si="1043"/>
        <v>-156</v>
      </c>
      <c r="KK43" s="23">
        <f t="shared" si="1043"/>
        <v>-150</v>
      </c>
      <c r="KL43" s="23">
        <f t="shared" si="1043"/>
        <v>-164</v>
      </c>
      <c r="KM43" s="23">
        <f t="shared" si="1043"/>
        <v>-240</v>
      </c>
      <c r="KN43" s="23">
        <f t="shared" si="1043"/>
        <v>97</v>
      </c>
      <c r="KO43" s="23">
        <f t="shared" si="1043"/>
        <v>0</v>
      </c>
      <c r="KP43" s="23">
        <f t="shared" si="1043"/>
        <v>252</v>
      </c>
      <c r="KQ43" s="23">
        <f t="shared" si="1043"/>
        <v>195</v>
      </c>
      <c r="KR43" s="23">
        <f t="shared" si="1043"/>
        <v>168</v>
      </c>
      <c r="KS43" s="23">
        <f t="shared" si="1043"/>
        <v>345</v>
      </c>
      <c r="KT43" s="23">
        <f t="shared" si="1043"/>
        <v>36</v>
      </c>
      <c r="KU43" s="23">
        <f t="shared" si="1043"/>
        <v>0</v>
      </c>
      <c r="KV43" s="23">
        <f t="shared" si="1043"/>
        <v>-168</v>
      </c>
      <c r="KW43" s="23">
        <f t="shared" si="1043"/>
        <v>0</v>
      </c>
      <c r="KX43" s="23">
        <f t="shared" si="1043"/>
        <v>-68</v>
      </c>
      <c r="KY43" s="23">
        <f t="shared" si="1043"/>
        <v>92</v>
      </c>
      <c r="KZ43" s="23">
        <f t="shared" si="1043"/>
        <v>-80</v>
      </c>
      <c r="LA43" s="23">
        <f t="shared" si="1043"/>
        <v>-84</v>
      </c>
      <c r="LB43" s="23">
        <f t="shared" si="1043"/>
        <v>252</v>
      </c>
      <c r="LC43" s="23">
        <f t="shared" si="1043"/>
        <v>0</v>
      </c>
      <c r="LD43" s="23">
        <f t="shared" si="1043"/>
        <v>0</v>
      </c>
      <c r="LE43" s="23">
        <f t="shared" si="1043"/>
        <v>-460</v>
      </c>
      <c r="LF43" s="23">
        <f t="shared" si="1043"/>
        <v>-230</v>
      </c>
      <c r="LG43" s="23">
        <f t="shared" si="1043"/>
        <v>-555</v>
      </c>
      <c r="LH43" s="23">
        <f t="shared" si="1043"/>
        <v>-560</v>
      </c>
      <c r="LI43" s="23">
        <f t="shared" si="1043"/>
        <v>0</v>
      </c>
      <c r="LJ43" s="23">
        <f t="shared" si="1043"/>
        <v>9</v>
      </c>
      <c r="LK43" s="23">
        <f t="shared" si="1043"/>
        <v>-720</v>
      </c>
      <c r="LL43" s="23">
        <f t="shared" si="1043"/>
        <v>-218</v>
      </c>
      <c r="LM43" s="23">
        <f t="shared" si="1043"/>
        <v>84</v>
      </c>
      <c r="LN43" s="23">
        <f t="shared" si="1043"/>
        <v>-457</v>
      </c>
      <c r="LO43" s="23">
        <f t="shared" si="1043"/>
        <v>588</v>
      </c>
      <c r="LP43" s="23">
        <f t="shared" si="1043"/>
        <v>-480</v>
      </c>
      <c r="LQ43" s="23">
        <f t="shared" si="1043"/>
        <v>-318</v>
      </c>
      <c r="LR43" s="23">
        <f t="shared" si="1043"/>
        <v>-320</v>
      </c>
      <c r="LS43" s="23">
        <f t="shared" si="1043"/>
        <v>0</v>
      </c>
      <c r="LT43" s="23">
        <f t="shared" si="1043"/>
        <v>-72</v>
      </c>
      <c r="LU43" s="23">
        <f t="shared" si="1043"/>
        <v>-562</v>
      </c>
      <c r="LV43" s="23">
        <f t="shared" si="1043"/>
        <v>-80</v>
      </c>
      <c r="LW43" s="23">
        <f t="shared" si="1043"/>
        <v>-84</v>
      </c>
      <c r="LX43" s="23">
        <f t="shared" si="1043"/>
        <v>-123</v>
      </c>
      <c r="LY43" s="23">
        <f t="shared" si="1043"/>
        <v>-509</v>
      </c>
      <c r="LZ43" s="23">
        <f t="shared" si="1043"/>
        <v>172</v>
      </c>
      <c r="MA43" s="23">
        <f t="shared" si="1043"/>
        <v>336</v>
      </c>
      <c r="MB43" s="23">
        <f t="shared" si="1043"/>
        <v>-160</v>
      </c>
      <c r="MC43" s="23">
        <f t="shared" si="1043"/>
        <v>0</v>
      </c>
      <c r="MD43" s="23">
        <f t="shared" si="1043"/>
        <v>120</v>
      </c>
      <c r="ME43" s="23">
        <f t="shared" si="1043"/>
        <v>261</v>
      </c>
      <c r="MF43" s="23">
        <f t="shared" si="1043"/>
        <v>260</v>
      </c>
      <c r="MG43" s="23">
        <f t="shared" si="1043"/>
        <v>-240</v>
      </c>
      <c r="MH43" s="23">
        <f t="shared" si="1043"/>
        <v>-150</v>
      </c>
      <c r="MI43" s="23">
        <f t="shared" si="1043"/>
        <v>-146</v>
      </c>
      <c r="MJ43" s="23">
        <f t="shared" si="1043"/>
        <v>12</v>
      </c>
      <c r="MK43" s="23">
        <f t="shared" si="1043"/>
        <v>-62</v>
      </c>
      <c r="ML43" s="23">
        <f t="shared" si="1043"/>
        <v>252</v>
      </c>
      <c r="MM43" s="23">
        <f t="shared" ref="MM43:NE43" si="1044">MM36+MM41</f>
        <v>336</v>
      </c>
      <c r="MN43" s="23">
        <f t="shared" si="1044"/>
        <v>-231</v>
      </c>
      <c r="MO43" s="23">
        <f t="shared" si="1044"/>
        <v>-244</v>
      </c>
      <c r="MP43" s="23">
        <f t="shared" si="1044"/>
        <v>252</v>
      </c>
      <c r="MQ43" s="23">
        <f t="shared" si="1044"/>
        <v>-465</v>
      </c>
      <c r="MR43" s="23">
        <f t="shared" si="1044"/>
        <v>-244</v>
      </c>
      <c r="MS43" s="23">
        <f t="shared" si="1044"/>
        <v>-160</v>
      </c>
      <c r="MT43" s="23">
        <f t="shared" si="1044"/>
        <v>0</v>
      </c>
      <c r="MU43" s="23">
        <f t="shared" si="1044"/>
        <v>0</v>
      </c>
      <c r="MV43" s="23">
        <f t="shared" si="1044"/>
        <v>84</v>
      </c>
      <c r="MW43" s="23">
        <f t="shared" si="1044"/>
        <v>0</v>
      </c>
      <c r="MX43" s="23">
        <f t="shared" si="1044"/>
        <v>-75</v>
      </c>
      <c r="MY43" s="23">
        <f t="shared" si="1044"/>
        <v>-168</v>
      </c>
      <c r="MZ43" s="23">
        <f t="shared" si="1044"/>
        <v>84</v>
      </c>
      <c r="NA43" s="23">
        <f t="shared" si="1044"/>
        <v>-240</v>
      </c>
      <c r="NB43" s="23">
        <f t="shared" si="1044"/>
        <v>0</v>
      </c>
      <c r="NC43" s="23">
        <f t="shared" si="1044"/>
        <v>0</v>
      </c>
      <c r="ND43" s="23">
        <f t="shared" si="1044"/>
        <v>-164</v>
      </c>
      <c r="NE43" s="23">
        <f t="shared" si="1044"/>
        <v>0</v>
      </c>
    </row>
    <row r="44" spans="2:369" ht="29" x14ac:dyDescent="0.35">
      <c r="B44" s="16" t="s">
        <v>81</v>
      </c>
      <c r="C44" s="13" t="s">
        <v>108</v>
      </c>
      <c r="D44" s="6">
        <v>0</v>
      </c>
      <c r="E44" s="20">
        <f t="shared" ref="E44:AJ44" si="1045">D44+E43</f>
        <v>0</v>
      </c>
      <c r="F44" s="20">
        <f t="shared" si="1045"/>
        <v>150</v>
      </c>
      <c r="G44" s="20">
        <f t="shared" si="1045"/>
        <v>375</v>
      </c>
      <c r="H44" s="20">
        <f t="shared" si="1045"/>
        <v>525</v>
      </c>
      <c r="I44" s="20">
        <f t="shared" si="1045"/>
        <v>825</v>
      </c>
      <c r="J44" s="20">
        <f t="shared" si="1045"/>
        <v>1650</v>
      </c>
      <c r="K44" s="20">
        <f t="shared" si="1045"/>
        <v>2175</v>
      </c>
      <c r="L44" s="20">
        <f t="shared" si="1045"/>
        <v>2850</v>
      </c>
      <c r="M44" s="20">
        <f t="shared" si="1045"/>
        <v>3525</v>
      </c>
      <c r="N44" s="20">
        <f t="shared" si="1045"/>
        <v>4125</v>
      </c>
      <c r="O44" s="20">
        <f t="shared" si="1045"/>
        <v>4125</v>
      </c>
      <c r="P44" s="20">
        <f t="shared" si="1045"/>
        <v>4800</v>
      </c>
      <c r="Q44" s="20">
        <f t="shared" si="1045"/>
        <v>5850</v>
      </c>
      <c r="R44" s="20">
        <f t="shared" si="1045"/>
        <v>6375</v>
      </c>
      <c r="S44" s="20">
        <f t="shared" si="1045"/>
        <v>6975</v>
      </c>
      <c r="T44" s="20">
        <f t="shared" si="1045"/>
        <v>7800</v>
      </c>
      <c r="U44" s="20">
        <f t="shared" si="1045"/>
        <v>8400</v>
      </c>
      <c r="V44" s="20">
        <f t="shared" si="1045"/>
        <v>9000</v>
      </c>
      <c r="W44" s="20">
        <f t="shared" si="1045"/>
        <v>9375</v>
      </c>
      <c r="X44" s="20">
        <f t="shared" si="1045"/>
        <v>9375</v>
      </c>
      <c r="Y44" s="20">
        <f t="shared" si="1045"/>
        <v>9375</v>
      </c>
      <c r="Z44" s="20">
        <f t="shared" si="1045"/>
        <v>9900</v>
      </c>
      <c r="AA44" s="31">
        <f t="shared" si="1045"/>
        <v>9900</v>
      </c>
      <c r="AB44" s="31">
        <f t="shared" si="1045"/>
        <v>9900</v>
      </c>
      <c r="AC44" s="31">
        <f t="shared" si="1045"/>
        <v>9900</v>
      </c>
      <c r="AD44" s="31">
        <f t="shared" si="1045"/>
        <v>9900</v>
      </c>
      <c r="AE44" s="31">
        <f t="shared" si="1045"/>
        <v>9900</v>
      </c>
      <c r="AF44" s="31">
        <f t="shared" si="1045"/>
        <v>9900</v>
      </c>
      <c r="AG44" s="31">
        <f t="shared" si="1045"/>
        <v>10575</v>
      </c>
      <c r="AH44" s="31">
        <f t="shared" si="1045"/>
        <v>11250</v>
      </c>
      <c r="AI44" s="31">
        <f t="shared" si="1045"/>
        <v>11775</v>
      </c>
      <c r="AJ44" s="31">
        <f t="shared" si="1045"/>
        <v>12075</v>
      </c>
      <c r="AK44" s="31">
        <f t="shared" ref="AK44:BP44" si="1046">AJ44+AK43</f>
        <v>12900</v>
      </c>
      <c r="AL44" s="31">
        <f t="shared" si="1046"/>
        <v>13425</v>
      </c>
      <c r="AM44" s="31">
        <f t="shared" si="1046"/>
        <v>13875</v>
      </c>
      <c r="AN44" s="31">
        <f t="shared" si="1046"/>
        <v>14550</v>
      </c>
      <c r="AO44" s="31">
        <f t="shared" si="1046"/>
        <v>14850</v>
      </c>
      <c r="AP44" s="31">
        <f t="shared" si="1046"/>
        <v>15450</v>
      </c>
      <c r="AQ44" s="31">
        <f t="shared" si="1046"/>
        <v>15825</v>
      </c>
      <c r="AR44" s="31">
        <f t="shared" si="1046"/>
        <v>16425</v>
      </c>
      <c r="AS44" s="31">
        <f t="shared" si="1046"/>
        <v>16650</v>
      </c>
      <c r="AT44" s="31">
        <f t="shared" si="1046"/>
        <v>17100</v>
      </c>
      <c r="AU44" s="31">
        <f t="shared" si="1046"/>
        <v>17475</v>
      </c>
      <c r="AV44" s="31">
        <f t="shared" si="1046"/>
        <v>18300</v>
      </c>
      <c r="AW44" s="23">
        <f t="shared" si="1046"/>
        <v>18450</v>
      </c>
      <c r="AX44" s="23">
        <f t="shared" si="1046"/>
        <v>18450</v>
      </c>
      <c r="AY44" s="23">
        <f t="shared" si="1046"/>
        <v>18450</v>
      </c>
      <c r="AZ44" s="23">
        <f t="shared" si="1046"/>
        <v>18525</v>
      </c>
      <c r="BA44" s="23">
        <f t="shared" si="1046"/>
        <v>18525</v>
      </c>
      <c r="BB44" s="23">
        <f t="shared" si="1046"/>
        <v>18675</v>
      </c>
      <c r="BC44" s="23">
        <f t="shared" si="1046"/>
        <v>19350</v>
      </c>
      <c r="BD44" s="23">
        <f t="shared" si="1046"/>
        <v>19500</v>
      </c>
      <c r="BE44" s="23">
        <f t="shared" si="1046"/>
        <v>19800</v>
      </c>
      <c r="BF44" s="23">
        <f t="shared" si="1046"/>
        <v>20100</v>
      </c>
      <c r="BG44" s="23">
        <f t="shared" si="1046"/>
        <v>20400</v>
      </c>
      <c r="BH44" s="23">
        <f t="shared" si="1046"/>
        <v>20850</v>
      </c>
      <c r="BI44" s="23">
        <f t="shared" si="1046"/>
        <v>21075</v>
      </c>
      <c r="BJ44" s="23">
        <f t="shared" si="1046"/>
        <v>21075</v>
      </c>
      <c r="BK44" s="23">
        <f t="shared" si="1046"/>
        <v>21075</v>
      </c>
      <c r="BL44" s="23">
        <f t="shared" si="1046"/>
        <v>21075</v>
      </c>
      <c r="BM44" s="23">
        <f t="shared" si="1046"/>
        <v>21300</v>
      </c>
      <c r="BN44" s="23">
        <f t="shared" si="1046"/>
        <v>21300</v>
      </c>
      <c r="BO44" s="23">
        <f t="shared" si="1046"/>
        <v>21375</v>
      </c>
      <c r="BP44" s="23">
        <f t="shared" si="1046"/>
        <v>21825</v>
      </c>
      <c r="BQ44" s="23">
        <f t="shared" ref="BQ44:CP44" si="1047">BP44+BQ43</f>
        <v>21825</v>
      </c>
      <c r="BR44" s="23">
        <f t="shared" si="1047"/>
        <v>21825</v>
      </c>
      <c r="BS44" s="23">
        <f t="shared" si="1047"/>
        <v>21825</v>
      </c>
      <c r="BT44" s="23">
        <f t="shared" si="1047"/>
        <v>21825</v>
      </c>
      <c r="BU44" s="23">
        <f t="shared" si="1047"/>
        <v>21825</v>
      </c>
      <c r="BV44" s="23">
        <f t="shared" si="1047"/>
        <v>22425</v>
      </c>
      <c r="BW44" s="23">
        <f t="shared" si="1047"/>
        <v>22500</v>
      </c>
      <c r="BX44" s="23">
        <f t="shared" si="1047"/>
        <v>23025</v>
      </c>
      <c r="BY44" s="23">
        <f t="shared" si="1047"/>
        <v>23175</v>
      </c>
      <c r="BZ44" s="23">
        <f t="shared" si="1047"/>
        <v>23625</v>
      </c>
      <c r="CA44" s="23">
        <f t="shared" si="1047"/>
        <v>23400</v>
      </c>
      <c r="CB44" s="23">
        <f t="shared" si="1047"/>
        <v>23325</v>
      </c>
      <c r="CC44" s="23">
        <f t="shared" si="1047"/>
        <v>23325</v>
      </c>
      <c r="CD44" s="23">
        <f t="shared" si="1047"/>
        <v>23550</v>
      </c>
      <c r="CE44" s="23">
        <f t="shared" si="1047"/>
        <v>23550</v>
      </c>
      <c r="CF44" s="23">
        <f t="shared" si="1047"/>
        <v>23475</v>
      </c>
      <c r="CG44" s="23">
        <f t="shared" si="1047"/>
        <v>24000</v>
      </c>
      <c r="CH44" s="23">
        <f t="shared" si="1047"/>
        <v>24525</v>
      </c>
      <c r="CI44" s="23">
        <f t="shared" si="1047"/>
        <v>24225</v>
      </c>
      <c r="CJ44" s="23">
        <f t="shared" si="1047"/>
        <v>24450</v>
      </c>
      <c r="CK44" s="23">
        <f t="shared" si="1047"/>
        <v>24450</v>
      </c>
      <c r="CL44" s="23">
        <f t="shared" si="1047"/>
        <v>24750</v>
      </c>
      <c r="CM44" s="23">
        <f t="shared" si="1047"/>
        <v>24450</v>
      </c>
      <c r="CN44" s="23">
        <f t="shared" si="1047"/>
        <v>24825</v>
      </c>
      <c r="CO44" s="23">
        <f t="shared" si="1047"/>
        <v>25425</v>
      </c>
      <c r="CP44" s="23">
        <f t="shared" si="1047"/>
        <v>25275</v>
      </c>
      <c r="CQ44" s="23">
        <f t="shared" ref="CQ44" si="1048">CP44+CQ43</f>
        <v>25275</v>
      </c>
      <c r="CR44" s="23">
        <f t="shared" ref="CR44" si="1049">CQ44+CR43</f>
        <v>25275</v>
      </c>
      <c r="CS44" s="23">
        <f t="shared" ref="CS44" si="1050">CR44+CS43</f>
        <v>25575</v>
      </c>
      <c r="CT44" s="23">
        <f t="shared" ref="CT44" si="1051">CS44+CT43</f>
        <v>26305</v>
      </c>
      <c r="CU44" s="23">
        <f t="shared" ref="CU44" si="1052">CT44+CU43</f>
        <v>26725</v>
      </c>
      <c r="CV44" s="23">
        <f t="shared" ref="CV44" si="1053">CU44+CV43</f>
        <v>27845</v>
      </c>
      <c r="CW44" s="23">
        <f t="shared" ref="CW44" si="1054">CV44+CW43</f>
        <v>28805</v>
      </c>
      <c r="CX44" s="23">
        <f t="shared" ref="CX44" si="1055">CW44+CX43</f>
        <v>30090</v>
      </c>
      <c r="CY44" s="23">
        <f t="shared" ref="CY44" si="1056">CX44+CY43</f>
        <v>30090</v>
      </c>
      <c r="CZ44" s="23">
        <f t="shared" ref="CZ44" si="1057">CY44+CZ43</f>
        <v>29940</v>
      </c>
      <c r="DA44" s="23">
        <f t="shared" ref="DA44" si="1058">CZ44+DA43</f>
        <v>29940</v>
      </c>
      <c r="DB44" s="23">
        <f t="shared" ref="DB44" si="1059">DA44+DB43</f>
        <v>29940</v>
      </c>
      <c r="DC44" s="23">
        <f t="shared" ref="DC44" si="1060">DB44+DC43</f>
        <v>29790</v>
      </c>
      <c r="DD44" s="23">
        <f t="shared" ref="DD44" si="1061">DC44+DD43</f>
        <v>30205</v>
      </c>
      <c r="DE44" s="23">
        <f t="shared" ref="DE44" si="1062">DD44+DE43</f>
        <v>30685</v>
      </c>
      <c r="DF44" s="23">
        <f t="shared" ref="DF44" si="1063">DE44+DF43</f>
        <v>30685</v>
      </c>
      <c r="DG44" s="23">
        <f t="shared" ref="DG44" si="1064">DF44+DG43</f>
        <v>30685</v>
      </c>
      <c r="DH44" s="23">
        <f t="shared" ref="DH44" si="1065">DG44+DH43</f>
        <v>30700</v>
      </c>
      <c r="DI44" s="23">
        <f t="shared" ref="DI44" si="1066">DH44+DI43</f>
        <v>31100</v>
      </c>
      <c r="DJ44" s="23">
        <f t="shared" ref="DJ44" si="1067">DI44+DJ43</f>
        <v>31420</v>
      </c>
      <c r="DK44" s="23">
        <f t="shared" ref="DK44" si="1068">DJ44+DK43</f>
        <v>31345</v>
      </c>
      <c r="DL44" s="23">
        <f t="shared" ref="DL44" si="1069">DK44+DL43</f>
        <v>31270</v>
      </c>
      <c r="DM44" s="23">
        <f t="shared" ref="DM44" si="1070">DL44+DM43</f>
        <v>31120</v>
      </c>
      <c r="DN44" s="23">
        <f t="shared" ref="DN44" si="1071">DM44+DN43</f>
        <v>31120</v>
      </c>
      <c r="DO44" s="23">
        <f t="shared" ref="DO44" si="1072">DN44+DO43</f>
        <v>31360</v>
      </c>
      <c r="DP44" s="23">
        <f t="shared" ref="DP44" si="1073">DO44+DP43</f>
        <v>31450</v>
      </c>
      <c r="DQ44" s="23">
        <f t="shared" ref="DQ44" si="1074">DP44+DQ43</f>
        <v>31465</v>
      </c>
      <c r="DR44" s="23">
        <f t="shared" ref="DR44" si="1075">DQ44+DR43</f>
        <v>32105</v>
      </c>
      <c r="DS44" s="23">
        <f t="shared" ref="DS44" si="1076">DR44+DS43</f>
        <v>32985</v>
      </c>
      <c r="DT44" s="23">
        <f t="shared" ref="DT44" si="1077">DS44+DT43</f>
        <v>32460</v>
      </c>
      <c r="DU44" s="23">
        <f t="shared" ref="DU44" si="1078">DT44+DU43</f>
        <v>32460</v>
      </c>
      <c r="DV44" s="23">
        <f t="shared" ref="DV44" si="1079">DU44+DV43</f>
        <v>33020</v>
      </c>
      <c r="DW44" s="23">
        <f t="shared" ref="DW44" si="1080">DV44+DW43</f>
        <v>33020</v>
      </c>
      <c r="DX44" s="23">
        <f t="shared" ref="DX44" si="1081">DW44+DX43</f>
        <v>32645</v>
      </c>
      <c r="DY44" s="23">
        <f t="shared" ref="DY44" si="1082">DX44+DY43</f>
        <v>33365</v>
      </c>
      <c r="DZ44" s="23">
        <f t="shared" ref="DZ44" si="1083">DY44+DZ43</f>
        <v>34245</v>
      </c>
      <c r="EA44" s="23">
        <f t="shared" ref="EA44" si="1084">DZ44+EA43</f>
        <v>34485</v>
      </c>
      <c r="EB44" s="23">
        <f t="shared" ref="EB44" si="1085">EA44+EB43</f>
        <v>34745</v>
      </c>
      <c r="EC44" s="23">
        <f t="shared" ref="EC44" si="1086">EB44+EC43</f>
        <v>35390</v>
      </c>
      <c r="ED44" s="23">
        <f t="shared" ref="ED44" si="1087">EC44+ED43</f>
        <v>35790</v>
      </c>
      <c r="EE44" s="23">
        <f t="shared" ref="EE44" si="1088">ED44+EE43</f>
        <v>36430</v>
      </c>
      <c r="EF44" s="23">
        <f t="shared" ref="EF44" si="1089">EE44+EF43</f>
        <v>36670</v>
      </c>
      <c r="EG44" s="23">
        <f t="shared" ref="EG44" si="1090">EF44+EG43</f>
        <v>36515</v>
      </c>
      <c r="EH44" s="23">
        <f t="shared" ref="EH44" si="1091">EG44+EH43</f>
        <v>36675</v>
      </c>
      <c r="EI44" s="23">
        <f t="shared" ref="EI44" si="1092">EH44+EI43</f>
        <v>36675</v>
      </c>
      <c r="EJ44" s="23">
        <f t="shared" ref="EJ44" si="1093">EI44+EJ43</f>
        <v>36675</v>
      </c>
      <c r="EK44" s="23">
        <f t="shared" ref="EK44" si="1094">EJ44+EK43</f>
        <v>36595</v>
      </c>
      <c r="EL44" s="23">
        <f t="shared" ref="EL44" si="1095">EK44+EL43</f>
        <v>36445</v>
      </c>
      <c r="EM44" s="23">
        <f t="shared" ref="EM44" si="1096">EL44+EM43</f>
        <v>36850</v>
      </c>
      <c r="EN44" s="23">
        <f t="shared" ref="EN44" si="1097">EM44+EN43</f>
        <v>36540</v>
      </c>
      <c r="EO44" s="23">
        <f t="shared" ref="EO44" si="1098">EN44+EO43</f>
        <v>37020</v>
      </c>
      <c r="EP44" s="23">
        <f t="shared" ref="EP44" si="1099">EO44+EP43</f>
        <v>37260</v>
      </c>
      <c r="EQ44" s="23">
        <f t="shared" ref="EQ44" si="1100">EP44+EQ43</f>
        <v>37270</v>
      </c>
      <c r="ER44" s="23">
        <f t="shared" ref="ER44" si="1101">EQ44+ER43</f>
        <v>37045</v>
      </c>
      <c r="ES44" s="23">
        <f t="shared" ref="ES44" si="1102">ER44+ES43</f>
        <v>36805</v>
      </c>
      <c r="ET44" s="23">
        <f t="shared" ref="ET44" si="1103">ES44+ET43</f>
        <v>36805</v>
      </c>
      <c r="EU44" s="23">
        <f t="shared" ref="EU44" si="1104">ET44+EU43</f>
        <v>36200</v>
      </c>
      <c r="EV44" s="23">
        <f t="shared" ref="EV44" si="1105">EU44+EV43</f>
        <v>36200</v>
      </c>
      <c r="EW44" s="23">
        <f t="shared" ref="EW44" si="1106">EV44+EW43</f>
        <v>36200</v>
      </c>
      <c r="EX44" s="23">
        <f t="shared" ref="EX44" si="1107">EW44+EX43</f>
        <v>36440</v>
      </c>
      <c r="EY44" s="23">
        <f t="shared" ref="EY44" si="1108">EX44+EY43</f>
        <v>36065</v>
      </c>
      <c r="EZ44" s="23">
        <f t="shared" ref="EZ44" si="1109">EY44+EZ43</f>
        <v>36225</v>
      </c>
      <c r="FA44" s="23">
        <f t="shared" ref="FA44" si="1110">EZ44+FA43</f>
        <v>36865</v>
      </c>
      <c r="FB44" s="23">
        <f t="shared" ref="FB44" si="1111">FA44+FB43</f>
        <v>38385</v>
      </c>
      <c r="FC44" s="23">
        <f t="shared" ref="FC44" si="1112">FB44+FC43</f>
        <v>38965</v>
      </c>
      <c r="FD44" s="23">
        <f t="shared" ref="FD44" si="1113">FC44+FD43</f>
        <v>38730</v>
      </c>
      <c r="FE44" s="23">
        <f t="shared" ref="FE44" si="1114">FD44+FE43</f>
        <v>38730</v>
      </c>
      <c r="FF44" s="23">
        <f t="shared" ref="FF44" si="1115">FE44+FF43</f>
        <v>38890</v>
      </c>
      <c r="FG44" s="23">
        <f t="shared" ref="FG44" si="1116">FF44+FG43</f>
        <v>38890</v>
      </c>
      <c r="FH44" s="23">
        <f t="shared" ref="FH44" si="1117">FG44+FH43</f>
        <v>38575</v>
      </c>
      <c r="FI44" s="23">
        <f t="shared" ref="FI44" si="1118">FH44+FI43</f>
        <v>38575</v>
      </c>
      <c r="FJ44" s="23">
        <f t="shared" ref="FJ44" si="1119">FI44+FJ43</f>
        <v>38095</v>
      </c>
      <c r="FK44" s="23">
        <f t="shared" ref="FK44" si="1120">FJ44+FK43</f>
        <v>38175</v>
      </c>
      <c r="FL44" s="23">
        <f t="shared" ref="FL44" si="1121">FK44+FL43</f>
        <v>38255</v>
      </c>
      <c r="FM44" s="23">
        <f t="shared" ref="FM44" si="1122">FL44+FM43</f>
        <v>38265</v>
      </c>
      <c r="FN44" s="23">
        <f t="shared" ref="FN44" si="1123">FM44+FN43</f>
        <v>38190</v>
      </c>
      <c r="FO44" s="23">
        <f t="shared" ref="FO44" si="1124">FN44+FO43</f>
        <v>38115</v>
      </c>
      <c r="FP44" s="23">
        <f t="shared" ref="FP44" si="1125">FO44+FP43</f>
        <v>38680</v>
      </c>
      <c r="FQ44" s="23">
        <f t="shared" ref="FQ44" si="1126">FP44+FQ43</f>
        <v>39090</v>
      </c>
      <c r="FR44" s="23">
        <f t="shared" ref="FR44" si="1127">FQ44+FR43</f>
        <v>38860</v>
      </c>
      <c r="FS44" s="23">
        <f t="shared" ref="FS44" si="1128">FR44+FS43</f>
        <v>39105</v>
      </c>
      <c r="FT44" s="23">
        <f t="shared" ref="FT44" si="1129">FS44+FT43</f>
        <v>39840</v>
      </c>
      <c r="FU44" s="23">
        <f t="shared" ref="FU44" si="1130">FT44+FU43</f>
        <v>41520</v>
      </c>
      <c r="FV44" s="23">
        <f t="shared" ref="FV44" si="1131">FU44+FV43</f>
        <v>41920</v>
      </c>
      <c r="FW44" s="23">
        <f t="shared" ref="FW44" si="1132">FV44+FW43</f>
        <v>42160</v>
      </c>
      <c r="FX44" s="23">
        <f t="shared" ref="FX44" si="1133">FW44+FX43</f>
        <v>42160</v>
      </c>
      <c r="FY44" s="23">
        <f t="shared" ref="FY44" si="1134">FX44+FY43</f>
        <v>43040</v>
      </c>
      <c r="FZ44" s="23">
        <f t="shared" ref="FZ44" si="1135">FY44+FZ43</f>
        <v>42800</v>
      </c>
      <c r="GA44" s="23">
        <f t="shared" ref="GA44" si="1136">FZ44+GA43</f>
        <v>42575</v>
      </c>
      <c r="GB44" s="23">
        <f t="shared" ref="GB44" si="1137">GA44+GB43</f>
        <v>42335</v>
      </c>
      <c r="GC44" s="23">
        <f t="shared" ref="GC44" si="1138">GB44+GC43</f>
        <v>42015</v>
      </c>
      <c r="GD44" s="23">
        <f t="shared" ref="GD44" si="1139">GC44+GD43</f>
        <v>41855</v>
      </c>
      <c r="GE44" s="23">
        <f t="shared" ref="GE44" si="1140">GD44+GE43</f>
        <v>42015</v>
      </c>
      <c r="GF44" s="23">
        <f t="shared" ref="GF44" si="1141">GE44+GF43</f>
        <v>42015</v>
      </c>
      <c r="GG44" s="23">
        <f t="shared" ref="GG44" si="1142">GF44+GG43</f>
        <v>42255</v>
      </c>
      <c r="GH44" s="23">
        <f t="shared" ref="GH44" si="1143">GG44+GH43</f>
        <v>42575</v>
      </c>
      <c r="GI44" s="23">
        <f t="shared" ref="GI44" si="1144">GH44+GI43</f>
        <v>42975</v>
      </c>
      <c r="GJ44" s="23">
        <f t="shared" ref="GJ44" si="1145">GI44+GJ43</f>
        <v>43135</v>
      </c>
      <c r="GK44" s="23">
        <f t="shared" ref="GK44" si="1146">GJ44+GK43</f>
        <v>43305</v>
      </c>
      <c r="GL44" s="23">
        <f t="shared" ref="GL44" si="1147">GK44+GL43</f>
        <v>43000</v>
      </c>
      <c r="GM44" s="23">
        <f t="shared" ref="GM44" si="1148">GL44+GM43</f>
        <v>42760</v>
      </c>
      <c r="GN44" s="23">
        <f t="shared" ref="GN44" si="1149">GM44+GN43</f>
        <v>43320</v>
      </c>
      <c r="GO44" s="23">
        <f t="shared" ref="GO44" si="1150">GN44+GO43</f>
        <v>43420</v>
      </c>
      <c r="GP44" s="23">
        <f t="shared" ref="GP44" si="1151">GO44+GP43</f>
        <v>43660</v>
      </c>
      <c r="GQ44" s="23">
        <f t="shared" ref="GQ44" si="1152">GP44+GQ43</f>
        <v>44140</v>
      </c>
      <c r="GR44" s="23">
        <f t="shared" ref="GR44" si="1153">GQ44+GR43</f>
        <v>44065</v>
      </c>
      <c r="GS44" s="23">
        <f t="shared" ref="GS44" si="1154">GR44+GS43</f>
        <v>44250</v>
      </c>
      <c r="GT44" s="23">
        <f t="shared" ref="GT44" si="1155">GS44+GT43</f>
        <v>44195</v>
      </c>
      <c r="GU44" s="23">
        <f t="shared" ref="GU44" si="1156">GT44+GU43</f>
        <v>44195</v>
      </c>
      <c r="GV44" s="23">
        <f t="shared" ref="GV44" si="1157">GU44+GV43</f>
        <v>44195</v>
      </c>
      <c r="GW44" s="23">
        <f t="shared" ref="GW44" si="1158">GV44+GW43</f>
        <v>43875</v>
      </c>
      <c r="GX44" s="23">
        <f t="shared" ref="GX44" si="1159">GW44+GX43</f>
        <v>43735</v>
      </c>
      <c r="GY44" s="23">
        <f t="shared" ref="GY44" si="1160">GX44+GY43</f>
        <v>44295</v>
      </c>
      <c r="GZ44" s="23">
        <f t="shared" ref="GZ44" si="1161">GY44+GZ43</f>
        <v>45735</v>
      </c>
      <c r="HA44" s="23">
        <f t="shared" ref="HA44" si="1162">GZ44+HA43</f>
        <v>45510</v>
      </c>
      <c r="HB44" s="23">
        <f t="shared" ref="HB44" si="1163">HA44+HB43</f>
        <v>46790</v>
      </c>
      <c r="HC44" s="23">
        <f t="shared" ref="HC44" si="1164">HB44+HC43</f>
        <v>47440</v>
      </c>
      <c r="HD44" s="23">
        <f t="shared" ref="HD44" si="1165">HC44+HD43</f>
        <v>48160</v>
      </c>
      <c r="HE44" s="23">
        <f t="shared" ref="HE44" si="1166">HD44+HE43</f>
        <v>48880</v>
      </c>
      <c r="HF44" s="23">
        <f t="shared" ref="HF44" si="1167">HE44+HF43</f>
        <v>49215</v>
      </c>
      <c r="HG44" s="23">
        <f t="shared" ref="HG44" si="1168">HF44+HG43</f>
        <v>49775</v>
      </c>
      <c r="HH44" s="23">
        <f t="shared" ref="HH44" si="1169">HG44+HH43</f>
        <v>49935</v>
      </c>
      <c r="HI44" s="23">
        <f t="shared" ref="HI44" si="1170">HH44+HI43</f>
        <v>49935</v>
      </c>
      <c r="HJ44" s="23">
        <f t="shared" ref="HJ44" si="1171">HI44+HJ43</f>
        <v>50015</v>
      </c>
      <c r="HK44" s="23">
        <f t="shared" ref="HK44" si="1172">HJ44+HK43</f>
        <v>50660</v>
      </c>
      <c r="HL44" s="23">
        <f t="shared" ref="HL44" si="1173">HK44+HL43</f>
        <v>51140</v>
      </c>
      <c r="HM44" s="23">
        <f t="shared" ref="HM44" si="1174">HL44+HM43</f>
        <v>51065</v>
      </c>
      <c r="HN44" s="23">
        <f t="shared" ref="HN44" si="1175">HM44+HN43</f>
        <v>51065</v>
      </c>
      <c r="HO44" s="23">
        <f t="shared" ref="HO44" si="1176">HN44+HO43</f>
        <v>50990</v>
      </c>
      <c r="HP44" s="23">
        <f t="shared" ref="HP44" si="1177">HO44+HP43</f>
        <v>50990</v>
      </c>
      <c r="HQ44" s="23">
        <f t="shared" ref="HQ44" si="1178">HP44+HQ43</f>
        <v>50840</v>
      </c>
      <c r="HR44" s="23">
        <f t="shared" ref="HR44" si="1179">HQ44+HR43</f>
        <v>50840</v>
      </c>
      <c r="HS44" s="23">
        <f t="shared" ref="HS44" si="1180">HR44+HS43</f>
        <v>50760</v>
      </c>
      <c r="HT44" s="23">
        <f t="shared" ref="HT44" si="1181">HS44+HT43</f>
        <v>50600</v>
      </c>
      <c r="HU44" s="23">
        <f t="shared" ref="HU44" si="1182">HT44+HU43</f>
        <v>50210</v>
      </c>
      <c r="HV44" s="23">
        <f t="shared" ref="HV44" si="1183">HU44+HV43</f>
        <v>49970</v>
      </c>
      <c r="HW44" s="23">
        <f t="shared" ref="HW44" si="1184">HV44+HW43</f>
        <v>49810</v>
      </c>
      <c r="HX44" s="23">
        <f t="shared" ref="HX44" si="1185">HW44+HX43</f>
        <v>49730</v>
      </c>
      <c r="HY44" s="23">
        <f t="shared" ref="HY44" si="1186">HX44+HY43</f>
        <v>49650</v>
      </c>
      <c r="HZ44" s="23">
        <f t="shared" ref="HZ44" si="1187">HY44+HZ43</f>
        <v>49810</v>
      </c>
      <c r="IA44" s="23">
        <f t="shared" ref="IA44" si="1188">HZ44+IA43</f>
        <v>50370</v>
      </c>
      <c r="IB44" s="23">
        <f t="shared" ref="IB44" si="1189">IA44+IB43</f>
        <v>50610</v>
      </c>
      <c r="IC44" s="23">
        <f t="shared" ref="IC44" si="1190">IB44+IC43</f>
        <v>50775</v>
      </c>
      <c r="ID44" s="23">
        <f t="shared" ref="ID44" si="1191">IC44+ID43</f>
        <v>50550</v>
      </c>
      <c r="IE44" s="23">
        <f t="shared" ref="IE44" si="1192">ID44+IE43</f>
        <v>50100</v>
      </c>
      <c r="IF44" s="23">
        <f t="shared" ref="IF44" si="1193">IE44+IF43</f>
        <v>49875</v>
      </c>
      <c r="IG44" s="23">
        <f t="shared" ref="IG44" si="1194">IF44+IG43</f>
        <v>49875</v>
      </c>
      <c r="IH44" s="23">
        <f t="shared" ref="IH44" si="1195">IG44+IH43</f>
        <v>50195</v>
      </c>
      <c r="II44" s="23">
        <f t="shared" ref="II44" si="1196">IH44+II43</f>
        <v>50595</v>
      </c>
      <c r="IJ44" s="23">
        <f t="shared" ref="IJ44" si="1197">II44+IJ43</f>
        <v>50375</v>
      </c>
      <c r="IK44" s="23">
        <f t="shared" ref="IK44" si="1198">IJ44+IK43</f>
        <v>50775</v>
      </c>
      <c r="IL44" s="23">
        <f t="shared" ref="IL44" si="1199">IK44+IL43</f>
        <v>50935</v>
      </c>
      <c r="IM44" s="23">
        <f t="shared" ref="IM44" si="1200">IL44+IM43</f>
        <v>51175</v>
      </c>
      <c r="IN44" s="23">
        <f t="shared" ref="IN44" si="1201">IM44+IN43</f>
        <v>51100</v>
      </c>
      <c r="IO44" s="23">
        <f t="shared" ref="IO44" si="1202">IN44+IO43</f>
        <v>50800</v>
      </c>
      <c r="IP44" s="23">
        <f t="shared" ref="IP44" si="1203">IO44+IP43</f>
        <v>50400</v>
      </c>
      <c r="IQ44" s="23">
        <f t="shared" ref="IQ44" si="1204">IP44+IQ43</f>
        <v>50568</v>
      </c>
      <c r="IR44" s="23">
        <f t="shared" ref="IR44" si="1205">IQ44+IR43</f>
        <v>50346</v>
      </c>
      <c r="IS44" s="23">
        <f t="shared" ref="IS44" si="1206">IR44+IS43</f>
        <v>50121</v>
      </c>
      <c r="IT44" s="23">
        <f t="shared" ref="IT44" si="1207">IS44+IT43</f>
        <v>49970</v>
      </c>
      <c r="IU44" s="23">
        <f t="shared" ref="IU44" si="1208">IT44+IU43</f>
        <v>50394</v>
      </c>
      <c r="IV44" s="23">
        <f t="shared" ref="IV44" si="1209">IU44+IV43</f>
        <v>51318</v>
      </c>
      <c r="IW44" s="23">
        <f t="shared" ref="IW44" si="1210">IV44+IW43</f>
        <v>51738</v>
      </c>
      <c r="IX44" s="23">
        <f t="shared" ref="IX44" si="1211">IW44+IX43</f>
        <v>52074</v>
      </c>
      <c r="IY44" s="23">
        <f t="shared" ref="IY44" si="1212">IX44+IY43</f>
        <v>52242</v>
      </c>
      <c r="IZ44" s="23">
        <f t="shared" ref="IZ44" si="1213">IY44+IZ43</f>
        <v>52502</v>
      </c>
      <c r="JA44" s="23">
        <f t="shared" ref="JA44" si="1214">IZ44+JA43</f>
        <v>53010</v>
      </c>
      <c r="JB44" s="23">
        <f t="shared" ref="JB44" si="1215">JA44+JB43</f>
        <v>52782</v>
      </c>
      <c r="JC44" s="23">
        <f t="shared" ref="JC44" si="1216">JB44+JC43</f>
        <v>52782</v>
      </c>
      <c r="JD44" s="23">
        <f t="shared" ref="JD44" si="1217">JC44+JD43</f>
        <v>52950</v>
      </c>
      <c r="JE44" s="23">
        <f t="shared" ref="JE44" si="1218">JD44+JE43</f>
        <v>52902</v>
      </c>
      <c r="JF44" s="23">
        <f t="shared" ref="JF44" si="1219">JE44+JF43</f>
        <v>52752</v>
      </c>
      <c r="JG44" s="23">
        <f t="shared" ref="JG44" si="1220">JF44+JG43</f>
        <v>52597</v>
      </c>
      <c r="JH44" s="23">
        <f t="shared" ref="JH44" si="1221">JG44+JH43</f>
        <v>52353</v>
      </c>
      <c r="JI44" s="23">
        <f t="shared" ref="JI44" si="1222">JH44+JI43</f>
        <v>52357</v>
      </c>
      <c r="JJ44" s="23">
        <f t="shared" ref="JJ44" si="1223">JI44+JJ43</f>
        <v>51962</v>
      </c>
      <c r="JK44" s="23">
        <f t="shared" ref="JK44" si="1224">JJ44+JK43</f>
        <v>51722</v>
      </c>
      <c r="JL44" s="23">
        <f t="shared" ref="JL44" si="1225">JK44+JL43</f>
        <v>51572</v>
      </c>
      <c r="JM44" s="23">
        <f t="shared" ref="JM44" si="1226">JL44+JM43</f>
        <v>51572</v>
      </c>
      <c r="JN44" s="23">
        <f t="shared" ref="JN44" si="1227">JM44+JN43</f>
        <v>51267</v>
      </c>
      <c r="JO44" s="23">
        <f t="shared" ref="JO44" si="1228">JN44+JO43</f>
        <v>51359</v>
      </c>
      <c r="JP44" s="23">
        <f t="shared" ref="JP44" si="1229">JO44+JP43</f>
        <v>51531</v>
      </c>
      <c r="JQ44" s="23">
        <f t="shared" ref="JQ44" si="1230">JP44+JQ43</f>
        <v>51549</v>
      </c>
      <c r="JR44" s="23">
        <f t="shared" ref="JR44" si="1231">JQ44+JR43</f>
        <v>51969</v>
      </c>
      <c r="JS44" s="23">
        <f t="shared" ref="JS44" si="1232">JR44+JS43</f>
        <v>52137</v>
      </c>
      <c r="JT44" s="23">
        <f t="shared" ref="JT44" si="1233">JS44+JT43</f>
        <v>52309</v>
      </c>
      <c r="JU44" s="23">
        <f t="shared" ref="JU44" si="1234">JT44+JU43</f>
        <v>52579</v>
      </c>
      <c r="JV44" s="23">
        <f t="shared" ref="JV44" si="1235">JU44+JV43</f>
        <v>52579</v>
      </c>
      <c r="JW44" s="23">
        <f t="shared" ref="JW44" si="1236">JV44+JW43</f>
        <v>52847</v>
      </c>
      <c r="JX44" s="23">
        <f t="shared" ref="JX44" si="1237">JW44+JX43</f>
        <v>52808</v>
      </c>
      <c r="JY44" s="23">
        <f t="shared" ref="JY44" si="1238">JX44+JY43</f>
        <v>52203</v>
      </c>
      <c r="JZ44" s="23">
        <f t="shared" ref="JZ44" si="1239">JY44+JZ43</f>
        <v>51963</v>
      </c>
      <c r="KA44" s="23">
        <f t="shared" ref="KA44" si="1240">JZ44+KA43</f>
        <v>51795</v>
      </c>
      <c r="KB44" s="23">
        <f t="shared" ref="KB44" si="1241">KA44+KB43</f>
        <v>51963</v>
      </c>
      <c r="KC44" s="23">
        <f t="shared" ref="KC44" si="1242">KB44+KC43</f>
        <v>52215</v>
      </c>
      <c r="KD44" s="23">
        <f t="shared" ref="KD44" si="1243">KC44+KD43</f>
        <v>51915</v>
      </c>
      <c r="KE44" s="23">
        <f t="shared" ref="KE44" si="1244">KD44+KE43</f>
        <v>52008</v>
      </c>
      <c r="KF44" s="23">
        <f t="shared" ref="KF44" si="1245">KE44+KF43</f>
        <v>51940</v>
      </c>
      <c r="KG44" s="23">
        <f t="shared" ref="KG44" si="1246">KF44+KG43</f>
        <v>51940</v>
      </c>
      <c r="KH44" s="23">
        <f t="shared" ref="KH44" si="1247">KG44+KH43</f>
        <v>51058</v>
      </c>
      <c r="KI44" s="23">
        <f t="shared" ref="KI44" si="1248">KH44+KI43</f>
        <v>50744</v>
      </c>
      <c r="KJ44" s="23">
        <f t="shared" ref="KJ44" si="1249">KI44+KJ43</f>
        <v>50588</v>
      </c>
      <c r="KK44" s="23">
        <f t="shared" ref="KK44" si="1250">KJ44+KK43</f>
        <v>50438</v>
      </c>
      <c r="KL44" s="23">
        <f t="shared" ref="KL44" si="1251">KK44+KL43</f>
        <v>50274</v>
      </c>
      <c r="KM44" s="23">
        <f t="shared" ref="KM44" si="1252">KL44+KM43</f>
        <v>50034</v>
      </c>
      <c r="KN44" s="23">
        <f t="shared" ref="KN44" si="1253">KM44+KN43</f>
        <v>50131</v>
      </c>
      <c r="KO44" s="23">
        <f t="shared" ref="KO44" si="1254">KN44+KO43</f>
        <v>50131</v>
      </c>
      <c r="KP44" s="23">
        <f t="shared" ref="KP44" si="1255">KO44+KP43</f>
        <v>50383</v>
      </c>
      <c r="KQ44" s="23">
        <f t="shared" ref="KQ44" si="1256">KP44+KQ43</f>
        <v>50578</v>
      </c>
      <c r="KR44" s="23">
        <f t="shared" ref="KR44" si="1257">KQ44+KR43</f>
        <v>50746</v>
      </c>
      <c r="KS44" s="23">
        <f t="shared" ref="KS44" si="1258">KR44+KS43</f>
        <v>51091</v>
      </c>
      <c r="KT44" s="23">
        <f t="shared" ref="KT44" si="1259">KS44+KT43</f>
        <v>51127</v>
      </c>
      <c r="KU44" s="23">
        <f t="shared" ref="KU44" si="1260">KT44+KU43</f>
        <v>51127</v>
      </c>
      <c r="KV44" s="23">
        <f t="shared" ref="KV44" si="1261">KU44+KV43</f>
        <v>50959</v>
      </c>
      <c r="KW44" s="23">
        <f t="shared" ref="KW44" si="1262">KV44+KW43</f>
        <v>50959</v>
      </c>
      <c r="KX44" s="23">
        <f t="shared" ref="KX44" si="1263">KW44+KX43</f>
        <v>50891</v>
      </c>
      <c r="KY44" s="23">
        <f t="shared" ref="KY44" si="1264">KX44+KY43</f>
        <v>50983</v>
      </c>
      <c r="KZ44" s="23">
        <f t="shared" ref="KZ44" si="1265">KY44+KZ43</f>
        <v>50903</v>
      </c>
      <c r="LA44" s="23">
        <f t="shared" ref="LA44" si="1266">KZ44+LA43</f>
        <v>50819</v>
      </c>
      <c r="LB44" s="23">
        <f t="shared" ref="LB44" si="1267">LA44+LB43</f>
        <v>51071</v>
      </c>
      <c r="LC44" s="23">
        <f t="shared" ref="LC44" si="1268">LB44+LC43</f>
        <v>51071</v>
      </c>
      <c r="LD44" s="23">
        <f t="shared" ref="LD44" si="1269">LC44+LD43</f>
        <v>51071</v>
      </c>
      <c r="LE44" s="23">
        <f t="shared" ref="LE44" si="1270">LD44+LE43</f>
        <v>50611</v>
      </c>
      <c r="LF44" s="23">
        <f t="shared" ref="LF44" si="1271">LE44+LF43</f>
        <v>50381</v>
      </c>
      <c r="LG44" s="23">
        <f t="shared" ref="LG44" si="1272">LF44+LG43</f>
        <v>49826</v>
      </c>
      <c r="LH44" s="23">
        <f t="shared" ref="LH44" si="1273">LG44+LH43</f>
        <v>49266</v>
      </c>
      <c r="LI44" s="23">
        <f t="shared" ref="LI44" si="1274">LH44+LI43</f>
        <v>49266</v>
      </c>
      <c r="LJ44" s="23">
        <f t="shared" ref="LJ44" si="1275">LI44+LJ43</f>
        <v>49275</v>
      </c>
      <c r="LK44" s="23">
        <f t="shared" ref="LK44" si="1276">LJ44+LK43</f>
        <v>48555</v>
      </c>
      <c r="LL44" s="23">
        <f t="shared" ref="LL44" si="1277">LK44+LL43</f>
        <v>48337</v>
      </c>
      <c r="LM44" s="23">
        <f t="shared" ref="LM44" si="1278">LL44+LM43</f>
        <v>48421</v>
      </c>
      <c r="LN44" s="23">
        <f t="shared" ref="LN44" si="1279">LM44+LN43</f>
        <v>47964</v>
      </c>
      <c r="LO44" s="23">
        <f t="shared" ref="LO44" si="1280">LN44+LO43</f>
        <v>48552</v>
      </c>
      <c r="LP44" s="23">
        <f t="shared" ref="LP44" si="1281">LO44+LP43</f>
        <v>48072</v>
      </c>
      <c r="LQ44" s="23">
        <f t="shared" ref="LQ44" si="1282">LP44+LQ43</f>
        <v>47754</v>
      </c>
      <c r="LR44" s="23">
        <f t="shared" ref="LR44" si="1283">LQ44+LR43</f>
        <v>47434</v>
      </c>
      <c r="LS44" s="23">
        <f t="shared" ref="LS44" si="1284">LR44+LS43</f>
        <v>47434</v>
      </c>
      <c r="LT44" s="23">
        <f t="shared" ref="LT44" si="1285">LS44+LT43</f>
        <v>47362</v>
      </c>
      <c r="LU44" s="23">
        <f t="shared" ref="LU44" si="1286">LT44+LU43</f>
        <v>46800</v>
      </c>
      <c r="LV44" s="23">
        <f t="shared" ref="LV44" si="1287">LU44+LV43</f>
        <v>46720</v>
      </c>
      <c r="LW44" s="23">
        <f t="shared" ref="LW44" si="1288">LV44+LW43</f>
        <v>46636</v>
      </c>
      <c r="LX44" s="23">
        <f t="shared" ref="LX44" si="1289">LW44+LX43</f>
        <v>46513</v>
      </c>
      <c r="LY44" s="23">
        <f t="shared" ref="LY44" si="1290">LX44+LY43</f>
        <v>46004</v>
      </c>
      <c r="LZ44" s="23">
        <f t="shared" ref="LZ44" si="1291">LY44+LZ43</f>
        <v>46176</v>
      </c>
      <c r="MA44" s="23">
        <f t="shared" ref="MA44" si="1292">LZ44+MA43</f>
        <v>46512</v>
      </c>
      <c r="MB44" s="23">
        <f t="shared" ref="MB44" si="1293">MA44+MB43</f>
        <v>46352</v>
      </c>
      <c r="MC44" s="23">
        <f t="shared" ref="MC44" si="1294">MB44+MC43</f>
        <v>46352</v>
      </c>
      <c r="MD44" s="23">
        <f t="shared" ref="MD44" si="1295">MC44+MD43</f>
        <v>46472</v>
      </c>
      <c r="ME44" s="23">
        <f t="shared" ref="ME44" si="1296">MD44+ME43</f>
        <v>46733</v>
      </c>
      <c r="MF44" s="23">
        <f t="shared" ref="MF44" si="1297">ME44+MF43</f>
        <v>46993</v>
      </c>
      <c r="MG44" s="23">
        <f t="shared" ref="MG44" si="1298">MF44+MG43</f>
        <v>46753</v>
      </c>
      <c r="MH44" s="23">
        <f t="shared" ref="MH44" si="1299">MG44+MH43</f>
        <v>46603</v>
      </c>
      <c r="MI44" s="23">
        <f t="shared" ref="MI44" si="1300">MH44+MI43</f>
        <v>46457</v>
      </c>
      <c r="MJ44" s="23">
        <f t="shared" ref="MJ44" si="1301">MI44+MJ43</f>
        <v>46469</v>
      </c>
      <c r="MK44" s="23">
        <f t="shared" ref="MK44" si="1302">MJ44+MK43</f>
        <v>46407</v>
      </c>
      <c r="ML44" s="23">
        <f t="shared" ref="ML44" si="1303">MK44+ML43</f>
        <v>46659</v>
      </c>
      <c r="MM44" s="23">
        <f t="shared" ref="MM44" si="1304">ML44+MM43</f>
        <v>46995</v>
      </c>
      <c r="MN44" s="23">
        <f t="shared" ref="MN44" si="1305">MM44+MN43</f>
        <v>46764</v>
      </c>
      <c r="MO44" s="23">
        <f t="shared" ref="MO44" si="1306">MN44+MO43</f>
        <v>46520</v>
      </c>
      <c r="MP44" s="23">
        <f t="shared" ref="MP44" si="1307">MO44+MP43</f>
        <v>46772</v>
      </c>
      <c r="MQ44" s="23">
        <f t="shared" ref="MQ44" si="1308">MP44+MQ43</f>
        <v>46307</v>
      </c>
      <c r="MR44" s="23">
        <f t="shared" ref="MR44" si="1309">MQ44+MR43</f>
        <v>46063</v>
      </c>
      <c r="MS44" s="23">
        <f t="shared" ref="MS44" si="1310">MR44+MS43</f>
        <v>45903</v>
      </c>
      <c r="MT44" s="23">
        <f t="shared" ref="MT44" si="1311">MS44+MT43</f>
        <v>45903</v>
      </c>
      <c r="MU44" s="23">
        <f t="shared" ref="MU44" si="1312">MT44+MU43</f>
        <v>45903</v>
      </c>
      <c r="MV44" s="23">
        <f t="shared" ref="MV44" si="1313">MU44+MV43</f>
        <v>45987</v>
      </c>
      <c r="MW44" s="23">
        <f t="shared" ref="MW44" si="1314">MV44+MW43</f>
        <v>45987</v>
      </c>
      <c r="MX44" s="23">
        <f t="shared" ref="MX44" si="1315">MW44+MX43</f>
        <v>45912</v>
      </c>
      <c r="MY44" s="23">
        <f t="shared" ref="MY44" si="1316">MX44+MY43</f>
        <v>45744</v>
      </c>
      <c r="MZ44" s="23">
        <f t="shared" ref="MZ44" si="1317">MY44+MZ43</f>
        <v>45828</v>
      </c>
      <c r="NA44" s="23">
        <f t="shared" ref="NA44" si="1318">MZ44+NA43</f>
        <v>45588</v>
      </c>
      <c r="NB44" s="23">
        <f t="shared" ref="NB44" si="1319">NA44+NB43</f>
        <v>45588</v>
      </c>
      <c r="NC44" s="23">
        <f t="shared" ref="NC44" si="1320">NB44+NC43</f>
        <v>45588</v>
      </c>
      <c r="ND44" s="23">
        <f t="shared" ref="ND44" si="1321">NC44+ND43</f>
        <v>45424</v>
      </c>
      <c r="NE44" s="23">
        <f t="shared" ref="NE44" si="1322">ND44+NE43</f>
        <v>45424</v>
      </c>
    </row>
    <row r="45" spans="2:369" x14ac:dyDescent="0.35">
      <c r="B45" s="6" t="s">
        <v>82</v>
      </c>
      <c r="C45" s="13" t="s">
        <v>102</v>
      </c>
      <c r="D45" s="6">
        <f t="shared" ref="D45:AI45" si="1323">D44*12</f>
        <v>0</v>
      </c>
      <c r="E45" s="20">
        <f t="shared" si="1323"/>
        <v>0</v>
      </c>
      <c r="F45" s="20">
        <f t="shared" si="1323"/>
        <v>1800</v>
      </c>
      <c r="G45" s="20">
        <f t="shared" si="1323"/>
        <v>4500</v>
      </c>
      <c r="H45" s="20">
        <f t="shared" si="1323"/>
        <v>6300</v>
      </c>
      <c r="I45" s="20">
        <f t="shared" si="1323"/>
        <v>9900</v>
      </c>
      <c r="J45" s="20">
        <f t="shared" si="1323"/>
        <v>19800</v>
      </c>
      <c r="K45" s="20">
        <f t="shared" si="1323"/>
        <v>26100</v>
      </c>
      <c r="L45" s="20">
        <f t="shared" si="1323"/>
        <v>34200</v>
      </c>
      <c r="M45" s="20">
        <f t="shared" si="1323"/>
        <v>42300</v>
      </c>
      <c r="N45" s="20">
        <f t="shared" si="1323"/>
        <v>49500</v>
      </c>
      <c r="O45" s="20">
        <f t="shared" si="1323"/>
        <v>49500</v>
      </c>
      <c r="P45" s="20">
        <f t="shared" si="1323"/>
        <v>57600</v>
      </c>
      <c r="Q45" s="20">
        <f t="shared" si="1323"/>
        <v>70200</v>
      </c>
      <c r="R45" s="20">
        <f t="shared" si="1323"/>
        <v>76500</v>
      </c>
      <c r="S45" s="20">
        <f t="shared" si="1323"/>
        <v>83700</v>
      </c>
      <c r="T45" s="20">
        <f t="shared" si="1323"/>
        <v>93600</v>
      </c>
      <c r="U45" s="20">
        <f t="shared" si="1323"/>
        <v>100800</v>
      </c>
      <c r="V45" s="20">
        <f t="shared" si="1323"/>
        <v>108000</v>
      </c>
      <c r="W45" s="20">
        <f t="shared" si="1323"/>
        <v>112500</v>
      </c>
      <c r="X45" s="20">
        <f t="shared" si="1323"/>
        <v>112500</v>
      </c>
      <c r="Y45" s="20">
        <f t="shared" si="1323"/>
        <v>112500</v>
      </c>
      <c r="Z45" s="20">
        <f t="shared" si="1323"/>
        <v>118800</v>
      </c>
      <c r="AA45" s="31">
        <f t="shared" si="1323"/>
        <v>118800</v>
      </c>
      <c r="AB45" s="31">
        <f t="shared" si="1323"/>
        <v>118800</v>
      </c>
      <c r="AC45" s="31">
        <f t="shared" si="1323"/>
        <v>118800</v>
      </c>
      <c r="AD45" s="31">
        <f t="shared" si="1323"/>
        <v>118800</v>
      </c>
      <c r="AE45" s="31">
        <f t="shared" si="1323"/>
        <v>118800</v>
      </c>
      <c r="AF45" s="31">
        <f t="shared" si="1323"/>
        <v>118800</v>
      </c>
      <c r="AG45" s="31">
        <f t="shared" si="1323"/>
        <v>126900</v>
      </c>
      <c r="AH45" s="31">
        <f t="shared" si="1323"/>
        <v>135000</v>
      </c>
      <c r="AI45" s="31">
        <f t="shared" si="1323"/>
        <v>141300</v>
      </c>
      <c r="AJ45" s="31">
        <f t="shared" ref="AJ45:BO45" si="1324">AJ44*12</f>
        <v>144900</v>
      </c>
      <c r="AK45" s="31">
        <f t="shared" si="1324"/>
        <v>154800</v>
      </c>
      <c r="AL45" s="31">
        <f t="shared" si="1324"/>
        <v>161100</v>
      </c>
      <c r="AM45" s="31">
        <f t="shared" si="1324"/>
        <v>166500</v>
      </c>
      <c r="AN45" s="31">
        <f t="shared" si="1324"/>
        <v>174600</v>
      </c>
      <c r="AO45" s="31">
        <f t="shared" si="1324"/>
        <v>178200</v>
      </c>
      <c r="AP45" s="31">
        <f t="shared" si="1324"/>
        <v>185400</v>
      </c>
      <c r="AQ45" s="31">
        <f t="shared" si="1324"/>
        <v>189900</v>
      </c>
      <c r="AR45" s="31">
        <f t="shared" si="1324"/>
        <v>197100</v>
      </c>
      <c r="AS45" s="31">
        <f t="shared" si="1324"/>
        <v>199800</v>
      </c>
      <c r="AT45" s="31">
        <f t="shared" si="1324"/>
        <v>205200</v>
      </c>
      <c r="AU45" s="31">
        <f t="shared" si="1324"/>
        <v>209700</v>
      </c>
      <c r="AV45" s="31">
        <f t="shared" si="1324"/>
        <v>219600</v>
      </c>
      <c r="AW45" s="23">
        <f t="shared" si="1324"/>
        <v>221400</v>
      </c>
      <c r="AX45" s="23">
        <f t="shared" si="1324"/>
        <v>221400</v>
      </c>
      <c r="AY45" s="23">
        <f t="shared" si="1324"/>
        <v>221400</v>
      </c>
      <c r="AZ45" s="23">
        <f t="shared" si="1324"/>
        <v>222300</v>
      </c>
      <c r="BA45" s="23">
        <f t="shared" si="1324"/>
        <v>222300</v>
      </c>
      <c r="BB45" s="23">
        <f t="shared" si="1324"/>
        <v>224100</v>
      </c>
      <c r="BC45" s="23">
        <f t="shared" si="1324"/>
        <v>232200</v>
      </c>
      <c r="BD45" s="23">
        <f t="shared" si="1324"/>
        <v>234000</v>
      </c>
      <c r="BE45" s="23">
        <f t="shared" si="1324"/>
        <v>237600</v>
      </c>
      <c r="BF45" s="23">
        <f t="shared" si="1324"/>
        <v>241200</v>
      </c>
      <c r="BG45" s="23">
        <f t="shared" si="1324"/>
        <v>244800</v>
      </c>
      <c r="BH45" s="23">
        <f t="shared" si="1324"/>
        <v>250200</v>
      </c>
      <c r="BI45" s="23">
        <f t="shared" si="1324"/>
        <v>252900</v>
      </c>
      <c r="BJ45" s="23">
        <f t="shared" si="1324"/>
        <v>252900</v>
      </c>
      <c r="BK45" s="23">
        <f t="shared" si="1324"/>
        <v>252900</v>
      </c>
      <c r="BL45" s="23">
        <f t="shared" si="1324"/>
        <v>252900</v>
      </c>
      <c r="BM45" s="23">
        <f t="shared" si="1324"/>
        <v>255600</v>
      </c>
      <c r="BN45" s="23">
        <f t="shared" si="1324"/>
        <v>255600</v>
      </c>
      <c r="BO45" s="23">
        <f t="shared" si="1324"/>
        <v>256500</v>
      </c>
      <c r="BP45" s="23">
        <f t="shared" ref="BP45:CP45" si="1325">BP44*12</f>
        <v>261900</v>
      </c>
      <c r="BQ45" s="23">
        <f t="shared" si="1325"/>
        <v>261900</v>
      </c>
      <c r="BR45" s="23">
        <f t="shared" si="1325"/>
        <v>261900</v>
      </c>
      <c r="BS45" s="23">
        <f t="shared" si="1325"/>
        <v>261900</v>
      </c>
      <c r="BT45" s="23">
        <f t="shared" si="1325"/>
        <v>261900</v>
      </c>
      <c r="BU45" s="23">
        <f t="shared" si="1325"/>
        <v>261900</v>
      </c>
      <c r="BV45" s="23">
        <f t="shared" si="1325"/>
        <v>269100</v>
      </c>
      <c r="BW45" s="23">
        <f t="shared" si="1325"/>
        <v>270000</v>
      </c>
      <c r="BX45" s="23">
        <f t="shared" si="1325"/>
        <v>276300</v>
      </c>
      <c r="BY45" s="23">
        <f t="shared" si="1325"/>
        <v>278100</v>
      </c>
      <c r="BZ45" s="23">
        <f t="shared" si="1325"/>
        <v>283500</v>
      </c>
      <c r="CA45" s="23">
        <f t="shared" si="1325"/>
        <v>280800</v>
      </c>
      <c r="CB45" s="23">
        <f t="shared" si="1325"/>
        <v>279900</v>
      </c>
      <c r="CC45" s="23">
        <f t="shared" si="1325"/>
        <v>279900</v>
      </c>
      <c r="CD45" s="23">
        <f t="shared" si="1325"/>
        <v>282600</v>
      </c>
      <c r="CE45" s="23">
        <f t="shared" si="1325"/>
        <v>282600</v>
      </c>
      <c r="CF45" s="23">
        <f t="shared" si="1325"/>
        <v>281700</v>
      </c>
      <c r="CG45" s="23">
        <f t="shared" si="1325"/>
        <v>288000</v>
      </c>
      <c r="CH45" s="23">
        <f t="shared" si="1325"/>
        <v>294300</v>
      </c>
      <c r="CI45" s="23">
        <f t="shared" si="1325"/>
        <v>290700</v>
      </c>
      <c r="CJ45" s="23">
        <f t="shared" si="1325"/>
        <v>293400</v>
      </c>
      <c r="CK45" s="23">
        <f t="shared" si="1325"/>
        <v>293400</v>
      </c>
      <c r="CL45" s="23">
        <f t="shared" si="1325"/>
        <v>297000</v>
      </c>
      <c r="CM45" s="23">
        <f t="shared" si="1325"/>
        <v>293400</v>
      </c>
      <c r="CN45" s="23">
        <f t="shared" si="1325"/>
        <v>297900</v>
      </c>
      <c r="CO45" s="23">
        <f t="shared" si="1325"/>
        <v>305100</v>
      </c>
      <c r="CP45" s="23">
        <f t="shared" si="1325"/>
        <v>303300</v>
      </c>
      <c r="CQ45" s="23">
        <f t="shared" ref="CQ45:FB45" si="1326">CQ44*12</f>
        <v>303300</v>
      </c>
      <c r="CR45" s="23">
        <f t="shared" si="1326"/>
        <v>303300</v>
      </c>
      <c r="CS45" s="23">
        <f t="shared" si="1326"/>
        <v>306900</v>
      </c>
      <c r="CT45" s="23">
        <f t="shared" si="1326"/>
        <v>315660</v>
      </c>
      <c r="CU45" s="23">
        <f t="shared" si="1326"/>
        <v>320700</v>
      </c>
      <c r="CV45" s="23">
        <f t="shared" si="1326"/>
        <v>334140</v>
      </c>
      <c r="CW45" s="23">
        <f t="shared" si="1326"/>
        <v>345660</v>
      </c>
      <c r="CX45" s="23">
        <f t="shared" si="1326"/>
        <v>361080</v>
      </c>
      <c r="CY45" s="23">
        <f t="shared" si="1326"/>
        <v>361080</v>
      </c>
      <c r="CZ45" s="23">
        <f t="shared" si="1326"/>
        <v>359280</v>
      </c>
      <c r="DA45" s="23">
        <f t="shared" si="1326"/>
        <v>359280</v>
      </c>
      <c r="DB45" s="23">
        <f t="shared" si="1326"/>
        <v>359280</v>
      </c>
      <c r="DC45" s="23">
        <f t="shared" si="1326"/>
        <v>357480</v>
      </c>
      <c r="DD45" s="23">
        <f t="shared" si="1326"/>
        <v>362460</v>
      </c>
      <c r="DE45" s="23">
        <f t="shared" si="1326"/>
        <v>368220</v>
      </c>
      <c r="DF45" s="23">
        <f t="shared" si="1326"/>
        <v>368220</v>
      </c>
      <c r="DG45" s="23">
        <f t="shared" si="1326"/>
        <v>368220</v>
      </c>
      <c r="DH45" s="23">
        <f t="shared" si="1326"/>
        <v>368400</v>
      </c>
      <c r="DI45" s="23">
        <f t="shared" si="1326"/>
        <v>373200</v>
      </c>
      <c r="DJ45" s="23">
        <f t="shared" si="1326"/>
        <v>377040</v>
      </c>
      <c r="DK45" s="23">
        <f t="shared" si="1326"/>
        <v>376140</v>
      </c>
      <c r="DL45" s="23">
        <f t="shared" si="1326"/>
        <v>375240</v>
      </c>
      <c r="DM45" s="23">
        <f t="shared" si="1326"/>
        <v>373440</v>
      </c>
      <c r="DN45" s="23">
        <f t="shared" si="1326"/>
        <v>373440</v>
      </c>
      <c r="DO45" s="23">
        <f t="shared" si="1326"/>
        <v>376320</v>
      </c>
      <c r="DP45" s="23">
        <f t="shared" si="1326"/>
        <v>377400</v>
      </c>
      <c r="DQ45" s="23">
        <f t="shared" si="1326"/>
        <v>377580</v>
      </c>
      <c r="DR45" s="23">
        <f t="shared" si="1326"/>
        <v>385260</v>
      </c>
      <c r="DS45" s="23">
        <f t="shared" si="1326"/>
        <v>395820</v>
      </c>
      <c r="DT45" s="23">
        <f t="shared" si="1326"/>
        <v>389520</v>
      </c>
      <c r="DU45" s="23">
        <f t="shared" si="1326"/>
        <v>389520</v>
      </c>
      <c r="DV45" s="23">
        <f t="shared" si="1326"/>
        <v>396240</v>
      </c>
      <c r="DW45" s="23">
        <f t="shared" si="1326"/>
        <v>396240</v>
      </c>
      <c r="DX45" s="23">
        <f t="shared" si="1326"/>
        <v>391740</v>
      </c>
      <c r="DY45" s="23">
        <f t="shared" si="1326"/>
        <v>400380</v>
      </c>
      <c r="DZ45" s="23">
        <f t="shared" si="1326"/>
        <v>410940</v>
      </c>
      <c r="EA45" s="23">
        <f t="shared" si="1326"/>
        <v>413820</v>
      </c>
      <c r="EB45" s="23">
        <f t="shared" si="1326"/>
        <v>416940</v>
      </c>
      <c r="EC45" s="23">
        <f t="shared" si="1326"/>
        <v>424680</v>
      </c>
      <c r="ED45" s="23">
        <f t="shared" si="1326"/>
        <v>429480</v>
      </c>
      <c r="EE45" s="23">
        <f t="shared" si="1326"/>
        <v>437160</v>
      </c>
      <c r="EF45" s="23">
        <f t="shared" si="1326"/>
        <v>440040</v>
      </c>
      <c r="EG45" s="23">
        <f t="shared" si="1326"/>
        <v>438180</v>
      </c>
      <c r="EH45" s="23">
        <f t="shared" si="1326"/>
        <v>440100</v>
      </c>
      <c r="EI45" s="23">
        <f t="shared" si="1326"/>
        <v>440100</v>
      </c>
      <c r="EJ45" s="23">
        <f t="shared" si="1326"/>
        <v>440100</v>
      </c>
      <c r="EK45" s="23">
        <f t="shared" si="1326"/>
        <v>439140</v>
      </c>
      <c r="EL45" s="23">
        <f t="shared" si="1326"/>
        <v>437340</v>
      </c>
      <c r="EM45" s="23">
        <f t="shared" si="1326"/>
        <v>442200</v>
      </c>
      <c r="EN45" s="23">
        <f t="shared" si="1326"/>
        <v>438480</v>
      </c>
      <c r="EO45" s="23">
        <f t="shared" si="1326"/>
        <v>444240</v>
      </c>
      <c r="EP45" s="23">
        <f t="shared" si="1326"/>
        <v>447120</v>
      </c>
      <c r="EQ45" s="23">
        <f t="shared" si="1326"/>
        <v>447240</v>
      </c>
      <c r="ER45" s="23">
        <f t="shared" si="1326"/>
        <v>444540</v>
      </c>
      <c r="ES45" s="23">
        <f t="shared" si="1326"/>
        <v>441660</v>
      </c>
      <c r="ET45" s="23">
        <f t="shared" si="1326"/>
        <v>441660</v>
      </c>
      <c r="EU45" s="23">
        <f t="shared" si="1326"/>
        <v>434400</v>
      </c>
      <c r="EV45" s="23">
        <f t="shared" si="1326"/>
        <v>434400</v>
      </c>
      <c r="EW45" s="23">
        <f t="shared" si="1326"/>
        <v>434400</v>
      </c>
      <c r="EX45" s="23">
        <f t="shared" si="1326"/>
        <v>437280</v>
      </c>
      <c r="EY45" s="23">
        <f t="shared" si="1326"/>
        <v>432780</v>
      </c>
      <c r="EZ45" s="23">
        <f t="shared" si="1326"/>
        <v>434700</v>
      </c>
      <c r="FA45" s="23">
        <f t="shared" si="1326"/>
        <v>442380</v>
      </c>
      <c r="FB45" s="23">
        <f t="shared" si="1326"/>
        <v>460620</v>
      </c>
      <c r="FC45" s="23">
        <f t="shared" ref="FC45:HN45" si="1327">FC44*12</f>
        <v>467580</v>
      </c>
      <c r="FD45" s="23">
        <f t="shared" si="1327"/>
        <v>464760</v>
      </c>
      <c r="FE45" s="23">
        <f t="shared" si="1327"/>
        <v>464760</v>
      </c>
      <c r="FF45" s="23">
        <f t="shared" si="1327"/>
        <v>466680</v>
      </c>
      <c r="FG45" s="23">
        <f t="shared" si="1327"/>
        <v>466680</v>
      </c>
      <c r="FH45" s="23">
        <f t="shared" si="1327"/>
        <v>462900</v>
      </c>
      <c r="FI45" s="23">
        <f t="shared" si="1327"/>
        <v>462900</v>
      </c>
      <c r="FJ45" s="23">
        <f t="shared" si="1327"/>
        <v>457140</v>
      </c>
      <c r="FK45" s="23">
        <f t="shared" si="1327"/>
        <v>458100</v>
      </c>
      <c r="FL45" s="23">
        <f t="shared" si="1327"/>
        <v>459060</v>
      </c>
      <c r="FM45" s="23">
        <f t="shared" si="1327"/>
        <v>459180</v>
      </c>
      <c r="FN45" s="23">
        <f t="shared" si="1327"/>
        <v>458280</v>
      </c>
      <c r="FO45" s="23">
        <f t="shared" si="1327"/>
        <v>457380</v>
      </c>
      <c r="FP45" s="23">
        <f t="shared" si="1327"/>
        <v>464160</v>
      </c>
      <c r="FQ45" s="23">
        <f t="shared" si="1327"/>
        <v>469080</v>
      </c>
      <c r="FR45" s="23">
        <f t="shared" si="1327"/>
        <v>466320</v>
      </c>
      <c r="FS45" s="23">
        <f t="shared" si="1327"/>
        <v>469260</v>
      </c>
      <c r="FT45" s="23">
        <f t="shared" si="1327"/>
        <v>478080</v>
      </c>
      <c r="FU45" s="23">
        <f t="shared" si="1327"/>
        <v>498240</v>
      </c>
      <c r="FV45" s="23">
        <f t="shared" si="1327"/>
        <v>503040</v>
      </c>
      <c r="FW45" s="23">
        <f t="shared" si="1327"/>
        <v>505920</v>
      </c>
      <c r="FX45" s="23">
        <f t="shared" si="1327"/>
        <v>505920</v>
      </c>
      <c r="FY45" s="23">
        <f t="shared" si="1327"/>
        <v>516480</v>
      </c>
      <c r="FZ45" s="23">
        <f t="shared" si="1327"/>
        <v>513600</v>
      </c>
      <c r="GA45" s="23">
        <f t="shared" si="1327"/>
        <v>510900</v>
      </c>
      <c r="GB45" s="23">
        <f t="shared" si="1327"/>
        <v>508020</v>
      </c>
      <c r="GC45" s="23">
        <f t="shared" si="1327"/>
        <v>504180</v>
      </c>
      <c r="GD45" s="23">
        <f t="shared" si="1327"/>
        <v>502260</v>
      </c>
      <c r="GE45" s="23">
        <f t="shared" si="1327"/>
        <v>504180</v>
      </c>
      <c r="GF45" s="23">
        <f t="shared" si="1327"/>
        <v>504180</v>
      </c>
      <c r="GG45" s="23">
        <f t="shared" si="1327"/>
        <v>507060</v>
      </c>
      <c r="GH45" s="23">
        <f t="shared" si="1327"/>
        <v>510900</v>
      </c>
      <c r="GI45" s="23">
        <f t="shared" si="1327"/>
        <v>515700</v>
      </c>
      <c r="GJ45" s="23">
        <f t="shared" si="1327"/>
        <v>517620</v>
      </c>
      <c r="GK45" s="23">
        <f t="shared" si="1327"/>
        <v>519660</v>
      </c>
      <c r="GL45" s="23">
        <f t="shared" si="1327"/>
        <v>516000</v>
      </c>
      <c r="GM45" s="23">
        <f t="shared" si="1327"/>
        <v>513120</v>
      </c>
      <c r="GN45" s="23">
        <f t="shared" si="1327"/>
        <v>519840</v>
      </c>
      <c r="GO45" s="23">
        <f t="shared" si="1327"/>
        <v>521040</v>
      </c>
      <c r="GP45" s="23">
        <f t="shared" si="1327"/>
        <v>523920</v>
      </c>
      <c r="GQ45" s="23">
        <f t="shared" si="1327"/>
        <v>529680</v>
      </c>
      <c r="GR45" s="23">
        <f t="shared" si="1327"/>
        <v>528780</v>
      </c>
      <c r="GS45" s="23">
        <f t="shared" si="1327"/>
        <v>531000</v>
      </c>
      <c r="GT45" s="23">
        <f t="shared" si="1327"/>
        <v>530340</v>
      </c>
      <c r="GU45" s="23">
        <f t="shared" si="1327"/>
        <v>530340</v>
      </c>
      <c r="GV45" s="23">
        <f t="shared" si="1327"/>
        <v>530340</v>
      </c>
      <c r="GW45" s="23">
        <f t="shared" si="1327"/>
        <v>526500</v>
      </c>
      <c r="GX45" s="23">
        <f t="shared" si="1327"/>
        <v>524820</v>
      </c>
      <c r="GY45" s="23">
        <f t="shared" si="1327"/>
        <v>531540</v>
      </c>
      <c r="GZ45" s="23">
        <f t="shared" si="1327"/>
        <v>548820</v>
      </c>
      <c r="HA45" s="23">
        <f t="shared" si="1327"/>
        <v>546120</v>
      </c>
      <c r="HB45" s="23">
        <f t="shared" si="1327"/>
        <v>561480</v>
      </c>
      <c r="HC45" s="23">
        <f t="shared" si="1327"/>
        <v>569280</v>
      </c>
      <c r="HD45" s="23">
        <f t="shared" si="1327"/>
        <v>577920</v>
      </c>
      <c r="HE45" s="23">
        <f t="shared" si="1327"/>
        <v>586560</v>
      </c>
      <c r="HF45" s="23">
        <f t="shared" si="1327"/>
        <v>590580</v>
      </c>
      <c r="HG45" s="23">
        <f t="shared" si="1327"/>
        <v>597300</v>
      </c>
      <c r="HH45" s="23">
        <f t="shared" si="1327"/>
        <v>599220</v>
      </c>
      <c r="HI45" s="23">
        <f t="shared" si="1327"/>
        <v>599220</v>
      </c>
      <c r="HJ45" s="23">
        <f t="shared" si="1327"/>
        <v>600180</v>
      </c>
      <c r="HK45" s="23">
        <f t="shared" si="1327"/>
        <v>607920</v>
      </c>
      <c r="HL45" s="23">
        <f t="shared" si="1327"/>
        <v>613680</v>
      </c>
      <c r="HM45" s="23">
        <f t="shared" si="1327"/>
        <v>612780</v>
      </c>
      <c r="HN45" s="23">
        <f t="shared" si="1327"/>
        <v>612780</v>
      </c>
      <c r="HO45" s="23">
        <f t="shared" ref="HO45:JZ45" si="1328">HO44*12</f>
        <v>611880</v>
      </c>
      <c r="HP45" s="23">
        <f t="shared" si="1328"/>
        <v>611880</v>
      </c>
      <c r="HQ45" s="23">
        <f t="shared" si="1328"/>
        <v>610080</v>
      </c>
      <c r="HR45" s="23">
        <f t="shared" si="1328"/>
        <v>610080</v>
      </c>
      <c r="HS45" s="23">
        <f t="shared" si="1328"/>
        <v>609120</v>
      </c>
      <c r="HT45" s="23">
        <f t="shared" si="1328"/>
        <v>607200</v>
      </c>
      <c r="HU45" s="23">
        <f t="shared" si="1328"/>
        <v>602520</v>
      </c>
      <c r="HV45" s="23">
        <f t="shared" si="1328"/>
        <v>599640</v>
      </c>
      <c r="HW45" s="23">
        <f t="shared" si="1328"/>
        <v>597720</v>
      </c>
      <c r="HX45" s="23">
        <f t="shared" si="1328"/>
        <v>596760</v>
      </c>
      <c r="HY45" s="23">
        <f t="shared" si="1328"/>
        <v>595800</v>
      </c>
      <c r="HZ45" s="23">
        <f t="shared" si="1328"/>
        <v>597720</v>
      </c>
      <c r="IA45" s="23">
        <f t="shared" si="1328"/>
        <v>604440</v>
      </c>
      <c r="IB45" s="23">
        <f t="shared" si="1328"/>
        <v>607320</v>
      </c>
      <c r="IC45" s="23">
        <f t="shared" si="1328"/>
        <v>609300</v>
      </c>
      <c r="ID45" s="23">
        <f t="shared" si="1328"/>
        <v>606600</v>
      </c>
      <c r="IE45" s="23">
        <f t="shared" si="1328"/>
        <v>601200</v>
      </c>
      <c r="IF45" s="23">
        <f t="shared" si="1328"/>
        <v>598500</v>
      </c>
      <c r="IG45" s="23">
        <f t="shared" si="1328"/>
        <v>598500</v>
      </c>
      <c r="IH45" s="23">
        <f t="shared" si="1328"/>
        <v>602340</v>
      </c>
      <c r="II45" s="23">
        <f t="shared" si="1328"/>
        <v>607140</v>
      </c>
      <c r="IJ45" s="23">
        <f t="shared" si="1328"/>
        <v>604500</v>
      </c>
      <c r="IK45" s="23">
        <f t="shared" si="1328"/>
        <v>609300</v>
      </c>
      <c r="IL45" s="23">
        <f t="shared" si="1328"/>
        <v>611220</v>
      </c>
      <c r="IM45" s="23">
        <f t="shared" si="1328"/>
        <v>614100</v>
      </c>
      <c r="IN45" s="23">
        <f t="shared" si="1328"/>
        <v>613200</v>
      </c>
      <c r="IO45" s="23">
        <f t="shared" si="1328"/>
        <v>609600</v>
      </c>
      <c r="IP45" s="23">
        <f t="shared" si="1328"/>
        <v>604800</v>
      </c>
      <c r="IQ45" s="23">
        <f t="shared" si="1328"/>
        <v>606816</v>
      </c>
      <c r="IR45" s="23">
        <f t="shared" si="1328"/>
        <v>604152</v>
      </c>
      <c r="IS45" s="23">
        <f t="shared" si="1328"/>
        <v>601452</v>
      </c>
      <c r="IT45" s="23">
        <f t="shared" si="1328"/>
        <v>599640</v>
      </c>
      <c r="IU45" s="23">
        <f t="shared" si="1328"/>
        <v>604728</v>
      </c>
      <c r="IV45" s="23">
        <f t="shared" si="1328"/>
        <v>615816</v>
      </c>
      <c r="IW45" s="23">
        <f t="shared" si="1328"/>
        <v>620856</v>
      </c>
      <c r="IX45" s="23">
        <f t="shared" si="1328"/>
        <v>624888</v>
      </c>
      <c r="IY45" s="23">
        <f t="shared" si="1328"/>
        <v>626904</v>
      </c>
      <c r="IZ45" s="23">
        <f t="shared" si="1328"/>
        <v>630024</v>
      </c>
      <c r="JA45" s="23">
        <f t="shared" si="1328"/>
        <v>636120</v>
      </c>
      <c r="JB45" s="23">
        <f t="shared" si="1328"/>
        <v>633384</v>
      </c>
      <c r="JC45" s="23">
        <f t="shared" si="1328"/>
        <v>633384</v>
      </c>
      <c r="JD45" s="23">
        <f t="shared" si="1328"/>
        <v>635400</v>
      </c>
      <c r="JE45" s="23">
        <f t="shared" si="1328"/>
        <v>634824</v>
      </c>
      <c r="JF45" s="23">
        <f t="shared" si="1328"/>
        <v>633024</v>
      </c>
      <c r="JG45" s="23">
        <f t="shared" si="1328"/>
        <v>631164</v>
      </c>
      <c r="JH45" s="23">
        <f t="shared" si="1328"/>
        <v>628236</v>
      </c>
      <c r="JI45" s="23">
        <f t="shared" si="1328"/>
        <v>628284</v>
      </c>
      <c r="JJ45" s="23">
        <f t="shared" si="1328"/>
        <v>623544</v>
      </c>
      <c r="JK45" s="23">
        <f t="shared" si="1328"/>
        <v>620664</v>
      </c>
      <c r="JL45" s="23">
        <f t="shared" si="1328"/>
        <v>618864</v>
      </c>
      <c r="JM45" s="23">
        <f t="shared" si="1328"/>
        <v>618864</v>
      </c>
      <c r="JN45" s="23">
        <f t="shared" si="1328"/>
        <v>615204</v>
      </c>
      <c r="JO45" s="23">
        <f t="shared" si="1328"/>
        <v>616308</v>
      </c>
      <c r="JP45" s="23">
        <f t="shared" si="1328"/>
        <v>618372</v>
      </c>
      <c r="JQ45" s="23">
        <f t="shared" si="1328"/>
        <v>618588</v>
      </c>
      <c r="JR45" s="23">
        <f t="shared" si="1328"/>
        <v>623628</v>
      </c>
      <c r="JS45" s="23">
        <f t="shared" si="1328"/>
        <v>625644</v>
      </c>
      <c r="JT45" s="23">
        <f t="shared" si="1328"/>
        <v>627708</v>
      </c>
      <c r="JU45" s="23">
        <f t="shared" si="1328"/>
        <v>630948</v>
      </c>
      <c r="JV45" s="23">
        <f t="shared" si="1328"/>
        <v>630948</v>
      </c>
      <c r="JW45" s="23">
        <f t="shared" si="1328"/>
        <v>634164</v>
      </c>
      <c r="JX45" s="23">
        <f t="shared" si="1328"/>
        <v>633696</v>
      </c>
      <c r="JY45" s="23">
        <f t="shared" si="1328"/>
        <v>626436</v>
      </c>
      <c r="JZ45" s="23">
        <f t="shared" si="1328"/>
        <v>623556</v>
      </c>
      <c r="KA45" s="23">
        <f t="shared" ref="KA45:ML45" si="1329">KA44*12</f>
        <v>621540</v>
      </c>
      <c r="KB45" s="23">
        <f t="shared" si="1329"/>
        <v>623556</v>
      </c>
      <c r="KC45" s="23">
        <f t="shared" si="1329"/>
        <v>626580</v>
      </c>
      <c r="KD45" s="23">
        <f t="shared" si="1329"/>
        <v>622980</v>
      </c>
      <c r="KE45" s="23">
        <f t="shared" si="1329"/>
        <v>624096</v>
      </c>
      <c r="KF45" s="23">
        <f t="shared" si="1329"/>
        <v>623280</v>
      </c>
      <c r="KG45" s="23">
        <f t="shared" si="1329"/>
        <v>623280</v>
      </c>
      <c r="KH45" s="23">
        <f t="shared" si="1329"/>
        <v>612696</v>
      </c>
      <c r="KI45" s="23">
        <f t="shared" si="1329"/>
        <v>608928</v>
      </c>
      <c r="KJ45" s="23">
        <f t="shared" si="1329"/>
        <v>607056</v>
      </c>
      <c r="KK45" s="23">
        <f t="shared" si="1329"/>
        <v>605256</v>
      </c>
      <c r="KL45" s="23">
        <f t="shared" si="1329"/>
        <v>603288</v>
      </c>
      <c r="KM45" s="23">
        <f t="shared" si="1329"/>
        <v>600408</v>
      </c>
      <c r="KN45" s="23">
        <f t="shared" si="1329"/>
        <v>601572</v>
      </c>
      <c r="KO45" s="23">
        <f t="shared" si="1329"/>
        <v>601572</v>
      </c>
      <c r="KP45" s="23">
        <f t="shared" si="1329"/>
        <v>604596</v>
      </c>
      <c r="KQ45" s="23">
        <f t="shared" si="1329"/>
        <v>606936</v>
      </c>
      <c r="KR45" s="23">
        <f t="shared" si="1329"/>
        <v>608952</v>
      </c>
      <c r="KS45" s="23">
        <f t="shared" si="1329"/>
        <v>613092</v>
      </c>
      <c r="KT45" s="23">
        <f t="shared" si="1329"/>
        <v>613524</v>
      </c>
      <c r="KU45" s="23">
        <f t="shared" si="1329"/>
        <v>613524</v>
      </c>
      <c r="KV45" s="23">
        <f t="shared" si="1329"/>
        <v>611508</v>
      </c>
      <c r="KW45" s="23">
        <f t="shared" si="1329"/>
        <v>611508</v>
      </c>
      <c r="KX45" s="23">
        <f t="shared" si="1329"/>
        <v>610692</v>
      </c>
      <c r="KY45" s="23">
        <f t="shared" si="1329"/>
        <v>611796</v>
      </c>
      <c r="KZ45" s="23">
        <f t="shared" si="1329"/>
        <v>610836</v>
      </c>
      <c r="LA45" s="23">
        <f t="shared" si="1329"/>
        <v>609828</v>
      </c>
      <c r="LB45" s="23">
        <f t="shared" si="1329"/>
        <v>612852</v>
      </c>
      <c r="LC45" s="23">
        <f t="shared" si="1329"/>
        <v>612852</v>
      </c>
      <c r="LD45" s="23">
        <f t="shared" si="1329"/>
        <v>612852</v>
      </c>
      <c r="LE45" s="23">
        <f t="shared" si="1329"/>
        <v>607332</v>
      </c>
      <c r="LF45" s="23">
        <f t="shared" si="1329"/>
        <v>604572</v>
      </c>
      <c r="LG45" s="23">
        <f t="shared" si="1329"/>
        <v>597912</v>
      </c>
      <c r="LH45" s="23">
        <f t="shared" si="1329"/>
        <v>591192</v>
      </c>
      <c r="LI45" s="23">
        <f t="shared" si="1329"/>
        <v>591192</v>
      </c>
      <c r="LJ45" s="23">
        <f t="shared" si="1329"/>
        <v>591300</v>
      </c>
      <c r="LK45" s="23">
        <f t="shared" si="1329"/>
        <v>582660</v>
      </c>
      <c r="LL45" s="23">
        <f t="shared" si="1329"/>
        <v>580044</v>
      </c>
      <c r="LM45" s="23">
        <f t="shared" si="1329"/>
        <v>581052</v>
      </c>
      <c r="LN45" s="23">
        <f t="shared" si="1329"/>
        <v>575568</v>
      </c>
      <c r="LO45" s="23">
        <f t="shared" si="1329"/>
        <v>582624</v>
      </c>
      <c r="LP45" s="23">
        <f t="shared" si="1329"/>
        <v>576864</v>
      </c>
      <c r="LQ45" s="23">
        <f t="shared" si="1329"/>
        <v>573048</v>
      </c>
      <c r="LR45" s="23">
        <f t="shared" si="1329"/>
        <v>569208</v>
      </c>
      <c r="LS45" s="23">
        <f t="shared" si="1329"/>
        <v>569208</v>
      </c>
      <c r="LT45" s="23">
        <f t="shared" si="1329"/>
        <v>568344</v>
      </c>
      <c r="LU45" s="23">
        <f t="shared" si="1329"/>
        <v>561600</v>
      </c>
      <c r="LV45" s="23">
        <f t="shared" si="1329"/>
        <v>560640</v>
      </c>
      <c r="LW45" s="23">
        <f t="shared" si="1329"/>
        <v>559632</v>
      </c>
      <c r="LX45" s="23">
        <f t="shared" si="1329"/>
        <v>558156</v>
      </c>
      <c r="LY45" s="23">
        <f t="shared" si="1329"/>
        <v>552048</v>
      </c>
      <c r="LZ45" s="23">
        <f t="shared" si="1329"/>
        <v>554112</v>
      </c>
      <c r="MA45" s="23">
        <f t="shared" si="1329"/>
        <v>558144</v>
      </c>
      <c r="MB45" s="23">
        <f t="shared" si="1329"/>
        <v>556224</v>
      </c>
      <c r="MC45" s="23">
        <f t="shared" si="1329"/>
        <v>556224</v>
      </c>
      <c r="MD45" s="23">
        <f t="shared" si="1329"/>
        <v>557664</v>
      </c>
      <c r="ME45" s="23">
        <f t="shared" si="1329"/>
        <v>560796</v>
      </c>
      <c r="MF45" s="23">
        <f t="shared" si="1329"/>
        <v>563916</v>
      </c>
      <c r="MG45" s="23">
        <f t="shared" si="1329"/>
        <v>561036</v>
      </c>
      <c r="MH45" s="23">
        <f t="shared" si="1329"/>
        <v>559236</v>
      </c>
      <c r="MI45" s="23">
        <f t="shared" si="1329"/>
        <v>557484</v>
      </c>
      <c r="MJ45" s="23">
        <f t="shared" si="1329"/>
        <v>557628</v>
      </c>
      <c r="MK45" s="23">
        <f t="shared" si="1329"/>
        <v>556884</v>
      </c>
      <c r="ML45" s="23">
        <f t="shared" si="1329"/>
        <v>559908</v>
      </c>
      <c r="MM45" s="23">
        <f t="shared" ref="MM45:NE45" si="1330">MM44*12</f>
        <v>563940</v>
      </c>
      <c r="MN45" s="23">
        <f t="shared" si="1330"/>
        <v>561168</v>
      </c>
      <c r="MO45" s="23">
        <f t="shared" si="1330"/>
        <v>558240</v>
      </c>
      <c r="MP45" s="23">
        <f t="shared" si="1330"/>
        <v>561264</v>
      </c>
      <c r="MQ45" s="23">
        <f t="shared" si="1330"/>
        <v>555684</v>
      </c>
      <c r="MR45" s="23">
        <f t="shared" si="1330"/>
        <v>552756</v>
      </c>
      <c r="MS45" s="23">
        <f t="shared" si="1330"/>
        <v>550836</v>
      </c>
      <c r="MT45" s="23">
        <f t="shared" si="1330"/>
        <v>550836</v>
      </c>
      <c r="MU45" s="23">
        <f t="shared" si="1330"/>
        <v>550836</v>
      </c>
      <c r="MV45" s="23">
        <f t="shared" si="1330"/>
        <v>551844</v>
      </c>
      <c r="MW45" s="23">
        <f t="shared" si="1330"/>
        <v>551844</v>
      </c>
      <c r="MX45" s="23">
        <f t="shared" si="1330"/>
        <v>550944</v>
      </c>
      <c r="MY45" s="23">
        <f t="shared" si="1330"/>
        <v>548928</v>
      </c>
      <c r="MZ45" s="23">
        <f t="shared" si="1330"/>
        <v>549936</v>
      </c>
      <c r="NA45" s="23">
        <f t="shared" si="1330"/>
        <v>547056</v>
      </c>
      <c r="NB45" s="23">
        <f t="shared" si="1330"/>
        <v>547056</v>
      </c>
      <c r="NC45" s="23">
        <f t="shared" si="1330"/>
        <v>547056</v>
      </c>
      <c r="ND45" s="23">
        <f t="shared" si="1330"/>
        <v>545088</v>
      </c>
      <c r="NE45" s="23">
        <f t="shared" si="1330"/>
        <v>545088</v>
      </c>
    </row>
    <row r="46" spans="2:369" s="27" customFormat="1" x14ac:dyDescent="0.3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</row>
    <row r="47" spans="2:369" x14ac:dyDescent="0.35">
      <c r="B47" s="14" t="s">
        <v>84</v>
      </c>
      <c r="C47" s="13" t="s">
        <v>123</v>
      </c>
      <c r="D47" s="15">
        <v>0</v>
      </c>
      <c r="E47" s="22">
        <f t="shared" ref="E47:AJ47" si="1331">IF(D44&lt;&gt;0,-(E41/D44),0)</f>
        <v>0</v>
      </c>
      <c r="F47" s="22">
        <f t="shared" si="1331"/>
        <v>0</v>
      </c>
      <c r="G47" s="22">
        <f t="shared" si="1331"/>
        <v>0</v>
      </c>
      <c r="H47" s="22">
        <f t="shared" si="1331"/>
        <v>0</v>
      </c>
      <c r="I47" s="22">
        <f t="shared" si="1331"/>
        <v>0</v>
      </c>
      <c r="J47" s="22">
        <f t="shared" si="1331"/>
        <v>0</v>
      </c>
      <c r="K47" s="22">
        <f t="shared" si="1331"/>
        <v>0</v>
      </c>
      <c r="L47" s="22">
        <f t="shared" si="1331"/>
        <v>0</v>
      </c>
      <c r="M47" s="22">
        <f t="shared" si="1331"/>
        <v>0</v>
      </c>
      <c r="N47" s="22">
        <f t="shared" si="1331"/>
        <v>0</v>
      </c>
      <c r="O47" s="22">
        <f t="shared" si="1331"/>
        <v>0</v>
      </c>
      <c r="P47" s="22">
        <f t="shared" si="1331"/>
        <v>0</v>
      </c>
      <c r="Q47" s="22">
        <f t="shared" si="1331"/>
        <v>0</v>
      </c>
      <c r="R47" s="22">
        <f t="shared" si="1331"/>
        <v>0</v>
      </c>
      <c r="S47" s="22">
        <f t="shared" si="1331"/>
        <v>0</v>
      </c>
      <c r="T47" s="22">
        <f t="shared" si="1331"/>
        <v>0</v>
      </c>
      <c r="U47" s="22">
        <f t="shared" si="1331"/>
        <v>0</v>
      </c>
      <c r="V47" s="22">
        <f t="shared" si="1331"/>
        <v>0</v>
      </c>
      <c r="W47" s="22">
        <f t="shared" si="1331"/>
        <v>0</v>
      </c>
      <c r="X47" s="22">
        <f t="shared" si="1331"/>
        <v>0</v>
      </c>
      <c r="Y47" s="22">
        <f t="shared" si="1331"/>
        <v>0</v>
      </c>
      <c r="Z47" s="22">
        <f t="shared" si="1331"/>
        <v>0</v>
      </c>
      <c r="AA47" s="33">
        <f t="shared" si="1331"/>
        <v>0</v>
      </c>
      <c r="AB47" s="33">
        <f t="shared" si="1331"/>
        <v>0</v>
      </c>
      <c r="AC47" s="33">
        <f t="shared" si="1331"/>
        <v>0</v>
      </c>
      <c r="AD47" s="33">
        <f t="shared" si="1331"/>
        <v>0</v>
      </c>
      <c r="AE47" s="33">
        <f t="shared" si="1331"/>
        <v>0</v>
      </c>
      <c r="AF47" s="33">
        <f t="shared" si="1331"/>
        <v>0</v>
      </c>
      <c r="AG47" s="33">
        <f t="shared" si="1331"/>
        <v>0</v>
      </c>
      <c r="AH47" s="33">
        <f t="shared" si="1331"/>
        <v>0</v>
      </c>
      <c r="AI47" s="33">
        <f t="shared" si="1331"/>
        <v>0</v>
      </c>
      <c r="AJ47" s="33">
        <f t="shared" si="1331"/>
        <v>0</v>
      </c>
      <c r="AK47" s="33">
        <f t="shared" ref="AK47:BP47" si="1332">IF(AJ44&lt;&gt;0,-(AK41/AJ44),0)</f>
        <v>0</v>
      </c>
      <c r="AL47" s="33">
        <f t="shared" si="1332"/>
        <v>0</v>
      </c>
      <c r="AM47" s="33">
        <f t="shared" si="1332"/>
        <v>0</v>
      </c>
      <c r="AN47" s="33">
        <f t="shared" si="1332"/>
        <v>0</v>
      </c>
      <c r="AO47" s="33">
        <f t="shared" si="1332"/>
        <v>0</v>
      </c>
      <c r="AP47" s="33">
        <f t="shared" si="1332"/>
        <v>0</v>
      </c>
      <c r="AQ47" s="33">
        <f t="shared" si="1332"/>
        <v>0</v>
      </c>
      <c r="AR47" s="33">
        <f t="shared" si="1332"/>
        <v>0</v>
      </c>
      <c r="AS47" s="33">
        <f t="shared" si="1332"/>
        <v>0</v>
      </c>
      <c r="AT47" s="33">
        <f t="shared" si="1332"/>
        <v>0</v>
      </c>
      <c r="AU47" s="33">
        <f t="shared" si="1332"/>
        <v>0</v>
      </c>
      <c r="AV47" s="33">
        <f t="shared" si="1332"/>
        <v>0</v>
      </c>
      <c r="AW47" s="25">
        <f t="shared" si="1332"/>
        <v>0</v>
      </c>
      <c r="AX47" s="25">
        <f t="shared" si="1332"/>
        <v>0</v>
      </c>
      <c r="AY47" s="25">
        <f t="shared" si="1332"/>
        <v>0</v>
      </c>
      <c r="AZ47" s="25">
        <f t="shared" si="1332"/>
        <v>0</v>
      </c>
      <c r="BA47" s="25">
        <f t="shared" si="1332"/>
        <v>0</v>
      </c>
      <c r="BB47" s="25">
        <f t="shared" si="1332"/>
        <v>0</v>
      </c>
      <c r="BC47" s="25">
        <f t="shared" si="1332"/>
        <v>0</v>
      </c>
      <c r="BD47" s="25">
        <f t="shared" si="1332"/>
        <v>0</v>
      </c>
      <c r="BE47" s="25">
        <f t="shared" si="1332"/>
        <v>0</v>
      </c>
      <c r="BF47" s="25">
        <f t="shared" si="1332"/>
        <v>0</v>
      </c>
      <c r="BG47" s="25">
        <f t="shared" si="1332"/>
        <v>0</v>
      </c>
      <c r="BH47" s="25">
        <f t="shared" si="1332"/>
        <v>0</v>
      </c>
      <c r="BI47" s="25">
        <f t="shared" si="1332"/>
        <v>0</v>
      </c>
      <c r="BJ47" s="25">
        <f t="shared" si="1332"/>
        <v>0</v>
      </c>
      <c r="BK47" s="25">
        <f t="shared" si="1332"/>
        <v>0</v>
      </c>
      <c r="BL47" s="25">
        <f t="shared" si="1332"/>
        <v>0</v>
      </c>
      <c r="BM47" s="25">
        <f t="shared" si="1332"/>
        <v>0</v>
      </c>
      <c r="BN47" s="25">
        <f t="shared" si="1332"/>
        <v>0</v>
      </c>
      <c r="BO47" s="25">
        <f t="shared" si="1332"/>
        <v>7.0422535211267607E-3</v>
      </c>
      <c r="BP47" s="25">
        <f t="shared" si="1332"/>
        <v>3.5087719298245615E-3</v>
      </c>
      <c r="BQ47" s="25">
        <f t="shared" ref="BQ47:CP47" si="1333">IF(BP44&lt;&gt;0,-(BQ41/BP44),0)</f>
        <v>0</v>
      </c>
      <c r="BR47" s="25">
        <f t="shared" si="1333"/>
        <v>0</v>
      </c>
      <c r="BS47" s="25">
        <f t="shared" si="1333"/>
        <v>0</v>
      </c>
      <c r="BT47" s="25">
        <f t="shared" si="1333"/>
        <v>0</v>
      </c>
      <c r="BU47" s="25">
        <f t="shared" si="1333"/>
        <v>0</v>
      </c>
      <c r="BV47" s="25">
        <f t="shared" si="1333"/>
        <v>0</v>
      </c>
      <c r="BW47" s="25">
        <f t="shared" si="1333"/>
        <v>0</v>
      </c>
      <c r="BX47" s="25">
        <f t="shared" si="1333"/>
        <v>3.3333333333333335E-3</v>
      </c>
      <c r="BY47" s="25">
        <f t="shared" si="1333"/>
        <v>0</v>
      </c>
      <c r="BZ47" s="25">
        <f t="shared" si="1333"/>
        <v>0</v>
      </c>
      <c r="CA47" s="25">
        <f t="shared" si="1333"/>
        <v>9.5238095238095247E-3</v>
      </c>
      <c r="CB47" s="25">
        <f t="shared" si="1333"/>
        <v>3.205128205128205E-3</v>
      </c>
      <c r="CC47" s="25">
        <f t="shared" si="1333"/>
        <v>0</v>
      </c>
      <c r="CD47" s="25">
        <f t="shared" si="1333"/>
        <v>0</v>
      </c>
      <c r="CE47" s="25">
        <f t="shared" si="1333"/>
        <v>0</v>
      </c>
      <c r="CF47" s="25">
        <f t="shared" si="1333"/>
        <v>3.1847133757961785E-3</v>
      </c>
      <c r="CG47" s="25">
        <f t="shared" si="1333"/>
        <v>0</v>
      </c>
      <c r="CH47" s="25">
        <f t="shared" si="1333"/>
        <v>0</v>
      </c>
      <c r="CI47" s="25">
        <f t="shared" si="1333"/>
        <v>1.2232415902140673E-2</v>
      </c>
      <c r="CJ47" s="25">
        <f t="shared" si="1333"/>
        <v>9.2879256965944269E-3</v>
      </c>
      <c r="CK47" s="25">
        <f t="shared" si="1333"/>
        <v>0</v>
      </c>
      <c r="CL47" s="25">
        <f t="shared" si="1333"/>
        <v>0</v>
      </c>
      <c r="CM47" s="25">
        <f t="shared" si="1333"/>
        <v>1.2121212121212121E-2</v>
      </c>
      <c r="CN47" s="25">
        <f t="shared" si="1333"/>
        <v>9.202453987730062E-3</v>
      </c>
      <c r="CO47" s="25">
        <f t="shared" si="1333"/>
        <v>3.0211480362537764E-3</v>
      </c>
      <c r="CP47" s="25">
        <f t="shared" si="1333"/>
        <v>5.8997050147492625E-3</v>
      </c>
      <c r="CQ47" s="25">
        <f t="shared" ref="CQ47" si="1334">IF(CP44&lt;&gt;0,-(CQ41/CP44),0)</f>
        <v>0</v>
      </c>
      <c r="CR47" s="25">
        <f t="shared" ref="CR47" si="1335">IF(CQ44&lt;&gt;0,-(CR41/CQ44),0)</f>
        <v>0</v>
      </c>
      <c r="CS47" s="25">
        <f t="shared" ref="CS47" si="1336">IF(CR44&lt;&gt;0,-(CS41/CR44),0)</f>
        <v>5.9347181008902079E-3</v>
      </c>
      <c r="CT47" s="25">
        <f t="shared" ref="CT47" si="1337">IF(CS44&lt;&gt;0,-(CT41/CS44),0)</f>
        <v>5.8651026392961877E-3</v>
      </c>
      <c r="CU47" s="25">
        <f t="shared" ref="CU47" si="1338">IF(CT44&lt;&gt;0,-(CU41/CT44),0)</f>
        <v>1.1404675917126022E-2</v>
      </c>
      <c r="CV47" s="25">
        <f t="shared" ref="CV47" si="1339">IF(CU44&lt;&gt;0,-(CV41/CU44),0)</f>
        <v>0</v>
      </c>
      <c r="CW47" s="25">
        <f t="shared" ref="CW47" si="1340">IF(CV44&lt;&gt;0,-(CW41/CV44),0)</f>
        <v>0</v>
      </c>
      <c r="CX47" s="25">
        <f t="shared" ref="CX47" si="1341">IF(CW44&lt;&gt;0,-(CX41/CW44),0)</f>
        <v>2.6037146328762367E-3</v>
      </c>
      <c r="CY47" s="25">
        <f t="shared" ref="CY47" si="1342">IF(CX44&lt;&gt;0,-(CY41/CX44),0)</f>
        <v>0</v>
      </c>
      <c r="CZ47" s="25">
        <f t="shared" ref="CZ47" si="1343">IF(CY44&lt;&gt;0,-(CZ41/CY44),0)</f>
        <v>4.9850448654037887E-3</v>
      </c>
      <c r="DA47" s="25">
        <f t="shared" ref="DA47" si="1344">IF(CZ44&lt;&gt;0,-(DA41/CZ44),0)</f>
        <v>0</v>
      </c>
      <c r="DB47" s="25">
        <f t="shared" ref="DB47" si="1345">IF(DA44&lt;&gt;0,-(DB41/DA44),0)</f>
        <v>0</v>
      </c>
      <c r="DC47" s="25">
        <f t="shared" ref="DC47" si="1346">IF(DB44&lt;&gt;0,-(DC41/DB44),0)</f>
        <v>5.0100200400801601E-3</v>
      </c>
      <c r="DD47" s="25">
        <f t="shared" ref="DD47" si="1347">IF(DC44&lt;&gt;0,-(DD41/DC44),0)</f>
        <v>7.5528700906344415E-3</v>
      </c>
      <c r="DE47" s="25">
        <f t="shared" ref="DE47" si="1348">IF(DD44&lt;&gt;0,-(DE41/DD44),0)</f>
        <v>0</v>
      </c>
      <c r="DF47" s="25">
        <f t="shared" ref="DF47" si="1349">IF(DE44&lt;&gt;0,-(DF41/DE44),0)</f>
        <v>0</v>
      </c>
      <c r="DG47" s="25">
        <f t="shared" ref="DG47" si="1350">IF(DF44&lt;&gt;0,-(DG41/DF44),0)</f>
        <v>0</v>
      </c>
      <c r="DH47" s="25">
        <f t="shared" ref="DH47" si="1351">IF(DG44&lt;&gt;0,-(DH41/DG44),0)</f>
        <v>7.3325729183640219E-3</v>
      </c>
      <c r="DI47" s="25">
        <f t="shared" ref="DI47" si="1352">IF(DH44&lt;&gt;0,-(DI41/DH44),0)</f>
        <v>0</v>
      </c>
      <c r="DJ47" s="25">
        <f t="shared" ref="DJ47" si="1353">IF(DI44&lt;&gt;0,-(DJ41/DI44),0)</f>
        <v>0</v>
      </c>
      <c r="DK47" s="25">
        <f t="shared" ref="DK47" si="1354">IF(DJ44&lt;&gt;0,-(DK41/DJ44),0)</f>
        <v>2.3870146403564608E-3</v>
      </c>
      <c r="DL47" s="25">
        <f t="shared" ref="DL47" si="1355">IF(DK44&lt;&gt;0,-(DL41/DK44),0)</f>
        <v>2.3927261126176422E-3</v>
      </c>
      <c r="DM47" s="25">
        <f t="shared" ref="DM47" si="1356">IF(DL44&lt;&gt;0,-(DM41/DL44),0)</f>
        <v>4.7969299648225137E-3</v>
      </c>
      <c r="DN47" s="25">
        <f t="shared" ref="DN47" si="1357">IF(DM44&lt;&gt;0,-(DN41/DM44),0)</f>
        <v>0</v>
      </c>
      <c r="DO47" s="25">
        <f t="shared" ref="DO47" si="1358">IF(DN44&lt;&gt;0,-(DO41/DN44),0)</f>
        <v>0</v>
      </c>
      <c r="DP47" s="25">
        <f t="shared" ref="DP47" si="1359">IF(DO44&lt;&gt;0,-(DP41/DO44),0)</f>
        <v>4.7831632653061226E-3</v>
      </c>
      <c r="DQ47" s="25">
        <f t="shared" ref="DQ47" si="1360">IF(DP44&lt;&gt;0,-(DQ41/DP44),0)</f>
        <v>7.1542130365659781E-3</v>
      </c>
      <c r="DR47" s="25">
        <f t="shared" ref="DR47" si="1361">IF(DQ44&lt;&gt;0,-(DR41/DQ44),0)</f>
        <v>0</v>
      </c>
      <c r="DS47" s="25">
        <f t="shared" ref="DS47" si="1362">IF(DR44&lt;&gt;0,-(DS41/DR44),0)</f>
        <v>0</v>
      </c>
      <c r="DT47" s="25">
        <f t="shared" ref="DT47" si="1363">IF(DS44&lt;&gt;0,-(DT41/DS44),0)</f>
        <v>1.5916325602546612E-2</v>
      </c>
      <c r="DU47" s="25">
        <f t="shared" ref="DU47" si="1364">IF(DT44&lt;&gt;0,-(DU41/DT44),0)</f>
        <v>0</v>
      </c>
      <c r="DV47" s="25">
        <f t="shared" ref="DV47" si="1365">IF(DU44&lt;&gt;0,-(DV41/DU44),0)</f>
        <v>0</v>
      </c>
      <c r="DW47" s="25">
        <f t="shared" ref="DW47" si="1366">IF(DV44&lt;&gt;0,-(DW41/DV44),0)</f>
        <v>0</v>
      </c>
      <c r="DX47" s="25">
        <f t="shared" ref="DX47" si="1367">IF(DW44&lt;&gt;0,-(DX41/DW44),0)</f>
        <v>1.1356753482737734E-2</v>
      </c>
      <c r="DY47" s="25">
        <f t="shared" ref="DY47" si="1368">IF(DX44&lt;&gt;0,-(DY41/DX44),0)</f>
        <v>0</v>
      </c>
      <c r="DZ47" s="25">
        <f t="shared" ref="DZ47" si="1369">IF(DY44&lt;&gt;0,-(DZ41/DY44),0)</f>
        <v>0</v>
      </c>
      <c r="EA47" s="25">
        <f t="shared" ref="EA47" si="1370">IF(DZ44&lt;&gt;0,-(EA41/DZ44),0)</f>
        <v>0</v>
      </c>
      <c r="EB47" s="25">
        <f t="shared" ref="EB47" si="1371">IF(EA44&lt;&gt;0,-(EB41/EA44),0)</f>
        <v>8.6994345367551115E-3</v>
      </c>
      <c r="EC47" s="25">
        <f t="shared" ref="EC47" si="1372">IF(EB44&lt;&gt;0,-(EC41/EB44),0)</f>
        <v>2.1585839689163906E-3</v>
      </c>
      <c r="ED47" s="25">
        <f t="shared" ref="ED47" si="1373">IF(EC44&lt;&gt;0,-(ED41/EC44),0)</f>
        <v>0</v>
      </c>
      <c r="EE47" s="25">
        <f t="shared" ref="EE47" si="1374">IF(ED44&lt;&gt;0,-(EE41/ED44),0)</f>
        <v>0</v>
      </c>
      <c r="EF47" s="25">
        <f t="shared" ref="EF47" si="1375">IF(EE44&lt;&gt;0,-(EF41/EE44),0)</f>
        <v>0</v>
      </c>
      <c r="EG47" s="25">
        <f t="shared" ref="EG47" si="1376">IF(EF44&lt;&gt;0,-(EG41/EF44),0)</f>
        <v>4.226888464685029E-3</v>
      </c>
      <c r="EH47" s="25">
        <f t="shared" ref="EH47" si="1377">IF(EG44&lt;&gt;0,-(EH41/EG44),0)</f>
        <v>0</v>
      </c>
      <c r="EI47" s="25">
        <f t="shared" ref="EI47" si="1378">IF(EH44&lt;&gt;0,-(EI41/EH44),0)</f>
        <v>0</v>
      </c>
      <c r="EJ47" s="25">
        <f t="shared" ref="EJ47" si="1379">IF(EI44&lt;&gt;0,-(EJ41/EI44),0)</f>
        <v>0</v>
      </c>
      <c r="EK47" s="25">
        <f t="shared" ref="EK47" si="1380">IF(EJ44&lt;&gt;0,-(EK41/EJ44),0)</f>
        <v>4.3626448534423998E-3</v>
      </c>
      <c r="EL47" s="25">
        <f t="shared" ref="EL47" si="1381">IF(EK44&lt;&gt;0,-(EL41/EK44),0)</f>
        <v>4.0989206175707062E-3</v>
      </c>
      <c r="EM47" s="25">
        <f t="shared" ref="EM47" si="1382">IF(EL44&lt;&gt;0,-(EM41/EL44),0)</f>
        <v>2.0578954589106874E-3</v>
      </c>
      <c r="EN47" s="25">
        <f t="shared" ref="EN47" si="1383">IF(EM44&lt;&gt;0,-(EN41/EM44),0)</f>
        <v>8.4124830393487102E-3</v>
      </c>
      <c r="EO47" s="25">
        <f t="shared" ref="EO47" si="1384">IF(EN44&lt;&gt;0,-(EO41/EN44),0)</f>
        <v>0</v>
      </c>
      <c r="EP47" s="25">
        <f t="shared" ref="EP47" si="1385">IF(EO44&lt;&gt;0,-(EP41/EO44),0)</f>
        <v>2.1609940572663426E-3</v>
      </c>
      <c r="EQ47" s="25">
        <f t="shared" ref="EQ47" si="1386">IF(EP44&lt;&gt;0,-(EQ41/EP44),0)</f>
        <v>8.3199141170155668E-3</v>
      </c>
      <c r="ER47" s="25">
        <f t="shared" ref="ER47" si="1387">IF(EQ44&lt;&gt;0,-(ER41/EQ44),0)</f>
        <v>6.0370270995438692E-3</v>
      </c>
      <c r="ES47" s="25">
        <f t="shared" ref="ES47" si="1388">IF(ER44&lt;&gt;0,-(ES41/ER44),0)</f>
        <v>6.4786070994736133E-3</v>
      </c>
      <c r="ET47" s="25">
        <f t="shared" ref="ET47" si="1389">IF(ES44&lt;&gt;0,-(ET41/ES44),0)</f>
        <v>0</v>
      </c>
      <c r="EU47" s="25">
        <f t="shared" ref="EU47" si="1390">IF(ET44&lt;&gt;0,-(EU41/ET44),0)</f>
        <v>1.6437983969569352E-2</v>
      </c>
      <c r="EV47" s="25">
        <f t="shared" ref="EV47" si="1391">IF(EU44&lt;&gt;0,-(EV41/EU44),0)</f>
        <v>0</v>
      </c>
      <c r="EW47" s="25">
        <f t="shared" ref="EW47" si="1392">IF(EV44&lt;&gt;0,-(EW41/EV44),0)</f>
        <v>0</v>
      </c>
      <c r="EX47" s="25">
        <f t="shared" ref="EX47" si="1393">IF(EW44&lt;&gt;0,-(EX41/EW44),0)</f>
        <v>0</v>
      </c>
      <c r="EY47" s="25">
        <f t="shared" ref="EY47" si="1394">IF(EX44&lt;&gt;0,-(EY41/EX44),0)</f>
        <v>1.0290889132821076E-2</v>
      </c>
      <c r="EZ47" s="25">
        <f t="shared" ref="EZ47" si="1395">IF(EY44&lt;&gt;0,-(EZ41/EY44),0)</f>
        <v>4.436434215998891E-3</v>
      </c>
      <c r="FA47" s="25">
        <f t="shared" ref="FA47" si="1396">IF(EZ44&lt;&gt;0,-(FA41/EZ44),0)</f>
        <v>0</v>
      </c>
      <c r="FB47" s="25">
        <f t="shared" ref="FB47" si="1397">IF(FA44&lt;&gt;0,-(FB41/FA44),0)</f>
        <v>0</v>
      </c>
      <c r="FC47" s="25">
        <f t="shared" ref="FC47" si="1398">IF(FB44&lt;&gt;0,-(FC41/FB44),0)</f>
        <v>7.8155529503712382E-3</v>
      </c>
      <c r="FD47" s="25">
        <f t="shared" ref="FD47" si="1399">IF(FC44&lt;&gt;0,-(FD41/FC44),0)</f>
        <v>6.0310535095598611E-3</v>
      </c>
      <c r="FE47" s="25">
        <f t="shared" ref="FE47" si="1400">IF(FD44&lt;&gt;0,-(FE41/FD44),0)</f>
        <v>8.2623289439710812E-3</v>
      </c>
      <c r="FF47" s="25">
        <f t="shared" ref="FF47" si="1401">IF(FE44&lt;&gt;0,-(FF41/FE44),0)</f>
        <v>0</v>
      </c>
      <c r="FG47" s="25">
        <f t="shared" ref="FG47" si="1402">IF(FF44&lt;&gt;0,-(FG41/FF44),0)</f>
        <v>0</v>
      </c>
      <c r="FH47" s="25">
        <f t="shared" ref="FH47" si="1403">IF(FG44&lt;&gt;0,-(FH41/FG44),0)</f>
        <v>1.0156852661352533E-2</v>
      </c>
      <c r="FI47" s="25">
        <f t="shared" ref="FI47" si="1404">IF(FH44&lt;&gt;0,-(FI41/FH44),0)</f>
        <v>0</v>
      </c>
      <c r="FJ47" s="25">
        <f t="shared" ref="FJ47" si="1405">IF(FI44&lt;&gt;0,-(FJ41/FI44),0)</f>
        <v>1.4517174335709657E-2</v>
      </c>
      <c r="FK47" s="25">
        <f t="shared" ref="FK47" si="1406">IF(FJ44&lt;&gt;0,-(FK41/FJ44),0)</f>
        <v>0</v>
      </c>
      <c r="FL47" s="25">
        <f t="shared" ref="FL47" si="1407">IF(FK44&lt;&gt;0,-(FL41/FK44),0)</f>
        <v>0</v>
      </c>
      <c r="FM47" s="25">
        <f t="shared" ref="FM47" si="1408">IF(FL44&lt;&gt;0,-(FM41/FL44),0)</f>
        <v>3.9210560711018172E-3</v>
      </c>
      <c r="FN47" s="25">
        <f t="shared" ref="FN47" si="1409">IF(FM44&lt;&gt;0,-(FN41/FM44),0)</f>
        <v>1.9600156801254411E-3</v>
      </c>
      <c r="FO47" s="25">
        <f t="shared" ref="FO47" si="1410">IF(FN44&lt;&gt;0,-(FO41/FN44),0)</f>
        <v>1.9638648860958365E-3</v>
      </c>
      <c r="FP47" s="25">
        <f t="shared" ref="FP47" si="1411">IF(FO44&lt;&gt;0,-(FP41/FO44),0)</f>
        <v>1.9677292404565133E-3</v>
      </c>
      <c r="FQ47" s="25">
        <f t="shared" ref="FQ47" si="1412">IF(FP44&lt;&gt;0,-(FQ41/FP44),0)</f>
        <v>3.8779731127197518E-3</v>
      </c>
      <c r="FR47" s="25">
        <f t="shared" ref="FR47" si="1413">IF(FQ44&lt;&gt;0,-(FR41/FQ44),0)</f>
        <v>5.8838577641340496E-3</v>
      </c>
      <c r="FS47" s="25">
        <f t="shared" ref="FS47" si="1414">IF(FR44&lt;&gt;0,-(FS41/FR44),0)</f>
        <v>1.9300051466803912E-3</v>
      </c>
      <c r="FT47" s="25">
        <f t="shared" ref="FT47" si="1415">IF(FS44&lt;&gt;0,-(FT41/FS44),0)</f>
        <v>5.7537399309551211E-3</v>
      </c>
      <c r="FU47" s="25">
        <f t="shared" ref="FU47" si="1416">IF(FT44&lt;&gt;0,-(FU41/FT44),0)</f>
        <v>0</v>
      </c>
      <c r="FV47" s="25">
        <f t="shared" ref="FV47" si="1417">IF(FU44&lt;&gt;0,-(FV41/FU44),0)</f>
        <v>3.8535645472061657E-3</v>
      </c>
      <c r="FW47" s="25">
        <f t="shared" ref="FW47" si="1418">IF(FV44&lt;&gt;0,-(FW41/FV44),0)</f>
        <v>0</v>
      </c>
      <c r="FX47" s="25">
        <f t="shared" ref="FX47" si="1419">IF(FW44&lt;&gt;0,-(FX41/FW44),0)</f>
        <v>0</v>
      </c>
      <c r="FY47" s="25">
        <f t="shared" ref="FY47" si="1420">IF(FX44&lt;&gt;0,-(FY41/FX44),0)</f>
        <v>0</v>
      </c>
      <c r="FZ47" s="25">
        <f t="shared" ref="FZ47" si="1421">IF(FY44&lt;&gt;0,-(FZ41/FY44),0)</f>
        <v>5.5762081784386614E-3</v>
      </c>
      <c r="GA47" s="25">
        <f t="shared" ref="GA47" si="1422">IF(FZ44&lt;&gt;0,-(GA41/FZ44),0)</f>
        <v>5.2570093457943922E-3</v>
      </c>
      <c r="GB47" s="25">
        <f t="shared" ref="GB47" si="1423">IF(GA44&lt;&gt;0,-(GB41/GA44),0)</f>
        <v>5.6371109806224312E-3</v>
      </c>
      <c r="GC47" s="25">
        <f t="shared" ref="GC47" si="1424">IF(GB44&lt;&gt;0,-(GC41/GB44),0)</f>
        <v>7.558757529231133E-3</v>
      </c>
      <c r="GD47" s="25">
        <f t="shared" ref="GD47" si="1425">IF(GC44&lt;&gt;0,-(GD41/GC44),0)</f>
        <v>3.808163751041295E-3</v>
      </c>
      <c r="GE47" s="25">
        <f t="shared" ref="GE47" si="1426">IF(GD44&lt;&gt;0,-(GE41/GD44),0)</f>
        <v>0</v>
      </c>
      <c r="GF47" s="25">
        <f t="shared" ref="GF47" si="1427">IF(GE44&lt;&gt;0,-(GF41/GE44),0)</f>
        <v>0</v>
      </c>
      <c r="GG47" s="25">
        <f t="shared" ref="GG47" si="1428">IF(GF44&lt;&gt;0,-(GG41/GF44),0)</f>
        <v>0</v>
      </c>
      <c r="GH47" s="25">
        <f t="shared" ref="GH47" si="1429">IF(GG44&lt;&gt;0,-(GH41/GG44),0)</f>
        <v>0</v>
      </c>
      <c r="GI47" s="25">
        <f t="shared" ref="GI47" si="1430">IF(GH44&lt;&gt;0,-(GI41/GH44),0)</f>
        <v>0</v>
      </c>
      <c r="GJ47" s="25">
        <f t="shared" ref="GJ47" si="1431">IF(GI44&lt;&gt;0,-(GJ41/GI44),0)</f>
        <v>0</v>
      </c>
      <c r="GK47" s="25">
        <f t="shared" ref="GK47" si="1432">IF(GJ44&lt;&gt;0,-(GK41/GJ44),0)</f>
        <v>3.4774545033035816E-3</v>
      </c>
      <c r="GL47" s="25">
        <f t="shared" ref="GL47" si="1433">IF(GK44&lt;&gt;0,-(GL41/GK44),0)</f>
        <v>1.6279875303082784E-2</v>
      </c>
      <c r="GM47" s="25">
        <f t="shared" ref="GM47" si="1434">IF(GL44&lt;&gt;0,-(GM41/GL44),0)</f>
        <v>9.3023255813953487E-3</v>
      </c>
      <c r="GN47" s="25">
        <f t="shared" ref="GN47" si="1435">IF(GM44&lt;&gt;0,-(GN41/GM44),0)</f>
        <v>0</v>
      </c>
      <c r="GO47" s="25">
        <f t="shared" ref="GO47" si="1436">IF(GN44&lt;&gt;0,-(GO41/GN44),0)</f>
        <v>6.9252077562326868E-3</v>
      </c>
      <c r="GP47" s="25">
        <f t="shared" ref="GP47" si="1437">IF(GO44&lt;&gt;0,-(GP41/GO44),0)</f>
        <v>0</v>
      </c>
      <c r="GQ47" s="25">
        <f t="shared" ref="GQ47" si="1438">IF(GP44&lt;&gt;0,-(GQ41/GP44),0)</f>
        <v>0</v>
      </c>
      <c r="GR47" s="25">
        <f t="shared" ref="GR47" si="1439">IF(GQ44&lt;&gt;0,-(GR41/GQ44),0)</f>
        <v>1.6991391028545538E-3</v>
      </c>
      <c r="GS47" s="25">
        <f t="shared" ref="GS47" si="1440">IF(GR44&lt;&gt;0,-(GS41/GR44),0)</f>
        <v>8.510155452172926E-3</v>
      </c>
      <c r="GT47" s="25">
        <f t="shared" ref="GT47" si="1441">IF(GS44&lt;&gt;0,-(GT41/GS44),0)</f>
        <v>8.4745762711864406E-3</v>
      </c>
      <c r="GU47" s="25">
        <f t="shared" ref="GU47" si="1442">IF(GT44&lt;&gt;0,-(GU41/GT44),0)</f>
        <v>0</v>
      </c>
      <c r="GV47" s="25">
        <f t="shared" ref="GV47" si="1443">IF(GU44&lt;&gt;0,-(GV41/GU44),0)</f>
        <v>0</v>
      </c>
      <c r="GW47" s="25">
        <f t="shared" ref="GW47" si="1444">IF(GV44&lt;&gt;0,-(GW41/GV44),0)</f>
        <v>7.240638081230908E-3</v>
      </c>
      <c r="GX47" s="25">
        <f t="shared" ref="GX47" si="1445">IF(GW44&lt;&gt;0,-(GX41/GW44),0)</f>
        <v>8.6609686609686615E-3</v>
      </c>
      <c r="GY47" s="25">
        <f t="shared" ref="GY47" si="1446">IF(GX44&lt;&gt;0,-(GY41/GX44),0)</f>
        <v>3.6583971647421972E-3</v>
      </c>
      <c r="GZ47" s="25">
        <f t="shared" ref="GZ47" si="1447">IF(GY44&lt;&gt;0,-(GZ41/GY44),0)</f>
        <v>0</v>
      </c>
      <c r="HA47" s="25">
        <f t="shared" ref="HA47" si="1448">IF(GZ44&lt;&gt;0,-(HA41/GZ44),0)</f>
        <v>4.9196457855034438E-3</v>
      </c>
      <c r="HB47" s="25">
        <f t="shared" ref="HB47" si="1449">IF(HA44&lt;&gt;0,-(HB41/HA44),0)</f>
        <v>0</v>
      </c>
      <c r="HC47" s="25">
        <f t="shared" ref="HC47" si="1450">IF(HB44&lt;&gt;0,-(HC41/HB44),0)</f>
        <v>6.6253472964308609E-3</v>
      </c>
      <c r="HD47" s="25">
        <f t="shared" ref="HD47" si="1451">IF(HC44&lt;&gt;0,-(HD41/HC44),0)</f>
        <v>3.3726812816188868E-3</v>
      </c>
      <c r="HE47" s="25">
        <f t="shared" ref="HE47" si="1452">IF(HD44&lt;&gt;0,-(HE41/HD44),0)</f>
        <v>0</v>
      </c>
      <c r="HF47" s="25">
        <f t="shared" ref="HF47" si="1453">IF(HE44&lt;&gt;0,-(HF41/HE44),0)</f>
        <v>6.2397708674304421E-3</v>
      </c>
      <c r="HG47" s="25">
        <f t="shared" ref="HG47" si="1454">IF(HF44&lt;&gt;0,-(HG41/HF44),0)</f>
        <v>0</v>
      </c>
      <c r="HH47" s="25">
        <f t="shared" ref="HH47" si="1455">IF(HG44&lt;&gt;0,-(HH41/HG44),0)</f>
        <v>3.2144650929181316E-3</v>
      </c>
      <c r="HI47" s="25">
        <f t="shared" ref="HI47" si="1456">IF(HH44&lt;&gt;0,-(HI41/HH44),0)</f>
        <v>0</v>
      </c>
      <c r="HJ47" s="25">
        <f t="shared" ref="HJ47" si="1457">IF(HI44&lt;&gt;0,-(HJ41/HI44),0)</f>
        <v>3.2041654150395515E-3</v>
      </c>
      <c r="HK47" s="25">
        <f t="shared" ref="HK47" si="1458">IF(HJ44&lt;&gt;0,-(HK41/HJ44),0)</f>
        <v>1.4995501349595122E-3</v>
      </c>
      <c r="HL47" s="25">
        <f t="shared" ref="HL47" si="1459">IF(HK44&lt;&gt;0,-(HL41/HK44),0)</f>
        <v>1.5791551519936833E-3</v>
      </c>
      <c r="HM47" s="25">
        <f t="shared" ref="HM47" si="1460">IF(HL44&lt;&gt;0,-(HM41/HL44),0)</f>
        <v>1.4665623777864686E-3</v>
      </c>
      <c r="HN47" s="25">
        <f t="shared" ref="HN47" si="1461">IF(HM44&lt;&gt;0,-(HN41/HM44),0)</f>
        <v>0</v>
      </c>
      <c r="HO47" s="25">
        <f t="shared" ref="HO47" si="1462">IF(HN44&lt;&gt;0,-(HO41/HN44),0)</f>
        <v>1.4687163419171644E-3</v>
      </c>
      <c r="HP47" s="25">
        <f t="shared" ref="HP47" si="1463">IF(HO44&lt;&gt;0,-(HP41/HO44),0)</f>
        <v>0</v>
      </c>
      <c r="HQ47" s="25">
        <f t="shared" ref="HQ47" si="1464">IF(HP44&lt;&gt;0,-(HQ41/HP44),0)</f>
        <v>2.9417532849578347E-3</v>
      </c>
      <c r="HR47" s="25">
        <f t="shared" ref="HR47" si="1465">IF(HQ44&lt;&gt;0,-(HR41/HQ44),0)</f>
        <v>0</v>
      </c>
      <c r="HS47" s="25">
        <f t="shared" ref="HS47" si="1466">IF(HR44&lt;&gt;0,-(HS41/HR44),0)</f>
        <v>1.5735641227380016E-3</v>
      </c>
      <c r="HT47" s="25">
        <f t="shared" ref="HT47" si="1467">IF(HS44&lt;&gt;0,-(HT41/HS44),0)</f>
        <v>3.1520882584712374E-3</v>
      </c>
      <c r="HU47" s="25">
        <f t="shared" ref="HU47" si="1468">IF(HT44&lt;&gt;0,-(HU41/HT44),0)</f>
        <v>7.7075098814229246E-3</v>
      </c>
      <c r="HV47" s="25">
        <f t="shared" ref="HV47" si="1469">IF(HU44&lt;&gt;0,-(HV41/HU44),0)</f>
        <v>4.7799243178649675E-3</v>
      </c>
      <c r="HW47" s="25">
        <f t="shared" ref="HW47" si="1470">IF(HV44&lt;&gt;0,-(HW41/HV44),0)</f>
        <v>3.2019211526916149E-3</v>
      </c>
      <c r="HX47" s="25">
        <f t="shared" ref="HX47" si="1471">IF(HW44&lt;&gt;0,-(HX41/HW44),0)</f>
        <v>1.6061031921300944E-3</v>
      </c>
      <c r="HY47" s="25">
        <f t="shared" ref="HY47" si="1472">IF(HX44&lt;&gt;0,-(HY41/HX44),0)</f>
        <v>4.8260607279308268E-3</v>
      </c>
      <c r="HZ47" s="25">
        <f t="shared" ref="HZ47" si="1473">IF(HY44&lt;&gt;0,-(HZ41/HY44),0)</f>
        <v>6.4451158106747231E-3</v>
      </c>
      <c r="IA47" s="25">
        <f t="shared" ref="IA47" si="1474">IF(HZ44&lt;&gt;0,-(IA41/HZ44),0)</f>
        <v>1.6061031921300944E-3</v>
      </c>
      <c r="IB47" s="25">
        <f t="shared" ref="IB47" si="1475">IF(IA44&lt;&gt;0,-(IB41/IA44),0)</f>
        <v>0</v>
      </c>
      <c r="IC47" s="25">
        <f t="shared" ref="IC47" si="1476">IF(IB44&lt;&gt;0,-(IC41/IB44),0)</f>
        <v>1.4819205690574985E-3</v>
      </c>
      <c r="ID47" s="25">
        <f t="shared" ref="ID47" si="1477">IF(IC44&lt;&gt;0,-(ID41/IC44),0)</f>
        <v>4.4313146233382573E-3</v>
      </c>
      <c r="IE47" s="25">
        <f t="shared" ref="IE47" si="1478">IF(ID44&lt;&gt;0,-(IE41/ID44),0)</f>
        <v>8.9020771513353119E-3</v>
      </c>
      <c r="IF47" s="25">
        <f t="shared" ref="IF47" si="1479">IF(IE44&lt;&gt;0,-(IF41/IE44),0)</f>
        <v>4.4910179640718561E-3</v>
      </c>
      <c r="IG47" s="25">
        <f t="shared" ref="IG47" si="1480">IF(IF44&lt;&gt;0,-(IG41/IF44),0)</f>
        <v>3.2080200501253134E-3</v>
      </c>
      <c r="IH47" s="25">
        <f t="shared" ref="IH47" si="1481">IF(IG44&lt;&gt;0,-(IH41/IG44),0)</f>
        <v>0</v>
      </c>
      <c r="II47" s="25">
        <f t="shared" ref="II47" si="1482">IF(IH44&lt;&gt;0,-(II41/IH44),0)</f>
        <v>0</v>
      </c>
      <c r="IJ47" s="25">
        <f t="shared" ref="IJ47" si="1483">IF(II44&lt;&gt;0,-(IJ41/II44),0)</f>
        <v>5.929439667951379E-3</v>
      </c>
      <c r="IK47" s="25">
        <f t="shared" ref="IK47" si="1484">IF(IJ44&lt;&gt;0,-(IK41/IJ44),0)</f>
        <v>1.5880893300248139E-3</v>
      </c>
      <c r="IL47" s="25">
        <f t="shared" ref="IL47" si="1485">IF(IK44&lt;&gt;0,-(IL41/IK44),0)</f>
        <v>3.1511570654849828E-3</v>
      </c>
      <c r="IM47" s="25">
        <f t="shared" ref="IM47" si="1486">IF(IL44&lt;&gt;0,-(IM41/IL44),0)</f>
        <v>1.5706292333366055E-3</v>
      </c>
      <c r="IN47" s="25">
        <f t="shared" ref="IN47" si="1487">IF(IM44&lt;&gt;0,-(IN41/IM44),0)</f>
        <v>6.1553492916463113E-3</v>
      </c>
      <c r="IO47" s="25">
        <f t="shared" ref="IO47" si="1488">IF(IN44&lt;&gt;0,-(IO41/IN44),0)</f>
        <v>5.8708414872798431E-3</v>
      </c>
      <c r="IP47" s="25">
        <f t="shared" ref="IP47" si="1489">IF(IO44&lt;&gt;0,-(IP41/IO44),0)</f>
        <v>7.874015748031496E-3</v>
      </c>
      <c r="IQ47" s="25">
        <f t="shared" ref="IQ47" si="1490">IF(IP44&lt;&gt;0,-(IQ41/IP44),0)</f>
        <v>0</v>
      </c>
      <c r="IR47" s="25">
        <f t="shared" ref="IR47" si="1491">IF(IQ44&lt;&gt;0,-(IR41/IQ44),0)</f>
        <v>7.712387280493593E-3</v>
      </c>
      <c r="IS47" s="25">
        <f t="shared" ref="IS47" si="1492">IF(IR44&lt;&gt;0,-(IS41/IR44),0)</f>
        <v>4.4690740078655701E-3</v>
      </c>
      <c r="IT47" s="25">
        <f t="shared" ref="IT47" si="1493">IF(IS44&lt;&gt;0,-(IT41/IS44),0)</f>
        <v>4.6886534586301149E-3</v>
      </c>
      <c r="IU47" s="25">
        <f t="shared" ref="IU47" si="1494">IF(IT44&lt;&gt;0,-(IU41/IT44),0)</f>
        <v>1.6009605763458075E-3</v>
      </c>
      <c r="IV47" s="25">
        <f t="shared" ref="IV47" si="1495">IF(IU44&lt;&gt;0,-(IV41/IU44),0)</f>
        <v>0</v>
      </c>
      <c r="IW47" s="25">
        <f t="shared" ref="IW47" si="1496">IF(IV44&lt;&gt;0,-(IW41/IV44),0)</f>
        <v>0</v>
      </c>
      <c r="IX47" s="25">
        <f t="shared" ref="IX47" si="1497">IF(IW44&lt;&gt;0,-(IX41/IW44),0)</f>
        <v>0</v>
      </c>
      <c r="IY47" s="25">
        <f t="shared" ref="IY47" si="1498">IF(IX44&lt;&gt;0,-(IY41/IX44),0)</f>
        <v>0</v>
      </c>
      <c r="IZ47" s="25">
        <f t="shared" ref="IZ47" si="1499">IF(IY44&lt;&gt;0,-(IZ41/IY44),0)</f>
        <v>3.0626698824700433E-3</v>
      </c>
      <c r="JA47" s="25">
        <f t="shared" ref="JA47" si="1500">IF(IZ44&lt;&gt;0,-(JA41/IZ44),0)</f>
        <v>1.5237514761342425E-3</v>
      </c>
      <c r="JB47" s="25">
        <f t="shared" ref="JB47" si="1501">IF(JA44&lt;&gt;0,-(JB41/JA44),0)</f>
        <v>9.0548953027730621E-3</v>
      </c>
      <c r="JC47" s="25">
        <f t="shared" ref="JC47" si="1502">IF(JB44&lt;&gt;0,-(JC41/JB44),0)</f>
        <v>0</v>
      </c>
      <c r="JD47" s="25">
        <f t="shared" ref="JD47" si="1503">IF(JC44&lt;&gt;0,-(JD41/JC44),0)</f>
        <v>0</v>
      </c>
      <c r="JE47" s="25">
        <f t="shared" ref="JE47" si="1504">IF(JD44&lt;&gt;0,-(JE41/JD44),0)</f>
        <v>5.6657223796033997E-3</v>
      </c>
      <c r="JF47" s="25">
        <f t="shared" ref="JF47" si="1505">IF(JE44&lt;&gt;0,-(JF41/JE44),0)</f>
        <v>2.8354315526823181E-3</v>
      </c>
      <c r="JG47" s="25">
        <f t="shared" ref="JG47" si="1506">IF(JF44&lt;&gt;0,-(JG41/JF44),0)</f>
        <v>2.9382772217167123E-3</v>
      </c>
      <c r="JH47" s="25">
        <f t="shared" ref="JH47" si="1507">IF(JG44&lt;&gt;0,-(JH41/JG44),0)</f>
        <v>4.6390478544403677E-3</v>
      </c>
      <c r="JI47" s="25">
        <f t="shared" ref="JI47" si="1508">IF(JH44&lt;&gt;0,-(JI41/JH44),0)</f>
        <v>1.5280881706874487E-3</v>
      </c>
      <c r="JJ47" s="25">
        <f t="shared" ref="JJ47" si="1509">IF(JI44&lt;&gt;0,-(JJ41/JI44),0)</f>
        <v>7.5443589204881867E-3</v>
      </c>
      <c r="JK47" s="25">
        <f t="shared" ref="JK47" si="1510">IF(JJ44&lt;&gt;0,-(JK41/JJ44),0)</f>
        <v>4.6187598629767908E-3</v>
      </c>
      <c r="JL47" s="25">
        <f t="shared" ref="JL47" si="1511">IF(JK44&lt;&gt;0,-(JL41/JK44),0)</f>
        <v>2.9001198716213602E-3</v>
      </c>
      <c r="JM47" s="25">
        <f t="shared" ref="JM47" si="1512">IF(JL44&lt;&gt;0,-(JM41/JL44),0)</f>
        <v>4.8863724501667571E-3</v>
      </c>
      <c r="JN47" s="25">
        <f t="shared" ref="JN47" si="1513">IF(JM44&lt;&gt;0,-(JN41/JM44),0)</f>
        <v>5.9140618940510354E-3</v>
      </c>
      <c r="JO47" s="25">
        <f t="shared" ref="JO47" si="1514">IF(JN44&lt;&gt;0,-(JO41/JN44),0)</f>
        <v>3.1209159888427253E-3</v>
      </c>
      <c r="JP47" s="25">
        <f t="shared" ref="JP47" si="1515">IF(JO44&lt;&gt;0,-(JP41/JO44),0)</f>
        <v>4.82875445394186E-3</v>
      </c>
      <c r="JQ47" s="25">
        <f t="shared" ref="JQ47" si="1516">IF(JP44&lt;&gt;0,-(JQ41/JP44),0)</f>
        <v>2.9108691855388017E-3</v>
      </c>
      <c r="JR47" s="25">
        <f t="shared" ref="JR47" si="1517">IF(JQ44&lt;&gt;0,-(JR41/JQ44),0)</f>
        <v>3.2590350928243029E-3</v>
      </c>
      <c r="JS47" s="25">
        <f t="shared" ref="JS47" si="1518">IF(JR44&lt;&gt;0,-(JS41/JR44),0)</f>
        <v>4.849044622755874E-3</v>
      </c>
      <c r="JT47" s="25">
        <f t="shared" ref="JT47" si="1519">IF(JS44&lt;&gt;0,-(JT41/JS44),0)</f>
        <v>1.5344189347296546E-3</v>
      </c>
      <c r="JU47" s="25">
        <f t="shared" ref="JU47" si="1520">IF(JT44&lt;&gt;0,-(JU41/JT44),0)</f>
        <v>4.4734175763252977E-3</v>
      </c>
      <c r="JV47" s="25">
        <f t="shared" ref="JV47" si="1521">IF(JU44&lt;&gt;0,-(JV41/JU44),0)</f>
        <v>0</v>
      </c>
      <c r="JW47" s="25">
        <f t="shared" ref="JW47" si="1522">IF(JV44&lt;&gt;0,-(JW41/JV44),0)</f>
        <v>6.0860799939139202E-3</v>
      </c>
      <c r="JX47" s="25">
        <f t="shared" ref="JX47" si="1523">IF(JW44&lt;&gt;0,-(JX41/JW44),0)</f>
        <v>7.0959562510643937E-3</v>
      </c>
      <c r="JY47" s="25">
        <f t="shared" ref="JY47" si="1524">IF(JX44&lt;&gt;0,-(JY41/JX44),0)</f>
        <v>1.145659748522951E-2</v>
      </c>
      <c r="JZ47" s="25">
        <f t="shared" ref="JZ47" si="1525">IF(JY44&lt;&gt;0,-(JZ41/JY44),0)</f>
        <v>4.5974369289121311E-3</v>
      </c>
      <c r="KA47" s="25">
        <f t="shared" ref="KA47" si="1526">IF(JZ44&lt;&gt;0,-(KA41/JZ44),0)</f>
        <v>3.2330696841983719E-3</v>
      </c>
      <c r="KB47" s="25">
        <f t="shared" ref="KB47" si="1527">IF(KA44&lt;&gt;0,-(KB41/KA44),0)</f>
        <v>1.6217781639154358E-3</v>
      </c>
      <c r="KC47" s="25">
        <f t="shared" ref="KC47" si="1528">IF(KB44&lt;&gt;0,-(KC41/KB44),0)</f>
        <v>0</v>
      </c>
      <c r="KD47" s="25">
        <f t="shared" ref="KD47" si="1529">IF(KC44&lt;&gt;0,-(KD41/KC44),0)</f>
        <v>5.7454754380925023E-3</v>
      </c>
      <c r="KE47" s="25">
        <f t="shared" ref="KE47" si="1530">IF(KD44&lt;&gt;0,-(KE41/KD44),0)</f>
        <v>1.444669170759896E-3</v>
      </c>
      <c r="KF47" s="25">
        <f t="shared" ref="KF47" si="1531">IF(KE44&lt;&gt;0,-(KF41/KE44),0)</f>
        <v>6.152899553914782E-3</v>
      </c>
      <c r="KG47" s="25">
        <f t="shared" ref="KG47" si="1532">IF(KF44&lt;&gt;0,-(KG41/KF44),0)</f>
        <v>0</v>
      </c>
      <c r="KH47" s="25">
        <f t="shared" ref="KH47" si="1533">IF(KG44&lt;&gt;0,-(KH41/KG44),0)</f>
        <v>1.6981132075471698E-2</v>
      </c>
      <c r="KI47" s="25">
        <f t="shared" ref="KI47" si="1534">IF(KH44&lt;&gt;0,-(KI41/KH44),0)</f>
        <v>6.1498687766853386E-3</v>
      </c>
      <c r="KJ47" s="25">
        <f t="shared" ref="KJ47" si="1535">IF(KI44&lt;&gt;0,-(KJ41/KI44),0)</f>
        <v>4.7296232066845337E-3</v>
      </c>
      <c r="KK47" s="25">
        <f t="shared" ref="KK47" si="1536">IF(KJ44&lt;&gt;0,-(KK41/KJ44),0)</f>
        <v>2.9651300703724204E-3</v>
      </c>
      <c r="KL47" s="25">
        <f t="shared" ref="KL47" si="1537">IF(KK44&lt;&gt;0,-(KL41/KK44),0)</f>
        <v>3.2515167135889608E-3</v>
      </c>
      <c r="KM47" s="25">
        <f t="shared" ref="KM47" si="1538">IF(KL44&lt;&gt;0,-(KM41/KL44),0)</f>
        <v>4.7738393603055261E-3</v>
      </c>
      <c r="KN47" s="25">
        <f t="shared" ref="KN47" si="1539">IF(KM44&lt;&gt;0,-(KN41/KM44),0)</f>
        <v>3.0978934324659233E-3</v>
      </c>
      <c r="KO47" s="25">
        <f t="shared" ref="KO47" si="1540">IF(KN44&lt;&gt;0,-(KO41/KN44),0)</f>
        <v>0</v>
      </c>
      <c r="KP47" s="25">
        <f t="shared" ref="KP47" si="1541">IF(KO44&lt;&gt;0,-(KP41/KO44),0)</f>
        <v>0</v>
      </c>
      <c r="KQ47" s="25">
        <f t="shared" ref="KQ47" si="1542">IF(KP44&lt;&gt;0,-(KQ41/KP44),0)</f>
        <v>4.4657920330270131E-3</v>
      </c>
      <c r="KR47" s="25">
        <f t="shared" ref="KR47" si="1543">IF(KQ44&lt;&gt;0,-(KR41/KQ44),0)</f>
        <v>0</v>
      </c>
      <c r="KS47" s="25">
        <f t="shared" ref="KS47" si="1544">IF(KR44&lt;&gt;0,-(KS41/KR44),0)</f>
        <v>4.7885547629369805E-3</v>
      </c>
      <c r="KT47" s="25">
        <f t="shared" ref="KT47" si="1545">IF(KS44&lt;&gt;0,-(KT41/KS44),0)</f>
        <v>5.8718756728190873E-3</v>
      </c>
      <c r="KU47" s="25">
        <f t="shared" ref="KU47" si="1546">IF(KT44&lt;&gt;0,-(KU41/KT44),0)</f>
        <v>0</v>
      </c>
      <c r="KV47" s="25">
        <f t="shared" ref="KV47" si="1547">IF(KU44&lt;&gt;0,-(KV41/KU44),0)</f>
        <v>3.2859350245467169E-3</v>
      </c>
      <c r="KW47" s="25">
        <f t="shared" ref="KW47" si="1548">IF(KV44&lt;&gt;0,-(KW41/KV44),0)</f>
        <v>0</v>
      </c>
      <c r="KX47" s="25">
        <f t="shared" ref="KX47" si="1549">IF(KW44&lt;&gt;0,-(KX41/KW44),0)</f>
        <v>6.2795580761003944E-3</v>
      </c>
      <c r="KY47" s="25">
        <f t="shared" ref="KY47" si="1550">IF(KX44&lt;&gt;0,-(KY41/KX44),0)</f>
        <v>3.1439743766088308E-3</v>
      </c>
      <c r="KZ47" s="25">
        <f t="shared" ref="KZ47" si="1551">IF(KY44&lt;&gt;0,-(KZ41/KY44),0)</f>
        <v>1.5691505011474413E-3</v>
      </c>
      <c r="LA47" s="25">
        <f t="shared" ref="LA47" si="1552">IF(KZ44&lt;&gt;0,-(LA41/KZ44),0)</f>
        <v>4.9505923030076816E-3</v>
      </c>
      <c r="LB47" s="25">
        <f t="shared" ref="LB47" si="1553">IF(LA44&lt;&gt;0,-(LB41/LA44),0)</f>
        <v>0</v>
      </c>
      <c r="LC47" s="25">
        <f t="shared" ref="LC47" si="1554">IF(LB44&lt;&gt;0,-(LC41/LB44),0)</f>
        <v>0</v>
      </c>
      <c r="LD47" s="25">
        <f t="shared" ref="LD47" si="1555">IF(LC44&lt;&gt;0,-(LD41/LC44),0)</f>
        <v>0</v>
      </c>
      <c r="LE47" s="25">
        <f t="shared" ref="LE47" si="1556">IF(LD44&lt;&gt;0,-(LE41/LD44),0)</f>
        <v>9.0070685907853772E-3</v>
      </c>
      <c r="LF47" s="25">
        <f t="shared" ref="LF47" si="1557">IF(LE44&lt;&gt;0,-(LF41/LE44),0)</f>
        <v>6.2041848609985968E-3</v>
      </c>
      <c r="LG47" s="25">
        <f t="shared" ref="LG47" si="1558">IF(LF44&lt;&gt;0,-(LG41/LF44),0)</f>
        <v>1.1016057640777278E-2</v>
      </c>
      <c r="LH47" s="25">
        <f t="shared" ref="LH47" si="1559">IF(LG44&lt;&gt;0,-(LH41/LG44),0)</f>
        <v>1.1239112110143298E-2</v>
      </c>
      <c r="LI47" s="25">
        <f t="shared" ref="LI47" si="1560">IF(LH44&lt;&gt;0,-(LI41/LH44),0)</f>
        <v>0</v>
      </c>
      <c r="LJ47" s="25">
        <f t="shared" ref="LJ47" si="1561">IF(LI44&lt;&gt;0,-(LJ41/LI44),0)</f>
        <v>4.9324077457069786E-3</v>
      </c>
      <c r="LK47" s="25">
        <f t="shared" ref="LK47" si="1562">IF(LJ44&lt;&gt;0,-(LK41/LJ44),0)</f>
        <v>1.4611872146118721E-2</v>
      </c>
      <c r="LL47" s="25">
        <f t="shared" ref="LL47" si="1563">IF(LK44&lt;&gt;0,-(LL41/LK44),0)</f>
        <v>9.6797446195036555E-3</v>
      </c>
      <c r="LM47" s="25">
        <f t="shared" ref="LM47" si="1564">IF(LL44&lt;&gt;0,-(LM41/LL44),0)</f>
        <v>6.951196805759563E-3</v>
      </c>
      <c r="LN47" s="25">
        <f t="shared" ref="LN47" si="1565">IF(LM44&lt;&gt;0,-(LN41/LM44),0)</f>
        <v>1.2907622725676875E-2</v>
      </c>
      <c r="LO47" s="25">
        <f t="shared" ref="LO47" si="1566">IF(LN44&lt;&gt;0,-(LO41/LN44),0)</f>
        <v>0</v>
      </c>
      <c r="LP47" s="25">
        <f t="shared" ref="LP47" si="1567">IF(LO44&lt;&gt;0,-(LP41/LO44),0)</f>
        <v>9.8863074641621362E-3</v>
      </c>
      <c r="LQ47" s="25">
        <f t="shared" ref="LQ47" si="1568">IF(LP44&lt;&gt;0,-(LQ41/LP44),0)</f>
        <v>6.6150773839241134E-3</v>
      </c>
      <c r="LR47" s="25">
        <f t="shared" ref="LR47" si="1569">IF(LQ44&lt;&gt;0,-(LR41/LQ44),0)</f>
        <v>6.7010093395317672E-3</v>
      </c>
      <c r="LS47" s="25">
        <f t="shared" ref="LS47" si="1570">IF(LR44&lt;&gt;0,-(LS41/LR44),0)</f>
        <v>0</v>
      </c>
      <c r="LT47" s="25">
        <f t="shared" ref="LT47" si="1571">IF(LS44&lt;&gt;0,-(LT41/LS44),0)</f>
        <v>6.8305434920099507E-3</v>
      </c>
      <c r="LU47" s="25">
        <f t="shared" ref="LU47" si="1572">IF(LT44&lt;&gt;0,-(LU41/LT44),0)</f>
        <v>1.1866052953844854E-2</v>
      </c>
      <c r="LV47" s="25">
        <f t="shared" ref="LV47" si="1573">IF(LU44&lt;&gt;0,-(LV41/LU44),0)</f>
        <v>5.2991452991452996E-3</v>
      </c>
      <c r="LW47" s="25">
        <f t="shared" ref="LW47" si="1574">IF(LV44&lt;&gt;0,-(LW41/LV44),0)</f>
        <v>1.797945205479452E-3</v>
      </c>
      <c r="LX47" s="25">
        <f t="shared" ref="LX47" si="1575">IF(LW44&lt;&gt;0,-(LX41/LW44),0)</f>
        <v>8.0409983703576635E-3</v>
      </c>
      <c r="LY47" s="25">
        <f t="shared" ref="LY47" si="1576">IF(LX44&lt;&gt;0,-(LY41/LX44),0)</f>
        <v>1.81669640745598E-2</v>
      </c>
      <c r="LZ47" s="25">
        <f t="shared" ref="LZ47" si="1577">IF(LY44&lt;&gt;0,-(LZ41/LY44),0)</f>
        <v>1.7389792191983306E-3</v>
      </c>
      <c r="MA47" s="25">
        <f t="shared" ref="MA47" si="1578">IF(LZ44&lt;&gt;0,-(MA41/LZ44),0)</f>
        <v>0</v>
      </c>
      <c r="MB47" s="25">
        <f t="shared" ref="MB47" si="1579">IF(MA44&lt;&gt;0,-(MB41/MA44),0)</f>
        <v>3.4399724802201583E-3</v>
      </c>
      <c r="MC47" s="25">
        <f t="shared" ref="MC47" si="1580">IF(MB44&lt;&gt;0,-(MC41/MB44),0)</f>
        <v>0</v>
      </c>
      <c r="MD47" s="25">
        <f t="shared" ref="MD47" si="1581">IF(MC44&lt;&gt;0,-(MD41/MC44),0)</f>
        <v>6.4722126337590615E-3</v>
      </c>
      <c r="ME47" s="25">
        <f t="shared" ref="ME47" si="1582">IF(MD44&lt;&gt;0,-(ME41/MD44),0)</f>
        <v>1.6138750215183336E-3</v>
      </c>
      <c r="MF47" s="25">
        <f t="shared" ref="MF47" si="1583">IF(ME44&lt;&gt;0,-(MF41/ME44),0)</f>
        <v>1.0613485117582864E-2</v>
      </c>
      <c r="MG47" s="25">
        <f t="shared" ref="MG47" si="1584">IF(MF44&lt;&gt;0,-(MG41/MF44),0)</f>
        <v>5.1071436171344665E-3</v>
      </c>
      <c r="MH47" s="25">
        <f t="shared" ref="MH47" si="1585">IF(MG44&lt;&gt;0,-(MH41/MG44),0)</f>
        <v>3.2083502662930722E-3</v>
      </c>
      <c r="MI47" s="25">
        <f t="shared" ref="MI47" si="1586">IF(MH44&lt;&gt;0,-(MI41/MH44),0)</f>
        <v>4.9353045941248419E-3</v>
      </c>
      <c r="MJ47" s="25">
        <f t="shared" ref="MJ47" si="1587">IF(MI44&lt;&gt;0,-(MJ41/MI44),0)</f>
        <v>5.1660675463331687E-3</v>
      </c>
      <c r="MK47" s="25">
        <f t="shared" ref="MK47" si="1588">IF(MJ44&lt;&gt;0,-(MK41/MJ44),0)</f>
        <v>4.9495362499731004E-3</v>
      </c>
      <c r="ML47" s="25">
        <f t="shared" ref="ML47" si="1589">IF(MK44&lt;&gt;0,-(ML41/MK44),0)</f>
        <v>0</v>
      </c>
      <c r="MM47" s="25">
        <f t="shared" ref="MM47" si="1590">IF(ML44&lt;&gt;0,-(MM41/ML44),0)</f>
        <v>0</v>
      </c>
      <c r="MN47" s="25">
        <f t="shared" ref="MN47" si="1591">IF(MM44&lt;&gt;0,-(MN41/MM44),0)</f>
        <v>6.7028407277369929E-3</v>
      </c>
      <c r="MO47" s="25">
        <f t="shared" ref="MO47" si="1592">IF(MN44&lt;&gt;0,-(MO41/MN44),0)</f>
        <v>8.8101958771704732E-3</v>
      </c>
      <c r="MP47" s="25">
        <f t="shared" ref="MP47" si="1593">IF(MO44&lt;&gt;0,-(MP41/MO44),0)</f>
        <v>0</v>
      </c>
      <c r="MQ47" s="25">
        <f t="shared" ref="MQ47" si="1594">IF(MP44&lt;&gt;0,-(MQ41/MP44),0)</f>
        <v>9.9418455486188322E-3</v>
      </c>
      <c r="MR47" s="25">
        <f t="shared" ref="MR47" si="1595">IF(MQ44&lt;&gt;0,-(MR41/MQ44),0)</f>
        <v>5.2691817651758909E-3</v>
      </c>
      <c r="MS47" s="25">
        <f t="shared" ref="MS47" si="1596">IF(MR44&lt;&gt;0,-(MS41/MR44),0)</f>
        <v>3.4735036797429609E-3</v>
      </c>
      <c r="MT47" s="25">
        <f t="shared" ref="MT47" si="1597">IF(MS44&lt;&gt;0,-(MT41/MS44),0)</f>
        <v>0</v>
      </c>
      <c r="MU47" s="25">
        <f t="shared" ref="MU47" si="1598">IF(MT44&lt;&gt;0,-(MU41/MT44),0)</f>
        <v>1.8299457551794001E-3</v>
      </c>
      <c r="MV47" s="25">
        <f t="shared" ref="MV47" si="1599">IF(MU44&lt;&gt;0,-(MV41/MU44),0)</f>
        <v>0</v>
      </c>
      <c r="MW47" s="25">
        <f t="shared" ref="MW47" si="1600">IF(MV44&lt;&gt;0,-(MW41/MV44),0)</f>
        <v>0</v>
      </c>
      <c r="MX47" s="25">
        <f t="shared" ref="MX47" si="1601">IF(MW44&lt;&gt;0,-(MX41/MW44),0)</f>
        <v>1.6308956879118011E-3</v>
      </c>
      <c r="MY47" s="25">
        <f t="shared" ref="MY47" si="1602">IF(MX44&lt;&gt;0,-(MY41/MX44),0)</f>
        <v>3.6591740721380033E-3</v>
      </c>
      <c r="MZ47" s="25">
        <f t="shared" ref="MZ47" si="1603">IF(MY44&lt;&gt;0,-(MZ41/MY44),0)</f>
        <v>0</v>
      </c>
      <c r="NA47" s="25">
        <f t="shared" ref="NA47" si="1604">IF(MZ44&lt;&gt;0,-(NA41/MZ44),0)</f>
        <v>5.236973029588898E-3</v>
      </c>
      <c r="NB47" s="25">
        <f t="shared" ref="NB47" si="1605">IF(NA44&lt;&gt;0,-(NB41/NA44),0)</f>
        <v>0</v>
      </c>
      <c r="NC47" s="25">
        <f t="shared" ref="NC47" si="1606">IF(NB44&lt;&gt;0,-(NC41/NB44),0)</f>
        <v>0</v>
      </c>
      <c r="ND47" s="25">
        <f t="shared" ref="ND47" si="1607">IF(NC44&lt;&gt;0,-(ND41/NC44),0)</f>
        <v>5.4400280775642714E-3</v>
      </c>
      <c r="NE47" s="25">
        <f t="shared" ref="NE47" si="1608">IF(ND44&lt;&gt;0,-(NE41/ND44),0)</f>
        <v>0</v>
      </c>
    </row>
    <row r="48" spans="2:369" x14ac:dyDescent="0.35">
      <c r="B48" s="6" t="s">
        <v>85</v>
      </c>
      <c r="C48" s="13" t="s">
        <v>247</v>
      </c>
      <c r="D48" s="6">
        <v>0</v>
      </c>
      <c r="E48" s="21">
        <f t="shared" ref="E48:AJ48" si="1609">IF(E35&lt;&gt;0,-E41/E35,0)</f>
        <v>0</v>
      </c>
      <c r="F48" s="21">
        <f t="shared" si="1609"/>
        <v>0</v>
      </c>
      <c r="G48" s="21">
        <f t="shared" si="1609"/>
        <v>0</v>
      </c>
      <c r="H48" s="21">
        <f t="shared" si="1609"/>
        <v>0</v>
      </c>
      <c r="I48" s="21">
        <f t="shared" si="1609"/>
        <v>0</v>
      </c>
      <c r="J48" s="21">
        <f t="shared" si="1609"/>
        <v>0</v>
      </c>
      <c r="K48" s="21">
        <f t="shared" si="1609"/>
        <v>0</v>
      </c>
      <c r="L48" s="21">
        <f t="shared" si="1609"/>
        <v>0</v>
      </c>
      <c r="M48" s="21">
        <f t="shared" si="1609"/>
        <v>0</v>
      </c>
      <c r="N48" s="21">
        <f t="shared" si="1609"/>
        <v>0</v>
      </c>
      <c r="O48" s="21">
        <f t="shared" si="1609"/>
        <v>0</v>
      </c>
      <c r="P48" s="21">
        <f t="shared" si="1609"/>
        <v>0</v>
      </c>
      <c r="Q48" s="21">
        <f t="shared" si="1609"/>
        <v>0</v>
      </c>
      <c r="R48" s="21">
        <f t="shared" si="1609"/>
        <v>0</v>
      </c>
      <c r="S48" s="21">
        <f t="shared" si="1609"/>
        <v>0</v>
      </c>
      <c r="T48" s="21">
        <f t="shared" si="1609"/>
        <v>0</v>
      </c>
      <c r="U48" s="21">
        <f t="shared" si="1609"/>
        <v>0</v>
      </c>
      <c r="V48" s="21">
        <f t="shared" si="1609"/>
        <v>0</v>
      </c>
      <c r="W48" s="21">
        <f t="shared" si="1609"/>
        <v>0</v>
      </c>
      <c r="X48" s="21">
        <f t="shared" si="1609"/>
        <v>0</v>
      </c>
      <c r="Y48" s="21">
        <f t="shared" si="1609"/>
        <v>0</v>
      </c>
      <c r="Z48" s="21">
        <f t="shared" si="1609"/>
        <v>0</v>
      </c>
      <c r="AA48" s="32">
        <f t="shared" si="1609"/>
        <v>0</v>
      </c>
      <c r="AB48" s="32">
        <f t="shared" si="1609"/>
        <v>0</v>
      </c>
      <c r="AC48" s="32">
        <f t="shared" si="1609"/>
        <v>0</v>
      </c>
      <c r="AD48" s="32">
        <f t="shared" si="1609"/>
        <v>0</v>
      </c>
      <c r="AE48" s="32">
        <f t="shared" si="1609"/>
        <v>0</v>
      </c>
      <c r="AF48" s="32">
        <f t="shared" si="1609"/>
        <v>0</v>
      </c>
      <c r="AG48" s="32">
        <f t="shared" si="1609"/>
        <v>0</v>
      </c>
      <c r="AH48" s="32">
        <f t="shared" si="1609"/>
        <v>0</v>
      </c>
      <c r="AI48" s="32">
        <f t="shared" si="1609"/>
        <v>0</v>
      </c>
      <c r="AJ48" s="32">
        <f t="shared" si="1609"/>
        <v>0</v>
      </c>
      <c r="AK48" s="32">
        <f t="shared" ref="AK48:BP48" si="1610">IF(AK35&lt;&gt;0,-AK41/AK35,0)</f>
        <v>0</v>
      </c>
      <c r="AL48" s="32">
        <f t="shared" si="1610"/>
        <v>0</v>
      </c>
      <c r="AM48" s="32">
        <f t="shared" si="1610"/>
        <v>0</v>
      </c>
      <c r="AN48" s="32">
        <f t="shared" si="1610"/>
        <v>0</v>
      </c>
      <c r="AO48" s="32">
        <f t="shared" si="1610"/>
        <v>0</v>
      </c>
      <c r="AP48" s="32">
        <f t="shared" si="1610"/>
        <v>0</v>
      </c>
      <c r="AQ48" s="32">
        <f t="shared" si="1610"/>
        <v>0</v>
      </c>
      <c r="AR48" s="32">
        <f t="shared" si="1610"/>
        <v>0</v>
      </c>
      <c r="AS48" s="32">
        <f t="shared" si="1610"/>
        <v>0</v>
      </c>
      <c r="AT48" s="32">
        <f t="shared" si="1610"/>
        <v>0</v>
      </c>
      <c r="AU48" s="32">
        <f t="shared" si="1610"/>
        <v>0</v>
      </c>
      <c r="AV48" s="32">
        <f t="shared" si="1610"/>
        <v>0</v>
      </c>
      <c r="AW48" s="24">
        <f t="shared" si="1610"/>
        <v>0</v>
      </c>
      <c r="AX48" s="24">
        <f t="shared" si="1610"/>
        <v>0</v>
      </c>
      <c r="AY48" s="24">
        <f t="shared" si="1610"/>
        <v>0</v>
      </c>
      <c r="AZ48" s="24">
        <f t="shared" si="1610"/>
        <v>0</v>
      </c>
      <c r="BA48" s="24">
        <f t="shared" si="1610"/>
        <v>0</v>
      </c>
      <c r="BB48" s="24">
        <f t="shared" si="1610"/>
        <v>0</v>
      </c>
      <c r="BC48" s="24">
        <f t="shared" si="1610"/>
        <v>0</v>
      </c>
      <c r="BD48" s="24">
        <f t="shared" si="1610"/>
        <v>0</v>
      </c>
      <c r="BE48" s="24">
        <f t="shared" si="1610"/>
        <v>0</v>
      </c>
      <c r="BF48" s="24">
        <f t="shared" si="1610"/>
        <v>0</v>
      </c>
      <c r="BG48" s="24">
        <f t="shared" si="1610"/>
        <v>0</v>
      </c>
      <c r="BH48" s="24">
        <f t="shared" si="1610"/>
        <v>0</v>
      </c>
      <c r="BI48" s="24">
        <f t="shared" si="1610"/>
        <v>0</v>
      </c>
      <c r="BJ48" s="24">
        <f t="shared" si="1610"/>
        <v>0</v>
      </c>
      <c r="BK48" s="24">
        <f t="shared" si="1610"/>
        <v>0</v>
      </c>
      <c r="BL48" s="24">
        <f t="shared" si="1610"/>
        <v>0</v>
      </c>
      <c r="BM48" s="24">
        <f t="shared" si="1610"/>
        <v>0</v>
      </c>
      <c r="BN48" s="24">
        <f t="shared" si="1610"/>
        <v>0</v>
      </c>
      <c r="BO48" s="24">
        <f t="shared" si="1610"/>
        <v>7.0422535211267607E-3</v>
      </c>
      <c r="BP48" s="24">
        <f t="shared" si="1610"/>
        <v>3.5087719298245615E-3</v>
      </c>
      <c r="BQ48" s="24">
        <f t="shared" ref="BQ48:CP48" si="1611">IF(BQ35&lt;&gt;0,-BQ41/BQ35,0)</f>
        <v>0</v>
      </c>
      <c r="BR48" s="24">
        <f t="shared" si="1611"/>
        <v>0</v>
      </c>
      <c r="BS48" s="24">
        <f t="shared" si="1611"/>
        <v>0</v>
      </c>
      <c r="BT48" s="24">
        <f t="shared" si="1611"/>
        <v>0</v>
      </c>
      <c r="BU48" s="24">
        <f t="shared" si="1611"/>
        <v>0</v>
      </c>
      <c r="BV48" s="24">
        <f t="shared" si="1611"/>
        <v>0</v>
      </c>
      <c r="BW48" s="24">
        <f t="shared" si="1611"/>
        <v>0</v>
      </c>
      <c r="BX48" s="24">
        <f t="shared" si="1611"/>
        <v>3.3333333333333335E-3</v>
      </c>
      <c r="BY48" s="24">
        <f t="shared" si="1611"/>
        <v>0</v>
      </c>
      <c r="BZ48" s="24">
        <f t="shared" si="1611"/>
        <v>0</v>
      </c>
      <c r="CA48" s="24">
        <f t="shared" si="1611"/>
        <v>9.5238095238095247E-3</v>
      </c>
      <c r="CB48" s="24">
        <f t="shared" si="1611"/>
        <v>3.205128205128205E-3</v>
      </c>
      <c r="CC48" s="24">
        <f t="shared" si="1611"/>
        <v>0</v>
      </c>
      <c r="CD48" s="24">
        <f t="shared" si="1611"/>
        <v>0</v>
      </c>
      <c r="CE48" s="24">
        <f t="shared" si="1611"/>
        <v>0</v>
      </c>
      <c r="CF48" s="24">
        <f t="shared" si="1611"/>
        <v>3.1847133757961785E-3</v>
      </c>
      <c r="CG48" s="24">
        <f t="shared" si="1611"/>
        <v>0</v>
      </c>
      <c r="CH48" s="24">
        <f t="shared" si="1611"/>
        <v>0</v>
      </c>
      <c r="CI48" s="24">
        <f t="shared" si="1611"/>
        <v>1.2232415902140673E-2</v>
      </c>
      <c r="CJ48" s="24">
        <f t="shared" si="1611"/>
        <v>9.2879256965944269E-3</v>
      </c>
      <c r="CK48" s="24">
        <f t="shared" si="1611"/>
        <v>0</v>
      </c>
      <c r="CL48" s="24">
        <f t="shared" si="1611"/>
        <v>0</v>
      </c>
      <c r="CM48" s="24">
        <f t="shared" si="1611"/>
        <v>1.2121212121212121E-2</v>
      </c>
      <c r="CN48" s="24">
        <f t="shared" si="1611"/>
        <v>9.202453987730062E-3</v>
      </c>
      <c r="CO48" s="24">
        <f t="shared" si="1611"/>
        <v>3.0211480362537764E-3</v>
      </c>
      <c r="CP48" s="24">
        <f t="shared" si="1611"/>
        <v>5.8997050147492625E-3</v>
      </c>
      <c r="CQ48" s="24">
        <f t="shared" ref="CQ48:FB48" si="1612">IF(CQ35&lt;&gt;0,-CQ41/CQ35,0)</f>
        <v>0</v>
      </c>
      <c r="CR48" s="24">
        <f t="shared" si="1612"/>
        <v>0</v>
      </c>
      <c r="CS48" s="24">
        <f t="shared" si="1612"/>
        <v>5.9347181008902079E-3</v>
      </c>
      <c r="CT48" s="24">
        <f t="shared" si="1612"/>
        <v>5.8651026392961877E-3</v>
      </c>
      <c r="CU48" s="24">
        <f t="shared" si="1612"/>
        <v>1.1404675917126022E-2</v>
      </c>
      <c r="CV48" s="24">
        <f t="shared" si="1612"/>
        <v>0</v>
      </c>
      <c r="CW48" s="24">
        <f t="shared" si="1612"/>
        <v>0</v>
      </c>
      <c r="CX48" s="24">
        <f t="shared" si="1612"/>
        <v>2.6037146328762367E-3</v>
      </c>
      <c r="CY48" s="24">
        <f t="shared" si="1612"/>
        <v>0</v>
      </c>
      <c r="CZ48" s="24">
        <f t="shared" si="1612"/>
        <v>4.9850448654037887E-3</v>
      </c>
      <c r="DA48" s="24">
        <f t="shared" si="1612"/>
        <v>0</v>
      </c>
      <c r="DB48" s="24">
        <f t="shared" si="1612"/>
        <v>0</v>
      </c>
      <c r="DC48" s="24">
        <f t="shared" si="1612"/>
        <v>5.0100200400801601E-3</v>
      </c>
      <c r="DD48" s="24">
        <f t="shared" si="1612"/>
        <v>7.5528700906344415E-3</v>
      </c>
      <c r="DE48" s="24">
        <f t="shared" si="1612"/>
        <v>0</v>
      </c>
      <c r="DF48" s="24">
        <f t="shared" si="1612"/>
        <v>0</v>
      </c>
      <c r="DG48" s="24">
        <f t="shared" si="1612"/>
        <v>0</v>
      </c>
      <c r="DH48" s="24">
        <f t="shared" si="1612"/>
        <v>7.3325729183640219E-3</v>
      </c>
      <c r="DI48" s="24">
        <f t="shared" si="1612"/>
        <v>0</v>
      </c>
      <c r="DJ48" s="24">
        <f t="shared" si="1612"/>
        <v>0</v>
      </c>
      <c r="DK48" s="24">
        <f t="shared" si="1612"/>
        <v>2.3870146403564608E-3</v>
      </c>
      <c r="DL48" s="24">
        <f t="shared" si="1612"/>
        <v>2.3927261126176422E-3</v>
      </c>
      <c r="DM48" s="24">
        <f t="shared" si="1612"/>
        <v>4.7969299648225137E-3</v>
      </c>
      <c r="DN48" s="24">
        <f t="shared" si="1612"/>
        <v>0</v>
      </c>
      <c r="DO48" s="24">
        <f t="shared" si="1612"/>
        <v>0</v>
      </c>
      <c r="DP48" s="24">
        <f t="shared" si="1612"/>
        <v>4.7831632653061226E-3</v>
      </c>
      <c r="DQ48" s="24">
        <f t="shared" si="1612"/>
        <v>7.1542130365659781E-3</v>
      </c>
      <c r="DR48" s="24">
        <f t="shared" si="1612"/>
        <v>0</v>
      </c>
      <c r="DS48" s="24">
        <f t="shared" si="1612"/>
        <v>0</v>
      </c>
      <c r="DT48" s="24">
        <f t="shared" si="1612"/>
        <v>1.5916325602546612E-2</v>
      </c>
      <c r="DU48" s="24">
        <f t="shared" si="1612"/>
        <v>0</v>
      </c>
      <c r="DV48" s="24">
        <f t="shared" si="1612"/>
        <v>0</v>
      </c>
      <c r="DW48" s="24">
        <f t="shared" si="1612"/>
        <v>0</v>
      </c>
      <c r="DX48" s="24">
        <f t="shared" si="1612"/>
        <v>1.1356753482737734E-2</v>
      </c>
      <c r="DY48" s="24">
        <f t="shared" si="1612"/>
        <v>0</v>
      </c>
      <c r="DZ48" s="24">
        <f t="shared" si="1612"/>
        <v>0</v>
      </c>
      <c r="EA48" s="24">
        <f t="shared" si="1612"/>
        <v>0</v>
      </c>
      <c r="EB48" s="24">
        <f t="shared" si="1612"/>
        <v>8.6994345367551115E-3</v>
      </c>
      <c r="EC48" s="24">
        <f t="shared" si="1612"/>
        <v>2.1585839689163906E-3</v>
      </c>
      <c r="ED48" s="24">
        <f t="shared" si="1612"/>
        <v>0</v>
      </c>
      <c r="EE48" s="24">
        <f t="shared" si="1612"/>
        <v>0</v>
      </c>
      <c r="EF48" s="24">
        <f t="shared" si="1612"/>
        <v>0</v>
      </c>
      <c r="EG48" s="24">
        <f t="shared" si="1612"/>
        <v>4.226888464685029E-3</v>
      </c>
      <c r="EH48" s="24">
        <f t="shared" si="1612"/>
        <v>0</v>
      </c>
      <c r="EI48" s="24">
        <f t="shared" si="1612"/>
        <v>0</v>
      </c>
      <c r="EJ48" s="24">
        <f t="shared" si="1612"/>
        <v>0</v>
      </c>
      <c r="EK48" s="24">
        <f t="shared" si="1612"/>
        <v>4.3626448534423998E-3</v>
      </c>
      <c r="EL48" s="24">
        <f t="shared" si="1612"/>
        <v>4.0989206175707062E-3</v>
      </c>
      <c r="EM48" s="24">
        <f t="shared" si="1612"/>
        <v>2.0578954589106874E-3</v>
      </c>
      <c r="EN48" s="24">
        <f t="shared" si="1612"/>
        <v>8.4124830393487102E-3</v>
      </c>
      <c r="EO48" s="24">
        <f t="shared" si="1612"/>
        <v>0</v>
      </c>
      <c r="EP48" s="24">
        <f t="shared" si="1612"/>
        <v>2.1609940572663426E-3</v>
      </c>
      <c r="EQ48" s="24">
        <f t="shared" si="1612"/>
        <v>8.3199141170155668E-3</v>
      </c>
      <c r="ER48" s="24">
        <f t="shared" si="1612"/>
        <v>6.0370270995438692E-3</v>
      </c>
      <c r="ES48" s="24">
        <f t="shared" si="1612"/>
        <v>6.4786070994736133E-3</v>
      </c>
      <c r="ET48" s="24">
        <f t="shared" si="1612"/>
        <v>0</v>
      </c>
      <c r="EU48" s="24">
        <f t="shared" si="1612"/>
        <v>1.6437983969569352E-2</v>
      </c>
      <c r="EV48" s="24">
        <f t="shared" si="1612"/>
        <v>0</v>
      </c>
      <c r="EW48" s="24">
        <f t="shared" si="1612"/>
        <v>0</v>
      </c>
      <c r="EX48" s="24">
        <f t="shared" si="1612"/>
        <v>0</v>
      </c>
      <c r="EY48" s="24">
        <f t="shared" si="1612"/>
        <v>1.0290889132821076E-2</v>
      </c>
      <c r="EZ48" s="24">
        <f t="shared" si="1612"/>
        <v>4.436434215998891E-3</v>
      </c>
      <c r="FA48" s="24">
        <f t="shared" si="1612"/>
        <v>0</v>
      </c>
      <c r="FB48" s="24">
        <f t="shared" si="1612"/>
        <v>0</v>
      </c>
      <c r="FC48" s="24">
        <f t="shared" ref="FC48:HN48" si="1613">IF(FC35&lt;&gt;0,-FC41/FC35,0)</f>
        <v>7.8155529503712382E-3</v>
      </c>
      <c r="FD48" s="24">
        <f t="shared" si="1613"/>
        <v>6.0310535095598611E-3</v>
      </c>
      <c r="FE48" s="24">
        <f t="shared" si="1613"/>
        <v>8.2623289439710812E-3</v>
      </c>
      <c r="FF48" s="24">
        <f t="shared" si="1613"/>
        <v>0</v>
      </c>
      <c r="FG48" s="24">
        <f t="shared" si="1613"/>
        <v>0</v>
      </c>
      <c r="FH48" s="24">
        <f t="shared" si="1613"/>
        <v>1.0156852661352533E-2</v>
      </c>
      <c r="FI48" s="24">
        <f t="shared" si="1613"/>
        <v>0</v>
      </c>
      <c r="FJ48" s="24">
        <f t="shared" si="1613"/>
        <v>1.4517174335709657E-2</v>
      </c>
      <c r="FK48" s="24">
        <f t="shared" si="1613"/>
        <v>0</v>
      </c>
      <c r="FL48" s="24">
        <f t="shared" si="1613"/>
        <v>0</v>
      </c>
      <c r="FM48" s="24">
        <f t="shared" si="1613"/>
        <v>3.9210560711018172E-3</v>
      </c>
      <c r="FN48" s="24">
        <f t="shared" si="1613"/>
        <v>1.9600156801254411E-3</v>
      </c>
      <c r="FO48" s="24">
        <f t="shared" si="1613"/>
        <v>1.9638648860958365E-3</v>
      </c>
      <c r="FP48" s="24">
        <f t="shared" si="1613"/>
        <v>1.9677292404565133E-3</v>
      </c>
      <c r="FQ48" s="24">
        <f t="shared" si="1613"/>
        <v>3.8779731127197518E-3</v>
      </c>
      <c r="FR48" s="24">
        <f t="shared" si="1613"/>
        <v>5.8838577641340496E-3</v>
      </c>
      <c r="FS48" s="24">
        <f t="shared" si="1613"/>
        <v>1.9300051466803912E-3</v>
      </c>
      <c r="FT48" s="24">
        <f t="shared" si="1613"/>
        <v>5.7537399309551211E-3</v>
      </c>
      <c r="FU48" s="24">
        <f t="shared" si="1613"/>
        <v>0</v>
      </c>
      <c r="FV48" s="24">
        <f t="shared" si="1613"/>
        <v>3.8535645472061657E-3</v>
      </c>
      <c r="FW48" s="24">
        <f t="shared" si="1613"/>
        <v>0</v>
      </c>
      <c r="FX48" s="24">
        <f t="shared" si="1613"/>
        <v>0</v>
      </c>
      <c r="FY48" s="24">
        <f t="shared" si="1613"/>
        <v>0</v>
      </c>
      <c r="FZ48" s="24">
        <f t="shared" si="1613"/>
        <v>5.5762081784386614E-3</v>
      </c>
      <c r="GA48" s="24">
        <f t="shared" si="1613"/>
        <v>5.2570093457943922E-3</v>
      </c>
      <c r="GB48" s="24">
        <f t="shared" si="1613"/>
        <v>5.6371109806224312E-3</v>
      </c>
      <c r="GC48" s="24">
        <f t="shared" si="1613"/>
        <v>7.558757529231133E-3</v>
      </c>
      <c r="GD48" s="24">
        <f t="shared" si="1613"/>
        <v>3.808163751041295E-3</v>
      </c>
      <c r="GE48" s="24">
        <f t="shared" si="1613"/>
        <v>0</v>
      </c>
      <c r="GF48" s="24">
        <f t="shared" si="1613"/>
        <v>0</v>
      </c>
      <c r="GG48" s="24">
        <f t="shared" si="1613"/>
        <v>0</v>
      </c>
      <c r="GH48" s="24">
        <f t="shared" si="1613"/>
        <v>0</v>
      </c>
      <c r="GI48" s="24">
        <f t="shared" si="1613"/>
        <v>0</v>
      </c>
      <c r="GJ48" s="24">
        <f t="shared" si="1613"/>
        <v>0</v>
      </c>
      <c r="GK48" s="24">
        <f t="shared" si="1613"/>
        <v>3.4774545033035816E-3</v>
      </c>
      <c r="GL48" s="24">
        <f t="shared" si="1613"/>
        <v>1.6279875303082784E-2</v>
      </c>
      <c r="GM48" s="24">
        <f t="shared" si="1613"/>
        <v>9.3023255813953487E-3</v>
      </c>
      <c r="GN48" s="24">
        <f t="shared" si="1613"/>
        <v>0</v>
      </c>
      <c r="GO48" s="24">
        <f t="shared" si="1613"/>
        <v>6.9252077562326868E-3</v>
      </c>
      <c r="GP48" s="24">
        <f t="shared" si="1613"/>
        <v>0</v>
      </c>
      <c r="GQ48" s="24">
        <f t="shared" si="1613"/>
        <v>0</v>
      </c>
      <c r="GR48" s="24">
        <f t="shared" si="1613"/>
        <v>1.6991391028545538E-3</v>
      </c>
      <c r="GS48" s="24">
        <f t="shared" si="1613"/>
        <v>8.510155452172926E-3</v>
      </c>
      <c r="GT48" s="24">
        <f t="shared" si="1613"/>
        <v>8.4745762711864406E-3</v>
      </c>
      <c r="GU48" s="24">
        <f t="shared" si="1613"/>
        <v>0</v>
      </c>
      <c r="GV48" s="24">
        <f t="shared" si="1613"/>
        <v>0</v>
      </c>
      <c r="GW48" s="24">
        <f t="shared" si="1613"/>
        <v>7.240638081230908E-3</v>
      </c>
      <c r="GX48" s="24">
        <f t="shared" si="1613"/>
        <v>8.6609686609686615E-3</v>
      </c>
      <c r="GY48" s="24">
        <f t="shared" si="1613"/>
        <v>3.6583971647421972E-3</v>
      </c>
      <c r="GZ48" s="24">
        <f t="shared" si="1613"/>
        <v>0</v>
      </c>
      <c r="HA48" s="24">
        <f t="shared" si="1613"/>
        <v>4.9196457855034438E-3</v>
      </c>
      <c r="HB48" s="24">
        <f t="shared" si="1613"/>
        <v>0</v>
      </c>
      <c r="HC48" s="24">
        <f t="shared" si="1613"/>
        <v>6.6253472964308609E-3</v>
      </c>
      <c r="HD48" s="24">
        <f t="shared" si="1613"/>
        <v>3.3726812816188868E-3</v>
      </c>
      <c r="HE48" s="24">
        <f t="shared" si="1613"/>
        <v>0</v>
      </c>
      <c r="HF48" s="24">
        <f t="shared" si="1613"/>
        <v>6.2397708674304421E-3</v>
      </c>
      <c r="HG48" s="24">
        <f t="shared" si="1613"/>
        <v>0</v>
      </c>
      <c r="HH48" s="24">
        <f t="shared" si="1613"/>
        <v>3.2144650929181316E-3</v>
      </c>
      <c r="HI48" s="24">
        <f t="shared" si="1613"/>
        <v>0</v>
      </c>
      <c r="HJ48" s="24">
        <f t="shared" si="1613"/>
        <v>3.2041654150395515E-3</v>
      </c>
      <c r="HK48" s="24">
        <f t="shared" si="1613"/>
        <v>1.4995501349595122E-3</v>
      </c>
      <c r="HL48" s="24">
        <f t="shared" si="1613"/>
        <v>1.5791551519936833E-3</v>
      </c>
      <c r="HM48" s="24">
        <f t="shared" si="1613"/>
        <v>1.4665623777864686E-3</v>
      </c>
      <c r="HN48" s="24">
        <f t="shared" si="1613"/>
        <v>0</v>
      </c>
      <c r="HO48" s="24">
        <f t="shared" ref="HO48:JZ48" si="1614">IF(HO35&lt;&gt;0,-HO41/HO35,0)</f>
        <v>1.4687163419171644E-3</v>
      </c>
      <c r="HP48" s="24">
        <f t="shared" si="1614"/>
        <v>0</v>
      </c>
      <c r="HQ48" s="24">
        <f t="shared" si="1614"/>
        <v>2.9417532849578347E-3</v>
      </c>
      <c r="HR48" s="24">
        <f t="shared" si="1614"/>
        <v>0</v>
      </c>
      <c r="HS48" s="24">
        <f t="shared" si="1614"/>
        <v>1.5735641227380016E-3</v>
      </c>
      <c r="HT48" s="24">
        <f t="shared" si="1614"/>
        <v>3.1520882584712374E-3</v>
      </c>
      <c r="HU48" s="24">
        <f t="shared" si="1614"/>
        <v>7.7075098814229246E-3</v>
      </c>
      <c r="HV48" s="24">
        <f t="shared" si="1614"/>
        <v>4.7799243178649675E-3</v>
      </c>
      <c r="HW48" s="24">
        <f t="shared" si="1614"/>
        <v>3.2019211526916149E-3</v>
      </c>
      <c r="HX48" s="24">
        <f t="shared" si="1614"/>
        <v>1.6061031921300944E-3</v>
      </c>
      <c r="HY48" s="24">
        <f t="shared" si="1614"/>
        <v>4.8260607279308268E-3</v>
      </c>
      <c r="HZ48" s="24">
        <f t="shared" si="1614"/>
        <v>6.4451158106747231E-3</v>
      </c>
      <c r="IA48" s="24">
        <f t="shared" si="1614"/>
        <v>1.6061031921300944E-3</v>
      </c>
      <c r="IB48" s="24">
        <f t="shared" si="1614"/>
        <v>0</v>
      </c>
      <c r="IC48" s="24">
        <f t="shared" si="1614"/>
        <v>1.4819205690574985E-3</v>
      </c>
      <c r="ID48" s="24">
        <f t="shared" si="1614"/>
        <v>4.4313146233382573E-3</v>
      </c>
      <c r="IE48" s="24">
        <f t="shared" si="1614"/>
        <v>8.9020771513353119E-3</v>
      </c>
      <c r="IF48" s="24">
        <f t="shared" si="1614"/>
        <v>4.4910179640718561E-3</v>
      </c>
      <c r="IG48" s="24">
        <f t="shared" si="1614"/>
        <v>3.2080200501253134E-3</v>
      </c>
      <c r="IH48" s="24">
        <f t="shared" si="1614"/>
        <v>0</v>
      </c>
      <c r="II48" s="24">
        <f t="shared" si="1614"/>
        <v>0</v>
      </c>
      <c r="IJ48" s="24">
        <f t="shared" si="1614"/>
        <v>5.929439667951379E-3</v>
      </c>
      <c r="IK48" s="24">
        <f t="shared" si="1614"/>
        <v>1.5880893300248139E-3</v>
      </c>
      <c r="IL48" s="24">
        <f t="shared" si="1614"/>
        <v>3.1511570654849828E-3</v>
      </c>
      <c r="IM48" s="24">
        <f t="shared" si="1614"/>
        <v>1.5706292333366055E-3</v>
      </c>
      <c r="IN48" s="24">
        <f t="shared" si="1614"/>
        <v>6.1553492916463113E-3</v>
      </c>
      <c r="IO48" s="24">
        <f t="shared" si="1614"/>
        <v>5.8708414872798431E-3</v>
      </c>
      <c r="IP48" s="24">
        <f t="shared" si="1614"/>
        <v>7.874015748031496E-3</v>
      </c>
      <c r="IQ48" s="24">
        <f t="shared" si="1614"/>
        <v>0</v>
      </c>
      <c r="IR48" s="24">
        <f t="shared" si="1614"/>
        <v>7.712387280493593E-3</v>
      </c>
      <c r="IS48" s="24">
        <f t="shared" si="1614"/>
        <v>4.4690740078655701E-3</v>
      </c>
      <c r="IT48" s="24">
        <f t="shared" si="1614"/>
        <v>4.6886534586301149E-3</v>
      </c>
      <c r="IU48" s="24">
        <f t="shared" si="1614"/>
        <v>1.6009605763458075E-3</v>
      </c>
      <c r="IV48" s="24">
        <f t="shared" si="1614"/>
        <v>0</v>
      </c>
      <c r="IW48" s="24">
        <f t="shared" si="1614"/>
        <v>0</v>
      </c>
      <c r="IX48" s="24">
        <f t="shared" si="1614"/>
        <v>0</v>
      </c>
      <c r="IY48" s="24">
        <f t="shared" si="1614"/>
        <v>0</v>
      </c>
      <c r="IZ48" s="24">
        <f t="shared" si="1614"/>
        <v>3.0626698824700433E-3</v>
      </c>
      <c r="JA48" s="24">
        <f t="shared" si="1614"/>
        <v>1.5237514761342425E-3</v>
      </c>
      <c r="JB48" s="24">
        <f t="shared" si="1614"/>
        <v>9.0548953027730621E-3</v>
      </c>
      <c r="JC48" s="24">
        <f t="shared" si="1614"/>
        <v>0</v>
      </c>
      <c r="JD48" s="24">
        <f t="shared" si="1614"/>
        <v>0</v>
      </c>
      <c r="JE48" s="24">
        <f t="shared" si="1614"/>
        <v>5.6657223796033997E-3</v>
      </c>
      <c r="JF48" s="24">
        <f t="shared" si="1614"/>
        <v>2.8354315526823181E-3</v>
      </c>
      <c r="JG48" s="24">
        <f t="shared" si="1614"/>
        <v>2.9382772217167123E-3</v>
      </c>
      <c r="JH48" s="24">
        <f t="shared" si="1614"/>
        <v>4.6390478544403677E-3</v>
      </c>
      <c r="JI48" s="24">
        <f t="shared" si="1614"/>
        <v>1.5280881706874487E-3</v>
      </c>
      <c r="JJ48" s="24">
        <f t="shared" si="1614"/>
        <v>7.5443589204881867E-3</v>
      </c>
      <c r="JK48" s="24">
        <f t="shared" si="1614"/>
        <v>4.6187598629767908E-3</v>
      </c>
      <c r="JL48" s="24">
        <f t="shared" si="1614"/>
        <v>2.9001198716213602E-3</v>
      </c>
      <c r="JM48" s="24">
        <f t="shared" si="1614"/>
        <v>4.8863724501667571E-3</v>
      </c>
      <c r="JN48" s="24">
        <f t="shared" si="1614"/>
        <v>5.9140618940510354E-3</v>
      </c>
      <c r="JO48" s="24">
        <f t="shared" si="1614"/>
        <v>3.1209159888427253E-3</v>
      </c>
      <c r="JP48" s="24">
        <f t="shared" si="1614"/>
        <v>4.82875445394186E-3</v>
      </c>
      <c r="JQ48" s="24">
        <f t="shared" si="1614"/>
        <v>2.9108691855388017E-3</v>
      </c>
      <c r="JR48" s="24">
        <f t="shared" si="1614"/>
        <v>3.2590350928243029E-3</v>
      </c>
      <c r="JS48" s="24">
        <f t="shared" si="1614"/>
        <v>4.849044622755874E-3</v>
      </c>
      <c r="JT48" s="24">
        <f t="shared" si="1614"/>
        <v>1.5344189347296546E-3</v>
      </c>
      <c r="JU48" s="24">
        <f t="shared" si="1614"/>
        <v>4.4734175763252977E-3</v>
      </c>
      <c r="JV48" s="24">
        <f t="shared" si="1614"/>
        <v>0</v>
      </c>
      <c r="JW48" s="24">
        <f t="shared" si="1614"/>
        <v>6.0860799939139202E-3</v>
      </c>
      <c r="JX48" s="24">
        <f t="shared" si="1614"/>
        <v>7.0959562510643937E-3</v>
      </c>
      <c r="JY48" s="24">
        <f t="shared" si="1614"/>
        <v>1.145659748522951E-2</v>
      </c>
      <c r="JZ48" s="24">
        <f t="shared" si="1614"/>
        <v>4.5974369289121311E-3</v>
      </c>
      <c r="KA48" s="24">
        <f t="shared" ref="KA48:ML48" si="1615">IF(KA35&lt;&gt;0,-KA41/KA35,0)</f>
        <v>3.2330696841983719E-3</v>
      </c>
      <c r="KB48" s="24">
        <f t="shared" si="1615"/>
        <v>1.6217781639154358E-3</v>
      </c>
      <c r="KC48" s="24">
        <f t="shared" si="1615"/>
        <v>0</v>
      </c>
      <c r="KD48" s="24">
        <f t="shared" si="1615"/>
        <v>5.7454754380925023E-3</v>
      </c>
      <c r="KE48" s="24">
        <f t="shared" si="1615"/>
        <v>1.444669170759896E-3</v>
      </c>
      <c r="KF48" s="24">
        <f t="shared" si="1615"/>
        <v>6.152899553914782E-3</v>
      </c>
      <c r="KG48" s="24">
        <f t="shared" si="1615"/>
        <v>0</v>
      </c>
      <c r="KH48" s="24">
        <f t="shared" si="1615"/>
        <v>1.6981132075471698E-2</v>
      </c>
      <c r="KI48" s="24">
        <f t="shared" si="1615"/>
        <v>6.1498687766853386E-3</v>
      </c>
      <c r="KJ48" s="24">
        <f t="shared" si="1615"/>
        <v>4.7296232066845337E-3</v>
      </c>
      <c r="KK48" s="24">
        <f t="shared" si="1615"/>
        <v>2.9651300703724204E-3</v>
      </c>
      <c r="KL48" s="24">
        <f t="shared" si="1615"/>
        <v>3.2515167135889608E-3</v>
      </c>
      <c r="KM48" s="24">
        <f t="shared" si="1615"/>
        <v>4.7738393603055261E-3</v>
      </c>
      <c r="KN48" s="24">
        <f t="shared" si="1615"/>
        <v>3.0978934324659233E-3</v>
      </c>
      <c r="KO48" s="24">
        <f t="shared" si="1615"/>
        <v>0</v>
      </c>
      <c r="KP48" s="24">
        <f t="shared" si="1615"/>
        <v>0</v>
      </c>
      <c r="KQ48" s="24">
        <f t="shared" si="1615"/>
        <v>4.4657920330270131E-3</v>
      </c>
      <c r="KR48" s="24">
        <f t="shared" si="1615"/>
        <v>0</v>
      </c>
      <c r="KS48" s="24">
        <f t="shared" si="1615"/>
        <v>4.7885547629369805E-3</v>
      </c>
      <c r="KT48" s="24">
        <f t="shared" si="1615"/>
        <v>5.8718756728190873E-3</v>
      </c>
      <c r="KU48" s="24">
        <f t="shared" si="1615"/>
        <v>0</v>
      </c>
      <c r="KV48" s="24">
        <f t="shared" si="1615"/>
        <v>3.2859350245467169E-3</v>
      </c>
      <c r="KW48" s="24">
        <f t="shared" si="1615"/>
        <v>0</v>
      </c>
      <c r="KX48" s="24">
        <f t="shared" si="1615"/>
        <v>6.2795580761003944E-3</v>
      </c>
      <c r="KY48" s="24">
        <f t="shared" si="1615"/>
        <v>3.1439743766088308E-3</v>
      </c>
      <c r="KZ48" s="24">
        <f t="shared" si="1615"/>
        <v>1.5691505011474413E-3</v>
      </c>
      <c r="LA48" s="24">
        <f t="shared" si="1615"/>
        <v>4.9505923030076816E-3</v>
      </c>
      <c r="LB48" s="24">
        <f t="shared" si="1615"/>
        <v>0</v>
      </c>
      <c r="LC48" s="24">
        <f t="shared" si="1615"/>
        <v>0</v>
      </c>
      <c r="LD48" s="24">
        <f t="shared" si="1615"/>
        <v>0</v>
      </c>
      <c r="LE48" s="24">
        <f t="shared" si="1615"/>
        <v>9.0070685907853772E-3</v>
      </c>
      <c r="LF48" s="24">
        <f t="shared" si="1615"/>
        <v>6.2041848609985968E-3</v>
      </c>
      <c r="LG48" s="24">
        <f t="shared" si="1615"/>
        <v>1.1016057640777278E-2</v>
      </c>
      <c r="LH48" s="24">
        <f t="shared" si="1615"/>
        <v>1.1239112110143298E-2</v>
      </c>
      <c r="LI48" s="24">
        <f t="shared" si="1615"/>
        <v>0</v>
      </c>
      <c r="LJ48" s="24">
        <f t="shared" si="1615"/>
        <v>4.9324077457069786E-3</v>
      </c>
      <c r="LK48" s="24">
        <f t="shared" si="1615"/>
        <v>1.4611872146118721E-2</v>
      </c>
      <c r="LL48" s="24">
        <f t="shared" si="1615"/>
        <v>9.6797446195036555E-3</v>
      </c>
      <c r="LM48" s="24">
        <f t="shared" si="1615"/>
        <v>6.951196805759563E-3</v>
      </c>
      <c r="LN48" s="24">
        <f t="shared" si="1615"/>
        <v>1.2907622725676875E-2</v>
      </c>
      <c r="LO48" s="24">
        <f t="shared" si="1615"/>
        <v>0</v>
      </c>
      <c r="LP48" s="24">
        <f t="shared" si="1615"/>
        <v>9.8863074641621362E-3</v>
      </c>
      <c r="LQ48" s="24">
        <f t="shared" si="1615"/>
        <v>6.6150773839241134E-3</v>
      </c>
      <c r="LR48" s="24">
        <f t="shared" si="1615"/>
        <v>6.7010093395317672E-3</v>
      </c>
      <c r="LS48" s="24">
        <f t="shared" si="1615"/>
        <v>0</v>
      </c>
      <c r="LT48" s="24">
        <f t="shared" si="1615"/>
        <v>6.8305434920099507E-3</v>
      </c>
      <c r="LU48" s="24">
        <f t="shared" si="1615"/>
        <v>1.1866052953844854E-2</v>
      </c>
      <c r="LV48" s="24">
        <f t="shared" si="1615"/>
        <v>5.2991452991452996E-3</v>
      </c>
      <c r="LW48" s="24">
        <f t="shared" si="1615"/>
        <v>1.797945205479452E-3</v>
      </c>
      <c r="LX48" s="24">
        <f t="shared" si="1615"/>
        <v>8.0409983703576635E-3</v>
      </c>
      <c r="LY48" s="24">
        <f t="shared" si="1615"/>
        <v>1.81669640745598E-2</v>
      </c>
      <c r="LZ48" s="24">
        <f t="shared" si="1615"/>
        <v>1.7389792191983306E-3</v>
      </c>
      <c r="MA48" s="24">
        <f t="shared" si="1615"/>
        <v>0</v>
      </c>
      <c r="MB48" s="24">
        <f t="shared" si="1615"/>
        <v>3.4399724802201583E-3</v>
      </c>
      <c r="MC48" s="24">
        <f t="shared" si="1615"/>
        <v>0</v>
      </c>
      <c r="MD48" s="24">
        <f t="shared" si="1615"/>
        <v>6.4722126337590615E-3</v>
      </c>
      <c r="ME48" s="24">
        <f t="shared" si="1615"/>
        <v>1.6138750215183336E-3</v>
      </c>
      <c r="MF48" s="24">
        <f t="shared" si="1615"/>
        <v>1.0613485117582864E-2</v>
      </c>
      <c r="MG48" s="24">
        <f t="shared" si="1615"/>
        <v>5.1071436171344665E-3</v>
      </c>
      <c r="MH48" s="24">
        <f t="shared" si="1615"/>
        <v>3.2083502662930722E-3</v>
      </c>
      <c r="MI48" s="24">
        <f t="shared" si="1615"/>
        <v>4.9353045941248419E-3</v>
      </c>
      <c r="MJ48" s="24">
        <f t="shared" si="1615"/>
        <v>5.1660675463331687E-3</v>
      </c>
      <c r="MK48" s="24">
        <f t="shared" si="1615"/>
        <v>4.9495362499731004E-3</v>
      </c>
      <c r="ML48" s="24">
        <f t="shared" si="1615"/>
        <v>0</v>
      </c>
      <c r="MM48" s="24">
        <f t="shared" ref="MM48:NE48" si="1616">IF(MM35&lt;&gt;0,-MM41/MM35,0)</f>
        <v>0</v>
      </c>
      <c r="MN48" s="24">
        <f t="shared" si="1616"/>
        <v>6.7028407277369929E-3</v>
      </c>
      <c r="MO48" s="24">
        <f t="shared" si="1616"/>
        <v>8.8101958771704732E-3</v>
      </c>
      <c r="MP48" s="24">
        <f t="shared" si="1616"/>
        <v>0</v>
      </c>
      <c r="MQ48" s="24">
        <f t="shared" si="1616"/>
        <v>9.9418455486188322E-3</v>
      </c>
      <c r="MR48" s="24">
        <f t="shared" si="1616"/>
        <v>5.2691817651758909E-3</v>
      </c>
      <c r="MS48" s="24">
        <f t="shared" si="1616"/>
        <v>3.4735036797429609E-3</v>
      </c>
      <c r="MT48" s="24">
        <f t="shared" si="1616"/>
        <v>0</v>
      </c>
      <c r="MU48" s="24">
        <f t="shared" si="1616"/>
        <v>1.8299457551794001E-3</v>
      </c>
      <c r="MV48" s="24">
        <f t="shared" si="1616"/>
        <v>0</v>
      </c>
      <c r="MW48" s="24">
        <f t="shared" si="1616"/>
        <v>0</v>
      </c>
      <c r="MX48" s="24">
        <f t="shared" si="1616"/>
        <v>1.6308956879118011E-3</v>
      </c>
      <c r="MY48" s="24">
        <f t="shared" si="1616"/>
        <v>3.6591740721380033E-3</v>
      </c>
      <c r="MZ48" s="24">
        <f t="shared" si="1616"/>
        <v>0</v>
      </c>
      <c r="NA48" s="24">
        <f t="shared" si="1616"/>
        <v>5.236973029588898E-3</v>
      </c>
      <c r="NB48" s="24">
        <f t="shared" si="1616"/>
        <v>0</v>
      </c>
      <c r="NC48" s="24">
        <f t="shared" si="1616"/>
        <v>0</v>
      </c>
      <c r="ND48" s="24">
        <f t="shared" si="1616"/>
        <v>5.4400280775642714E-3</v>
      </c>
      <c r="NE48" s="24">
        <f t="shared" si="1616"/>
        <v>0</v>
      </c>
    </row>
    <row r="49" spans="2:369" s="27" customFormat="1" x14ac:dyDescent="0.3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</row>
    <row r="50" spans="2:369" x14ac:dyDescent="0.35">
      <c r="B50" s="6" t="s">
        <v>76</v>
      </c>
      <c r="C50" s="13" t="s">
        <v>128</v>
      </c>
      <c r="D50" s="6"/>
      <c r="E50" s="20">
        <f t="shared" ref="E50:AJ50" si="1617">IF(E20&lt;&gt;0,E36/E20*1000,0)</f>
        <v>0</v>
      </c>
      <c r="F50" s="20">
        <f t="shared" si="1617"/>
        <v>75000</v>
      </c>
      <c r="G50" s="20">
        <f t="shared" si="1617"/>
        <v>75000</v>
      </c>
      <c r="H50" s="20">
        <f t="shared" si="1617"/>
        <v>75000</v>
      </c>
      <c r="I50" s="20">
        <f t="shared" si="1617"/>
        <v>75000</v>
      </c>
      <c r="J50" s="20">
        <f t="shared" si="1617"/>
        <v>75000</v>
      </c>
      <c r="K50" s="20">
        <f t="shared" si="1617"/>
        <v>75000</v>
      </c>
      <c r="L50" s="20">
        <f t="shared" si="1617"/>
        <v>75000</v>
      </c>
      <c r="M50" s="20">
        <f t="shared" si="1617"/>
        <v>75000</v>
      </c>
      <c r="N50" s="20">
        <f t="shared" si="1617"/>
        <v>75000</v>
      </c>
      <c r="O50" s="20">
        <f t="shared" si="1617"/>
        <v>0</v>
      </c>
      <c r="P50" s="20">
        <f t="shared" si="1617"/>
        <v>75000</v>
      </c>
      <c r="Q50" s="20">
        <f t="shared" si="1617"/>
        <v>75000</v>
      </c>
      <c r="R50" s="20">
        <f t="shared" si="1617"/>
        <v>75000</v>
      </c>
      <c r="S50" s="20">
        <f t="shared" si="1617"/>
        <v>75000</v>
      </c>
      <c r="T50" s="20">
        <f t="shared" si="1617"/>
        <v>75000</v>
      </c>
      <c r="U50" s="20">
        <f t="shared" si="1617"/>
        <v>75000</v>
      </c>
      <c r="V50" s="20">
        <f t="shared" si="1617"/>
        <v>75000</v>
      </c>
      <c r="W50" s="20">
        <f t="shared" si="1617"/>
        <v>75000</v>
      </c>
      <c r="X50" s="20">
        <f t="shared" si="1617"/>
        <v>0</v>
      </c>
      <c r="Y50" s="20">
        <f t="shared" si="1617"/>
        <v>0</v>
      </c>
      <c r="Z50" s="20">
        <f t="shared" si="1617"/>
        <v>75000</v>
      </c>
      <c r="AA50" s="31">
        <f t="shared" si="1617"/>
        <v>0</v>
      </c>
      <c r="AB50" s="31">
        <f t="shared" si="1617"/>
        <v>0</v>
      </c>
      <c r="AC50" s="31">
        <f t="shared" si="1617"/>
        <v>0</v>
      </c>
      <c r="AD50" s="31">
        <f t="shared" si="1617"/>
        <v>0</v>
      </c>
      <c r="AE50" s="31">
        <f t="shared" si="1617"/>
        <v>0</v>
      </c>
      <c r="AF50" s="31">
        <f t="shared" si="1617"/>
        <v>0</v>
      </c>
      <c r="AG50" s="31">
        <f t="shared" si="1617"/>
        <v>75000</v>
      </c>
      <c r="AH50" s="31">
        <f t="shared" si="1617"/>
        <v>75000</v>
      </c>
      <c r="AI50" s="31">
        <f t="shared" si="1617"/>
        <v>75000</v>
      </c>
      <c r="AJ50" s="31">
        <f t="shared" si="1617"/>
        <v>75000</v>
      </c>
      <c r="AK50" s="31">
        <f t="shared" ref="AK50:BP50" si="1618">IF(AK20&lt;&gt;0,AK36/AK20*1000,0)</f>
        <v>75000</v>
      </c>
      <c r="AL50" s="31">
        <f t="shared" si="1618"/>
        <v>75000</v>
      </c>
      <c r="AM50" s="31">
        <f t="shared" si="1618"/>
        <v>75000</v>
      </c>
      <c r="AN50" s="31">
        <f t="shared" si="1618"/>
        <v>75000</v>
      </c>
      <c r="AO50" s="31">
        <f t="shared" si="1618"/>
        <v>75000</v>
      </c>
      <c r="AP50" s="31">
        <f t="shared" si="1618"/>
        <v>75000</v>
      </c>
      <c r="AQ50" s="31">
        <f t="shared" si="1618"/>
        <v>75000</v>
      </c>
      <c r="AR50" s="31">
        <f t="shared" si="1618"/>
        <v>75000</v>
      </c>
      <c r="AS50" s="31">
        <f t="shared" si="1618"/>
        <v>75000</v>
      </c>
      <c r="AT50" s="31">
        <f t="shared" si="1618"/>
        <v>75000</v>
      </c>
      <c r="AU50" s="31">
        <f t="shared" si="1618"/>
        <v>75000</v>
      </c>
      <c r="AV50" s="31">
        <f t="shared" si="1618"/>
        <v>75000</v>
      </c>
      <c r="AW50" s="23">
        <f t="shared" si="1618"/>
        <v>75000</v>
      </c>
      <c r="AX50" s="23">
        <f t="shared" si="1618"/>
        <v>0</v>
      </c>
      <c r="AY50" s="23">
        <f t="shared" si="1618"/>
        <v>0</v>
      </c>
      <c r="AZ50" s="23">
        <f t="shared" si="1618"/>
        <v>75000</v>
      </c>
      <c r="BA50" s="23">
        <f t="shared" si="1618"/>
        <v>0</v>
      </c>
      <c r="BB50" s="23">
        <f t="shared" si="1618"/>
        <v>75000</v>
      </c>
      <c r="BC50" s="23">
        <f t="shared" si="1618"/>
        <v>75000</v>
      </c>
      <c r="BD50" s="23">
        <f t="shared" si="1618"/>
        <v>75000</v>
      </c>
      <c r="BE50" s="23">
        <f t="shared" si="1618"/>
        <v>75000</v>
      </c>
      <c r="BF50" s="23">
        <f t="shared" si="1618"/>
        <v>75000</v>
      </c>
      <c r="BG50" s="23">
        <f t="shared" si="1618"/>
        <v>75000</v>
      </c>
      <c r="BH50" s="23">
        <f t="shared" si="1618"/>
        <v>75000</v>
      </c>
      <c r="BI50" s="23">
        <f t="shared" si="1618"/>
        <v>75000</v>
      </c>
      <c r="BJ50" s="23">
        <f t="shared" si="1618"/>
        <v>0</v>
      </c>
      <c r="BK50" s="23">
        <f t="shared" si="1618"/>
        <v>0</v>
      </c>
      <c r="BL50" s="23">
        <f t="shared" si="1618"/>
        <v>0</v>
      </c>
      <c r="BM50" s="23">
        <f t="shared" si="1618"/>
        <v>75000</v>
      </c>
      <c r="BN50" s="23">
        <f t="shared" si="1618"/>
        <v>0</v>
      </c>
      <c r="BO50" s="23">
        <f t="shared" si="1618"/>
        <v>75000</v>
      </c>
      <c r="BP50" s="23">
        <f t="shared" si="1618"/>
        <v>75000</v>
      </c>
      <c r="BQ50" s="23">
        <f t="shared" ref="BQ50:CP50" si="1619">IF(BQ20&lt;&gt;0,BQ36/BQ20*1000,0)</f>
        <v>0</v>
      </c>
      <c r="BR50" s="23">
        <f t="shared" si="1619"/>
        <v>0</v>
      </c>
      <c r="BS50" s="23">
        <f t="shared" si="1619"/>
        <v>0</v>
      </c>
      <c r="BT50" s="23">
        <f t="shared" si="1619"/>
        <v>0</v>
      </c>
      <c r="BU50" s="23">
        <f t="shared" si="1619"/>
        <v>0</v>
      </c>
      <c r="BV50" s="23">
        <f t="shared" si="1619"/>
        <v>75000</v>
      </c>
      <c r="BW50" s="23">
        <f t="shared" si="1619"/>
        <v>75000</v>
      </c>
      <c r="BX50" s="23">
        <f t="shared" si="1619"/>
        <v>75000</v>
      </c>
      <c r="BY50" s="23">
        <f t="shared" si="1619"/>
        <v>75000</v>
      </c>
      <c r="BZ50" s="23">
        <f t="shared" si="1619"/>
        <v>75000</v>
      </c>
      <c r="CA50" s="23">
        <f t="shared" si="1619"/>
        <v>0</v>
      </c>
      <c r="CB50" s="23">
        <f t="shared" si="1619"/>
        <v>0</v>
      </c>
      <c r="CC50" s="23">
        <f t="shared" si="1619"/>
        <v>0</v>
      </c>
      <c r="CD50" s="23">
        <f t="shared" si="1619"/>
        <v>75000</v>
      </c>
      <c r="CE50" s="23">
        <f t="shared" si="1619"/>
        <v>0</v>
      </c>
      <c r="CF50" s="23">
        <f t="shared" si="1619"/>
        <v>0</v>
      </c>
      <c r="CG50" s="23">
        <f t="shared" si="1619"/>
        <v>75000</v>
      </c>
      <c r="CH50" s="23">
        <f t="shared" si="1619"/>
        <v>75000</v>
      </c>
      <c r="CI50" s="23">
        <f t="shared" si="1619"/>
        <v>0</v>
      </c>
      <c r="CJ50" s="23">
        <f t="shared" si="1619"/>
        <v>75000</v>
      </c>
      <c r="CK50" s="23">
        <f t="shared" si="1619"/>
        <v>0</v>
      </c>
      <c r="CL50" s="23">
        <f t="shared" si="1619"/>
        <v>75000</v>
      </c>
      <c r="CM50" s="23">
        <f t="shared" si="1619"/>
        <v>0</v>
      </c>
      <c r="CN50" s="23">
        <f t="shared" si="1619"/>
        <v>75000</v>
      </c>
      <c r="CO50" s="23">
        <f t="shared" si="1619"/>
        <v>75000</v>
      </c>
      <c r="CP50" s="23">
        <f t="shared" si="1619"/>
        <v>0</v>
      </c>
      <c r="CQ50" s="23">
        <f t="shared" ref="CQ50:FB50" si="1620">IF(CQ20&lt;&gt;0,CQ36/CQ20*1000,0)</f>
        <v>0</v>
      </c>
      <c r="CR50" s="23">
        <f t="shared" si="1620"/>
        <v>0</v>
      </c>
      <c r="CS50" s="23">
        <f t="shared" si="1620"/>
        <v>75000</v>
      </c>
      <c r="CT50" s="23">
        <f t="shared" si="1620"/>
        <v>80000</v>
      </c>
      <c r="CU50" s="23">
        <f t="shared" si="1620"/>
        <v>80000</v>
      </c>
      <c r="CV50" s="23">
        <f t="shared" si="1620"/>
        <v>80000</v>
      </c>
      <c r="CW50" s="23">
        <f t="shared" si="1620"/>
        <v>80000</v>
      </c>
      <c r="CX50" s="23">
        <f t="shared" si="1620"/>
        <v>80000</v>
      </c>
      <c r="CY50" s="23">
        <f t="shared" si="1620"/>
        <v>0</v>
      </c>
      <c r="CZ50" s="23">
        <f t="shared" si="1620"/>
        <v>0</v>
      </c>
      <c r="DA50" s="23">
        <f t="shared" si="1620"/>
        <v>0</v>
      </c>
      <c r="DB50" s="23">
        <f t="shared" si="1620"/>
        <v>0</v>
      </c>
      <c r="DC50" s="23">
        <f t="shared" si="1620"/>
        <v>0</v>
      </c>
      <c r="DD50" s="23">
        <f t="shared" si="1620"/>
        <v>80000</v>
      </c>
      <c r="DE50" s="23">
        <f t="shared" si="1620"/>
        <v>80000</v>
      </c>
      <c r="DF50" s="23">
        <f t="shared" si="1620"/>
        <v>0</v>
      </c>
      <c r="DG50" s="23">
        <f t="shared" si="1620"/>
        <v>0</v>
      </c>
      <c r="DH50" s="23">
        <f t="shared" si="1620"/>
        <v>80000</v>
      </c>
      <c r="DI50" s="23">
        <f t="shared" si="1620"/>
        <v>80000</v>
      </c>
      <c r="DJ50" s="23">
        <f t="shared" si="1620"/>
        <v>80000</v>
      </c>
      <c r="DK50" s="23">
        <f t="shared" si="1620"/>
        <v>0</v>
      </c>
      <c r="DL50" s="23">
        <f t="shared" si="1620"/>
        <v>0</v>
      </c>
      <c r="DM50" s="23">
        <f t="shared" si="1620"/>
        <v>0</v>
      </c>
      <c r="DN50" s="23">
        <f t="shared" si="1620"/>
        <v>0</v>
      </c>
      <c r="DO50" s="23">
        <f t="shared" si="1620"/>
        <v>80000</v>
      </c>
      <c r="DP50" s="23">
        <f t="shared" si="1620"/>
        <v>80000</v>
      </c>
      <c r="DQ50" s="23">
        <f t="shared" si="1620"/>
        <v>80000</v>
      </c>
      <c r="DR50" s="23">
        <f t="shared" si="1620"/>
        <v>80000</v>
      </c>
      <c r="DS50" s="23">
        <f t="shared" si="1620"/>
        <v>80000</v>
      </c>
      <c r="DT50" s="23">
        <f t="shared" si="1620"/>
        <v>0</v>
      </c>
      <c r="DU50" s="23">
        <f t="shared" si="1620"/>
        <v>0</v>
      </c>
      <c r="DV50" s="23">
        <f t="shared" si="1620"/>
        <v>80000</v>
      </c>
      <c r="DW50" s="23">
        <f t="shared" si="1620"/>
        <v>0</v>
      </c>
      <c r="DX50" s="23">
        <f t="shared" si="1620"/>
        <v>0</v>
      </c>
      <c r="DY50" s="23">
        <f t="shared" si="1620"/>
        <v>80000</v>
      </c>
      <c r="DZ50" s="23">
        <f t="shared" si="1620"/>
        <v>80000</v>
      </c>
      <c r="EA50" s="23">
        <f t="shared" si="1620"/>
        <v>80000</v>
      </c>
      <c r="EB50" s="23">
        <f t="shared" si="1620"/>
        <v>80000</v>
      </c>
      <c r="EC50" s="23">
        <f t="shared" si="1620"/>
        <v>80000</v>
      </c>
      <c r="ED50" s="23">
        <f t="shared" si="1620"/>
        <v>80000</v>
      </c>
      <c r="EE50" s="23">
        <f t="shared" si="1620"/>
        <v>80000</v>
      </c>
      <c r="EF50" s="23">
        <f t="shared" si="1620"/>
        <v>80000</v>
      </c>
      <c r="EG50" s="23">
        <f t="shared" si="1620"/>
        <v>0</v>
      </c>
      <c r="EH50" s="23">
        <f t="shared" si="1620"/>
        <v>80000</v>
      </c>
      <c r="EI50" s="23">
        <f t="shared" si="1620"/>
        <v>0</v>
      </c>
      <c r="EJ50" s="23">
        <f t="shared" si="1620"/>
        <v>0</v>
      </c>
      <c r="EK50" s="23">
        <f t="shared" si="1620"/>
        <v>80000</v>
      </c>
      <c r="EL50" s="23">
        <f t="shared" si="1620"/>
        <v>0</v>
      </c>
      <c r="EM50" s="23">
        <f t="shared" si="1620"/>
        <v>80000</v>
      </c>
      <c r="EN50" s="23">
        <f t="shared" si="1620"/>
        <v>0</v>
      </c>
      <c r="EO50" s="23">
        <f t="shared" si="1620"/>
        <v>80000</v>
      </c>
      <c r="EP50" s="23">
        <f t="shared" si="1620"/>
        <v>80000</v>
      </c>
      <c r="EQ50" s="23">
        <f t="shared" si="1620"/>
        <v>80000</v>
      </c>
      <c r="ER50" s="23">
        <f t="shared" si="1620"/>
        <v>0</v>
      </c>
      <c r="ES50" s="23">
        <f t="shared" si="1620"/>
        <v>0</v>
      </c>
      <c r="ET50" s="23">
        <f t="shared" si="1620"/>
        <v>0</v>
      </c>
      <c r="EU50" s="23">
        <f t="shared" si="1620"/>
        <v>0</v>
      </c>
      <c r="EV50" s="23">
        <f t="shared" si="1620"/>
        <v>0</v>
      </c>
      <c r="EW50" s="23">
        <f t="shared" si="1620"/>
        <v>0</v>
      </c>
      <c r="EX50" s="23">
        <f t="shared" si="1620"/>
        <v>80000</v>
      </c>
      <c r="EY50" s="23">
        <f t="shared" si="1620"/>
        <v>0</v>
      </c>
      <c r="EZ50" s="23">
        <f t="shared" si="1620"/>
        <v>80000</v>
      </c>
      <c r="FA50" s="23">
        <f t="shared" si="1620"/>
        <v>80000</v>
      </c>
      <c r="FB50" s="23">
        <f t="shared" si="1620"/>
        <v>80000</v>
      </c>
      <c r="FC50" s="23">
        <f t="shared" ref="FC50:HN50" si="1621">IF(FC20&lt;&gt;0,FC36/FC20*1000,0)</f>
        <v>80000</v>
      </c>
      <c r="FD50" s="23">
        <f t="shared" si="1621"/>
        <v>0</v>
      </c>
      <c r="FE50" s="23">
        <f t="shared" si="1621"/>
        <v>80000</v>
      </c>
      <c r="FF50" s="23">
        <f t="shared" si="1621"/>
        <v>80000</v>
      </c>
      <c r="FG50" s="23">
        <f t="shared" si="1621"/>
        <v>0</v>
      </c>
      <c r="FH50" s="23">
        <f t="shared" si="1621"/>
        <v>80000</v>
      </c>
      <c r="FI50" s="23">
        <f t="shared" si="1621"/>
        <v>0</v>
      </c>
      <c r="FJ50" s="23">
        <f t="shared" si="1621"/>
        <v>80000</v>
      </c>
      <c r="FK50" s="23">
        <f t="shared" si="1621"/>
        <v>80000</v>
      </c>
      <c r="FL50" s="23">
        <f t="shared" si="1621"/>
        <v>80000</v>
      </c>
      <c r="FM50" s="23">
        <f t="shared" si="1621"/>
        <v>80000</v>
      </c>
      <c r="FN50" s="23">
        <f t="shared" si="1621"/>
        <v>0</v>
      </c>
      <c r="FO50" s="23">
        <f t="shared" si="1621"/>
        <v>0</v>
      </c>
      <c r="FP50" s="23">
        <f t="shared" si="1621"/>
        <v>80000</v>
      </c>
      <c r="FQ50" s="23">
        <f t="shared" si="1621"/>
        <v>80000</v>
      </c>
      <c r="FR50" s="23">
        <f t="shared" si="1621"/>
        <v>0</v>
      </c>
      <c r="FS50" s="23">
        <f t="shared" si="1621"/>
        <v>80000</v>
      </c>
      <c r="FT50" s="23">
        <f t="shared" si="1621"/>
        <v>80000</v>
      </c>
      <c r="FU50" s="23">
        <f t="shared" si="1621"/>
        <v>80000</v>
      </c>
      <c r="FV50" s="23">
        <f t="shared" si="1621"/>
        <v>80000</v>
      </c>
      <c r="FW50" s="23">
        <f t="shared" si="1621"/>
        <v>80000</v>
      </c>
      <c r="FX50" s="23">
        <f t="shared" si="1621"/>
        <v>0</v>
      </c>
      <c r="FY50" s="23">
        <f t="shared" si="1621"/>
        <v>80000</v>
      </c>
      <c r="FZ50" s="23">
        <f t="shared" si="1621"/>
        <v>0</v>
      </c>
      <c r="GA50" s="23">
        <f t="shared" si="1621"/>
        <v>0</v>
      </c>
      <c r="GB50" s="23">
        <f t="shared" si="1621"/>
        <v>0</v>
      </c>
      <c r="GC50" s="23">
        <f t="shared" si="1621"/>
        <v>0</v>
      </c>
      <c r="GD50" s="23">
        <f t="shared" si="1621"/>
        <v>0</v>
      </c>
      <c r="GE50" s="23">
        <f t="shared" si="1621"/>
        <v>80000</v>
      </c>
      <c r="GF50" s="23">
        <f t="shared" si="1621"/>
        <v>0</v>
      </c>
      <c r="GG50" s="23">
        <f t="shared" si="1621"/>
        <v>80000</v>
      </c>
      <c r="GH50" s="23">
        <f t="shared" si="1621"/>
        <v>80000</v>
      </c>
      <c r="GI50" s="23">
        <f t="shared" si="1621"/>
        <v>80000</v>
      </c>
      <c r="GJ50" s="23">
        <f t="shared" si="1621"/>
        <v>80000</v>
      </c>
      <c r="GK50" s="23">
        <f t="shared" si="1621"/>
        <v>80000</v>
      </c>
      <c r="GL50" s="23">
        <f t="shared" si="1621"/>
        <v>80000</v>
      </c>
      <c r="GM50" s="23">
        <f t="shared" si="1621"/>
        <v>80000</v>
      </c>
      <c r="GN50" s="23">
        <f t="shared" si="1621"/>
        <v>80000</v>
      </c>
      <c r="GO50" s="23">
        <f t="shared" si="1621"/>
        <v>80000</v>
      </c>
      <c r="GP50" s="23">
        <f t="shared" si="1621"/>
        <v>80000</v>
      </c>
      <c r="GQ50" s="23">
        <f t="shared" si="1621"/>
        <v>80000</v>
      </c>
      <c r="GR50" s="23">
        <f t="shared" si="1621"/>
        <v>0</v>
      </c>
      <c r="GS50" s="23">
        <f t="shared" si="1621"/>
        <v>80000</v>
      </c>
      <c r="GT50" s="23">
        <f t="shared" si="1621"/>
        <v>80000</v>
      </c>
      <c r="GU50" s="23">
        <f t="shared" si="1621"/>
        <v>0</v>
      </c>
      <c r="GV50" s="23">
        <f t="shared" si="1621"/>
        <v>0</v>
      </c>
      <c r="GW50" s="23">
        <f t="shared" si="1621"/>
        <v>0</v>
      </c>
      <c r="GX50" s="23">
        <f t="shared" si="1621"/>
        <v>80000</v>
      </c>
      <c r="GY50" s="23">
        <f t="shared" si="1621"/>
        <v>80000</v>
      </c>
      <c r="GZ50" s="23">
        <f t="shared" si="1621"/>
        <v>80000</v>
      </c>
      <c r="HA50" s="23">
        <f t="shared" si="1621"/>
        <v>0</v>
      </c>
      <c r="HB50" s="23">
        <f t="shared" si="1621"/>
        <v>80000</v>
      </c>
      <c r="HC50" s="23">
        <f t="shared" si="1621"/>
        <v>80000</v>
      </c>
      <c r="HD50" s="23">
        <f t="shared" si="1621"/>
        <v>80000</v>
      </c>
      <c r="HE50" s="23">
        <f t="shared" si="1621"/>
        <v>80000</v>
      </c>
      <c r="HF50" s="23">
        <f t="shared" si="1621"/>
        <v>80000</v>
      </c>
      <c r="HG50" s="23">
        <f t="shared" si="1621"/>
        <v>80000</v>
      </c>
      <c r="HH50" s="23">
        <f t="shared" si="1621"/>
        <v>80000</v>
      </c>
      <c r="HI50" s="23">
        <f t="shared" si="1621"/>
        <v>0</v>
      </c>
      <c r="HJ50" s="23">
        <f t="shared" si="1621"/>
        <v>80000</v>
      </c>
      <c r="HK50" s="23">
        <f t="shared" si="1621"/>
        <v>80000</v>
      </c>
      <c r="HL50" s="23">
        <f t="shared" si="1621"/>
        <v>80000</v>
      </c>
      <c r="HM50" s="23">
        <f t="shared" si="1621"/>
        <v>0</v>
      </c>
      <c r="HN50" s="23">
        <f t="shared" si="1621"/>
        <v>0</v>
      </c>
      <c r="HO50" s="23">
        <f t="shared" ref="HO50:JZ50" si="1622">IF(HO20&lt;&gt;0,HO36/HO20*1000,0)</f>
        <v>0</v>
      </c>
      <c r="HP50" s="23">
        <f t="shared" si="1622"/>
        <v>0</v>
      </c>
      <c r="HQ50" s="23">
        <f t="shared" si="1622"/>
        <v>0</v>
      </c>
      <c r="HR50" s="23">
        <f t="shared" si="1622"/>
        <v>0</v>
      </c>
      <c r="HS50" s="23">
        <f t="shared" si="1622"/>
        <v>0</v>
      </c>
      <c r="HT50" s="23">
        <f t="shared" si="1622"/>
        <v>0</v>
      </c>
      <c r="HU50" s="23">
        <f t="shared" si="1622"/>
        <v>0</v>
      </c>
      <c r="HV50" s="23">
        <f t="shared" si="1622"/>
        <v>0</v>
      </c>
      <c r="HW50" s="23">
        <f t="shared" si="1622"/>
        <v>0</v>
      </c>
      <c r="HX50" s="23">
        <f t="shared" si="1622"/>
        <v>0</v>
      </c>
      <c r="HY50" s="23">
        <f t="shared" si="1622"/>
        <v>80000</v>
      </c>
      <c r="HZ50" s="23">
        <f t="shared" si="1622"/>
        <v>80000</v>
      </c>
      <c r="IA50" s="23">
        <f t="shared" si="1622"/>
        <v>80000</v>
      </c>
      <c r="IB50" s="23">
        <f t="shared" si="1622"/>
        <v>80000</v>
      </c>
      <c r="IC50" s="23">
        <f t="shared" si="1622"/>
        <v>80000</v>
      </c>
      <c r="ID50" s="23">
        <f t="shared" si="1622"/>
        <v>0</v>
      </c>
      <c r="IE50" s="23">
        <f t="shared" si="1622"/>
        <v>0</v>
      </c>
      <c r="IF50" s="23">
        <f t="shared" si="1622"/>
        <v>0</v>
      </c>
      <c r="IG50" s="23">
        <f t="shared" si="1622"/>
        <v>80000</v>
      </c>
      <c r="IH50" s="23">
        <f t="shared" si="1622"/>
        <v>80000</v>
      </c>
      <c r="II50" s="23">
        <f t="shared" si="1622"/>
        <v>80000</v>
      </c>
      <c r="IJ50" s="23">
        <f t="shared" si="1622"/>
        <v>80000</v>
      </c>
      <c r="IK50" s="23">
        <f t="shared" si="1622"/>
        <v>80000</v>
      </c>
      <c r="IL50" s="23">
        <f t="shared" si="1622"/>
        <v>80000</v>
      </c>
      <c r="IM50" s="23">
        <f t="shared" si="1622"/>
        <v>80000</v>
      </c>
      <c r="IN50" s="23">
        <f t="shared" si="1622"/>
        <v>80000</v>
      </c>
      <c r="IO50" s="23">
        <f t="shared" si="1622"/>
        <v>0</v>
      </c>
      <c r="IP50" s="23">
        <f t="shared" si="1622"/>
        <v>0</v>
      </c>
      <c r="IQ50" s="23">
        <f t="shared" si="1622"/>
        <v>84000</v>
      </c>
      <c r="IR50" s="23">
        <f t="shared" si="1622"/>
        <v>84000</v>
      </c>
      <c r="IS50" s="23">
        <f t="shared" si="1622"/>
        <v>0</v>
      </c>
      <c r="IT50" s="23">
        <f t="shared" si="1622"/>
        <v>84000</v>
      </c>
      <c r="IU50" s="23">
        <f t="shared" si="1622"/>
        <v>84000</v>
      </c>
      <c r="IV50" s="23">
        <f t="shared" si="1622"/>
        <v>84000</v>
      </c>
      <c r="IW50" s="23">
        <f t="shared" si="1622"/>
        <v>84000</v>
      </c>
      <c r="IX50" s="23">
        <f t="shared" si="1622"/>
        <v>84000</v>
      </c>
      <c r="IY50" s="23">
        <f t="shared" si="1622"/>
        <v>84000</v>
      </c>
      <c r="IZ50" s="23">
        <f t="shared" si="1622"/>
        <v>84000</v>
      </c>
      <c r="JA50" s="23">
        <f t="shared" si="1622"/>
        <v>84000</v>
      </c>
      <c r="JB50" s="23">
        <f t="shared" si="1622"/>
        <v>84000</v>
      </c>
      <c r="JC50" s="23">
        <f t="shared" si="1622"/>
        <v>0</v>
      </c>
      <c r="JD50" s="23">
        <f t="shared" si="1622"/>
        <v>84000</v>
      </c>
      <c r="JE50" s="23">
        <f t="shared" si="1622"/>
        <v>84000</v>
      </c>
      <c r="JF50" s="23">
        <f t="shared" si="1622"/>
        <v>0</v>
      </c>
      <c r="JG50" s="23">
        <f t="shared" si="1622"/>
        <v>0</v>
      </c>
      <c r="JH50" s="23">
        <f t="shared" si="1622"/>
        <v>0</v>
      </c>
      <c r="JI50" s="23">
        <f t="shared" si="1622"/>
        <v>84000</v>
      </c>
      <c r="JJ50" s="23">
        <f t="shared" si="1622"/>
        <v>0</v>
      </c>
      <c r="JK50" s="23">
        <f t="shared" si="1622"/>
        <v>0</v>
      </c>
      <c r="JL50" s="23">
        <f t="shared" si="1622"/>
        <v>0</v>
      </c>
      <c r="JM50" s="23">
        <f t="shared" si="1622"/>
        <v>84000</v>
      </c>
      <c r="JN50" s="23">
        <f t="shared" si="1622"/>
        <v>0</v>
      </c>
      <c r="JO50" s="23">
        <f t="shared" si="1622"/>
        <v>84000</v>
      </c>
      <c r="JP50" s="23">
        <f t="shared" si="1622"/>
        <v>84000</v>
      </c>
      <c r="JQ50" s="23">
        <f t="shared" si="1622"/>
        <v>84000</v>
      </c>
      <c r="JR50" s="23">
        <f t="shared" si="1622"/>
        <v>84000</v>
      </c>
      <c r="JS50" s="23">
        <f t="shared" si="1622"/>
        <v>84000</v>
      </c>
      <c r="JT50" s="23">
        <f t="shared" si="1622"/>
        <v>84000</v>
      </c>
      <c r="JU50" s="23">
        <f t="shared" si="1622"/>
        <v>84000</v>
      </c>
      <c r="JV50" s="23">
        <f t="shared" si="1622"/>
        <v>0</v>
      </c>
      <c r="JW50" s="23">
        <f t="shared" si="1622"/>
        <v>84000</v>
      </c>
      <c r="JX50" s="23">
        <f t="shared" si="1622"/>
        <v>84000</v>
      </c>
      <c r="JY50" s="23">
        <f t="shared" si="1622"/>
        <v>0</v>
      </c>
      <c r="JZ50" s="23">
        <f t="shared" si="1622"/>
        <v>0</v>
      </c>
      <c r="KA50" s="23">
        <f t="shared" ref="KA50:ML50" si="1623">IF(KA20&lt;&gt;0,KA36/KA20*1000,0)</f>
        <v>0</v>
      </c>
      <c r="KB50" s="23">
        <f t="shared" si="1623"/>
        <v>84000</v>
      </c>
      <c r="KC50" s="23">
        <f t="shared" si="1623"/>
        <v>84000</v>
      </c>
      <c r="KD50" s="23">
        <f t="shared" si="1623"/>
        <v>0</v>
      </c>
      <c r="KE50" s="23">
        <f t="shared" si="1623"/>
        <v>84000</v>
      </c>
      <c r="KF50" s="23">
        <f t="shared" si="1623"/>
        <v>84000</v>
      </c>
      <c r="KG50" s="23">
        <f t="shared" si="1623"/>
        <v>0</v>
      </c>
      <c r="KH50" s="23">
        <f t="shared" si="1623"/>
        <v>0</v>
      </c>
      <c r="KI50" s="23">
        <f t="shared" si="1623"/>
        <v>0</v>
      </c>
      <c r="KJ50" s="23">
        <f t="shared" si="1623"/>
        <v>84000</v>
      </c>
      <c r="KK50" s="23">
        <f t="shared" si="1623"/>
        <v>0</v>
      </c>
      <c r="KL50" s="23">
        <f t="shared" si="1623"/>
        <v>0</v>
      </c>
      <c r="KM50" s="23">
        <f t="shared" si="1623"/>
        <v>0</v>
      </c>
      <c r="KN50" s="23">
        <f t="shared" si="1623"/>
        <v>84000</v>
      </c>
      <c r="KO50" s="23">
        <f t="shared" si="1623"/>
        <v>0</v>
      </c>
      <c r="KP50" s="23">
        <f t="shared" si="1623"/>
        <v>84000</v>
      </c>
      <c r="KQ50" s="23">
        <f t="shared" si="1623"/>
        <v>84000</v>
      </c>
      <c r="KR50" s="23">
        <f t="shared" si="1623"/>
        <v>84000</v>
      </c>
      <c r="KS50" s="23">
        <f t="shared" si="1623"/>
        <v>84000</v>
      </c>
      <c r="KT50" s="23">
        <f t="shared" si="1623"/>
        <v>84000</v>
      </c>
      <c r="KU50" s="23">
        <f t="shared" si="1623"/>
        <v>0</v>
      </c>
      <c r="KV50" s="23">
        <f t="shared" si="1623"/>
        <v>0</v>
      </c>
      <c r="KW50" s="23">
        <f t="shared" si="1623"/>
        <v>0</v>
      </c>
      <c r="KX50" s="23">
        <f t="shared" si="1623"/>
        <v>84000</v>
      </c>
      <c r="KY50" s="23">
        <f t="shared" si="1623"/>
        <v>84000</v>
      </c>
      <c r="KZ50" s="23">
        <f t="shared" si="1623"/>
        <v>0</v>
      </c>
      <c r="LA50" s="23">
        <f t="shared" si="1623"/>
        <v>84000</v>
      </c>
      <c r="LB50" s="23">
        <f t="shared" si="1623"/>
        <v>84000</v>
      </c>
      <c r="LC50" s="23">
        <f t="shared" si="1623"/>
        <v>0</v>
      </c>
      <c r="LD50" s="23">
        <f t="shared" si="1623"/>
        <v>0</v>
      </c>
      <c r="LE50" s="23">
        <f t="shared" si="1623"/>
        <v>0</v>
      </c>
      <c r="LF50" s="23">
        <f t="shared" si="1623"/>
        <v>84000</v>
      </c>
      <c r="LG50" s="23">
        <f t="shared" si="1623"/>
        <v>0</v>
      </c>
      <c r="LH50" s="23">
        <f t="shared" si="1623"/>
        <v>0</v>
      </c>
      <c r="LI50" s="23">
        <f t="shared" si="1623"/>
        <v>0</v>
      </c>
      <c r="LJ50" s="23">
        <f t="shared" si="1623"/>
        <v>84000</v>
      </c>
      <c r="LK50" s="23">
        <f t="shared" si="1623"/>
        <v>0</v>
      </c>
      <c r="LL50" s="23">
        <f t="shared" si="1623"/>
        <v>84000</v>
      </c>
      <c r="LM50" s="23">
        <f t="shared" si="1623"/>
        <v>84000</v>
      </c>
      <c r="LN50" s="23">
        <f t="shared" si="1623"/>
        <v>84000</v>
      </c>
      <c r="LO50" s="23">
        <f t="shared" si="1623"/>
        <v>84000</v>
      </c>
      <c r="LP50" s="23">
        <f t="shared" si="1623"/>
        <v>0</v>
      </c>
      <c r="LQ50" s="23">
        <f t="shared" si="1623"/>
        <v>0</v>
      </c>
      <c r="LR50" s="23">
        <f t="shared" si="1623"/>
        <v>0</v>
      </c>
      <c r="LS50" s="23">
        <f t="shared" si="1623"/>
        <v>0</v>
      </c>
      <c r="LT50" s="23">
        <f t="shared" si="1623"/>
        <v>84000</v>
      </c>
      <c r="LU50" s="23">
        <f t="shared" si="1623"/>
        <v>0</v>
      </c>
      <c r="LV50" s="23">
        <f t="shared" si="1623"/>
        <v>84000</v>
      </c>
      <c r="LW50" s="23">
        <f t="shared" si="1623"/>
        <v>0</v>
      </c>
      <c r="LX50" s="23">
        <f t="shared" si="1623"/>
        <v>84000</v>
      </c>
      <c r="LY50" s="23">
        <f t="shared" si="1623"/>
        <v>84000</v>
      </c>
      <c r="LZ50" s="23">
        <f t="shared" si="1623"/>
        <v>84000</v>
      </c>
      <c r="MA50" s="23">
        <f t="shared" si="1623"/>
        <v>84000</v>
      </c>
      <c r="MB50" s="23">
        <f t="shared" si="1623"/>
        <v>0</v>
      </c>
      <c r="MC50" s="23">
        <f t="shared" si="1623"/>
        <v>0</v>
      </c>
      <c r="MD50" s="23">
        <f t="shared" si="1623"/>
        <v>84000</v>
      </c>
      <c r="ME50" s="23">
        <f t="shared" si="1623"/>
        <v>84000</v>
      </c>
      <c r="MF50" s="23">
        <f t="shared" si="1623"/>
        <v>84000</v>
      </c>
      <c r="MG50" s="23">
        <f t="shared" si="1623"/>
        <v>0</v>
      </c>
      <c r="MH50" s="23">
        <f t="shared" si="1623"/>
        <v>0</v>
      </c>
      <c r="MI50" s="23">
        <f t="shared" si="1623"/>
        <v>84000</v>
      </c>
      <c r="MJ50" s="23">
        <f t="shared" si="1623"/>
        <v>84000</v>
      </c>
      <c r="MK50" s="23">
        <f t="shared" si="1623"/>
        <v>84000</v>
      </c>
      <c r="ML50" s="23">
        <f t="shared" si="1623"/>
        <v>84000</v>
      </c>
      <c r="MM50" s="23">
        <f t="shared" ref="MM50:NE50" si="1624">IF(MM20&lt;&gt;0,MM36/MM20*1000,0)</f>
        <v>84000</v>
      </c>
      <c r="MN50" s="23">
        <f t="shared" si="1624"/>
        <v>84000</v>
      </c>
      <c r="MO50" s="23">
        <f t="shared" si="1624"/>
        <v>84000</v>
      </c>
      <c r="MP50" s="23">
        <f t="shared" si="1624"/>
        <v>84000</v>
      </c>
      <c r="MQ50" s="23">
        <f t="shared" si="1624"/>
        <v>0</v>
      </c>
      <c r="MR50" s="23">
        <f t="shared" si="1624"/>
        <v>0</v>
      </c>
      <c r="MS50" s="23">
        <f t="shared" si="1624"/>
        <v>0</v>
      </c>
      <c r="MT50" s="23">
        <f t="shared" si="1624"/>
        <v>0</v>
      </c>
      <c r="MU50" s="23">
        <f t="shared" si="1624"/>
        <v>84000</v>
      </c>
      <c r="MV50" s="23">
        <f t="shared" si="1624"/>
        <v>84000</v>
      </c>
      <c r="MW50" s="23">
        <f t="shared" si="1624"/>
        <v>0</v>
      </c>
      <c r="MX50" s="23">
        <f t="shared" si="1624"/>
        <v>0</v>
      </c>
      <c r="MY50" s="23">
        <f t="shared" si="1624"/>
        <v>0</v>
      </c>
      <c r="MZ50" s="23">
        <f t="shared" si="1624"/>
        <v>84000</v>
      </c>
      <c r="NA50" s="23">
        <f t="shared" si="1624"/>
        <v>0</v>
      </c>
      <c r="NB50" s="23">
        <f t="shared" si="1624"/>
        <v>0</v>
      </c>
      <c r="NC50" s="23">
        <f t="shared" si="1624"/>
        <v>0</v>
      </c>
      <c r="ND50" s="23">
        <f t="shared" si="1624"/>
        <v>84000</v>
      </c>
      <c r="NE50" s="23">
        <f t="shared" si="1624"/>
        <v>0</v>
      </c>
    </row>
    <row r="51" spans="2:369" x14ac:dyDescent="0.35">
      <c r="B51" s="6" t="s">
        <v>74</v>
      </c>
      <c r="C51" s="13" t="s">
        <v>129</v>
      </c>
      <c r="D51" s="6"/>
      <c r="E51" s="20">
        <f t="shared" ref="E51:AJ51" si="1625">IF(E28&lt;&gt;0,E44/E28*1000,0)</f>
        <v>0</v>
      </c>
      <c r="F51" s="20">
        <f t="shared" si="1625"/>
        <v>75000</v>
      </c>
      <c r="G51" s="20">
        <f t="shared" si="1625"/>
        <v>75000</v>
      </c>
      <c r="H51" s="20">
        <f t="shared" si="1625"/>
        <v>75000</v>
      </c>
      <c r="I51" s="20">
        <f t="shared" si="1625"/>
        <v>75000</v>
      </c>
      <c r="J51" s="20">
        <f t="shared" si="1625"/>
        <v>75000</v>
      </c>
      <c r="K51" s="20">
        <f t="shared" si="1625"/>
        <v>75000</v>
      </c>
      <c r="L51" s="20">
        <f t="shared" si="1625"/>
        <v>75000</v>
      </c>
      <c r="M51" s="20">
        <f t="shared" si="1625"/>
        <v>75000</v>
      </c>
      <c r="N51" s="20">
        <f t="shared" si="1625"/>
        <v>75000</v>
      </c>
      <c r="O51" s="20">
        <f t="shared" si="1625"/>
        <v>75000</v>
      </c>
      <c r="P51" s="20">
        <f t="shared" si="1625"/>
        <v>75000</v>
      </c>
      <c r="Q51" s="20">
        <f t="shared" si="1625"/>
        <v>75000</v>
      </c>
      <c r="R51" s="20">
        <f t="shared" si="1625"/>
        <v>75000</v>
      </c>
      <c r="S51" s="20">
        <f t="shared" si="1625"/>
        <v>75000</v>
      </c>
      <c r="T51" s="20">
        <f t="shared" si="1625"/>
        <v>75000</v>
      </c>
      <c r="U51" s="20">
        <f t="shared" si="1625"/>
        <v>75000</v>
      </c>
      <c r="V51" s="20">
        <f t="shared" si="1625"/>
        <v>75000</v>
      </c>
      <c r="W51" s="20">
        <f t="shared" si="1625"/>
        <v>75000</v>
      </c>
      <c r="X51" s="20">
        <f t="shared" si="1625"/>
        <v>75000</v>
      </c>
      <c r="Y51" s="20">
        <f t="shared" si="1625"/>
        <v>75000</v>
      </c>
      <c r="Z51" s="20">
        <f t="shared" si="1625"/>
        <v>75000</v>
      </c>
      <c r="AA51" s="31">
        <f t="shared" si="1625"/>
        <v>75000</v>
      </c>
      <c r="AB51" s="31">
        <f t="shared" si="1625"/>
        <v>75000</v>
      </c>
      <c r="AC51" s="31">
        <f t="shared" si="1625"/>
        <v>75000</v>
      </c>
      <c r="AD51" s="31">
        <f t="shared" si="1625"/>
        <v>75000</v>
      </c>
      <c r="AE51" s="31">
        <f t="shared" si="1625"/>
        <v>75000</v>
      </c>
      <c r="AF51" s="31">
        <f t="shared" si="1625"/>
        <v>75000</v>
      </c>
      <c r="AG51" s="31">
        <f t="shared" si="1625"/>
        <v>75000</v>
      </c>
      <c r="AH51" s="31">
        <f t="shared" si="1625"/>
        <v>75000</v>
      </c>
      <c r="AI51" s="31">
        <f t="shared" si="1625"/>
        <v>75000</v>
      </c>
      <c r="AJ51" s="31">
        <f t="shared" si="1625"/>
        <v>75000</v>
      </c>
      <c r="AK51" s="31">
        <f t="shared" ref="AK51:BP51" si="1626">IF(AK28&lt;&gt;0,AK44/AK28*1000,0)</f>
        <v>75000</v>
      </c>
      <c r="AL51" s="31">
        <f t="shared" si="1626"/>
        <v>75000</v>
      </c>
      <c r="AM51" s="31">
        <f t="shared" si="1626"/>
        <v>75000</v>
      </c>
      <c r="AN51" s="31">
        <f t="shared" si="1626"/>
        <v>75000</v>
      </c>
      <c r="AO51" s="31">
        <f t="shared" si="1626"/>
        <v>75000</v>
      </c>
      <c r="AP51" s="31">
        <f t="shared" si="1626"/>
        <v>75000</v>
      </c>
      <c r="AQ51" s="31">
        <f t="shared" si="1626"/>
        <v>75000</v>
      </c>
      <c r="AR51" s="31">
        <f t="shared" si="1626"/>
        <v>75000</v>
      </c>
      <c r="AS51" s="31">
        <f t="shared" si="1626"/>
        <v>75000</v>
      </c>
      <c r="AT51" s="31">
        <f t="shared" si="1626"/>
        <v>75000</v>
      </c>
      <c r="AU51" s="31">
        <f t="shared" si="1626"/>
        <v>75000</v>
      </c>
      <c r="AV51" s="31">
        <f t="shared" si="1626"/>
        <v>75000</v>
      </c>
      <c r="AW51" s="23">
        <f t="shared" si="1626"/>
        <v>75000</v>
      </c>
      <c r="AX51" s="23">
        <f t="shared" si="1626"/>
        <v>75000</v>
      </c>
      <c r="AY51" s="23">
        <f t="shared" si="1626"/>
        <v>75000</v>
      </c>
      <c r="AZ51" s="23">
        <f t="shared" si="1626"/>
        <v>75000</v>
      </c>
      <c r="BA51" s="23">
        <f t="shared" si="1626"/>
        <v>75000</v>
      </c>
      <c r="BB51" s="23">
        <f t="shared" si="1626"/>
        <v>75000</v>
      </c>
      <c r="BC51" s="23">
        <f t="shared" si="1626"/>
        <v>75000</v>
      </c>
      <c r="BD51" s="23">
        <f t="shared" si="1626"/>
        <v>75000</v>
      </c>
      <c r="BE51" s="23">
        <f t="shared" si="1626"/>
        <v>75000</v>
      </c>
      <c r="BF51" s="23">
        <f t="shared" si="1626"/>
        <v>75000</v>
      </c>
      <c r="BG51" s="23">
        <f t="shared" si="1626"/>
        <v>75000</v>
      </c>
      <c r="BH51" s="23">
        <f t="shared" si="1626"/>
        <v>75000</v>
      </c>
      <c r="BI51" s="23">
        <f t="shared" si="1626"/>
        <v>75000</v>
      </c>
      <c r="BJ51" s="23">
        <f t="shared" si="1626"/>
        <v>75000</v>
      </c>
      <c r="BK51" s="23">
        <f t="shared" si="1626"/>
        <v>75000</v>
      </c>
      <c r="BL51" s="23">
        <f t="shared" si="1626"/>
        <v>75000</v>
      </c>
      <c r="BM51" s="23">
        <f t="shared" si="1626"/>
        <v>75000</v>
      </c>
      <c r="BN51" s="23">
        <f t="shared" si="1626"/>
        <v>75000</v>
      </c>
      <c r="BO51" s="23">
        <f t="shared" si="1626"/>
        <v>75000</v>
      </c>
      <c r="BP51" s="23">
        <f t="shared" si="1626"/>
        <v>75000</v>
      </c>
      <c r="BQ51" s="23">
        <f t="shared" ref="BQ51:CP51" si="1627">IF(BQ28&lt;&gt;0,BQ44/BQ28*1000,0)</f>
        <v>75000</v>
      </c>
      <c r="BR51" s="23">
        <f t="shared" si="1627"/>
        <v>75000</v>
      </c>
      <c r="BS51" s="23">
        <f t="shared" si="1627"/>
        <v>75000</v>
      </c>
      <c r="BT51" s="23">
        <f t="shared" si="1627"/>
        <v>75000</v>
      </c>
      <c r="BU51" s="23">
        <f t="shared" si="1627"/>
        <v>75000</v>
      </c>
      <c r="BV51" s="23">
        <f t="shared" si="1627"/>
        <v>75000</v>
      </c>
      <c r="BW51" s="23">
        <f t="shared" si="1627"/>
        <v>75000</v>
      </c>
      <c r="BX51" s="23">
        <f t="shared" si="1627"/>
        <v>75000</v>
      </c>
      <c r="BY51" s="23">
        <f t="shared" si="1627"/>
        <v>75000</v>
      </c>
      <c r="BZ51" s="23">
        <f t="shared" si="1627"/>
        <v>75000</v>
      </c>
      <c r="CA51" s="23">
        <f t="shared" si="1627"/>
        <v>75000</v>
      </c>
      <c r="CB51" s="23">
        <f t="shared" si="1627"/>
        <v>75000</v>
      </c>
      <c r="CC51" s="23">
        <f t="shared" si="1627"/>
        <v>75000</v>
      </c>
      <c r="CD51" s="23">
        <f t="shared" si="1627"/>
        <v>75000</v>
      </c>
      <c r="CE51" s="23">
        <f t="shared" si="1627"/>
        <v>75000</v>
      </c>
      <c r="CF51" s="23">
        <f t="shared" si="1627"/>
        <v>75000</v>
      </c>
      <c r="CG51" s="23">
        <f t="shared" si="1627"/>
        <v>75000</v>
      </c>
      <c r="CH51" s="23">
        <f t="shared" si="1627"/>
        <v>75000</v>
      </c>
      <c r="CI51" s="23">
        <f t="shared" si="1627"/>
        <v>75000</v>
      </c>
      <c r="CJ51" s="23">
        <f t="shared" si="1627"/>
        <v>75000</v>
      </c>
      <c r="CK51" s="23">
        <f t="shared" si="1627"/>
        <v>75000</v>
      </c>
      <c r="CL51" s="23">
        <f t="shared" si="1627"/>
        <v>75000</v>
      </c>
      <c r="CM51" s="23">
        <f t="shared" si="1627"/>
        <v>75000</v>
      </c>
      <c r="CN51" s="23">
        <f t="shared" si="1627"/>
        <v>75000</v>
      </c>
      <c r="CO51" s="23">
        <f t="shared" si="1627"/>
        <v>75000</v>
      </c>
      <c r="CP51" s="23">
        <f t="shared" si="1627"/>
        <v>75000</v>
      </c>
      <c r="CQ51" s="23">
        <f t="shared" ref="CQ51:FB51" si="1628">IF(CQ28&lt;&gt;0,CQ44/CQ28*1000,0)</f>
        <v>75000</v>
      </c>
      <c r="CR51" s="23">
        <f t="shared" si="1628"/>
        <v>75000</v>
      </c>
      <c r="CS51" s="23">
        <f t="shared" si="1628"/>
        <v>75000</v>
      </c>
      <c r="CT51" s="23">
        <f t="shared" si="1628"/>
        <v>75157.142857142855</v>
      </c>
      <c r="CU51" s="23">
        <f t="shared" si="1628"/>
        <v>75281.690140845065</v>
      </c>
      <c r="CV51" s="23">
        <f t="shared" si="1628"/>
        <v>75460.704607046064</v>
      </c>
      <c r="CW51" s="23">
        <f t="shared" si="1628"/>
        <v>75603.674540682419</v>
      </c>
      <c r="CX51" s="23">
        <f t="shared" si="1628"/>
        <v>75793.450881612094</v>
      </c>
      <c r="CY51" s="23">
        <f t="shared" si="1628"/>
        <v>75793.450881612094</v>
      </c>
      <c r="CZ51" s="23">
        <f t="shared" si="1628"/>
        <v>75797.468354430384</v>
      </c>
      <c r="DA51" s="23">
        <f t="shared" si="1628"/>
        <v>75797.468354430384</v>
      </c>
      <c r="DB51" s="23">
        <f t="shared" si="1628"/>
        <v>75797.468354430384</v>
      </c>
      <c r="DC51" s="23">
        <f t="shared" si="1628"/>
        <v>75801.526717557252</v>
      </c>
      <c r="DD51" s="23">
        <f t="shared" si="1628"/>
        <v>75891.959798994969</v>
      </c>
      <c r="DE51" s="23">
        <f t="shared" si="1628"/>
        <v>75952.970297029708</v>
      </c>
      <c r="DF51" s="23">
        <f t="shared" si="1628"/>
        <v>75952.970297029708</v>
      </c>
      <c r="DG51" s="23">
        <f t="shared" si="1628"/>
        <v>75952.970297029708</v>
      </c>
      <c r="DH51" s="23">
        <f t="shared" si="1628"/>
        <v>75990.099009900994</v>
      </c>
      <c r="DI51" s="23">
        <f t="shared" si="1628"/>
        <v>76039.11980440098</v>
      </c>
      <c r="DJ51" s="23">
        <f t="shared" si="1628"/>
        <v>76077.481840193694</v>
      </c>
      <c r="DK51" s="23">
        <f t="shared" si="1628"/>
        <v>76080.097087378643</v>
      </c>
      <c r="DL51" s="23">
        <f t="shared" si="1628"/>
        <v>76082.725060827244</v>
      </c>
      <c r="DM51" s="23">
        <f t="shared" si="1628"/>
        <v>76088.019559902212</v>
      </c>
      <c r="DN51" s="23">
        <f t="shared" si="1628"/>
        <v>76088.019559902212</v>
      </c>
      <c r="DO51" s="23">
        <f t="shared" si="1628"/>
        <v>76116.504854368934</v>
      </c>
      <c r="DP51" s="23">
        <f t="shared" si="1628"/>
        <v>76150.121065375308</v>
      </c>
      <c r="DQ51" s="23">
        <f t="shared" si="1628"/>
        <v>76186.440677966108</v>
      </c>
      <c r="DR51" s="23">
        <f t="shared" si="1628"/>
        <v>76258.90736342044</v>
      </c>
      <c r="DS51" s="23">
        <f t="shared" si="1628"/>
        <v>76354.166666666672</v>
      </c>
      <c r="DT51" s="23">
        <f t="shared" si="1628"/>
        <v>76376.470588235286</v>
      </c>
      <c r="DU51" s="23">
        <f t="shared" si="1628"/>
        <v>76376.470588235286</v>
      </c>
      <c r="DV51" s="23">
        <f t="shared" si="1628"/>
        <v>76435.185185185197</v>
      </c>
      <c r="DW51" s="23">
        <f t="shared" si="1628"/>
        <v>76435.185185185197</v>
      </c>
      <c r="DX51" s="23">
        <f t="shared" si="1628"/>
        <v>76451.990632318499</v>
      </c>
      <c r="DY51" s="23">
        <f t="shared" si="1628"/>
        <v>76525.229357798162</v>
      </c>
      <c r="DZ51" s="23">
        <f t="shared" si="1628"/>
        <v>76610.738255033546</v>
      </c>
      <c r="EA51" s="23">
        <f t="shared" si="1628"/>
        <v>76633.333333333343</v>
      </c>
      <c r="EB51" s="23">
        <f t="shared" si="1628"/>
        <v>76699.779249448125</v>
      </c>
      <c r="EC51" s="23">
        <f t="shared" si="1628"/>
        <v>76767.895878524942</v>
      </c>
      <c r="ED51" s="23">
        <f t="shared" si="1628"/>
        <v>76802.575107296128</v>
      </c>
      <c r="EE51" s="23">
        <f t="shared" si="1628"/>
        <v>76856.54008438818</v>
      </c>
      <c r="EF51" s="23">
        <f t="shared" si="1628"/>
        <v>76876.310272536692</v>
      </c>
      <c r="EG51" s="23">
        <f t="shared" si="1628"/>
        <v>76873.68421052632</v>
      </c>
      <c r="EH51" s="23">
        <f t="shared" si="1628"/>
        <v>76886.792452830196</v>
      </c>
      <c r="EI51" s="23">
        <f t="shared" si="1628"/>
        <v>76886.792452830196</v>
      </c>
      <c r="EJ51" s="23">
        <f t="shared" si="1628"/>
        <v>76886.792452830196</v>
      </c>
      <c r="EK51" s="23">
        <f t="shared" si="1628"/>
        <v>76880.252100840342</v>
      </c>
      <c r="EL51" s="23">
        <f t="shared" si="1628"/>
        <v>76888.185654008441</v>
      </c>
      <c r="EM51" s="23">
        <f t="shared" si="1628"/>
        <v>76931.106471816282</v>
      </c>
      <c r="EN51" s="23">
        <f t="shared" si="1628"/>
        <v>76926.315789473694</v>
      </c>
      <c r="EO51" s="23">
        <f t="shared" si="1628"/>
        <v>76964.65696465697</v>
      </c>
      <c r="EP51" s="23">
        <f t="shared" si="1628"/>
        <v>76983.471074380155</v>
      </c>
      <c r="EQ51" s="23">
        <f t="shared" si="1628"/>
        <v>77004.132231404947</v>
      </c>
      <c r="ER51" s="23">
        <f t="shared" si="1628"/>
        <v>77016.632016632022</v>
      </c>
      <c r="ES51" s="23">
        <f t="shared" si="1628"/>
        <v>76997.907949790795</v>
      </c>
      <c r="ET51" s="23">
        <f t="shared" si="1628"/>
        <v>76997.907949790795</v>
      </c>
      <c r="EU51" s="23">
        <f t="shared" si="1628"/>
        <v>77021.276595744683</v>
      </c>
      <c r="EV51" s="23">
        <f t="shared" si="1628"/>
        <v>77021.276595744683</v>
      </c>
      <c r="EW51" s="23">
        <f t="shared" si="1628"/>
        <v>77021.276595744683</v>
      </c>
      <c r="EX51" s="23">
        <f t="shared" si="1628"/>
        <v>77040.169133192394</v>
      </c>
      <c r="EY51" s="23">
        <f t="shared" si="1628"/>
        <v>77061.965811965812</v>
      </c>
      <c r="EZ51" s="23">
        <f t="shared" si="1628"/>
        <v>77074.468085106389</v>
      </c>
      <c r="FA51" s="23">
        <f t="shared" si="1628"/>
        <v>77123.430962343089</v>
      </c>
      <c r="FB51" s="23">
        <f t="shared" si="1628"/>
        <v>77233.400402414496</v>
      </c>
      <c r="FC51" s="23">
        <f t="shared" ref="FC51:HN51" si="1629">IF(FC28&lt;&gt;0,FC44/FC28*1000,0)</f>
        <v>77311.507936507944</v>
      </c>
      <c r="FD51" s="23">
        <f t="shared" si="1629"/>
        <v>77305.389221556878</v>
      </c>
      <c r="FE51" s="23">
        <f t="shared" si="1629"/>
        <v>77305.389221556878</v>
      </c>
      <c r="FF51" s="23">
        <f t="shared" si="1629"/>
        <v>77316.103379721666</v>
      </c>
      <c r="FG51" s="23">
        <f t="shared" si="1629"/>
        <v>77316.103379721666</v>
      </c>
      <c r="FH51" s="23">
        <f t="shared" si="1629"/>
        <v>77304.609218436875</v>
      </c>
      <c r="FI51" s="23">
        <f t="shared" si="1629"/>
        <v>77304.609218436875</v>
      </c>
      <c r="FJ51" s="23">
        <f t="shared" si="1629"/>
        <v>77271.805273833685</v>
      </c>
      <c r="FK51" s="23">
        <f t="shared" si="1629"/>
        <v>77277.327935222667</v>
      </c>
      <c r="FL51" s="23">
        <f t="shared" si="1629"/>
        <v>77282.828282828283</v>
      </c>
      <c r="FM51" s="23">
        <f t="shared" si="1629"/>
        <v>77303.030303030304</v>
      </c>
      <c r="FN51" s="23">
        <f t="shared" si="1629"/>
        <v>77307.692307692312</v>
      </c>
      <c r="FO51" s="23">
        <f t="shared" si="1629"/>
        <v>77312.373225152129</v>
      </c>
      <c r="FP51" s="23">
        <f t="shared" si="1629"/>
        <v>77360</v>
      </c>
      <c r="FQ51" s="23">
        <f t="shared" si="1629"/>
        <v>77405.940594059401</v>
      </c>
      <c r="FR51" s="23">
        <f t="shared" si="1629"/>
        <v>77410.358565737057</v>
      </c>
      <c r="FS51" s="23">
        <f t="shared" si="1629"/>
        <v>77435.643564356433</v>
      </c>
      <c r="FT51" s="23">
        <f t="shared" si="1629"/>
        <v>77509.727626459135</v>
      </c>
      <c r="FU51" s="23">
        <f t="shared" si="1629"/>
        <v>77607.476635514016</v>
      </c>
      <c r="FV51" s="23">
        <f t="shared" si="1629"/>
        <v>77629.629629629635</v>
      </c>
      <c r="FW51" s="23">
        <f t="shared" si="1629"/>
        <v>77642.725598526711</v>
      </c>
      <c r="FX51" s="23">
        <f t="shared" si="1629"/>
        <v>77642.725598526711</v>
      </c>
      <c r="FY51" s="23">
        <f t="shared" si="1629"/>
        <v>77689.530685920574</v>
      </c>
      <c r="FZ51" s="23">
        <f t="shared" si="1629"/>
        <v>77676.950998185115</v>
      </c>
      <c r="GA51" s="23">
        <f t="shared" si="1629"/>
        <v>77691.60583941605</v>
      </c>
      <c r="GB51" s="23">
        <f t="shared" si="1629"/>
        <v>77678.899082568809</v>
      </c>
      <c r="GC51" s="23">
        <f t="shared" si="1629"/>
        <v>77661.737523105359</v>
      </c>
      <c r="GD51" s="23">
        <f t="shared" si="1629"/>
        <v>77653.061224489793</v>
      </c>
      <c r="GE51" s="23">
        <f t="shared" si="1629"/>
        <v>77661.737523105359</v>
      </c>
      <c r="GF51" s="23">
        <f t="shared" si="1629"/>
        <v>77661.737523105359</v>
      </c>
      <c r="GG51" s="23">
        <f t="shared" si="1629"/>
        <v>77674.632352941175</v>
      </c>
      <c r="GH51" s="23">
        <f t="shared" si="1629"/>
        <v>77691.60583941605</v>
      </c>
      <c r="GI51" s="23">
        <f t="shared" si="1629"/>
        <v>77712.477396021699</v>
      </c>
      <c r="GJ51" s="23">
        <f t="shared" si="1629"/>
        <v>77720.720720720725</v>
      </c>
      <c r="GK51" s="23">
        <f t="shared" si="1629"/>
        <v>77746.858168761217</v>
      </c>
      <c r="GL51" s="23">
        <f t="shared" si="1629"/>
        <v>77757.685352622066</v>
      </c>
      <c r="GM51" s="23">
        <f t="shared" si="1629"/>
        <v>77745.454545454544</v>
      </c>
      <c r="GN51" s="23">
        <f t="shared" si="1629"/>
        <v>77773.788150807901</v>
      </c>
      <c r="GO51" s="23">
        <f t="shared" si="1629"/>
        <v>77813.620071684578</v>
      </c>
      <c r="GP51" s="23">
        <f t="shared" si="1629"/>
        <v>77825.311942959001</v>
      </c>
      <c r="GQ51" s="23">
        <f t="shared" si="1629"/>
        <v>77848.324514991182</v>
      </c>
      <c r="GR51" s="23">
        <f t="shared" si="1629"/>
        <v>77853.35689045937</v>
      </c>
      <c r="GS51" s="23">
        <f t="shared" si="1629"/>
        <v>77904.929577464791</v>
      </c>
      <c r="GT51" s="23">
        <f t="shared" si="1629"/>
        <v>77945.326278659602</v>
      </c>
      <c r="GU51" s="23">
        <f t="shared" si="1629"/>
        <v>77945.326278659602</v>
      </c>
      <c r="GV51" s="23">
        <f t="shared" si="1629"/>
        <v>77945.326278659602</v>
      </c>
      <c r="GW51" s="23">
        <f t="shared" si="1629"/>
        <v>77930.728241563062</v>
      </c>
      <c r="GX51" s="23">
        <f t="shared" si="1629"/>
        <v>77959.001782531195</v>
      </c>
      <c r="GY51" s="23">
        <f t="shared" si="1629"/>
        <v>77984.154929577475</v>
      </c>
      <c r="GZ51" s="23">
        <f t="shared" si="1629"/>
        <v>78046.075085324235</v>
      </c>
      <c r="HA51" s="23">
        <f t="shared" si="1629"/>
        <v>78061.749571183536</v>
      </c>
      <c r="HB51" s="23">
        <f t="shared" si="1629"/>
        <v>78113.522537562603</v>
      </c>
      <c r="HC51" s="23">
        <f t="shared" si="1629"/>
        <v>78154.859967051074</v>
      </c>
      <c r="HD51" s="23">
        <f t="shared" si="1629"/>
        <v>78181.818181818191</v>
      </c>
      <c r="HE51" s="23">
        <f t="shared" si="1629"/>
        <v>78208</v>
      </c>
      <c r="HF51" s="23">
        <f t="shared" si="1629"/>
        <v>78243.24324324324</v>
      </c>
      <c r="HG51" s="23">
        <f t="shared" si="1629"/>
        <v>78262.578616352199</v>
      </c>
      <c r="HH51" s="23">
        <f t="shared" si="1629"/>
        <v>78268.025078369901</v>
      </c>
      <c r="HI51" s="23">
        <f t="shared" si="1629"/>
        <v>78268.025078369901</v>
      </c>
      <c r="HJ51" s="23">
        <f t="shared" si="1629"/>
        <v>78270.735524256655</v>
      </c>
      <c r="HK51" s="23">
        <f t="shared" si="1629"/>
        <v>78299.845440494595</v>
      </c>
      <c r="HL51" s="23">
        <f t="shared" si="1629"/>
        <v>78315.467075038279</v>
      </c>
      <c r="HM51" s="23">
        <f t="shared" si="1629"/>
        <v>78320.552147239272</v>
      </c>
      <c r="HN51" s="23">
        <f t="shared" si="1629"/>
        <v>78320.552147239272</v>
      </c>
      <c r="HO51" s="23">
        <f t="shared" ref="HO51:JZ51" si="1630">IF(HO28&lt;&gt;0,HO44/HO28*1000,0)</f>
        <v>78325.652841781877</v>
      </c>
      <c r="HP51" s="23">
        <f t="shared" si="1630"/>
        <v>78325.652841781877</v>
      </c>
      <c r="HQ51" s="23">
        <f t="shared" si="1630"/>
        <v>78335.901386748839</v>
      </c>
      <c r="HR51" s="23">
        <f t="shared" si="1630"/>
        <v>78335.901386748839</v>
      </c>
      <c r="HS51" s="23">
        <f t="shared" si="1630"/>
        <v>78333.333333333328</v>
      </c>
      <c r="HT51" s="23">
        <f t="shared" si="1630"/>
        <v>78328.173374613005</v>
      </c>
      <c r="HU51" s="23">
        <f t="shared" si="1630"/>
        <v>78330.733229329169</v>
      </c>
      <c r="HV51" s="23">
        <f t="shared" si="1630"/>
        <v>78322.884012539187</v>
      </c>
      <c r="HW51" s="23">
        <f t="shared" si="1630"/>
        <v>78317.610062893087</v>
      </c>
      <c r="HX51" s="23">
        <f t="shared" si="1630"/>
        <v>78314.960629921261</v>
      </c>
      <c r="HY51" s="23">
        <f t="shared" si="1630"/>
        <v>78312.302839116732</v>
      </c>
      <c r="HZ51" s="23">
        <f t="shared" si="1630"/>
        <v>78317.610062893087</v>
      </c>
      <c r="IA51" s="23">
        <f t="shared" si="1630"/>
        <v>78335.92534992224</v>
      </c>
      <c r="IB51" s="23">
        <f t="shared" si="1630"/>
        <v>78343.65325077399</v>
      </c>
      <c r="IC51" s="23">
        <f t="shared" si="1630"/>
        <v>78356.481481481474</v>
      </c>
      <c r="ID51" s="23">
        <f t="shared" si="1630"/>
        <v>78372.093023255817</v>
      </c>
      <c r="IE51" s="23">
        <f t="shared" si="1630"/>
        <v>78403.755868544613</v>
      </c>
      <c r="IF51" s="23">
        <f t="shared" si="1630"/>
        <v>78419.811320754714</v>
      </c>
      <c r="IG51" s="23">
        <f t="shared" si="1630"/>
        <v>78419.811320754714</v>
      </c>
      <c r="IH51" s="23">
        <f t="shared" si="1630"/>
        <v>78429.6875</v>
      </c>
      <c r="II51" s="23">
        <f t="shared" si="1630"/>
        <v>78441.860465116275</v>
      </c>
      <c r="IJ51" s="23">
        <f t="shared" si="1630"/>
        <v>78465.732087227414</v>
      </c>
      <c r="IK51" s="23">
        <f t="shared" si="1630"/>
        <v>78477.588871715605</v>
      </c>
      <c r="IL51" s="23">
        <f t="shared" si="1630"/>
        <v>78482.28043143297</v>
      </c>
      <c r="IM51" s="23">
        <f t="shared" si="1630"/>
        <v>78489.26380368098</v>
      </c>
      <c r="IN51" s="23">
        <f t="shared" si="1630"/>
        <v>78494.62365591398</v>
      </c>
      <c r="IO51" s="23">
        <f t="shared" si="1630"/>
        <v>78516.228748067995</v>
      </c>
      <c r="IP51" s="23">
        <f t="shared" si="1630"/>
        <v>78504.672897196258</v>
      </c>
      <c r="IQ51" s="23">
        <f t="shared" si="1630"/>
        <v>78521.739130434784</v>
      </c>
      <c r="IR51" s="23">
        <f t="shared" si="1630"/>
        <v>78542.901716068634</v>
      </c>
      <c r="IS51" s="23">
        <f t="shared" si="1630"/>
        <v>78559.56112852665</v>
      </c>
      <c r="IT51" s="23">
        <f t="shared" si="1630"/>
        <v>78569.182389937108</v>
      </c>
      <c r="IU51" s="23">
        <f t="shared" si="1630"/>
        <v>78617.784711388449</v>
      </c>
      <c r="IV51" s="23">
        <f t="shared" si="1630"/>
        <v>78708.58895705521</v>
      </c>
      <c r="IW51" s="23">
        <f t="shared" si="1630"/>
        <v>78748.858447488587</v>
      </c>
      <c r="IX51" s="23">
        <f t="shared" si="1630"/>
        <v>78780.635400907719</v>
      </c>
      <c r="IY51" s="23">
        <f t="shared" si="1630"/>
        <v>78796.38009049774</v>
      </c>
      <c r="IZ51" s="23">
        <f t="shared" si="1630"/>
        <v>78831.831831831834</v>
      </c>
      <c r="JA51" s="23">
        <f t="shared" si="1630"/>
        <v>78883.928571428565</v>
      </c>
      <c r="JB51" s="23">
        <f t="shared" si="1630"/>
        <v>78896.860986547079</v>
      </c>
      <c r="JC51" s="23">
        <f t="shared" si="1630"/>
        <v>78896.860986547079</v>
      </c>
      <c r="JD51" s="23">
        <f t="shared" si="1630"/>
        <v>78912.071535022347</v>
      </c>
      <c r="JE51" s="23">
        <f t="shared" si="1630"/>
        <v>78958.208955223876</v>
      </c>
      <c r="JF51" s="23">
        <f t="shared" si="1630"/>
        <v>78970.059880239511</v>
      </c>
      <c r="JG51" s="23">
        <f t="shared" si="1630"/>
        <v>78974.474474474482</v>
      </c>
      <c r="JH51" s="23">
        <f t="shared" si="1630"/>
        <v>78963.800904977383</v>
      </c>
      <c r="JI51" s="23">
        <f t="shared" si="1630"/>
        <v>78969.83408748114</v>
      </c>
      <c r="JJ51" s="23">
        <f t="shared" si="1630"/>
        <v>78969.604863221888</v>
      </c>
      <c r="JK51" s="23">
        <f t="shared" si="1630"/>
        <v>78964.885496183197</v>
      </c>
      <c r="JL51" s="23">
        <f t="shared" si="1630"/>
        <v>78977.029096477796</v>
      </c>
      <c r="JM51" s="23">
        <f t="shared" si="1630"/>
        <v>78977.029096477796</v>
      </c>
      <c r="JN51" s="23">
        <f t="shared" si="1630"/>
        <v>78993.836671802768</v>
      </c>
      <c r="JO51" s="23">
        <f t="shared" si="1630"/>
        <v>79013.846153846156</v>
      </c>
      <c r="JP51" s="23">
        <f t="shared" si="1630"/>
        <v>79035.276073619621</v>
      </c>
      <c r="JQ51" s="23">
        <f t="shared" si="1630"/>
        <v>79062.883435582815</v>
      </c>
      <c r="JR51" s="23">
        <f t="shared" si="1630"/>
        <v>79100.456621004574</v>
      </c>
      <c r="JS51" s="23">
        <f t="shared" si="1630"/>
        <v>79115.326251896811</v>
      </c>
      <c r="JT51" s="23">
        <f t="shared" si="1630"/>
        <v>79136.157337367622</v>
      </c>
      <c r="JU51" s="23">
        <f t="shared" si="1630"/>
        <v>79185.240963855424</v>
      </c>
      <c r="JV51" s="23">
        <f t="shared" si="1630"/>
        <v>79185.240963855424</v>
      </c>
      <c r="JW51" s="23">
        <f t="shared" si="1630"/>
        <v>79230.884557721147</v>
      </c>
      <c r="JX51" s="23">
        <f t="shared" si="1630"/>
        <v>79291.291291291287</v>
      </c>
      <c r="JY51" s="23">
        <f t="shared" si="1630"/>
        <v>79335.866261398187</v>
      </c>
      <c r="JZ51" s="23">
        <f t="shared" si="1630"/>
        <v>79332.824427480911</v>
      </c>
      <c r="KA51" s="23">
        <f t="shared" ref="KA51:ML51" si="1631">IF(KA28&lt;&gt;0,KA44/KA28*1000,0)</f>
        <v>79318.52986217459</v>
      </c>
      <c r="KB51" s="23">
        <f t="shared" si="1631"/>
        <v>79332.824427480911</v>
      </c>
      <c r="KC51" s="23">
        <f t="shared" si="1631"/>
        <v>79354.103343465045</v>
      </c>
      <c r="KD51" s="23">
        <f t="shared" si="1631"/>
        <v>79380.733944954132</v>
      </c>
      <c r="KE51" s="23">
        <f t="shared" si="1631"/>
        <v>79401.526717557252</v>
      </c>
      <c r="KF51" s="23">
        <f t="shared" si="1631"/>
        <v>79418.960244648319</v>
      </c>
      <c r="KG51" s="23">
        <f t="shared" si="1631"/>
        <v>79418.960244648319</v>
      </c>
      <c r="KH51" s="23">
        <f t="shared" si="1631"/>
        <v>79405.909797822707</v>
      </c>
      <c r="KI51" s="23">
        <f t="shared" si="1631"/>
        <v>79411.580594679181</v>
      </c>
      <c r="KJ51" s="23">
        <f t="shared" si="1631"/>
        <v>79416.012558869697</v>
      </c>
      <c r="KK51" s="23">
        <f t="shared" si="1631"/>
        <v>79429.921259842522</v>
      </c>
      <c r="KL51" s="23">
        <f t="shared" si="1631"/>
        <v>79421.80094786729</v>
      </c>
      <c r="KM51" s="23">
        <f t="shared" si="1631"/>
        <v>79419.047619047618</v>
      </c>
      <c r="KN51" s="23">
        <f t="shared" si="1631"/>
        <v>79446.909667194937</v>
      </c>
      <c r="KO51" s="23">
        <f t="shared" si="1631"/>
        <v>79446.909667194937</v>
      </c>
      <c r="KP51" s="23">
        <f t="shared" si="1631"/>
        <v>79468.454258675076</v>
      </c>
      <c r="KQ51" s="23">
        <f t="shared" si="1631"/>
        <v>79525.157232704398</v>
      </c>
      <c r="KR51" s="23">
        <f t="shared" si="1631"/>
        <v>79539.184952978059</v>
      </c>
      <c r="KS51" s="23">
        <f t="shared" si="1631"/>
        <v>79580.996884735199</v>
      </c>
      <c r="KT51" s="23">
        <f t="shared" si="1631"/>
        <v>79637.071651090344</v>
      </c>
      <c r="KU51" s="23">
        <f t="shared" si="1631"/>
        <v>79637.071651090344</v>
      </c>
      <c r="KV51" s="23">
        <f t="shared" si="1631"/>
        <v>79623.4375</v>
      </c>
      <c r="KW51" s="23">
        <f t="shared" si="1631"/>
        <v>79623.4375</v>
      </c>
      <c r="KX51" s="23">
        <f t="shared" si="1631"/>
        <v>79641.627543035996</v>
      </c>
      <c r="KY51" s="23">
        <f t="shared" si="1631"/>
        <v>79660.9375</v>
      </c>
      <c r="KZ51" s="23">
        <f t="shared" si="1631"/>
        <v>79660.406885759003</v>
      </c>
      <c r="LA51" s="23">
        <f t="shared" si="1631"/>
        <v>79653.60501567398</v>
      </c>
      <c r="LB51" s="23">
        <f t="shared" si="1631"/>
        <v>79673.946957878317</v>
      </c>
      <c r="LC51" s="23">
        <f t="shared" si="1631"/>
        <v>79673.946957878317</v>
      </c>
      <c r="LD51" s="23">
        <f t="shared" si="1631"/>
        <v>79673.946957878317</v>
      </c>
      <c r="LE51" s="23">
        <f t="shared" si="1631"/>
        <v>79702.362204724413</v>
      </c>
      <c r="LF51" s="23">
        <f t="shared" si="1631"/>
        <v>79716.772151898738</v>
      </c>
      <c r="LG51" s="23">
        <f t="shared" si="1631"/>
        <v>79721.599999999991</v>
      </c>
      <c r="LH51" s="23">
        <f t="shared" si="1631"/>
        <v>79718.446601941745</v>
      </c>
      <c r="LI51" s="23">
        <f t="shared" si="1631"/>
        <v>79718.446601941745</v>
      </c>
      <c r="LJ51" s="23">
        <f t="shared" si="1631"/>
        <v>79733.009708737867</v>
      </c>
      <c r="LK51" s="23">
        <f t="shared" si="1631"/>
        <v>79729.06403940887</v>
      </c>
      <c r="LL51" s="23">
        <f t="shared" si="1631"/>
        <v>79764.026402640273</v>
      </c>
      <c r="LM51" s="23">
        <f t="shared" si="1631"/>
        <v>79771.004942339379</v>
      </c>
      <c r="LN51" s="23">
        <f t="shared" si="1631"/>
        <v>79806.988352745422</v>
      </c>
      <c r="LO51" s="23">
        <f t="shared" si="1631"/>
        <v>79855.263157894733</v>
      </c>
      <c r="LP51" s="23">
        <f t="shared" si="1631"/>
        <v>79853.820598006656</v>
      </c>
      <c r="LQ51" s="23">
        <f t="shared" si="1631"/>
        <v>79856.187290969901</v>
      </c>
      <c r="LR51" s="23">
        <f t="shared" si="1631"/>
        <v>79855.218855218845</v>
      </c>
      <c r="LS51" s="23">
        <f t="shared" si="1631"/>
        <v>79855.218855218845</v>
      </c>
      <c r="LT51" s="23">
        <f t="shared" si="1631"/>
        <v>79868.465430016862</v>
      </c>
      <c r="LU51" s="23">
        <f t="shared" si="1631"/>
        <v>79863.481228668941</v>
      </c>
      <c r="LV51" s="23">
        <f t="shared" si="1631"/>
        <v>79863.24786324786</v>
      </c>
      <c r="LW51" s="23">
        <f t="shared" si="1631"/>
        <v>79856.164383561641</v>
      </c>
      <c r="LX51" s="23">
        <f t="shared" si="1631"/>
        <v>79919.243986254296</v>
      </c>
      <c r="LY51" s="23">
        <f t="shared" si="1631"/>
        <v>80006.956521739121</v>
      </c>
      <c r="LZ51" s="23">
        <f t="shared" si="1631"/>
        <v>80027.729636048534</v>
      </c>
      <c r="MA51" s="23">
        <f t="shared" si="1631"/>
        <v>80055.077452667814</v>
      </c>
      <c r="MB51" s="23">
        <f t="shared" si="1631"/>
        <v>80055.267702936093</v>
      </c>
      <c r="MC51" s="23">
        <f t="shared" si="1631"/>
        <v>80055.267702936093</v>
      </c>
      <c r="MD51" s="23">
        <f t="shared" si="1631"/>
        <v>80124.137931034478</v>
      </c>
      <c r="ME51" s="23">
        <f t="shared" si="1631"/>
        <v>80159.51972555746</v>
      </c>
      <c r="MF51" s="23">
        <f t="shared" si="1631"/>
        <v>80192.832764505118</v>
      </c>
      <c r="MG51" s="23">
        <f t="shared" si="1631"/>
        <v>80193.825042881639</v>
      </c>
      <c r="MH51" s="23">
        <f t="shared" si="1631"/>
        <v>80211.703958691913</v>
      </c>
      <c r="MI51" s="23">
        <f t="shared" si="1631"/>
        <v>80236.614853195162</v>
      </c>
      <c r="MJ51" s="23">
        <f t="shared" si="1631"/>
        <v>80257.340241796206</v>
      </c>
      <c r="MK51" s="23">
        <f t="shared" si="1631"/>
        <v>80288.927335640139</v>
      </c>
      <c r="ML51" s="23">
        <f t="shared" si="1631"/>
        <v>80308.089500860588</v>
      </c>
      <c r="MM51" s="23">
        <f t="shared" ref="MM51:NE51" si="1632">IF(MM28&lt;&gt;0,MM44/MM28*1000,0)</f>
        <v>80333.333333333328</v>
      </c>
      <c r="MN51" s="23">
        <f t="shared" si="1632"/>
        <v>80350.515463917531</v>
      </c>
      <c r="MO51" s="23">
        <f t="shared" si="1632"/>
        <v>80345.423143350607</v>
      </c>
      <c r="MP51" s="23">
        <f t="shared" si="1632"/>
        <v>80364.261168384881</v>
      </c>
      <c r="MQ51" s="23">
        <f t="shared" si="1632"/>
        <v>80394.097222222234</v>
      </c>
      <c r="MR51" s="23">
        <f t="shared" si="1632"/>
        <v>80389.17975567191</v>
      </c>
      <c r="MS51" s="23">
        <f t="shared" si="1632"/>
        <v>80390.542907180396</v>
      </c>
      <c r="MT51" s="23">
        <f t="shared" si="1632"/>
        <v>80390.542907180396</v>
      </c>
      <c r="MU51" s="23">
        <f t="shared" si="1632"/>
        <v>80390.542907180396</v>
      </c>
      <c r="MV51" s="23">
        <f t="shared" si="1632"/>
        <v>80396.853146853144</v>
      </c>
      <c r="MW51" s="23">
        <f t="shared" si="1632"/>
        <v>80396.853146853144</v>
      </c>
      <c r="MX51" s="23">
        <f t="shared" si="1632"/>
        <v>80406.304728546413</v>
      </c>
      <c r="MY51" s="23">
        <f t="shared" si="1632"/>
        <v>80393.673110720556</v>
      </c>
      <c r="MZ51" s="23">
        <f t="shared" si="1632"/>
        <v>80400</v>
      </c>
      <c r="NA51" s="23">
        <f t="shared" si="1632"/>
        <v>80402.1164021164</v>
      </c>
      <c r="NB51" s="23">
        <f t="shared" si="1632"/>
        <v>80402.1164021164</v>
      </c>
      <c r="NC51" s="23">
        <f t="shared" si="1632"/>
        <v>80402.1164021164</v>
      </c>
      <c r="ND51" s="23">
        <f t="shared" si="1632"/>
        <v>80396.460176991153</v>
      </c>
      <c r="NE51" s="23">
        <f t="shared" si="1632"/>
        <v>80396.460176991153</v>
      </c>
    </row>
    <row r="52" spans="2:369" s="27" customFormat="1" x14ac:dyDescent="0.3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</row>
    <row r="53" spans="2:369" x14ac:dyDescent="0.35">
      <c r="B53" s="6" t="s">
        <v>87</v>
      </c>
      <c r="C53" s="13" t="s">
        <v>81</v>
      </c>
      <c r="D53" s="6">
        <v>0</v>
      </c>
      <c r="E53" s="20">
        <f t="shared" ref="E53:AJ53" si="1633">E44</f>
        <v>0</v>
      </c>
      <c r="F53" s="20">
        <f t="shared" si="1633"/>
        <v>150</v>
      </c>
      <c r="G53" s="20">
        <f t="shared" si="1633"/>
        <v>375</v>
      </c>
      <c r="H53" s="20">
        <f t="shared" si="1633"/>
        <v>525</v>
      </c>
      <c r="I53" s="20">
        <f t="shared" si="1633"/>
        <v>825</v>
      </c>
      <c r="J53" s="20">
        <f t="shared" si="1633"/>
        <v>1650</v>
      </c>
      <c r="K53" s="20">
        <f t="shared" si="1633"/>
        <v>2175</v>
      </c>
      <c r="L53" s="20">
        <f t="shared" si="1633"/>
        <v>2850</v>
      </c>
      <c r="M53" s="20">
        <f t="shared" si="1633"/>
        <v>3525</v>
      </c>
      <c r="N53" s="20">
        <f t="shared" si="1633"/>
        <v>4125</v>
      </c>
      <c r="O53" s="20">
        <f t="shared" si="1633"/>
        <v>4125</v>
      </c>
      <c r="P53" s="20">
        <f t="shared" si="1633"/>
        <v>4800</v>
      </c>
      <c r="Q53" s="20">
        <f t="shared" si="1633"/>
        <v>5850</v>
      </c>
      <c r="R53" s="20">
        <f t="shared" si="1633"/>
        <v>6375</v>
      </c>
      <c r="S53" s="20">
        <f t="shared" si="1633"/>
        <v>6975</v>
      </c>
      <c r="T53" s="20">
        <f t="shared" si="1633"/>
        <v>7800</v>
      </c>
      <c r="U53" s="20">
        <f t="shared" si="1633"/>
        <v>8400</v>
      </c>
      <c r="V53" s="20">
        <f t="shared" si="1633"/>
        <v>9000</v>
      </c>
      <c r="W53" s="20">
        <f t="shared" si="1633"/>
        <v>9375</v>
      </c>
      <c r="X53" s="20">
        <f t="shared" si="1633"/>
        <v>9375</v>
      </c>
      <c r="Y53" s="20">
        <f t="shared" si="1633"/>
        <v>9375</v>
      </c>
      <c r="Z53" s="20">
        <f t="shared" si="1633"/>
        <v>9900</v>
      </c>
      <c r="AA53" s="31">
        <f t="shared" si="1633"/>
        <v>9900</v>
      </c>
      <c r="AB53" s="31">
        <f t="shared" si="1633"/>
        <v>9900</v>
      </c>
      <c r="AC53" s="31">
        <f t="shared" si="1633"/>
        <v>9900</v>
      </c>
      <c r="AD53" s="31">
        <f t="shared" si="1633"/>
        <v>9900</v>
      </c>
      <c r="AE53" s="31">
        <f t="shared" si="1633"/>
        <v>9900</v>
      </c>
      <c r="AF53" s="31">
        <f t="shared" si="1633"/>
        <v>9900</v>
      </c>
      <c r="AG53" s="31">
        <f t="shared" si="1633"/>
        <v>10575</v>
      </c>
      <c r="AH53" s="31">
        <f t="shared" si="1633"/>
        <v>11250</v>
      </c>
      <c r="AI53" s="31">
        <f t="shared" si="1633"/>
        <v>11775</v>
      </c>
      <c r="AJ53" s="31">
        <f t="shared" si="1633"/>
        <v>12075</v>
      </c>
      <c r="AK53" s="31">
        <f t="shared" ref="AK53:BP53" si="1634">AK44</f>
        <v>12900</v>
      </c>
      <c r="AL53" s="31">
        <f t="shared" si="1634"/>
        <v>13425</v>
      </c>
      <c r="AM53" s="31">
        <f t="shared" si="1634"/>
        <v>13875</v>
      </c>
      <c r="AN53" s="31">
        <f t="shared" si="1634"/>
        <v>14550</v>
      </c>
      <c r="AO53" s="31">
        <f t="shared" si="1634"/>
        <v>14850</v>
      </c>
      <c r="AP53" s="31">
        <f t="shared" si="1634"/>
        <v>15450</v>
      </c>
      <c r="AQ53" s="31">
        <f t="shared" si="1634"/>
        <v>15825</v>
      </c>
      <c r="AR53" s="31">
        <f t="shared" si="1634"/>
        <v>16425</v>
      </c>
      <c r="AS53" s="31">
        <f t="shared" si="1634"/>
        <v>16650</v>
      </c>
      <c r="AT53" s="31">
        <f t="shared" si="1634"/>
        <v>17100</v>
      </c>
      <c r="AU53" s="31">
        <f t="shared" si="1634"/>
        <v>17475</v>
      </c>
      <c r="AV53" s="31">
        <f t="shared" si="1634"/>
        <v>18300</v>
      </c>
      <c r="AW53" s="23">
        <f t="shared" si="1634"/>
        <v>18450</v>
      </c>
      <c r="AX53" s="23">
        <f t="shared" si="1634"/>
        <v>18450</v>
      </c>
      <c r="AY53" s="23">
        <f t="shared" si="1634"/>
        <v>18450</v>
      </c>
      <c r="AZ53" s="23">
        <f t="shared" si="1634"/>
        <v>18525</v>
      </c>
      <c r="BA53" s="23">
        <f t="shared" si="1634"/>
        <v>18525</v>
      </c>
      <c r="BB53" s="23">
        <f t="shared" si="1634"/>
        <v>18675</v>
      </c>
      <c r="BC53" s="23">
        <f t="shared" si="1634"/>
        <v>19350</v>
      </c>
      <c r="BD53" s="23">
        <f t="shared" si="1634"/>
        <v>19500</v>
      </c>
      <c r="BE53" s="23">
        <f t="shared" si="1634"/>
        <v>19800</v>
      </c>
      <c r="BF53" s="23">
        <f t="shared" si="1634"/>
        <v>20100</v>
      </c>
      <c r="BG53" s="23">
        <f t="shared" si="1634"/>
        <v>20400</v>
      </c>
      <c r="BH53" s="23">
        <f t="shared" si="1634"/>
        <v>20850</v>
      </c>
      <c r="BI53" s="23">
        <f t="shared" si="1634"/>
        <v>21075</v>
      </c>
      <c r="BJ53" s="23">
        <f t="shared" si="1634"/>
        <v>21075</v>
      </c>
      <c r="BK53" s="23">
        <f t="shared" si="1634"/>
        <v>21075</v>
      </c>
      <c r="BL53" s="23">
        <f t="shared" si="1634"/>
        <v>21075</v>
      </c>
      <c r="BM53" s="23">
        <f t="shared" si="1634"/>
        <v>21300</v>
      </c>
      <c r="BN53" s="23">
        <f t="shared" si="1634"/>
        <v>21300</v>
      </c>
      <c r="BO53" s="23">
        <f t="shared" si="1634"/>
        <v>21375</v>
      </c>
      <c r="BP53" s="23">
        <f t="shared" si="1634"/>
        <v>21825</v>
      </c>
      <c r="BQ53" s="23">
        <f t="shared" ref="BQ53:CP53" si="1635">BQ44</f>
        <v>21825</v>
      </c>
      <c r="BR53" s="23">
        <f t="shared" si="1635"/>
        <v>21825</v>
      </c>
      <c r="BS53" s="23">
        <f t="shared" si="1635"/>
        <v>21825</v>
      </c>
      <c r="BT53" s="23">
        <f t="shared" si="1635"/>
        <v>21825</v>
      </c>
      <c r="BU53" s="23">
        <f t="shared" si="1635"/>
        <v>21825</v>
      </c>
      <c r="BV53" s="23">
        <f t="shared" si="1635"/>
        <v>22425</v>
      </c>
      <c r="BW53" s="23">
        <f t="shared" si="1635"/>
        <v>22500</v>
      </c>
      <c r="BX53" s="23">
        <f t="shared" si="1635"/>
        <v>23025</v>
      </c>
      <c r="BY53" s="23">
        <f t="shared" si="1635"/>
        <v>23175</v>
      </c>
      <c r="BZ53" s="23">
        <f t="shared" si="1635"/>
        <v>23625</v>
      </c>
      <c r="CA53" s="23">
        <f t="shared" si="1635"/>
        <v>23400</v>
      </c>
      <c r="CB53" s="23">
        <f t="shared" si="1635"/>
        <v>23325</v>
      </c>
      <c r="CC53" s="23">
        <f t="shared" si="1635"/>
        <v>23325</v>
      </c>
      <c r="CD53" s="23">
        <f t="shared" si="1635"/>
        <v>23550</v>
      </c>
      <c r="CE53" s="23">
        <f t="shared" si="1635"/>
        <v>23550</v>
      </c>
      <c r="CF53" s="23">
        <f t="shared" si="1635"/>
        <v>23475</v>
      </c>
      <c r="CG53" s="23">
        <f t="shared" si="1635"/>
        <v>24000</v>
      </c>
      <c r="CH53" s="23">
        <f t="shared" si="1635"/>
        <v>24525</v>
      </c>
      <c r="CI53" s="23">
        <f t="shared" si="1635"/>
        <v>24225</v>
      </c>
      <c r="CJ53" s="23">
        <f t="shared" si="1635"/>
        <v>24450</v>
      </c>
      <c r="CK53" s="23">
        <f t="shared" si="1635"/>
        <v>24450</v>
      </c>
      <c r="CL53" s="23">
        <f t="shared" si="1635"/>
        <v>24750</v>
      </c>
      <c r="CM53" s="23">
        <f t="shared" si="1635"/>
        <v>24450</v>
      </c>
      <c r="CN53" s="23">
        <f t="shared" si="1635"/>
        <v>24825</v>
      </c>
      <c r="CO53" s="23">
        <f t="shared" si="1635"/>
        <v>25425</v>
      </c>
      <c r="CP53" s="23">
        <f t="shared" si="1635"/>
        <v>25275</v>
      </c>
      <c r="CQ53" s="23">
        <f t="shared" ref="CQ53:FB53" si="1636">CQ44</f>
        <v>25275</v>
      </c>
      <c r="CR53" s="23">
        <f t="shared" si="1636"/>
        <v>25275</v>
      </c>
      <c r="CS53" s="23">
        <f t="shared" si="1636"/>
        <v>25575</v>
      </c>
      <c r="CT53" s="23">
        <f t="shared" si="1636"/>
        <v>26305</v>
      </c>
      <c r="CU53" s="23">
        <f t="shared" si="1636"/>
        <v>26725</v>
      </c>
      <c r="CV53" s="23">
        <f t="shared" si="1636"/>
        <v>27845</v>
      </c>
      <c r="CW53" s="23">
        <f t="shared" si="1636"/>
        <v>28805</v>
      </c>
      <c r="CX53" s="23">
        <f t="shared" si="1636"/>
        <v>30090</v>
      </c>
      <c r="CY53" s="23">
        <f t="shared" si="1636"/>
        <v>30090</v>
      </c>
      <c r="CZ53" s="23">
        <f t="shared" si="1636"/>
        <v>29940</v>
      </c>
      <c r="DA53" s="23">
        <f t="shared" si="1636"/>
        <v>29940</v>
      </c>
      <c r="DB53" s="23">
        <f t="shared" si="1636"/>
        <v>29940</v>
      </c>
      <c r="DC53" s="23">
        <f t="shared" si="1636"/>
        <v>29790</v>
      </c>
      <c r="DD53" s="23">
        <f t="shared" si="1636"/>
        <v>30205</v>
      </c>
      <c r="DE53" s="23">
        <f t="shared" si="1636"/>
        <v>30685</v>
      </c>
      <c r="DF53" s="23">
        <f t="shared" si="1636"/>
        <v>30685</v>
      </c>
      <c r="DG53" s="23">
        <f t="shared" si="1636"/>
        <v>30685</v>
      </c>
      <c r="DH53" s="23">
        <f t="shared" si="1636"/>
        <v>30700</v>
      </c>
      <c r="DI53" s="23">
        <f t="shared" si="1636"/>
        <v>31100</v>
      </c>
      <c r="DJ53" s="23">
        <f t="shared" si="1636"/>
        <v>31420</v>
      </c>
      <c r="DK53" s="23">
        <f t="shared" si="1636"/>
        <v>31345</v>
      </c>
      <c r="DL53" s="23">
        <f t="shared" si="1636"/>
        <v>31270</v>
      </c>
      <c r="DM53" s="23">
        <f t="shared" si="1636"/>
        <v>31120</v>
      </c>
      <c r="DN53" s="23">
        <f t="shared" si="1636"/>
        <v>31120</v>
      </c>
      <c r="DO53" s="23">
        <f t="shared" si="1636"/>
        <v>31360</v>
      </c>
      <c r="DP53" s="23">
        <f t="shared" si="1636"/>
        <v>31450</v>
      </c>
      <c r="DQ53" s="23">
        <f t="shared" si="1636"/>
        <v>31465</v>
      </c>
      <c r="DR53" s="23">
        <f t="shared" si="1636"/>
        <v>32105</v>
      </c>
      <c r="DS53" s="23">
        <f t="shared" si="1636"/>
        <v>32985</v>
      </c>
      <c r="DT53" s="23">
        <f t="shared" si="1636"/>
        <v>32460</v>
      </c>
      <c r="DU53" s="23">
        <f t="shared" si="1636"/>
        <v>32460</v>
      </c>
      <c r="DV53" s="23">
        <f t="shared" si="1636"/>
        <v>33020</v>
      </c>
      <c r="DW53" s="23">
        <f t="shared" si="1636"/>
        <v>33020</v>
      </c>
      <c r="DX53" s="23">
        <f t="shared" si="1636"/>
        <v>32645</v>
      </c>
      <c r="DY53" s="23">
        <f t="shared" si="1636"/>
        <v>33365</v>
      </c>
      <c r="DZ53" s="23">
        <f t="shared" si="1636"/>
        <v>34245</v>
      </c>
      <c r="EA53" s="23">
        <f t="shared" si="1636"/>
        <v>34485</v>
      </c>
      <c r="EB53" s="23">
        <f t="shared" si="1636"/>
        <v>34745</v>
      </c>
      <c r="EC53" s="23">
        <f t="shared" si="1636"/>
        <v>35390</v>
      </c>
      <c r="ED53" s="23">
        <f t="shared" si="1636"/>
        <v>35790</v>
      </c>
      <c r="EE53" s="23">
        <f t="shared" si="1636"/>
        <v>36430</v>
      </c>
      <c r="EF53" s="23">
        <f t="shared" si="1636"/>
        <v>36670</v>
      </c>
      <c r="EG53" s="23">
        <f t="shared" si="1636"/>
        <v>36515</v>
      </c>
      <c r="EH53" s="23">
        <f t="shared" si="1636"/>
        <v>36675</v>
      </c>
      <c r="EI53" s="23">
        <f t="shared" si="1636"/>
        <v>36675</v>
      </c>
      <c r="EJ53" s="23">
        <f t="shared" si="1636"/>
        <v>36675</v>
      </c>
      <c r="EK53" s="23">
        <f t="shared" si="1636"/>
        <v>36595</v>
      </c>
      <c r="EL53" s="23">
        <f t="shared" si="1636"/>
        <v>36445</v>
      </c>
      <c r="EM53" s="23">
        <f t="shared" si="1636"/>
        <v>36850</v>
      </c>
      <c r="EN53" s="23">
        <f t="shared" si="1636"/>
        <v>36540</v>
      </c>
      <c r="EO53" s="23">
        <f t="shared" si="1636"/>
        <v>37020</v>
      </c>
      <c r="EP53" s="23">
        <f t="shared" si="1636"/>
        <v>37260</v>
      </c>
      <c r="EQ53" s="23">
        <f t="shared" si="1636"/>
        <v>37270</v>
      </c>
      <c r="ER53" s="23">
        <f t="shared" si="1636"/>
        <v>37045</v>
      </c>
      <c r="ES53" s="23">
        <f t="shared" si="1636"/>
        <v>36805</v>
      </c>
      <c r="ET53" s="23">
        <f t="shared" si="1636"/>
        <v>36805</v>
      </c>
      <c r="EU53" s="23">
        <f t="shared" si="1636"/>
        <v>36200</v>
      </c>
      <c r="EV53" s="23">
        <f t="shared" si="1636"/>
        <v>36200</v>
      </c>
      <c r="EW53" s="23">
        <f t="shared" si="1636"/>
        <v>36200</v>
      </c>
      <c r="EX53" s="23">
        <f t="shared" si="1636"/>
        <v>36440</v>
      </c>
      <c r="EY53" s="23">
        <f t="shared" si="1636"/>
        <v>36065</v>
      </c>
      <c r="EZ53" s="23">
        <f t="shared" si="1636"/>
        <v>36225</v>
      </c>
      <c r="FA53" s="23">
        <f t="shared" si="1636"/>
        <v>36865</v>
      </c>
      <c r="FB53" s="23">
        <f t="shared" si="1636"/>
        <v>38385</v>
      </c>
      <c r="FC53" s="23">
        <f t="shared" ref="FC53:HN53" si="1637">FC44</f>
        <v>38965</v>
      </c>
      <c r="FD53" s="23">
        <f t="shared" si="1637"/>
        <v>38730</v>
      </c>
      <c r="FE53" s="23">
        <f t="shared" si="1637"/>
        <v>38730</v>
      </c>
      <c r="FF53" s="23">
        <f t="shared" si="1637"/>
        <v>38890</v>
      </c>
      <c r="FG53" s="23">
        <f t="shared" si="1637"/>
        <v>38890</v>
      </c>
      <c r="FH53" s="23">
        <f t="shared" si="1637"/>
        <v>38575</v>
      </c>
      <c r="FI53" s="23">
        <f t="shared" si="1637"/>
        <v>38575</v>
      </c>
      <c r="FJ53" s="23">
        <f t="shared" si="1637"/>
        <v>38095</v>
      </c>
      <c r="FK53" s="23">
        <f t="shared" si="1637"/>
        <v>38175</v>
      </c>
      <c r="FL53" s="23">
        <f t="shared" si="1637"/>
        <v>38255</v>
      </c>
      <c r="FM53" s="23">
        <f t="shared" si="1637"/>
        <v>38265</v>
      </c>
      <c r="FN53" s="23">
        <f t="shared" si="1637"/>
        <v>38190</v>
      </c>
      <c r="FO53" s="23">
        <f t="shared" si="1637"/>
        <v>38115</v>
      </c>
      <c r="FP53" s="23">
        <f t="shared" si="1637"/>
        <v>38680</v>
      </c>
      <c r="FQ53" s="23">
        <f t="shared" si="1637"/>
        <v>39090</v>
      </c>
      <c r="FR53" s="23">
        <f t="shared" si="1637"/>
        <v>38860</v>
      </c>
      <c r="FS53" s="23">
        <f t="shared" si="1637"/>
        <v>39105</v>
      </c>
      <c r="FT53" s="23">
        <f t="shared" si="1637"/>
        <v>39840</v>
      </c>
      <c r="FU53" s="23">
        <f t="shared" si="1637"/>
        <v>41520</v>
      </c>
      <c r="FV53" s="23">
        <f t="shared" si="1637"/>
        <v>41920</v>
      </c>
      <c r="FW53" s="23">
        <f t="shared" si="1637"/>
        <v>42160</v>
      </c>
      <c r="FX53" s="23">
        <f t="shared" si="1637"/>
        <v>42160</v>
      </c>
      <c r="FY53" s="23">
        <f t="shared" si="1637"/>
        <v>43040</v>
      </c>
      <c r="FZ53" s="23">
        <f t="shared" si="1637"/>
        <v>42800</v>
      </c>
      <c r="GA53" s="23">
        <f t="shared" si="1637"/>
        <v>42575</v>
      </c>
      <c r="GB53" s="23">
        <f t="shared" si="1637"/>
        <v>42335</v>
      </c>
      <c r="GC53" s="23">
        <f t="shared" si="1637"/>
        <v>42015</v>
      </c>
      <c r="GD53" s="23">
        <f t="shared" si="1637"/>
        <v>41855</v>
      </c>
      <c r="GE53" s="23">
        <f t="shared" si="1637"/>
        <v>42015</v>
      </c>
      <c r="GF53" s="23">
        <f t="shared" si="1637"/>
        <v>42015</v>
      </c>
      <c r="GG53" s="23">
        <f t="shared" si="1637"/>
        <v>42255</v>
      </c>
      <c r="GH53" s="23">
        <f t="shared" si="1637"/>
        <v>42575</v>
      </c>
      <c r="GI53" s="23">
        <f t="shared" si="1637"/>
        <v>42975</v>
      </c>
      <c r="GJ53" s="23">
        <f t="shared" si="1637"/>
        <v>43135</v>
      </c>
      <c r="GK53" s="23">
        <f t="shared" si="1637"/>
        <v>43305</v>
      </c>
      <c r="GL53" s="23">
        <f t="shared" si="1637"/>
        <v>43000</v>
      </c>
      <c r="GM53" s="23">
        <f t="shared" si="1637"/>
        <v>42760</v>
      </c>
      <c r="GN53" s="23">
        <f t="shared" si="1637"/>
        <v>43320</v>
      </c>
      <c r="GO53" s="23">
        <f t="shared" si="1637"/>
        <v>43420</v>
      </c>
      <c r="GP53" s="23">
        <f t="shared" si="1637"/>
        <v>43660</v>
      </c>
      <c r="GQ53" s="23">
        <f t="shared" si="1637"/>
        <v>44140</v>
      </c>
      <c r="GR53" s="23">
        <f t="shared" si="1637"/>
        <v>44065</v>
      </c>
      <c r="GS53" s="23">
        <f t="shared" si="1637"/>
        <v>44250</v>
      </c>
      <c r="GT53" s="23">
        <f t="shared" si="1637"/>
        <v>44195</v>
      </c>
      <c r="GU53" s="23">
        <f t="shared" si="1637"/>
        <v>44195</v>
      </c>
      <c r="GV53" s="23">
        <f t="shared" si="1637"/>
        <v>44195</v>
      </c>
      <c r="GW53" s="23">
        <f t="shared" si="1637"/>
        <v>43875</v>
      </c>
      <c r="GX53" s="23">
        <f t="shared" si="1637"/>
        <v>43735</v>
      </c>
      <c r="GY53" s="23">
        <f t="shared" si="1637"/>
        <v>44295</v>
      </c>
      <c r="GZ53" s="23">
        <f t="shared" si="1637"/>
        <v>45735</v>
      </c>
      <c r="HA53" s="23">
        <f t="shared" si="1637"/>
        <v>45510</v>
      </c>
      <c r="HB53" s="23">
        <f t="shared" si="1637"/>
        <v>46790</v>
      </c>
      <c r="HC53" s="23">
        <f t="shared" si="1637"/>
        <v>47440</v>
      </c>
      <c r="HD53" s="23">
        <f t="shared" si="1637"/>
        <v>48160</v>
      </c>
      <c r="HE53" s="23">
        <f t="shared" si="1637"/>
        <v>48880</v>
      </c>
      <c r="HF53" s="23">
        <f t="shared" si="1637"/>
        <v>49215</v>
      </c>
      <c r="HG53" s="23">
        <f t="shared" si="1637"/>
        <v>49775</v>
      </c>
      <c r="HH53" s="23">
        <f t="shared" si="1637"/>
        <v>49935</v>
      </c>
      <c r="HI53" s="23">
        <f t="shared" si="1637"/>
        <v>49935</v>
      </c>
      <c r="HJ53" s="23">
        <f t="shared" si="1637"/>
        <v>50015</v>
      </c>
      <c r="HK53" s="23">
        <f t="shared" si="1637"/>
        <v>50660</v>
      </c>
      <c r="HL53" s="23">
        <f t="shared" si="1637"/>
        <v>51140</v>
      </c>
      <c r="HM53" s="23">
        <f t="shared" si="1637"/>
        <v>51065</v>
      </c>
      <c r="HN53" s="23">
        <f t="shared" si="1637"/>
        <v>51065</v>
      </c>
      <c r="HO53" s="23">
        <f t="shared" ref="HO53:JZ53" si="1638">HO44</f>
        <v>50990</v>
      </c>
      <c r="HP53" s="23">
        <f t="shared" si="1638"/>
        <v>50990</v>
      </c>
      <c r="HQ53" s="23">
        <f t="shared" si="1638"/>
        <v>50840</v>
      </c>
      <c r="HR53" s="23">
        <f t="shared" si="1638"/>
        <v>50840</v>
      </c>
      <c r="HS53" s="23">
        <f t="shared" si="1638"/>
        <v>50760</v>
      </c>
      <c r="HT53" s="23">
        <f t="shared" si="1638"/>
        <v>50600</v>
      </c>
      <c r="HU53" s="23">
        <f t="shared" si="1638"/>
        <v>50210</v>
      </c>
      <c r="HV53" s="23">
        <f t="shared" si="1638"/>
        <v>49970</v>
      </c>
      <c r="HW53" s="23">
        <f t="shared" si="1638"/>
        <v>49810</v>
      </c>
      <c r="HX53" s="23">
        <f t="shared" si="1638"/>
        <v>49730</v>
      </c>
      <c r="HY53" s="23">
        <f t="shared" si="1638"/>
        <v>49650</v>
      </c>
      <c r="HZ53" s="23">
        <f t="shared" si="1638"/>
        <v>49810</v>
      </c>
      <c r="IA53" s="23">
        <f t="shared" si="1638"/>
        <v>50370</v>
      </c>
      <c r="IB53" s="23">
        <f t="shared" si="1638"/>
        <v>50610</v>
      </c>
      <c r="IC53" s="23">
        <f t="shared" si="1638"/>
        <v>50775</v>
      </c>
      <c r="ID53" s="23">
        <f t="shared" si="1638"/>
        <v>50550</v>
      </c>
      <c r="IE53" s="23">
        <f t="shared" si="1638"/>
        <v>50100</v>
      </c>
      <c r="IF53" s="23">
        <f t="shared" si="1638"/>
        <v>49875</v>
      </c>
      <c r="IG53" s="23">
        <f t="shared" si="1638"/>
        <v>49875</v>
      </c>
      <c r="IH53" s="23">
        <f t="shared" si="1638"/>
        <v>50195</v>
      </c>
      <c r="II53" s="23">
        <f t="shared" si="1638"/>
        <v>50595</v>
      </c>
      <c r="IJ53" s="23">
        <f t="shared" si="1638"/>
        <v>50375</v>
      </c>
      <c r="IK53" s="23">
        <f t="shared" si="1638"/>
        <v>50775</v>
      </c>
      <c r="IL53" s="23">
        <f t="shared" si="1638"/>
        <v>50935</v>
      </c>
      <c r="IM53" s="23">
        <f t="shared" si="1638"/>
        <v>51175</v>
      </c>
      <c r="IN53" s="23">
        <f t="shared" si="1638"/>
        <v>51100</v>
      </c>
      <c r="IO53" s="23">
        <f t="shared" si="1638"/>
        <v>50800</v>
      </c>
      <c r="IP53" s="23">
        <f t="shared" si="1638"/>
        <v>50400</v>
      </c>
      <c r="IQ53" s="23">
        <f t="shared" si="1638"/>
        <v>50568</v>
      </c>
      <c r="IR53" s="23">
        <f t="shared" si="1638"/>
        <v>50346</v>
      </c>
      <c r="IS53" s="23">
        <f t="shared" si="1638"/>
        <v>50121</v>
      </c>
      <c r="IT53" s="23">
        <f t="shared" si="1638"/>
        <v>49970</v>
      </c>
      <c r="IU53" s="23">
        <f t="shared" si="1638"/>
        <v>50394</v>
      </c>
      <c r="IV53" s="23">
        <f t="shared" si="1638"/>
        <v>51318</v>
      </c>
      <c r="IW53" s="23">
        <f t="shared" si="1638"/>
        <v>51738</v>
      </c>
      <c r="IX53" s="23">
        <f t="shared" si="1638"/>
        <v>52074</v>
      </c>
      <c r="IY53" s="23">
        <f t="shared" si="1638"/>
        <v>52242</v>
      </c>
      <c r="IZ53" s="23">
        <f t="shared" si="1638"/>
        <v>52502</v>
      </c>
      <c r="JA53" s="23">
        <f t="shared" si="1638"/>
        <v>53010</v>
      </c>
      <c r="JB53" s="23">
        <f t="shared" si="1638"/>
        <v>52782</v>
      </c>
      <c r="JC53" s="23">
        <f t="shared" si="1638"/>
        <v>52782</v>
      </c>
      <c r="JD53" s="23">
        <f t="shared" si="1638"/>
        <v>52950</v>
      </c>
      <c r="JE53" s="23">
        <f t="shared" si="1638"/>
        <v>52902</v>
      </c>
      <c r="JF53" s="23">
        <f t="shared" si="1638"/>
        <v>52752</v>
      </c>
      <c r="JG53" s="23">
        <f t="shared" si="1638"/>
        <v>52597</v>
      </c>
      <c r="JH53" s="23">
        <f t="shared" si="1638"/>
        <v>52353</v>
      </c>
      <c r="JI53" s="23">
        <f t="shared" si="1638"/>
        <v>52357</v>
      </c>
      <c r="JJ53" s="23">
        <f t="shared" si="1638"/>
        <v>51962</v>
      </c>
      <c r="JK53" s="23">
        <f t="shared" si="1638"/>
        <v>51722</v>
      </c>
      <c r="JL53" s="23">
        <f t="shared" si="1638"/>
        <v>51572</v>
      </c>
      <c r="JM53" s="23">
        <f t="shared" si="1638"/>
        <v>51572</v>
      </c>
      <c r="JN53" s="23">
        <f t="shared" si="1638"/>
        <v>51267</v>
      </c>
      <c r="JO53" s="23">
        <f t="shared" si="1638"/>
        <v>51359</v>
      </c>
      <c r="JP53" s="23">
        <f t="shared" si="1638"/>
        <v>51531</v>
      </c>
      <c r="JQ53" s="23">
        <f t="shared" si="1638"/>
        <v>51549</v>
      </c>
      <c r="JR53" s="23">
        <f t="shared" si="1638"/>
        <v>51969</v>
      </c>
      <c r="JS53" s="23">
        <f t="shared" si="1638"/>
        <v>52137</v>
      </c>
      <c r="JT53" s="23">
        <f t="shared" si="1638"/>
        <v>52309</v>
      </c>
      <c r="JU53" s="23">
        <f t="shared" si="1638"/>
        <v>52579</v>
      </c>
      <c r="JV53" s="23">
        <f t="shared" si="1638"/>
        <v>52579</v>
      </c>
      <c r="JW53" s="23">
        <f t="shared" si="1638"/>
        <v>52847</v>
      </c>
      <c r="JX53" s="23">
        <f t="shared" si="1638"/>
        <v>52808</v>
      </c>
      <c r="JY53" s="23">
        <f t="shared" si="1638"/>
        <v>52203</v>
      </c>
      <c r="JZ53" s="23">
        <f t="shared" si="1638"/>
        <v>51963</v>
      </c>
      <c r="KA53" s="23">
        <f t="shared" ref="KA53:ML53" si="1639">KA44</f>
        <v>51795</v>
      </c>
      <c r="KB53" s="23">
        <f t="shared" si="1639"/>
        <v>51963</v>
      </c>
      <c r="KC53" s="23">
        <f t="shared" si="1639"/>
        <v>52215</v>
      </c>
      <c r="KD53" s="23">
        <f t="shared" si="1639"/>
        <v>51915</v>
      </c>
      <c r="KE53" s="23">
        <f t="shared" si="1639"/>
        <v>52008</v>
      </c>
      <c r="KF53" s="23">
        <f t="shared" si="1639"/>
        <v>51940</v>
      </c>
      <c r="KG53" s="23">
        <f t="shared" si="1639"/>
        <v>51940</v>
      </c>
      <c r="KH53" s="23">
        <f t="shared" si="1639"/>
        <v>51058</v>
      </c>
      <c r="KI53" s="23">
        <f t="shared" si="1639"/>
        <v>50744</v>
      </c>
      <c r="KJ53" s="23">
        <f t="shared" si="1639"/>
        <v>50588</v>
      </c>
      <c r="KK53" s="23">
        <f t="shared" si="1639"/>
        <v>50438</v>
      </c>
      <c r="KL53" s="23">
        <f t="shared" si="1639"/>
        <v>50274</v>
      </c>
      <c r="KM53" s="23">
        <f t="shared" si="1639"/>
        <v>50034</v>
      </c>
      <c r="KN53" s="23">
        <f t="shared" si="1639"/>
        <v>50131</v>
      </c>
      <c r="KO53" s="23">
        <f t="shared" si="1639"/>
        <v>50131</v>
      </c>
      <c r="KP53" s="23">
        <f t="shared" si="1639"/>
        <v>50383</v>
      </c>
      <c r="KQ53" s="23">
        <f t="shared" si="1639"/>
        <v>50578</v>
      </c>
      <c r="KR53" s="23">
        <f t="shared" si="1639"/>
        <v>50746</v>
      </c>
      <c r="KS53" s="23">
        <f t="shared" si="1639"/>
        <v>51091</v>
      </c>
      <c r="KT53" s="23">
        <f t="shared" si="1639"/>
        <v>51127</v>
      </c>
      <c r="KU53" s="23">
        <f t="shared" si="1639"/>
        <v>51127</v>
      </c>
      <c r="KV53" s="23">
        <f t="shared" si="1639"/>
        <v>50959</v>
      </c>
      <c r="KW53" s="23">
        <f t="shared" si="1639"/>
        <v>50959</v>
      </c>
      <c r="KX53" s="23">
        <f t="shared" si="1639"/>
        <v>50891</v>
      </c>
      <c r="KY53" s="23">
        <f t="shared" si="1639"/>
        <v>50983</v>
      </c>
      <c r="KZ53" s="23">
        <f t="shared" si="1639"/>
        <v>50903</v>
      </c>
      <c r="LA53" s="23">
        <f t="shared" si="1639"/>
        <v>50819</v>
      </c>
      <c r="LB53" s="23">
        <f t="shared" si="1639"/>
        <v>51071</v>
      </c>
      <c r="LC53" s="23">
        <f t="shared" si="1639"/>
        <v>51071</v>
      </c>
      <c r="LD53" s="23">
        <f t="shared" si="1639"/>
        <v>51071</v>
      </c>
      <c r="LE53" s="23">
        <f t="shared" si="1639"/>
        <v>50611</v>
      </c>
      <c r="LF53" s="23">
        <f t="shared" si="1639"/>
        <v>50381</v>
      </c>
      <c r="LG53" s="23">
        <f t="shared" si="1639"/>
        <v>49826</v>
      </c>
      <c r="LH53" s="23">
        <f t="shared" si="1639"/>
        <v>49266</v>
      </c>
      <c r="LI53" s="23">
        <f t="shared" si="1639"/>
        <v>49266</v>
      </c>
      <c r="LJ53" s="23">
        <f t="shared" si="1639"/>
        <v>49275</v>
      </c>
      <c r="LK53" s="23">
        <f t="shared" si="1639"/>
        <v>48555</v>
      </c>
      <c r="LL53" s="23">
        <f t="shared" si="1639"/>
        <v>48337</v>
      </c>
      <c r="LM53" s="23">
        <f t="shared" si="1639"/>
        <v>48421</v>
      </c>
      <c r="LN53" s="23">
        <f t="shared" si="1639"/>
        <v>47964</v>
      </c>
      <c r="LO53" s="23">
        <f t="shared" si="1639"/>
        <v>48552</v>
      </c>
      <c r="LP53" s="23">
        <f t="shared" si="1639"/>
        <v>48072</v>
      </c>
      <c r="LQ53" s="23">
        <f t="shared" si="1639"/>
        <v>47754</v>
      </c>
      <c r="LR53" s="23">
        <f t="shared" si="1639"/>
        <v>47434</v>
      </c>
      <c r="LS53" s="23">
        <f t="shared" si="1639"/>
        <v>47434</v>
      </c>
      <c r="LT53" s="23">
        <f t="shared" si="1639"/>
        <v>47362</v>
      </c>
      <c r="LU53" s="23">
        <f t="shared" si="1639"/>
        <v>46800</v>
      </c>
      <c r="LV53" s="23">
        <f t="shared" si="1639"/>
        <v>46720</v>
      </c>
      <c r="LW53" s="23">
        <f t="shared" si="1639"/>
        <v>46636</v>
      </c>
      <c r="LX53" s="23">
        <f t="shared" si="1639"/>
        <v>46513</v>
      </c>
      <c r="LY53" s="23">
        <f t="shared" si="1639"/>
        <v>46004</v>
      </c>
      <c r="LZ53" s="23">
        <f t="shared" si="1639"/>
        <v>46176</v>
      </c>
      <c r="MA53" s="23">
        <f t="shared" si="1639"/>
        <v>46512</v>
      </c>
      <c r="MB53" s="23">
        <f t="shared" si="1639"/>
        <v>46352</v>
      </c>
      <c r="MC53" s="23">
        <f t="shared" si="1639"/>
        <v>46352</v>
      </c>
      <c r="MD53" s="23">
        <f t="shared" si="1639"/>
        <v>46472</v>
      </c>
      <c r="ME53" s="23">
        <f t="shared" si="1639"/>
        <v>46733</v>
      </c>
      <c r="MF53" s="23">
        <f t="shared" si="1639"/>
        <v>46993</v>
      </c>
      <c r="MG53" s="23">
        <f t="shared" si="1639"/>
        <v>46753</v>
      </c>
      <c r="MH53" s="23">
        <f t="shared" si="1639"/>
        <v>46603</v>
      </c>
      <c r="MI53" s="23">
        <f t="shared" si="1639"/>
        <v>46457</v>
      </c>
      <c r="MJ53" s="23">
        <f t="shared" si="1639"/>
        <v>46469</v>
      </c>
      <c r="MK53" s="23">
        <f t="shared" si="1639"/>
        <v>46407</v>
      </c>
      <c r="ML53" s="23">
        <f t="shared" si="1639"/>
        <v>46659</v>
      </c>
      <c r="MM53" s="23">
        <f t="shared" ref="MM53:NE53" si="1640">MM44</f>
        <v>46995</v>
      </c>
      <c r="MN53" s="23">
        <f t="shared" si="1640"/>
        <v>46764</v>
      </c>
      <c r="MO53" s="23">
        <f t="shared" si="1640"/>
        <v>46520</v>
      </c>
      <c r="MP53" s="23">
        <f t="shared" si="1640"/>
        <v>46772</v>
      </c>
      <c r="MQ53" s="23">
        <f t="shared" si="1640"/>
        <v>46307</v>
      </c>
      <c r="MR53" s="23">
        <f t="shared" si="1640"/>
        <v>46063</v>
      </c>
      <c r="MS53" s="23">
        <f t="shared" si="1640"/>
        <v>45903</v>
      </c>
      <c r="MT53" s="23">
        <f t="shared" si="1640"/>
        <v>45903</v>
      </c>
      <c r="MU53" s="23">
        <f t="shared" si="1640"/>
        <v>45903</v>
      </c>
      <c r="MV53" s="23">
        <f t="shared" si="1640"/>
        <v>45987</v>
      </c>
      <c r="MW53" s="23">
        <f t="shared" si="1640"/>
        <v>45987</v>
      </c>
      <c r="MX53" s="23">
        <f t="shared" si="1640"/>
        <v>45912</v>
      </c>
      <c r="MY53" s="23">
        <f t="shared" si="1640"/>
        <v>45744</v>
      </c>
      <c r="MZ53" s="23">
        <f t="shared" si="1640"/>
        <v>45828</v>
      </c>
      <c r="NA53" s="23">
        <f t="shared" si="1640"/>
        <v>45588</v>
      </c>
      <c r="NB53" s="23">
        <f t="shared" si="1640"/>
        <v>45588</v>
      </c>
      <c r="NC53" s="23">
        <f t="shared" si="1640"/>
        <v>45588</v>
      </c>
      <c r="ND53" s="23">
        <f t="shared" si="1640"/>
        <v>45424</v>
      </c>
      <c r="NE53" s="23">
        <f t="shared" si="1640"/>
        <v>45424</v>
      </c>
    </row>
    <row r="54" spans="2:369" s="27" customFormat="1" x14ac:dyDescent="0.3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</row>
    <row r="55" spans="2:369" x14ac:dyDescent="0.35">
      <c r="B55" s="6" t="s">
        <v>88</v>
      </c>
      <c r="C55" s="13" t="s">
        <v>245</v>
      </c>
      <c r="D55" s="6">
        <v>0</v>
      </c>
      <c r="E55" s="20">
        <f t="shared" ref="E55:AJ55" si="1641">E5*E28</f>
        <v>0</v>
      </c>
      <c r="F55" s="20">
        <f t="shared" si="1641"/>
        <v>90</v>
      </c>
      <c r="G55" s="20">
        <f t="shared" si="1641"/>
        <v>225</v>
      </c>
      <c r="H55" s="20">
        <f t="shared" si="1641"/>
        <v>315</v>
      </c>
      <c r="I55" s="20">
        <f t="shared" si="1641"/>
        <v>495</v>
      </c>
      <c r="J55" s="20">
        <f t="shared" si="1641"/>
        <v>990</v>
      </c>
      <c r="K55" s="20">
        <f t="shared" si="1641"/>
        <v>1305</v>
      </c>
      <c r="L55" s="20">
        <f t="shared" si="1641"/>
        <v>1710</v>
      </c>
      <c r="M55" s="20">
        <f t="shared" si="1641"/>
        <v>2115</v>
      </c>
      <c r="N55" s="20">
        <f t="shared" si="1641"/>
        <v>2475</v>
      </c>
      <c r="O55" s="20">
        <f t="shared" si="1641"/>
        <v>2475</v>
      </c>
      <c r="P55" s="20">
        <f t="shared" si="1641"/>
        <v>2880</v>
      </c>
      <c r="Q55" s="20">
        <f t="shared" si="1641"/>
        <v>3510</v>
      </c>
      <c r="R55" s="20">
        <f t="shared" si="1641"/>
        <v>3825</v>
      </c>
      <c r="S55" s="20">
        <f t="shared" si="1641"/>
        <v>4185</v>
      </c>
      <c r="T55" s="20">
        <f t="shared" si="1641"/>
        <v>4680</v>
      </c>
      <c r="U55" s="20">
        <f t="shared" si="1641"/>
        <v>5040</v>
      </c>
      <c r="V55" s="20">
        <f t="shared" si="1641"/>
        <v>5400</v>
      </c>
      <c r="W55" s="20">
        <f t="shared" si="1641"/>
        <v>5625</v>
      </c>
      <c r="X55" s="20">
        <f t="shared" si="1641"/>
        <v>5625</v>
      </c>
      <c r="Y55" s="20">
        <f t="shared" si="1641"/>
        <v>5625</v>
      </c>
      <c r="Z55" s="20">
        <f t="shared" si="1641"/>
        <v>5940</v>
      </c>
      <c r="AA55" s="31">
        <f t="shared" si="1641"/>
        <v>5940</v>
      </c>
      <c r="AB55" s="31">
        <f t="shared" si="1641"/>
        <v>5940</v>
      </c>
      <c r="AC55" s="31">
        <f t="shared" si="1641"/>
        <v>5940</v>
      </c>
      <c r="AD55" s="31">
        <f t="shared" si="1641"/>
        <v>5940</v>
      </c>
      <c r="AE55" s="31">
        <f t="shared" si="1641"/>
        <v>5940</v>
      </c>
      <c r="AF55" s="31">
        <f t="shared" si="1641"/>
        <v>5940</v>
      </c>
      <c r="AG55" s="31">
        <f t="shared" si="1641"/>
        <v>6345</v>
      </c>
      <c r="AH55" s="31">
        <f t="shared" si="1641"/>
        <v>6750</v>
      </c>
      <c r="AI55" s="31">
        <f t="shared" si="1641"/>
        <v>7065</v>
      </c>
      <c r="AJ55" s="31">
        <f t="shared" si="1641"/>
        <v>7245</v>
      </c>
      <c r="AK55" s="31">
        <f t="shared" ref="AK55:BP55" si="1642">AK5*AK28</f>
        <v>7740</v>
      </c>
      <c r="AL55" s="31">
        <f t="shared" si="1642"/>
        <v>8055</v>
      </c>
      <c r="AM55" s="31">
        <f t="shared" si="1642"/>
        <v>8325</v>
      </c>
      <c r="AN55" s="31">
        <f t="shared" si="1642"/>
        <v>8730</v>
      </c>
      <c r="AO55" s="31">
        <f t="shared" si="1642"/>
        <v>8910</v>
      </c>
      <c r="AP55" s="31">
        <f t="shared" si="1642"/>
        <v>9270</v>
      </c>
      <c r="AQ55" s="31">
        <f t="shared" si="1642"/>
        <v>9495</v>
      </c>
      <c r="AR55" s="31">
        <f t="shared" si="1642"/>
        <v>9855</v>
      </c>
      <c r="AS55" s="31">
        <f t="shared" si="1642"/>
        <v>9990</v>
      </c>
      <c r="AT55" s="31">
        <f t="shared" si="1642"/>
        <v>10260</v>
      </c>
      <c r="AU55" s="31">
        <f t="shared" si="1642"/>
        <v>10485</v>
      </c>
      <c r="AV55" s="31">
        <f t="shared" si="1642"/>
        <v>10980</v>
      </c>
      <c r="AW55" s="23">
        <f t="shared" si="1642"/>
        <v>11070</v>
      </c>
      <c r="AX55" s="23">
        <f t="shared" si="1642"/>
        <v>11070</v>
      </c>
      <c r="AY55" s="23">
        <f t="shared" si="1642"/>
        <v>11070</v>
      </c>
      <c r="AZ55" s="23">
        <f t="shared" si="1642"/>
        <v>11115</v>
      </c>
      <c r="BA55" s="23">
        <f t="shared" si="1642"/>
        <v>11115</v>
      </c>
      <c r="BB55" s="23">
        <f t="shared" si="1642"/>
        <v>11205</v>
      </c>
      <c r="BC55" s="23">
        <f t="shared" si="1642"/>
        <v>11610</v>
      </c>
      <c r="BD55" s="23">
        <f t="shared" si="1642"/>
        <v>11700</v>
      </c>
      <c r="BE55" s="23">
        <f t="shared" si="1642"/>
        <v>11880</v>
      </c>
      <c r="BF55" s="23">
        <f t="shared" si="1642"/>
        <v>12060</v>
      </c>
      <c r="BG55" s="23">
        <f t="shared" si="1642"/>
        <v>12240</v>
      </c>
      <c r="BH55" s="23">
        <f t="shared" si="1642"/>
        <v>12510</v>
      </c>
      <c r="BI55" s="23">
        <f t="shared" si="1642"/>
        <v>12645</v>
      </c>
      <c r="BJ55" s="23">
        <f t="shared" si="1642"/>
        <v>12645</v>
      </c>
      <c r="BK55" s="23">
        <f t="shared" si="1642"/>
        <v>12645</v>
      </c>
      <c r="BL55" s="23">
        <f t="shared" si="1642"/>
        <v>12645</v>
      </c>
      <c r="BM55" s="23">
        <f t="shared" si="1642"/>
        <v>12780</v>
      </c>
      <c r="BN55" s="23">
        <f t="shared" si="1642"/>
        <v>12780</v>
      </c>
      <c r="BO55" s="23">
        <f t="shared" si="1642"/>
        <v>12825</v>
      </c>
      <c r="BP55" s="23">
        <f t="shared" si="1642"/>
        <v>13095</v>
      </c>
      <c r="BQ55" s="23">
        <f t="shared" ref="BQ55:CP55" si="1643">BQ5*BQ28</f>
        <v>13095</v>
      </c>
      <c r="BR55" s="23">
        <f t="shared" si="1643"/>
        <v>13095</v>
      </c>
      <c r="BS55" s="23">
        <f t="shared" si="1643"/>
        <v>13095</v>
      </c>
      <c r="BT55" s="23">
        <f t="shared" si="1643"/>
        <v>13095</v>
      </c>
      <c r="BU55" s="23">
        <f t="shared" si="1643"/>
        <v>13095</v>
      </c>
      <c r="BV55" s="23">
        <f t="shared" si="1643"/>
        <v>13455</v>
      </c>
      <c r="BW55" s="23">
        <f t="shared" si="1643"/>
        <v>13500</v>
      </c>
      <c r="BX55" s="23">
        <f t="shared" si="1643"/>
        <v>13815</v>
      </c>
      <c r="BY55" s="23">
        <f t="shared" si="1643"/>
        <v>13905</v>
      </c>
      <c r="BZ55" s="23">
        <f t="shared" si="1643"/>
        <v>14175</v>
      </c>
      <c r="CA55" s="23">
        <f t="shared" si="1643"/>
        <v>14040</v>
      </c>
      <c r="CB55" s="23">
        <f t="shared" si="1643"/>
        <v>13995</v>
      </c>
      <c r="CC55" s="23">
        <f t="shared" si="1643"/>
        <v>13995</v>
      </c>
      <c r="CD55" s="23">
        <f t="shared" si="1643"/>
        <v>14130</v>
      </c>
      <c r="CE55" s="23">
        <f t="shared" si="1643"/>
        <v>14130</v>
      </c>
      <c r="CF55" s="23">
        <f t="shared" si="1643"/>
        <v>14085</v>
      </c>
      <c r="CG55" s="23">
        <f t="shared" si="1643"/>
        <v>14400</v>
      </c>
      <c r="CH55" s="23">
        <f t="shared" si="1643"/>
        <v>14715</v>
      </c>
      <c r="CI55" s="23">
        <f t="shared" si="1643"/>
        <v>14535</v>
      </c>
      <c r="CJ55" s="23">
        <f t="shared" si="1643"/>
        <v>14670</v>
      </c>
      <c r="CK55" s="23">
        <f t="shared" si="1643"/>
        <v>14670</v>
      </c>
      <c r="CL55" s="23">
        <f t="shared" si="1643"/>
        <v>14850</v>
      </c>
      <c r="CM55" s="23">
        <f t="shared" si="1643"/>
        <v>14670</v>
      </c>
      <c r="CN55" s="23">
        <f t="shared" si="1643"/>
        <v>14895</v>
      </c>
      <c r="CO55" s="23">
        <f t="shared" si="1643"/>
        <v>15255</v>
      </c>
      <c r="CP55" s="23">
        <f t="shared" si="1643"/>
        <v>15165</v>
      </c>
      <c r="CQ55" s="23">
        <f t="shared" ref="CQ55:FB55" si="1644">CQ5*CQ28</f>
        <v>15165</v>
      </c>
      <c r="CR55" s="23">
        <f t="shared" si="1644"/>
        <v>15165</v>
      </c>
      <c r="CS55" s="23">
        <f t="shared" si="1644"/>
        <v>15345</v>
      </c>
      <c r="CT55" s="23">
        <f t="shared" si="1644"/>
        <v>16800</v>
      </c>
      <c r="CU55" s="23">
        <f t="shared" si="1644"/>
        <v>17040</v>
      </c>
      <c r="CV55" s="23">
        <f t="shared" si="1644"/>
        <v>17712</v>
      </c>
      <c r="CW55" s="23">
        <f t="shared" si="1644"/>
        <v>18288</v>
      </c>
      <c r="CX55" s="23">
        <f t="shared" si="1644"/>
        <v>19056</v>
      </c>
      <c r="CY55" s="23">
        <f t="shared" si="1644"/>
        <v>19056</v>
      </c>
      <c r="CZ55" s="23">
        <f t="shared" si="1644"/>
        <v>18960</v>
      </c>
      <c r="DA55" s="23">
        <f t="shared" si="1644"/>
        <v>18960</v>
      </c>
      <c r="DB55" s="23">
        <f t="shared" si="1644"/>
        <v>18960</v>
      </c>
      <c r="DC55" s="23">
        <f t="shared" si="1644"/>
        <v>18864</v>
      </c>
      <c r="DD55" s="23">
        <f t="shared" si="1644"/>
        <v>19104</v>
      </c>
      <c r="DE55" s="23">
        <f t="shared" si="1644"/>
        <v>19392</v>
      </c>
      <c r="DF55" s="23">
        <f t="shared" si="1644"/>
        <v>19392</v>
      </c>
      <c r="DG55" s="23">
        <f t="shared" si="1644"/>
        <v>19392</v>
      </c>
      <c r="DH55" s="23">
        <f t="shared" si="1644"/>
        <v>19392</v>
      </c>
      <c r="DI55" s="23">
        <f t="shared" si="1644"/>
        <v>19632</v>
      </c>
      <c r="DJ55" s="23">
        <f t="shared" si="1644"/>
        <v>19824</v>
      </c>
      <c r="DK55" s="23">
        <f t="shared" si="1644"/>
        <v>19776</v>
      </c>
      <c r="DL55" s="23">
        <f t="shared" si="1644"/>
        <v>19728</v>
      </c>
      <c r="DM55" s="23">
        <f t="shared" si="1644"/>
        <v>19632</v>
      </c>
      <c r="DN55" s="23">
        <f t="shared" si="1644"/>
        <v>19632</v>
      </c>
      <c r="DO55" s="23">
        <f t="shared" si="1644"/>
        <v>19776</v>
      </c>
      <c r="DP55" s="23">
        <f t="shared" si="1644"/>
        <v>19824</v>
      </c>
      <c r="DQ55" s="23">
        <f t="shared" si="1644"/>
        <v>19824</v>
      </c>
      <c r="DR55" s="23">
        <f t="shared" si="1644"/>
        <v>20208</v>
      </c>
      <c r="DS55" s="23">
        <f t="shared" si="1644"/>
        <v>20736</v>
      </c>
      <c r="DT55" s="23">
        <f t="shared" si="1644"/>
        <v>20400</v>
      </c>
      <c r="DU55" s="23">
        <f t="shared" si="1644"/>
        <v>20400</v>
      </c>
      <c r="DV55" s="23">
        <f t="shared" si="1644"/>
        <v>20736</v>
      </c>
      <c r="DW55" s="23">
        <f t="shared" si="1644"/>
        <v>20736</v>
      </c>
      <c r="DX55" s="23">
        <f t="shared" si="1644"/>
        <v>20496</v>
      </c>
      <c r="DY55" s="23">
        <f t="shared" si="1644"/>
        <v>20928</v>
      </c>
      <c r="DZ55" s="23">
        <f t="shared" si="1644"/>
        <v>21456</v>
      </c>
      <c r="EA55" s="23">
        <f t="shared" si="1644"/>
        <v>21600</v>
      </c>
      <c r="EB55" s="23">
        <f t="shared" si="1644"/>
        <v>21744</v>
      </c>
      <c r="EC55" s="23">
        <f t="shared" si="1644"/>
        <v>22128</v>
      </c>
      <c r="ED55" s="23">
        <f t="shared" si="1644"/>
        <v>22368</v>
      </c>
      <c r="EE55" s="23">
        <f t="shared" si="1644"/>
        <v>22752</v>
      </c>
      <c r="EF55" s="23">
        <f t="shared" si="1644"/>
        <v>22896</v>
      </c>
      <c r="EG55" s="23">
        <f t="shared" si="1644"/>
        <v>22800</v>
      </c>
      <c r="EH55" s="23">
        <f t="shared" si="1644"/>
        <v>22896</v>
      </c>
      <c r="EI55" s="23">
        <f t="shared" si="1644"/>
        <v>22896</v>
      </c>
      <c r="EJ55" s="23">
        <f t="shared" si="1644"/>
        <v>22896</v>
      </c>
      <c r="EK55" s="23">
        <f t="shared" si="1644"/>
        <v>22848</v>
      </c>
      <c r="EL55" s="23">
        <f t="shared" si="1644"/>
        <v>22752</v>
      </c>
      <c r="EM55" s="23">
        <f t="shared" si="1644"/>
        <v>22992</v>
      </c>
      <c r="EN55" s="23">
        <f t="shared" si="1644"/>
        <v>22800</v>
      </c>
      <c r="EO55" s="23">
        <f t="shared" si="1644"/>
        <v>23088</v>
      </c>
      <c r="EP55" s="23">
        <f t="shared" si="1644"/>
        <v>23232</v>
      </c>
      <c r="EQ55" s="23">
        <f t="shared" si="1644"/>
        <v>23232</v>
      </c>
      <c r="ER55" s="23">
        <f t="shared" si="1644"/>
        <v>23088</v>
      </c>
      <c r="ES55" s="23">
        <f t="shared" si="1644"/>
        <v>22944</v>
      </c>
      <c r="ET55" s="23">
        <f t="shared" si="1644"/>
        <v>22944</v>
      </c>
      <c r="EU55" s="23">
        <f t="shared" si="1644"/>
        <v>22560</v>
      </c>
      <c r="EV55" s="23">
        <f t="shared" si="1644"/>
        <v>22560</v>
      </c>
      <c r="EW55" s="23">
        <f t="shared" si="1644"/>
        <v>22560</v>
      </c>
      <c r="EX55" s="23">
        <f t="shared" si="1644"/>
        <v>22704</v>
      </c>
      <c r="EY55" s="23">
        <f t="shared" si="1644"/>
        <v>22464</v>
      </c>
      <c r="EZ55" s="23">
        <f t="shared" si="1644"/>
        <v>22560</v>
      </c>
      <c r="FA55" s="23">
        <f t="shared" si="1644"/>
        <v>22944</v>
      </c>
      <c r="FB55" s="23">
        <f t="shared" si="1644"/>
        <v>23856</v>
      </c>
      <c r="FC55" s="23">
        <f t="shared" ref="FC55:HN55" si="1645">FC5*FC28</f>
        <v>24192</v>
      </c>
      <c r="FD55" s="23">
        <f t="shared" si="1645"/>
        <v>24048</v>
      </c>
      <c r="FE55" s="23">
        <f t="shared" si="1645"/>
        <v>24048</v>
      </c>
      <c r="FF55" s="23">
        <f t="shared" si="1645"/>
        <v>24144</v>
      </c>
      <c r="FG55" s="23">
        <f t="shared" si="1645"/>
        <v>24144</v>
      </c>
      <c r="FH55" s="23">
        <f t="shared" si="1645"/>
        <v>23952</v>
      </c>
      <c r="FI55" s="23">
        <f t="shared" si="1645"/>
        <v>23952</v>
      </c>
      <c r="FJ55" s="23">
        <f t="shared" si="1645"/>
        <v>23664</v>
      </c>
      <c r="FK55" s="23">
        <f t="shared" si="1645"/>
        <v>23712</v>
      </c>
      <c r="FL55" s="23">
        <f t="shared" si="1645"/>
        <v>23760</v>
      </c>
      <c r="FM55" s="23">
        <f t="shared" si="1645"/>
        <v>23760</v>
      </c>
      <c r="FN55" s="23">
        <f t="shared" si="1645"/>
        <v>23712</v>
      </c>
      <c r="FO55" s="23">
        <f t="shared" si="1645"/>
        <v>23664</v>
      </c>
      <c r="FP55" s="23">
        <f t="shared" si="1645"/>
        <v>24000</v>
      </c>
      <c r="FQ55" s="23">
        <f t="shared" si="1645"/>
        <v>24240</v>
      </c>
      <c r="FR55" s="23">
        <f t="shared" si="1645"/>
        <v>24096</v>
      </c>
      <c r="FS55" s="23">
        <f t="shared" si="1645"/>
        <v>24240</v>
      </c>
      <c r="FT55" s="23">
        <f t="shared" si="1645"/>
        <v>24672</v>
      </c>
      <c r="FU55" s="23">
        <f t="shared" si="1645"/>
        <v>25680</v>
      </c>
      <c r="FV55" s="23">
        <f t="shared" si="1645"/>
        <v>25920</v>
      </c>
      <c r="FW55" s="23">
        <f t="shared" si="1645"/>
        <v>26064</v>
      </c>
      <c r="FX55" s="23">
        <f t="shared" si="1645"/>
        <v>26064</v>
      </c>
      <c r="FY55" s="23">
        <f t="shared" si="1645"/>
        <v>26592</v>
      </c>
      <c r="FZ55" s="23">
        <f t="shared" si="1645"/>
        <v>26448</v>
      </c>
      <c r="GA55" s="23">
        <f t="shared" si="1645"/>
        <v>26304</v>
      </c>
      <c r="GB55" s="23">
        <f t="shared" si="1645"/>
        <v>26160</v>
      </c>
      <c r="GC55" s="23">
        <f t="shared" si="1645"/>
        <v>25968</v>
      </c>
      <c r="GD55" s="23">
        <f t="shared" si="1645"/>
        <v>25872</v>
      </c>
      <c r="GE55" s="23">
        <f t="shared" si="1645"/>
        <v>25968</v>
      </c>
      <c r="GF55" s="23">
        <f t="shared" si="1645"/>
        <v>25968</v>
      </c>
      <c r="GG55" s="23">
        <f t="shared" si="1645"/>
        <v>26112</v>
      </c>
      <c r="GH55" s="23">
        <f t="shared" si="1645"/>
        <v>26304</v>
      </c>
      <c r="GI55" s="23">
        <f t="shared" si="1645"/>
        <v>26544</v>
      </c>
      <c r="GJ55" s="23">
        <f t="shared" si="1645"/>
        <v>26640</v>
      </c>
      <c r="GK55" s="23">
        <f t="shared" si="1645"/>
        <v>26736</v>
      </c>
      <c r="GL55" s="23">
        <f t="shared" si="1645"/>
        <v>26544</v>
      </c>
      <c r="GM55" s="23">
        <f t="shared" si="1645"/>
        <v>26400</v>
      </c>
      <c r="GN55" s="23">
        <f t="shared" si="1645"/>
        <v>26736</v>
      </c>
      <c r="GO55" s="23">
        <f t="shared" si="1645"/>
        <v>26784</v>
      </c>
      <c r="GP55" s="23">
        <f t="shared" si="1645"/>
        <v>26928</v>
      </c>
      <c r="GQ55" s="23">
        <f t="shared" si="1645"/>
        <v>27216</v>
      </c>
      <c r="GR55" s="23">
        <f t="shared" si="1645"/>
        <v>27168</v>
      </c>
      <c r="GS55" s="23">
        <f t="shared" si="1645"/>
        <v>27264</v>
      </c>
      <c r="GT55" s="23">
        <f t="shared" si="1645"/>
        <v>27216</v>
      </c>
      <c r="GU55" s="23">
        <f t="shared" si="1645"/>
        <v>27216</v>
      </c>
      <c r="GV55" s="23">
        <f t="shared" si="1645"/>
        <v>27216</v>
      </c>
      <c r="GW55" s="23">
        <f t="shared" si="1645"/>
        <v>27024</v>
      </c>
      <c r="GX55" s="23">
        <f t="shared" si="1645"/>
        <v>26928</v>
      </c>
      <c r="GY55" s="23">
        <f t="shared" si="1645"/>
        <v>27264</v>
      </c>
      <c r="GZ55" s="23">
        <f t="shared" si="1645"/>
        <v>28128</v>
      </c>
      <c r="HA55" s="23">
        <f t="shared" si="1645"/>
        <v>27984</v>
      </c>
      <c r="HB55" s="23">
        <f t="shared" si="1645"/>
        <v>28752</v>
      </c>
      <c r="HC55" s="23">
        <f t="shared" si="1645"/>
        <v>29136</v>
      </c>
      <c r="HD55" s="23">
        <f t="shared" si="1645"/>
        <v>29568</v>
      </c>
      <c r="HE55" s="23">
        <f t="shared" si="1645"/>
        <v>30000</v>
      </c>
      <c r="HF55" s="23">
        <f t="shared" si="1645"/>
        <v>30192</v>
      </c>
      <c r="HG55" s="23">
        <f t="shared" si="1645"/>
        <v>30528</v>
      </c>
      <c r="HH55" s="23">
        <f t="shared" si="1645"/>
        <v>30624</v>
      </c>
      <c r="HI55" s="23">
        <f t="shared" si="1645"/>
        <v>30624</v>
      </c>
      <c r="HJ55" s="23">
        <f t="shared" si="1645"/>
        <v>30672</v>
      </c>
      <c r="HK55" s="23">
        <f t="shared" si="1645"/>
        <v>31056</v>
      </c>
      <c r="HL55" s="23">
        <f t="shared" si="1645"/>
        <v>31344</v>
      </c>
      <c r="HM55" s="23">
        <f t="shared" si="1645"/>
        <v>31296</v>
      </c>
      <c r="HN55" s="23">
        <f t="shared" si="1645"/>
        <v>31296</v>
      </c>
      <c r="HO55" s="23">
        <f t="shared" ref="HO55:JZ55" si="1646">HO5*HO28</f>
        <v>31248</v>
      </c>
      <c r="HP55" s="23">
        <f t="shared" si="1646"/>
        <v>31248</v>
      </c>
      <c r="HQ55" s="23">
        <f t="shared" si="1646"/>
        <v>31152</v>
      </c>
      <c r="HR55" s="23">
        <f t="shared" si="1646"/>
        <v>31152</v>
      </c>
      <c r="HS55" s="23">
        <f t="shared" si="1646"/>
        <v>31104</v>
      </c>
      <c r="HT55" s="23">
        <f t="shared" si="1646"/>
        <v>31008</v>
      </c>
      <c r="HU55" s="23">
        <f t="shared" si="1646"/>
        <v>30768</v>
      </c>
      <c r="HV55" s="23">
        <f t="shared" si="1646"/>
        <v>30624</v>
      </c>
      <c r="HW55" s="23">
        <f t="shared" si="1646"/>
        <v>30528</v>
      </c>
      <c r="HX55" s="23">
        <f t="shared" si="1646"/>
        <v>30480</v>
      </c>
      <c r="HY55" s="23">
        <f t="shared" si="1646"/>
        <v>30432</v>
      </c>
      <c r="HZ55" s="23">
        <f t="shared" si="1646"/>
        <v>30528</v>
      </c>
      <c r="IA55" s="23">
        <f t="shared" si="1646"/>
        <v>30864</v>
      </c>
      <c r="IB55" s="23">
        <f t="shared" si="1646"/>
        <v>31008</v>
      </c>
      <c r="IC55" s="23">
        <f t="shared" si="1646"/>
        <v>31104</v>
      </c>
      <c r="ID55" s="23">
        <f t="shared" si="1646"/>
        <v>30960</v>
      </c>
      <c r="IE55" s="23">
        <f t="shared" si="1646"/>
        <v>30672</v>
      </c>
      <c r="IF55" s="23">
        <f t="shared" si="1646"/>
        <v>30528</v>
      </c>
      <c r="IG55" s="23">
        <f t="shared" si="1646"/>
        <v>30528</v>
      </c>
      <c r="IH55" s="23">
        <f t="shared" si="1646"/>
        <v>30720</v>
      </c>
      <c r="II55" s="23">
        <f t="shared" si="1646"/>
        <v>30960</v>
      </c>
      <c r="IJ55" s="23">
        <f t="shared" si="1646"/>
        <v>30816</v>
      </c>
      <c r="IK55" s="23">
        <f t="shared" si="1646"/>
        <v>31056</v>
      </c>
      <c r="IL55" s="23">
        <f t="shared" si="1646"/>
        <v>31152</v>
      </c>
      <c r="IM55" s="23">
        <f t="shared" si="1646"/>
        <v>31296</v>
      </c>
      <c r="IN55" s="23">
        <f t="shared" si="1646"/>
        <v>31248</v>
      </c>
      <c r="IO55" s="23">
        <f t="shared" si="1646"/>
        <v>33644</v>
      </c>
      <c r="IP55" s="23">
        <f t="shared" si="1646"/>
        <v>33384</v>
      </c>
      <c r="IQ55" s="23">
        <f t="shared" si="1646"/>
        <v>33488</v>
      </c>
      <c r="IR55" s="23">
        <f t="shared" si="1646"/>
        <v>33332</v>
      </c>
      <c r="IS55" s="23">
        <f t="shared" si="1646"/>
        <v>33176</v>
      </c>
      <c r="IT55" s="23">
        <f t="shared" si="1646"/>
        <v>33072</v>
      </c>
      <c r="IU55" s="23">
        <f t="shared" si="1646"/>
        <v>33332</v>
      </c>
      <c r="IV55" s="23">
        <f t="shared" si="1646"/>
        <v>33904</v>
      </c>
      <c r="IW55" s="23">
        <f t="shared" si="1646"/>
        <v>34164</v>
      </c>
      <c r="IX55" s="23">
        <f t="shared" si="1646"/>
        <v>34372</v>
      </c>
      <c r="IY55" s="23">
        <f t="shared" si="1646"/>
        <v>34476</v>
      </c>
      <c r="IZ55" s="23">
        <f t="shared" si="1646"/>
        <v>34632</v>
      </c>
      <c r="JA55" s="23">
        <f t="shared" si="1646"/>
        <v>34944</v>
      </c>
      <c r="JB55" s="23">
        <f t="shared" si="1646"/>
        <v>34788</v>
      </c>
      <c r="JC55" s="23">
        <f t="shared" si="1646"/>
        <v>34788</v>
      </c>
      <c r="JD55" s="23">
        <f t="shared" si="1646"/>
        <v>34892</v>
      </c>
      <c r="JE55" s="23">
        <f t="shared" si="1646"/>
        <v>34840</v>
      </c>
      <c r="JF55" s="23">
        <f t="shared" si="1646"/>
        <v>34736</v>
      </c>
      <c r="JG55" s="23">
        <f t="shared" si="1646"/>
        <v>34632</v>
      </c>
      <c r="JH55" s="23">
        <f t="shared" si="1646"/>
        <v>34476</v>
      </c>
      <c r="JI55" s="23">
        <f t="shared" si="1646"/>
        <v>34476</v>
      </c>
      <c r="JJ55" s="23">
        <f t="shared" si="1646"/>
        <v>34216</v>
      </c>
      <c r="JK55" s="23">
        <f t="shared" si="1646"/>
        <v>34060</v>
      </c>
      <c r="JL55" s="23">
        <f t="shared" si="1646"/>
        <v>33956</v>
      </c>
      <c r="JM55" s="23">
        <f t="shared" si="1646"/>
        <v>33956</v>
      </c>
      <c r="JN55" s="23">
        <f t="shared" si="1646"/>
        <v>33748</v>
      </c>
      <c r="JO55" s="23">
        <f t="shared" si="1646"/>
        <v>33800</v>
      </c>
      <c r="JP55" s="23">
        <f t="shared" si="1646"/>
        <v>33904</v>
      </c>
      <c r="JQ55" s="23">
        <f t="shared" si="1646"/>
        <v>33904</v>
      </c>
      <c r="JR55" s="23">
        <f t="shared" si="1646"/>
        <v>34164</v>
      </c>
      <c r="JS55" s="23">
        <f t="shared" si="1646"/>
        <v>34268</v>
      </c>
      <c r="JT55" s="23">
        <f t="shared" si="1646"/>
        <v>34372</v>
      </c>
      <c r="JU55" s="23">
        <f t="shared" si="1646"/>
        <v>34528</v>
      </c>
      <c r="JV55" s="23">
        <f t="shared" si="1646"/>
        <v>34528</v>
      </c>
      <c r="JW55" s="23">
        <f t="shared" si="1646"/>
        <v>34684</v>
      </c>
      <c r="JX55" s="23">
        <f t="shared" si="1646"/>
        <v>34632</v>
      </c>
      <c r="JY55" s="23">
        <f t="shared" si="1646"/>
        <v>34216</v>
      </c>
      <c r="JZ55" s="23">
        <f t="shared" si="1646"/>
        <v>34060</v>
      </c>
      <c r="KA55" s="23">
        <f t="shared" ref="KA55:ML55" si="1647">KA5*KA28</f>
        <v>33956</v>
      </c>
      <c r="KB55" s="23">
        <f t="shared" si="1647"/>
        <v>34060</v>
      </c>
      <c r="KC55" s="23">
        <f t="shared" si="1647"/>
        <v>34216</v>
      </c>
      <c r="KD55" s="23">
        <f t="shared" si="1647"/>
        <v>34008</v>
      </c>
      <c r="KE55" s="23">
        <f t="shared" si="1647"/>
        <v>34060</v>
      </c>
      <c r="KF55" s="23">
        <f t="shared" si="1647"/>
        <v>34008</v>
      </c>
      <c r="KG55" s="23">
        <f t="shared" si="1647"/>
        <v>34008</v>
      </c>
      <c r="KH55" s="23">
        <f t="shared" si="1647"/>
        <v>33436</v>
      </c>
      <c r="KI55" s="23">
        <f t="shared" si="1647"/>
        <v>33228</v>
      </c>
      <c r="KJ55" s="23">
        <f t="shared" si="1647"/>
        <v>33124</v>
      </c>
      <c r="KK55" s="23">
        <f t="shared" si="1647"/>
        <v>33020</v>
      </c>
      <c r="KL55" s="23">
        <f t="shared" si="1647"/>
        <v>32916</v>
      </c>
      <c r="KM55" s="23">
        <f t="shared" si="1647"/>
        <v>32760</v>
      </c>
      <c r="KN55" s="23">
        <f t="shared" si="1647"/>
        <v>32812</v>
      </c>
      <c r="KO55" s="23">
        <f t="shared" si="1647"/>
        <v>32812</v>
      </c>
      <c r="KP55" s="23">
        <f t="shared" si="1647"/>
        <v>32968</v>
      </c>
      <c r="KQ55" s="23">
        <f t="shared" si="1647"/>
        <v>33072</v>
      </c>
      <c r="KR55" s="23">
        <f t="shared" si="1647"/>
        <v>33176</v>
      </c>
      <c r="KS55" s="23">
        <f t="shared" si="1647"/>
        <v>33384</v>
      </c>
      <c r="KT55" s="23">
        <f t="shared" si="1647"/>
        <v>33384</v>
      </c>
      <c r="KU55" s="23">
        <f t="shared" si="1647"/>
        <v>33384</v>
      </c>
      <c r="KV55" s="23">
        <f t="shared" si="1647"/>
        <v>33280</v>
      </c>
      <c r="KW55" s="23">
        <f t="shared" si="1647"/>
        <v>33280</v>
      </c>
      <c r="KX55" s="23">
        <f t="shared" si="1647"/>
        <v>33228</v>
      </c>
      <c r="KY55" s="23">
        <f t="shared" si="1647"/>
        <v>33280</v>
      </c>
      <c r="KZ55" s="23">
        <f t="shared" si="1647"/>
        <v>33228</v>
      </c>
      <c r="LA55" s="23">
        <f t="shared" si="1647"/>
        <v>33176</v>
      </c>
      <c r="LB55" s="23">
        <f t="shared" si="1647"/>
        <v>33332</v>
      </c>
      <c r="LC55" s="23">
        <f t="shared" si="1647"/>
        <v>33332</v>
      </c>
      <c r="LD55" s="23">
        <f t="shared" si="1647"/>
        <v>33332</v>
      </c>
      <c r="LE55" s="23">
        <f t="shared" si="1647"/>
        <v>33020</v>
      </c>
      <c r="LF55" s="23">
        <f t="shared" si="1647"/>
        <v>32864</v>
      </c>
      <c r="LG55" s="23">
        <f t="shared" si="1647"/>
        <v>32500</v>
      </c>
      <c r="LH55" s="23">
        <f t="shared" si="1647"/>
        <v>32136</v>
      </c>
      <c r="LI55" s="23">
        <f t="shared" si="1647"/>
        <v>32136</v>
      </c>
      <c r="LJ55" s="23">
        <f t="shared" si="1647"/>
        <v>32136</v>
      </c>
      <c r="LK55" s="23">
        <f t="shared" si="1647"/>
        <v>31668</v>
      </c>
      <c r="LL55" s="23">
        <f t="shared" si="1647"/>
        <v>31512</v>
      </c>
      <c r="LM55" s="23">
        <f t="shared" si="1647"/>
        <v>31564</v>
      </c>
      <c r="LN55" s="23">
        <f t="shared" si="1647"/>
        <v>31252</v>
      </c>
      <c r="LO55" s="23">
        <f t="shared" si="1647"/>
        <v>31616</v>
      </c>
      <c r="LP55" s="23">
        <f t="shared" si="1647"/>
        <v>31304</v>
      </c>
      <c r="LQ55" s="23">
        <f t="shared" si="1647"/>
        <v>31096</v>
      </c>
      <c r="LR55" s="23">
        <f t="shared" si="1647"/>
        <v>30888</v>
      </c>
      <c r="LS55" s="23">
        <f t="shared" si="1647"/>
        <v>30888</v>
      </c>
      <c r="LT55" s="23">
        <f t="shared" si="1647"/>
        <v>30836</v>
      </c>
      <c r="LU55" s="23">
        <f t="shared" si="1647"/>
        <v>30472</v>
      </c>
      <c r="LV55" s="23">
        <f t="shared" si="1647"/>
        <v>30420</v>
      </c>
      <c r="LW55" s="23">
        <f t="shared" si="1647"/>
        <v>30368</v>
      </c>
      <c r="LX55" s="23">
        <f t="shared" si="1647"/>
        <v>30264</v>
      </c>
      <c r="LY55" s="23">
        <f t="shared" si="1647"/>
        <v>29900</v>
      </c>
      <c r="LZ55" s="23">
        <f t="shared" si="1647"/>
        <v>30004</v>
      </c>
      <c r="MA55" s="23">
        <f t="shared" si="1647"/>
        <v>30212</v>
      </c>
      <c r="MB55" s="23">
        <f t="shared" si="1647"/>
        <v>30108</v>
      </c>
      <c r="MC55" s="23">
        <f t="shared" si="1647"/>
        <v>30108</v>
      </c>
      <c r="MD55" s="23">
        <f t="shared" si="1647"/>
        <v>30160</v>
      </c>
      <c r="ME55" s="23">
        <f t="shared" si="1647"/>
        <v>30316</v>
      </c>
      <c r="MF55" s="23">
        <f t="shared" si="1647"/>
        <v>30472</v>
      </c>
      <c r="MG55" s="23">
        <f t="shared" si="1647"/>
        <v>30316</v>
      </c>
      <c r="MH55" s="23">
        <f t="shared" si="1647"/>
        <v>30212</v>
      </c>
      <c r="MI55" s="23">
        <f t="shared" si="1647"/>
        <v>30108</v>
      </c>
      <c r="MJ55" s="23">
        <f t="shared" si="1647"/>
        <v>30108</v>
      </c>
      <c r="MK55" s="23">
        <f t="shared" si="1647"/>
        <v>30056</v>
      </c>
      <c r="ML55" s="23">
        <f t="shared" si="1647"/>
        <v>30212</v>
      </c>
      <c r="MM55" s="23">
        <f t="shared" ref="MM55:NE55" si="1648">MM5*MM28</f>
        <v>30420</v>
      </c>
      <c r="MN55" s="23">
        <f t="shared" si="1648"/>
        <v>30264</v>
      </c>
      <c r="MO55" s="23">
        <f t="shared" si="1648"/>
        <v>30108</v>
      </c>
      <c r="MP55" s="23">
        <f t="shared" si="1648"/>
        <v>30264</v>
      </c>
      <c r="MQ55" s="23">
        <f t="shared" si="1648"/>
        <v>29952</v>
      </c>
      <c r="MR55" s="23">
        <f t="shared" si="1648"/>
        <v>29796</v>
      </c>
      <c r="MS55" s="23">
        <f t="shared" si="1648"/>
        <v>29692</v>
      </c>
      <c r="MT55" s="23">
        <f t="shared" si="1648"/>
        <v>29692</v>
      </c>
      <c r="MU55" s="23">
        <f t="shared" si="1648"/>
        <v>29692</v>
      </c>
      <c r="MV55" s="23">
        <f t="shared" si="1648"/>
        <v>29744</v>
      </c>
      <c r="MW55" s="23">
        <f t="shared" si="1648"/>
        <v>29744</v>
      </c>
      <c r="MX55" s="23">
        <f t="shared" si="1648"/>
        <v>29692</v>
      </c>
      <c r="MY55" s="23">
        <f t="shared" si="1648"/>
        <v>29588</v>
      </c>
      <c r="MZ55" s="23">
        <f t="shared" si="1648"/>
        <v>29640</v>
      </c>
      <c r="NA55" s="23">
        <f t="shared" si="1648"/>
        <v>29484</v>
      </c>
      <c r="NB55" s="23">
        <f t="shared" si="1648"/>
        <v>29484</v>
      </c>
      <c r="NC55" s="23">
        <f t="shared" si="1648"/>
        <v>29484</v>
      </c>
      <c r="ND55" s="23">
        <f t="shared" si="1648"/>
        <v>29380</v>
      </c>
      <c r="NE55" s="23">
        <f t="shared" si="1648"/>
        <v>29380</v>
      </c>
    </row>
    <row r="56" spans="2:369" x14ac:dyDescent="0.35">
      <c r="B56" s="6" t="s">
        <v>56</v>
      </c>
      <c r="C56" s="13" t="s">
        <v>105</v>
      </c>
      <c r="D56" s="6">
        <v>0</v>
      </c>
      <c r="E56" s="20">
        <f t="shared" ref="E56:AJ56" si="1649">E53-E55</f>
        <v>0</v>
      </c>
      <c r="F56" s="20">
        <f t="shared" si="1649"/>
        <v>60</v>
      </c>
      <c r="G56" s="20">
        <f t="shared" si="1649"/>
        <v>150</v>
      </c>
      <c r="H56" s="20">
        <f t="shared" si="1649"/>
        <v>210</v>
      </c>
      <c r="I56" s="20">
        <f t="shared" si="1649"/>
        <v>330</v>
      </c>
      <c r="J56" s="20">
        <f t="shared" si="1649"/>
        <v>660</v>
      </c>
      <c r="K56" s="20">
        <f t="shared" si="1649"/>
        <v>870</v>
      </c>
      <c r="L56" s="20">
        <f t="shared" si="1649"/>
        <v>1140</v>
      </c>
      <c r="M56" s="20">
        <f t="shared" si="1649"/>
        <v>1410</v>
      </c>
      <c r="N56" s="20">
        <f t="shared" si="1649"/>
        <v>1650</v>
      </c>
      <c r="O56" s="20">
        <f t="shared" si="1649"/>
        <v>1650</v>
      </c>
      <c r="P56" s="20">
        <f t="shared" si="1649"/>
        <v>1920</v>
      </c>
      <c r="Q56" s="20">
        <f t="shared" si="1649"/>
        <v>2340</v>
      </c>
      <c r="R56" s="20">
        <f t="shared" si="1649"/>
        <v>2550</v>
      </c>
      <c r="S56" s="20">
        <f t="shared" si="1649"/>
        <v>2790</v>
      </c>
      <c r="T56" s="20">
        <f t="shared" si="1649"/>
        <v>3120</v>
      </c>
      <c r="U56" s="20">
        <f t="shared" si="1649"/>
        <v>3360</v>
      </c>
      <c r="V56" s="20">
        <f t="shared" si="1649"/>
        <v>3600</v>
      </c>
      <c r="W56" s="20">
        <f t="shared" si="1649"/>
        <v>3750</v>
      </c>
      <c r="X56" s="20">
        <f t="shared" si="1649"/>
        <v>3750</v>
      </c>
      <c r="Y56" s="20">
        <f t="shared" si="1649"/>
        <v>3750</v>
      </c>
      <c r="Z56" s="20">
        <f t="shared" si="1649"/>
        <v>3960</v>
      </c>
      <c r="AA56" s="31">
        <f t="shared" si="1649"/>
        <v>3960</v>
      </c>
      <c r="AB56" s="31">
        <f t="shared" si="1649"/>
        <v>3960</v>
      </c>
      <c r="AC56" s="31">
        <f t="shared" si="1649"/>
        <v>3960</v>
      </c>
      <c r="AD56" s="31">
        <f t="shared" si="1649"/>
        <v>3960</v>
      </c>
      <c r="AE56" s="31">
        <f t="shared" si="1649"/>
        <v>3960</v>
      </c>
      <c r="AF56" s="31">
        <f t="shared" si="1649"/>
        <v>3960</v>
      </c>
      <c r="AG56" s="31">
        <f t="shared" si="1649"/>
        <v>4230</v>
      </c>
      <c r="AH56" s="31">
        <f t="shared" si="1649"/>
        <v>4500</v>
      </c>
      <c r="AI56" s="31">
        <f t="shared" si="1649"/>
        <v>4710</v>
      </c>
      <c r="AJ56" s="31">
        <f t="shared" si="1649"/>
        <v>4830</v>
      </c>
      <c r="AK56" s="31">
        <f t="shared" ref="AK56:BP56" si="1650">AK53-AK55</f>
        <v>5160</v>
      </c>
      <c r="AL56" s="31">
        <f t="shared" si="1650"/>
        <v>5370</v>
      </c>
      <c r="AM56" s="31">
        <f t="shared" si="1650"/>
        <v>5550</v>
      </c>
      <c r="AN56" s="31">
        <f t="shared" si="1650"/>
        <v>5820</v>
      </c>
      <c r="AO56" s="31">
        <f t="shared" si="1650"/>
        <v>5940</v>
      </c>
      <c r="AP56" s="31">
        <f t="shared" si="1650"/>
        <v>6180</v>
      </c>
      <c r="AQ56" s="31">
        <f t="shared" si="1650"/>
        <v>6330</v>
      </c>
      <c r="AR56" s="31">
        <f t="shared" si="1650"/>
        <v>6570</v>
      </c>
      <c r="AS56" s="31">
        <f t="shared" si="1650"/>
        <v>6660</v>
      </c>
      <c r="AT56" s="31">
        <f t="shared" si="1650"/>
        <v>6840</v>
      </c>
      <c r="AU56" s="31">
        <f t="shared" si="1650"/>
        <v>6990</v>
      </c>
      <c r="AV56" s="31">
        <f t="shared" si="1650"/>
        <v>7320</v>
      </c>
      <c r="AW56" s="23">
        <f t="shared" si="1650"/>
        <v>7380</v>
      </c>
      <c r="AX56" s="23">
        <f t="shared" si="1650"/>
        <v>7380</v>
      </c>
      <c r="AY56" s="23">
        <f t="shared" si="1650"/>
        <v>7380</v>
      </c>
      <c r="AZ56" s="23">
        <f t="shared" si="1650"/>
        <v>7410</v>
      </c>
      <c r="BA56" s="23">
        <f t="shared" si="1650"/>
        <v>7410</v>
      </c>
      <c r="BB56" s="23">
        <f t="shared" si="1650"/>
        <v>7470</v>
      </c>
      <c r="BC56" s="23">
        <f t="shared" si="1650"/>
        <v>7740</v>
      </c>
      <c r="BD56" s="23">
        <f t="shared" si="1650"/>
        <v>7800</v>
      </c>
      <c r="BE56" s="23">
        <f t="shared" si="1650"/>
        <v>7920</v>
      </c>
      <c r="BF56" s="23">
        <f t="shared" si="1650"/>
        <v>8040</v>
      </c>
      <c r="BG56" s="23">
        <f t="shared" si="1650"/>
        <v>8160</v>
      </c>
      <c r="BH56" s="23">
        <f t="shared" si="1650"/>
        <v>8340</v>
      </c>
      <c r="BI56" s="23">
        <f t="shared" si="1650"/>
        <v>8430</v>
      </c>
      <c r="BJ56" s="23">
        <f t="shared" si="1650"/>
        <v>8430</v>
      </c>
      <c r="BK56" s="23">
        <f t="shared" si="1650"/>
        <v>8430</v>
      </c>
      <c r="BL56" s="23">
        <f t="shared" si="1650"/>
        <v>8430</v>
      </c>
      <c r="BM56" s="23">
        <f t="shared" si="1650"/>
        <v>8520</v>
      </c>
      <c r="BN56" s="23">
        <f t="shared" si="1650"/>
        <v>8520</v>
      </c>
      <c r="BO56" s="23">
        <f t="shared" si="1650"/>
        <v>8550</v>
      </c>
      <c r="BP56" s="23">
        <f t="shared" si="1650"/>
        <v>8730</v>
      </c>
      <c r="BQ56" s="23">
        <f t="shared" ref="BQ56:CP56" si="1651">BQ53-BQ55</f>
        <v>8730</v>
      </c>
      <c r="BR56" s="23">
        <f t="shared" si="1651"/>
        <v>8730</v>
      </c>
      <c r="BS56" s="23">
        <f t="shared" si="1651"/>
        <v>8730</v>
      </c>
      <c r="BT56" s="23">
        <f t="shared" si="1651"/>
        <v>8730</v>
      </c>
      <c r="BU56" s="23">
        <f t="shared" si="1651"/>
        <v>8730</v>
      </c>
      <c r="BV56" s="23">
        <f t="shared" si="1651"/>
        <v>8970</v>
      </c>
      <c r="BW56" s="23">
        <f t="shared" si="1651"/>
        <v>9000</v>
      </c>
      <c r="BX56" s="23">
        <f t="shared" si="1651"/>
        <v>9210</v>
      </c>
      <c r="BY56" s="23">
        <f t="shared" si="1651"/>
        <v>9270</v>
      </c>
      <c r="BZ56" s="23">
        <f t="shared" si="1651"/>
        <v>9450</v>
      </c>
      <c r="CA56" s="23">
        <f t="shared" si="1651"/>
        <v>9360</v>
      </c>
      <c r="CB56" s="23">
        <f t="shared" si="1651"/>
        <v>9330</v>
      </c>
      <c r="CC56" s="23">
        <f t="shared" si="1651"/>
        <v>9330</v>
      </c>
      <c r="CD56" s="23">
        <f t="shared" si="1651"/>
        <v>9420</v>
      </c>
      <c r="CE56" s="23">
        <f t="shared" si="1651"/>
        <v>9420</v>
      </c>
      <c r="CF56" s="23">
        <f t="shared" si="1651"/>
        <v>9390</v>
      </c>
      <c r="CG56" s="23">
        <f t="shared" si="1651"/>
        <v>9600</v>
      </c>
      <c r="CH56" s="23">
        <f t="shared" si="1651"/>
        <v>9810</v>
      </c>
      <c r="CI56" s="23">
        <f t="shared" si="1651"/>
        <v>9690</v>
      </c>
      <c r="CJ56" s="23">
        <f t="shared" si="1651"/>
        <v>9780</v>
      </c>
      <c r="CK56" s="23">
        <f t="shared" si="1651"/>
        <v>9780</v>
      </c>
      <c r="CL56" s="23">
        <f t="shared" si="1651"/>
        <v>9900</v>
      </c>
      <c r="CM56" s="23">
        <f t="shared" si="1651"/>
        <v>9780</v>
      </c>
      <c r="CN56" s="23">
        <f t="shared" si="1651"/>
        <v>9930</v>
      </c>
      <c r="CO56" s="23">
        <f t="shared" si="1651"/>
        <v>10170</v>
      </c>
      <c r="CP56" s="23">
        <f t="shared" si="1651"/>
        <v>10110</v>
      </c>
      <c r="CQ56" s="23">
        <f t="shared" ref="CQ56:FB56" si="1652">CQ53-CQ55</f>
        <v>10110</v>
      </c>
      <c r="CR56" s="23">
        <f t="shared" si="1652"/>
        <v>10110</v>
      </c>
      <c r="CS56" s="23">
        <f t="shared" si="1652"/>
        <v>10230</v>
      </c>
      <c r="CT56" s="23">
        <f t="shared" si="1652"/>
        <v>9505</v>
      </c>
      <c r="CU56" s="23">
        <f t="shared" si="1652"/>
        <v>9685</v>
      </c>
      <c r="CV56" s="23">
        <f t="shared" si="1652"/>
        <v>10133</v>
      </c>
      <c r="CW56" s="23">
        <f t="shared" si="1652"/>
        <v>10517</v>
      </c>
      <c r="CX56" s="23">
        <f t="shared" si="1652"/>
        <v>11034</v>
      </c>
      <c r="CY56" s="23">
        <f t="shared" si="1652"/>
        <v>11034</v>
      </c>
      <c r="CZ56" s="23">
        <f t="shared" si="1652"/>
        <v>10980</v>
      </c>
      <c r="DA56" s="23">
        <f t="shared" si="1652"/>
        <v>10980</v>
      </c>
      <c r="DB56" s="23">
        <f t="shared" si="1652"/>
        <v>10980</v>
      </c>
      <c r="DC56" s="23">
        <f t="shared" si="1652"/>
        <v>10926</v>
      </c>
      <c r="DD56" s="23">
        <f t="shared" si="1652"/>
        <v>11101</v>
      </c>
      <c r="DE56" s="23">
        <f t="shared" si="1652"/>
        <v>11293</v>
      </c>
      <c r="DF56" s="23">
        <f t="shared" si="1652"/>
        <v>11293</v>
      </c>
      <c r="DG56" s="23">
        <f t="shared" si="1652"/>
        <v>11293</v>
      </c>
      <c r="DH56" s="23">
        <f t="shared" si="1652"/>
        <v>11308</v>
      </c>
      <c r="DI56" s="23">
        <f t="shared" si="1652"/>
        <v>11468</v>
      </c>
      <c r="DJ56" s="23">
        <f t="shared" si="1652"/>
        <v>11596</v>
      </c>
      <c r="DK56" s="23">
        <f t="shared" si="1652"/>
        <v>11569</v>
      </c>
      <c r="DL56" s="23">
        <f t="shared" si="1652"/>
        <v>11542</v>
      </c>
      <c r="DM56" s="23">
        <f t="shared" si="1652"/>
        <v>11488</v>
      </c>
      <c r="DN56" s="23">
        <f t="shared" si="1652"/>
        <v>11488</v>
      </c>
      <c r="DO56" s="23">
        <f t="shared" si="1652"/>
        <v>11584</v>
      </c>
      <c r="DP56" s="23">
        <f t="shared" si="1652"/>
        <v>11626</v>
      </c>
      <c r="DQ56" s="23">
        <f t="shared" si="1652"/>
        <v>11641</v>
      </c>
      <c r="DR56" s="23">
        <f t="shared" si="1652"/>
        <v>11897</v>
      </c>
      <c r="DS56" s="23">
        <f t="shared" si="1652"/>
        <v>12249</v>
      </c>
      <c r="DT56" s="23">
        <f t="shared" si="1652"/>
        <v>12060</v>
      </c>
      <c r="DU56" s="23">
        <f t="shared" si="1652"/>
        <v>12060</v>
      </c>
      <c r="DV56" s="23">
        <f t="shared" si="1652"/>
        <v>12284</v>
      </c>
      <c r="DW56" s="23">
        <f t="shared" si="1652"/>
        <v>12284</v>
      </c>
      <c r="DX56" s="23">
        <f t="shared" si="1652"/>
        <v>12149</v>
      </c>
      <c r="DY56" s="23">
        <f t="shared" si="1652"/>
        <v>12437</v>
      </c>
      <c r="DZ56" s="23">
        <f t="shared" si="1652"/>
        <v>12789</v>
      </c>
      <c r="EA56" s="23">
        <f t="shared" si="1652"/>
        <v>12885</v>
      </c>
      <c r="EB56" s="23">
        <f t="shared" si="1652"/>
        <v>13001</v>
      </c>
      <c r="EC56" s="23">
        <f t="shared" si="1652"/>
        <v>13262</v>
      </c>
      <c r="ED56" s="23">
        <f t="shared" si="1652"/>
        <v>13422</v>
      </c>
      <c r="EE56" s="23">
        <f t="shared" si="1652"/>
        <v>13678</v>
      </c>
      <c r="EF56" s="23">
        <f t="shared" si="1652"/>
        <v>13774</v>
      </c>
      <c r="EG56" s="23">
        <f t="shared" si="1652"/>
        <v>13715</v>
      </c>
      <c r="EH56" s="23">
        <f t="shared" si="1652"/>
        <v>13779</v>
      </c>
      <c r="EI56" s="23">
        <f t="shared" si="1652"/>
        <v>13779</v>
      </c>
      <c r="EJ56" s="23">
        <f t="shared" si="1652"/>
        <v>13779</v>
      </c>
      <c r="EK56" s="23">
        <f t="shared" si="1652"/>
        <v>13747</v>
      </c>
      <c r="EL56" s="23">
        <f t="shared" si="1652"/>
        <v>13693</v>
      </c>
      <c r="EM56" s="23">
        <f t="shared" si="1652"/>
        <v>13858</v>
      </c>
      <c r="EN56" s="23">
        <f t="shared" si="1652"/>
        <v>13740</v>
      </c>
      <c r="EO56" s="23">
        <f t="shared" si="1652"/>
        <v>13932</v>
      </c>
      <c r="EP56" s="23">
        <f t="shared" si="1652"/>
        <v>14028</v>
      </c>
      <c r="EQ56" s="23">
        <f t="shared" si="1652"/>
        <v>14038</v>
      </c>
      <c r="ER56" s="23">
        <f t="shared" si="1652"/>
        <v>13957</v>
      </c>
      <c r="ES56" s="23">
        <f t="shared" si="1652"/>
        <v>13861</v>
      </c>
      <c r="ET56" s="23">
        <f t="shared" si="1652"/>
        <v>13861</v>
      </c>
      <c r="EU56" s="23">
        <f t="shared" si="1652"/>
        <v>13640</v>
      </c>
      <c r="EV56" s="23">
        <f t="shared" si="1652"/>
        <v>13640</v>
      </c>
      <c r="EW56" s="23">
        <f t="shared" si="1652"/>
        <v>13640</v>
      </c>
      <c r="EX56" s="23">
        <f t="shared" si="1652"/>
        <v>13736</v>
      </c>
      <c r="EY56" s="23">
        <f t="shared" si="1652"/>
        <v>13601</v>
      </c>
      <c r="EZ56" s="23">
        <f t="shared" si="1652"/>
        <v>13665</v>
      </c>
      <c r="FA56" s="23">
        <f t="shared" si="1652"/>
        <v>13921</v>
      </c>
      <c r="FB56" s="23">
        <f t="shared" si="1652"/>
        <v>14529</v>
      </c>
      <c r="FC56" s="23">
        <f t="shared" ref="FC56:HN56" si="1653">FC53-FC55</f>
        <v>14773</v>
      </c>
      <c r="FD56" s="23">
        <f t="shared" si="1653"/>
        <v>14682</v>
      </c>
      <c r="FE56" s="23">
        <f t="shared" si="1653"/>
        <v>14682</v>
      </c>
      <c r="FF56" s="23">
        <f t="shared" si="1653"/>
        <v>14746</v>
      </c>
      <c r="FG56" s="23">
        <f t="shared" si="1653"/>
        <v>14746</v>
      </c>
      <c r="FH56" s="23">
        <f t="shared" si="1653"/>
        <v>14623</v>
      </c>
      <c r="FI56" s="23">
        <f t="shared" si="1653"/>
        <v>14623</v>
      </c>
      <c r="FJ56" s="23">
        <f t="shared" si="1653"/>
        <v>14431</v>
      </c>
      <c r="FK56" s="23">
        <f t="shared" si="1653"/>
        <v>14463</v>
      </c>
      <c r="FL56" s="23">
        <f t="shared" si="1653"/>
        <v>14495</v>
      </c>
      <c r="FM56" s="23">
        <f t="shared" si="1653"/>
        <v>14505</v>
      </c>
      <c r="FN56" s="23">
        <f t="shared" si="1653"/>
        <v>14478</v>
      </c>
      <c r="FO56" s="23">
        <f t="shared" si="1653"/>
        <v>14451</v>
      </c>
      <c r="FP56" s="23">
        <f t="shared" si="1653"/>
        <v>14680</v>
      </c>
      <c r="FQ56" s="23">
        <f t="shared" si="1653"/>
        <v>14850</v>
      </c>
      <c r="FR56" s="23">
        <f t="shared" si="1653"/>
        <v>14764</v>
      </c>
      <c r="FS56" s="23">
        <f t="shared" si="1653"/>
        <v>14865</v>
      </c>
      <c r="FT56" s="23">
        <f t="shared" si="1653"/>
        <v>15168</v>
      </c>
      <c r="FU56" s="23">
        <f t="shared" si="1653"/>
        <v>15840</v>
      </c>
      <c r="FV56" s="23">
        <f t="shared" si="1653"/>
        <v>16000</v>
      </c>
      <c r="FW56" s="23">
        <f t="shared" si="1653"/>
        <v>16096</v>
      </c>
      <c r="FX56" s="23">
        <f t="shared" si="1653"/>
        <v>16096</v>
      </c>
      <c r="FY56" s="23">
        <f t="shared" si="1653"/>
        <v>16448</v>
      </c>
      <c r="FZ56" s="23">
        <f t="shared" si="1653"/>
        <v>16352</v>
      </c>
      <c r="GA56" s="23">
        <f t="shared" si="1653"/>
        <v>16271</v>
      </c>
      <c r="GB56" s="23">
        <f t="shared" si="1653"/>
        <v>16175</v>
      </c>
      <c r="GC56" s="23">
        <f t="shared" si="1653"/>
        <v>16047</v>
      </c>
      <c r="GD56" s="23">
        <f t="shared" si="1653"/>
        <v>15983</v>
      </c>
      <c r="GE56" s="23">
        <f t="shared" si="1653"/>
        <v>16047</v>
      </c>
      <c r="GF56" s="23">
        <f t="shared" si="1653"/>
        <v>16047</v>
      </c>
      <c r="GG56" s="23">
        <f t="shared" si="1653"/>
        <v>16143</v>
      </c>
      <c r="GH56" s="23">
        <f t="shared" si="1653"/>
        <v>16271</v>
      </c>
      <c r="GI56" s="23">
        <f t="shared" si="1653"/>
        <v>16431</v>
      </c>
      <c r="GJ56" s="23">
        <f t="shared" si="1653"/>
        <v>16495</v>
      </c>
      <c r="GK56" s="23">
        <f t="shared" si="1653"/>
        <v>16569</v>
      </c>
      <c r="GL56" s="23">
        <f t="shared" si="1653"/>
        <v>16456</v>
      </c>
      <c r="GM56" s="23">
        <f t="shared" si="1653"/>
        <v>16360</v>
      </c>
      <c r="GN56" s="23">
        <f t="shared" si="1653"/>
        <v>16584</v>
      </c>
      <c r="GO56" s="23">
        <f t="shared" si="1653"/>
        <v>16636</v>
      </c>
      <c r="GP56" s="23">
        <f t="shared" si="1653"/>
        <v>16732</v>
      </c>
      <c r="GQ56" s="23">
        <f t="shared" si="1653"/>
        <v>16924</v>
      </c>
      <c r="GR56" s="23">
        <f t="shared" si="1653"/>
        <v>16897</v>
      </c>
      <c r="GS56" s="23">
        <f t="shared" si="1653"/>
        <v>16986</v>
      </c>
      <c r="GT56" s="23">
        <f t="shared" si="1653"/>
        <v>16979</v>
      </c>
      <c r="GU56" s="23">
        <f t="shared" si="1653"/>
        <v>16979</v>
      </c>
      <c r="GV56" s="23">
        <f t="shared" si="1653"/>
        <v>16979</v>
      </c>
      <c r="GW56" s="23">
        <f t="shared" si="1653"/>
        <v>16851</v>
      </c>
      <c r="GX56" s="23">
        <f t="shared" si="1653"/>
        <v>16807</v>
      </c>
      <c r="GY56" s="23">
        <f t="shared" si="1653"/>
        <v>17031</v>
      </c>
      <c r="GZ56" s="23">
        <f t="shared" si="1653"/>
        <v>17607</v>
      </c>
      <c r="HA56" s="23">
        <f t="shared" si="1653"/>
        <v>17526</v>
      </c>
      <c r="HB56" s="23">
        <f t="shared" si="1653"/>
        <v>18038</v>
      </c>
      <c r="HC56" s="23">
        <f t="shared" si="1653"/>
        <v>18304</v>
      </c>
      <c r="HD56" s="23">
        <f t="shared" si="1653"/>
        <v>18592</v>
      </c>
      <c r="HE56" s="23">
        <f t="shared" si="1653"/>
        <v>18880</v>
      </c>
      <c r="HF56" s="23">
        <f t="shared" si="1653"/>
        <v>19023</v>
      </c>
      <c r="HG56" s="23">
        <f t="shared" si="1653"/>
        <v>19247</v>
      </c>
      <c r="HH56" s="23">
        <f t="shared" si="1653"/>
        <v>19311</v>
      </c>
      <c r="HI56" s="23">
        <f t="shared" si="1653"/>
        <v>19311</v>
      </c>
      <c r="HJ56" s="23">
        <f t="shared" si="1653"/>
        <v>19343</v>
      </c>
      <c r="HK56" s="23">
        <f t="shared" si="1653"/>
        <v>19604</v>
      </c>
      <c r="HL56" s="23">
        <f t="shared" si="1653"/>
        <v>19796</v>
      </c>
      <c r="HM56" s="23">
        <f t="shared" si="1653"/>
        <v>19769</v>
      </c>
      <c r="HN56" s="23">
        <f t="shared" si="1653"/>
        <v>19769</v>
      </c>
      <c r="HO56" s="23">
        <f t="shared" ref="HO56:JZ56" si="1654">HO53-HO55</f>
        <v>19742</v>
      </c>
      <c r="HP56" s="23">
        <f t="shared" si="1654"/>
        <v>19742</v>
      </c>
      <c r="HQ56" s="23">
        <f t="shared" si="1654"/>
        <v>19688</v>
      </c>
      <c r="HR56" s="23">
        <f t="shared" si="1654"/>
        <v>19688</v>
      </c>
      <c r="HS56" s="23">
        <f t="shared" si="1654"/>
        <v>19656</v>
      </c>
      <c r="HT56" s="23">
        <f t="shared" si="1654"/>
        <v>19592</v>
      </c>
      <c r="HU56" s="23">
        <f t="shared" si="1654"/>
        <v>19442</v>
      </c>
      <c r="HV56" s="23">
        <f t="shared" si="1654"/>
        <v>19346</v>
      </c>
      <c r="HW56" s="23">
        <f t="shared" si="1654"/>
        <v>19282</v>
      </c>
      <c r="HX56" s="23">
        <f t="shared" si="1654"/>
        <v>19250</v>
      </c>
      <c r="HY56" s="23">
        <f t="shared" si="1654"/>
        <v>19218</v>
      </c>
      <c r="HZ56" s="23">
        <f t="shared" si="1654"/>
        <v>19282</v>
      </c>
      <c r="IA56" s="23">
        <f t="shared" si="1654"/>
        <v>19506</v>
      </c>
      <c r="IB56" s="23">
        <f t="shared" si="1654"/>
        <v>19602</v>
      </c>
      <c r="IC56" s="23">
        <f t="shared" si="1654"/>
        <v>19671</v>
      </c>
      <c r="ID56" s="23">
        <f t="shared" si="1654"/>
        <v>19590</v>
      </c>
      <c r="IE56" s="23">
        <f t="shared" si="1654"/>
        <v>19428</v>
      </c>
      <c r="IF56" s="23">
        <f t="shared" si="1654"/>
        <v>19347</v>
      </c>
      <c r="IG56" s="23">
        <f t="shared" si="1654"/>
        <v>19347</v>
      </c>
      <c r="IH56" s="23">
        <f t="shared" si="1654"/>
        <v>19475</v>
      </c>
      <c r="II56" s="23">
        <f t="shared" si="1654"/>
        <v>19635</v>
      </c>
      <c r="IJ56" s="23">
        <f t="shared" si="1654"/>
        <v>19559</v>
      </c>
      <c r="IK56" s="23">
        <f t="shared" si="1654"/>
        <v>19719</v>
      </c>
      <c r="IL56" s="23">
        <f t="shared" si="1654"/>
        <v>19783</v>
      </c>
      <c r="IM56" s="23">
        <f t="shared" si="1654"/>
        <v>19879</v>
      </c>
      <c r="IN56" s="23">
        <f t="shared" si="1654"/>
        <v>19852</v>
      </c>
      <c r="IO56" s="23">
        <f t="shared" si="1654"/>
        <v>17156</v>
      </c>
      <c r="IP56" s="23">
        <f t="shared" si="1654"/>
        <v>17016</v>
      </c>
      <c r="IQ56" s="23">
        <f t="shared" si="1654"/>
        <v>17080</v>
      </c>
      <c r="IR56" s="23">
        <f t="shared" si="1654"/>
        <v>17014</v>
      </c>
      <c r="IS56" s="23">
        <f t="shared" si="1654"/>
        <v>16945</v>
      </c>
      <c r="IT56" s="23">
        <f t="shared" si="1654"/>
        <v>16898</v>
      </c>
      <c r="IU56" s="23">
        <f t="shared" si="1654"/>
        <v>17062</v>
      </c>
      <c r="IV56" s="23">
        <f t="shared" si="1654"/>
        <v>17414</v>
      </c>
      <c r="IW56" s="23">
        <f t="shared" si="1654"/>
        <v>17574</v>
      </c>
      <c r="IX56" s="23">
        <f t="shared" si="1654"/>
        <v>17702</v>
      </c>
      <c r="IY56" s="23">
        <f t="shared" si="1654"/>
        <v>17766</v>
      </c>
      <c r="IZ56" s="23">
        <f t="shared" si="1654"/>
        <v>17870</v>
      </c>
      <c r="JA56" s="23">
        <f t="shared" si="1654"/>
        <v>18066</v>
      </c>
      <c r="JB56" s="23">
        <f t="shared" si="1654"/>
        <v>17994</v>
      </c>
      <c r="JC56" s="23">
        <f t="shared" si="1654"/>
        <v>17994</v>
      </c>
      <c r="JD56" s="23">
        <f t="shared" si="1654"/>
        <v>18058</v>
      </c>
      <c r="JE56" s="23">
        <f t="shared" si="1654"/>
        <v>18062</v>
      </c>
      <c r="JF56" s="23">
        <f t="shared" si="1654"/>
        <v>18016</v>
      </c>
      <c r="JG56" s="23">
        <f t="shared" si="1654"/>
        <v>17965</v>
      </c>
      <c r="JH56" s="23">
        <f t="shared" si="1654"/>
        <v>17877</v>
      </c>
      <c r="JI56" s="23">
        <f t="shared" si="1654"/>
        <v>17881</v>
      </c>
      <c r="JJ56" s="23">
        <f t="shared" si="1654"/>
        <v>17746</v>
      </c>
      <c r="JK56" s="23">
        <f t="shared" si="1654"/>
        <v>17662</v>
      </c>
      <c r="JL56" s="23">
        <f t="shared" si="1654"/>
        <v>17616</v>
      </c>
      <c r="JM56" s="23">
        <f t="shared" si="1654"/>
        <v>17616</v>
      </c>
      <c r="JN56" s="23">
        <f t="shared" si="1654"/>
        <v>17519</v>
      </c>
      <c r="JO56" s="23">
        <f t="shared" si="1654"/>
        <v>17559</v>
      </c>
      <c r="JP56" s="23">
        <f t="shared" si="1654"/>
        <v>17627</v>
      </c>
      <c r="JQ56" s="23">
        <f t="shared" si="1654"/>
        <v>17645</v>
      </c>
      <c r="JR56" s="23">
        <f t="shared" si="1654"/>
        <v>17805</v>
      </c>
      <c r="JS56" s="23">
        <f t="shared" si="1654"/>
        <v>17869</v>
      </c>
      <c r="JT56" s="23">
        <f t="shared" si="1654"/>
        <v>17937</v>
      </c>
      <c r="JU56" s="23">
        <f t="shared" si="1654"/>
        <v>18051</v>
      </c>
      <c r="JV56" s="23">
        <f t="shared" si="1654"/>
        <v>18051</v>
      </c>
      <c r="JW56" s="23">
        <f t="shared" si="1654"/>
        <v>18163</v>
      </c>
      <c r="JX56" s="23">
        <f t="shared" si="1654"/>
        <v>18176</v>
      </c>
      <c r="JY56" s="23">
        <f t="shared" si="1654"/>
        <v>17987</v>
      </c>
      <c r="JZ56" s="23">
        <f t="shared" si="1654"/>
        <v>17903</v>
      </c>
      <c r="KA56" s="23">
        <f t="shared" ref="KA56:ML56" si="1655">KA53-KA55</f>
        <v>17839</v>
      </c>
      <c r="KB56" s="23">
        <f t="shared" si="1655"/>
        <v>17903</v>
      </c>
      <c r="KC56" s="23">
        <f t="shared" si="1655"/>
        <v>17999</v>
      </c>
      <c r="KD56" s="23">
        <f t="shared" si="1655"/>
        <v>17907</v>
      </c>
      <c r="KE56" s="23">
        <f t="shared" si="1655"/>
        <v>17948</v>
      </c>
      <c r="KF56" s="23">
        <f t="shared" si="1655"/>
        <v>17932</v>
      </c>
      <c r="KG56" s="23">
        <f t="shared" si="1655"/>
        <v>17932</v>
      </c>
      <c r="KH56" s="23">
        <f t="shared" si="1655"/>
        <v>17622</v>
      </c>
      <c r="KI56" s="23">
        <f t="shared" si="1655"/>
        <v>17516</v>
      </c>
      <c r="KJ56" s="23">
        <f t="shared" si="1655"/>
        <v>17464</v>
      </c>
      <c r="KK56" s="23">
        <f t="shared" si="1655"/>
        <v>17418</v>
      </c>
      <c r="KL56" s="23">
        <f t="shared" si="1655"/>
        <v>17358</v>
      </c>
      <c r="KM56" s="23">
        <f t="shared" si="1655"/>
        <v>17274</v>
      </c>
      <c r="KN56" s="23">
        <f t="shared" si="1655"/>
        <v>17319</v>
      </c>
      <c r="KO56" s="23">
        <f t="shared" si="1655"/>
        <v>17319</v>
      </c>
      <c r="KP56" s="23">
        <f t="shared" si="1655"/>
        <v>17415</v>
      </c>
      <c r="KQ56" s="23">
        <f t="shared" si="1655"/>
        <v>17506</v>
      </c>
      <c r="KR56" s="23">
        <f t="shared" si="1655"/>
        <v>17570</v>
      </c>
      <c r="KS56" s="23">
        <f t="shared" si="1655"/>
        <v>17707</v>
      </c>
      <c r="KT56" s="23">
        <f t="shared" si="1655"/>
        <v>17743</v>
      </c>
      <c r="KU56" s="23">
        <f t="shared" si="1655"/>
        <v>17743</v>
      </c>
      <c r="KV56" s="23">
        <f t="shared" si="1655"/>
        <v>17679</v>
      </c>
      <c r="KW56" s="23">
        <f t="shared" si="1655"/>
        <v>17679</v>
      </c>
      <c r="KX56" s="23">
        <f t="shared" si="1655"/>
        <v>17663</v>
      </c>
      <c r="KY56" s="23">
        <f t="shared" si="1655"/>
        <v>17703</v>
      </c>
      <c r="KZ56" s="23">
        <f t="shared" si="1655"/>
        <v>17675</v>
      </c>
      <c r="LA56" s="23">
        <f t="shared" si="1655"/>
        <v>17643</v>
      </c>
      <c r="LB56" s="23">
        <f t="shared" si="1655"/>
        <v>17739</v>
      </c>
      <c r="LC56" s="23">
        <f t="shared" si="1655"/>
        <v>17739</v>
      </c>
      <c r="LD56" s="23">
        <f t="shared" si="1655"/>
        <v>17739</v>
      </c>
      <c r="LE56" s="23">
        <f t="shared" si="1655"/>
        <v>17591</v>
      </c>
      <c r="LF56" s="23">
        <f t="shared" si="1655"/>
        <v>17517</v>
      </c>
      <c r="LG56" s="23">
        <f t="shared" si="1655"/>
        <v>17326</v>
      </c>
      <c r="LH56" s="23">
        <f t="shared" si="1655"/>
        <v>17130</v>
      </c>
      <c r="LI56" s="23">
        <f t="shared" si="1655"/>
        <v>17130</v>
      </c>
      <c r="LJ56" s="23">
        <f t="shared" si="1655"/>
        <v>17139</v>
      </c>
      <c r="LK56" s="23">
        <f t="shared" si="1655"/>
        <v>16887</v>
      </c>
      <c r="LL56" s="23">
        <f t="shared" si="1655"/>
        <v>16825</v>
      </c>
      <c r="LM56" s="23">
        <f t="shared" si="1655"/>
        <v>16857</v>
      </c>
      <c r="LN56" s="23">
        <f t="shared" si="1655"/>
        <v>16712</v>
      </c>
      <c r="LO56" s="23">
        <f t="shared" si="1655"/>
        <v>16936</v>
      </c>
      <c r="LP56" s="23">
        <f t="shared" si="1655"/>
        <v>16768</v>
      </c>
      <c r="LQ56" s="23">
        <f t="shared" si="1655"/>
        <v>16658</v>
      </c>
      <c r="LR56" s="23">
        <f t="shared" si="1655"/>
        <v>16546</v>
      </c>
      <c r="LS56" s="23">
        <f t="shared" si="1655"/>
        <v>16546</v>
      </c>
      <c r="LT56" s="23">
        <f t="shared" si="1655"/>
        <v>16526</v>
      </c>
      <c r="LU56" s="23">
        <f t="shared" si="1655"/>
        <v>16328</v>
      </c>
      <c r="LV56" s="23">
        <f t="shared" si="1655"/>
        <v>16300</v>
      </c>
      <c r="LW56" s="23">
        <f t="shared" si="1655"/>
        <v>16268</v>
      </c>
      <c r="LX56" s="23">
        <f t="shared" si="1655"/>
        <v>16249</v>
      </c>
      <c r="LY56" s="23">
        <f t="shared" si="1655"/>
        <v>16104</v>
      </c>
      <c r="LZ56" s="23">
        <f t="shared" si="1655"/>
        <v>16172</v>
      </c>
      <c r="MA56" s="23">
        <f t="shared" si="1655"/>
        <v>16300</v>
      </c>
      <c r="MB56" s="23">
        <f t="shared" si="1655"/>
        <v>16244</v>
      </c>
      <c r="MC56" s="23">
        <f t="shared" si="1655"/>
        <v>16244</v>
      </c>
      <c r="MD56" s="23">
        <f t="shared" si="1655"/>
        <v>16312</v>
      </c>
      <c r="ME56" s="23">
        <f t="shared" si="1655"/>
        <v>16417</v>
      </c>
      <c r="MF56" s="23">
        <f t="shared" si="1655"/>
        <v>16521</v>
      </c>
      <c r="MG56" s="23">
        <f t="shared" si="1655"/>
        <v>16437</v>
      </c>
      <c r="MH56" s="23">
        <f t="shared" si="1655"/>
        <v>16391</v>
      </c>
      <c r="MI56" s="23">
        <f t="shared" si="1655"/>
        <v>16349</v>
      </c>
      <c r="MJ56" s="23">
        <f t="shared" si="1655"/>
        <v>16361</v>
      </c>
      <c r="MK56" s="23">
        <f t="shared" si="1655"/>
        <v>16351</v>
      </c>
      <c r="ML56" s="23">
        <f t="shared" si="1655"/>
        <v>16447</v>
      </c>
      <c r="MM56" s="23">
        <f t="shared" ref="MM56:NE56" si="1656">MM53-MM55</f>
        <v>16575</v>
      </c>
      <c r="MN56" s="23">
        <f t="shared" si="1656"/>
        <v>16500</v>
      </c>
      <c r="MO56" s="23">
        <f t="shared" si="1656"/>
        <v>16412</v>
      </c>
      <c r="MP56" s="23">
        <f t="shared" si="1656"/>
        <v>16508</v>
      </c>
      <c r="MQ56" s="23">
        <f t="shared" si="1656"/>
        <v>16355</v>
      </c>
      <c r="MR56" s="23">
        <f t="shared" si="1656"/>
        <v>16267</v>
      </c>
      <c r="MS56" s="23">
        <f t="shared" si="1656"/>
        <v>16211</v>
      </c>
      <c r="MT56" s="23">
        <f t="shared" si="1656"/>
        <v>16211</v>
      </c>
      <c r="MU56" s="23">
        <f t="shared" si="1656"/>
        <v>16211</v>
      </c>
      <c r="MV56" s="23">
        <f t="shared" si="1656"/>
        <v>16243</v>
      </c>
      <c r="MW56" s="23">
        <f t="shared" si="1656"/>
        <v>16243</v>
      </c>
      <c r="MX56" s="23">
        <f t="shared" si="1656"/>
        <v>16220</v>
      </c>
      <c r="MY56" s="23">
        <f t="shared" si="1656"/>
        <v>16156</v>
      </c>
      <c r="MZ56" s="23">
        <f t="shared" si="1656"/>
        <v>16188</v>
      </c>
      <c r="NA56" s="23">
        <f t="shared" si="1656"/>
        <v>16104</v>
      </c>
      <c r="NB56" s="23">
        <f t="shared" si="1656"/>
        <v>16104</v>
      </c>
      <c r="NC56" s="23">
        <f t="shared" si="1656"/>
        <v>16104</v>
      </c>
      <c r="ND56" s="23">
        <f t="shared" si="1656"/>
        <v>16044</v>
      </c>
      <c r="NE56" s="23">
        <f t="shared" si="1656"/>
        <v>16044</v>
      </c>
    </row>
    <row r="57" spans="2:369" x14ac:dyDescent="0.35">
      <c r="B57" s="6" t="s">
        <v>89</v>
      </c>
      <c r="C57" s="13" t="s">
        <v>106</v>
      </c>
      <c r="D57" s="15">
        <v>0</v>
      </c>
      <c r="E57" s="21">
        <f t="shared" ref="E57:AJ57" si="1657">IF(E53&lt;&gt;0,E56/E53,0)</f>
        <v>0</v>
      </c>
      <c r="F57" s="21">
        <f t="shared" si="1657"/>
        <v>0.4</v>
      </c>
      <c r="G57" s="21">
        <f t="shared" si="1657"/>
        <v>0.4</v>
      </c>
      <c r="H57" s="21">
        <f t="shared" si="1657"/>
        <v>0.4</v>
      </c>
      <c r="I57" s="21">
        <f t="shared" si="1657"/>
        <v>0.4</v>
      </c>
      <c r="J57" s="21">
        <f t="shared" si="1657"/>
        <v>0.4</v>
      </c>
      <c r="K57" s="21">
        <f t="shared" si="1657"/>
        <v>0.4</v>
      </c>
      <c r="L57" s="21">
        <f t="shared" si="1657"/>
        <v>0.4</v>
      </c>
      <c r="M57" s="21">
        <f t="shared" si="1657"/>
        <v>0.4</v>
      </c>
      <c r="N57" s="21">
        <f t="shared" si="1657"/>
        <v>0.4</v>
      </c>
      <c r="O57" s="21">
        <f t="shared" si="1657"/>
        <v>0.4</v>
      </c>
      <c r="P57" s="21">
        <f t="shared" si="1657"/>
        <v>0.4</v>
      </c>
      <c r="Q57" s="21">
        <f t="shared" si="1657"/>
        <v>0.4</v>
      </c>
      <c r="R57" s="21">
        <f t="shared" si="1657"/>
        <v>0.4</v>
      </c>
      <c r="S57" s="21">
        <f t="shared" si="1657"/>
        <v>0.4</v>
      </c>
      <c r="T57" s="21">
        <f t="shared" si="1657"/>
        <v>0.4</v>
      </c>
      <c r="U57" s="21">
        <f t="shared" si="1657"/>
        <v>0.4</v>
      </c>
      <c r="V57" s="21">
        <f t="shared" si="1657"/>
        <v>0.4</v>
      </c>
      <c r="W57" s="21">
        <f t="shared" si="1657"/>
        <v>0.4</v>
      </c>
      <c r="X57" s="21">
        <f t="shared" si="1657"/>
        <v>0.4</v>
      </c>
      <c r="Y57" s="21">
        <f t="shared" si="1657"/>
        <v>0.4</v>
      </c>
      <c r="Z57" s="21">
        <f t="shared" si="1657"/>
        <v>0.4</v>
      </c>
      <c r="AA57" s="32">
        <f t="shared" si="1657"/>
        <v>0.4</v>
      </c>
      <c r="AB57" s="32">
        <f t="shared" si="1657"/>
        <v>0.4</v>
      </c>
      <c r="AC57" s="32">
        <f t="shared" si="1657"/>
        <v>0.4</v>
      </c>
      <c r="AD57" s="32">
        <f t="shared" si="1657"/>
        <v>0.4</v>
      </c>
      <c r="AE57" s="32">
        <f t="shared" si="1657"/>
        <v>0.4</v>
      </c>
      <c r="AF57" s="32">
        <f t="shared" si="1657"/>
        <v>0.4</v>
      </c>
      <c r="AG57" s="32">
        <f t="shared" si="1657"/>
        <v>0.4</v>
      </c>
      <c r="AH57" s="32">
        <f t="shared" si="1657"/>
        <v>0.4</v>
      </c>
      <c r="AI57" s="32">
        <f t="shared" si="1657"/>
        <v>0.4</v>
      </c>
      <c r="AJ57" s="32">
        <f t="shared" si="1657"/>
        <v>0.4</v>
      </c>
      <c r="AK57" s="32">
        <f t="shared" ref="AK57:BP57" si="1658">IF(AK53&lt;&gt;0,AK56/AK53,0)</f>
        <v>0.4</v>
      </c>
      <c r="AL57" s="32">
        <f t="shared" si="1658"/>
        <v>0.4</v>
      </c>
      <c r="AM57" s="32">
        <f t="shared" si="1658"/>
        <v>0.4</v>
      </c>
      <c r="AN57" s="32">
        <f t="shared" si="1658"/>
        <v>0.4</v>
      </c>
      <c r="AO57" s="32">
        <f t="shared" si="1658"/>
        <v>0.4</v>
      </c>
      <c r="AP57" s="32">
        <f t="shared" si="1658"/>
        <v>0.4</v>
      </c>
      <c r="AQ57" s="32">
        <f t="shared" si="1658"/>
        <v>0.4</v>
      </c>
      <c r="AR57" s="32">
        <f t="shared" si="1658"/>
        <v>0.4</v>
      </c>
      <c r="AS57" s="32">
        <f t="shared" si="1658"/>
        <v>0.4</v>
      </c>
      <c r="AT57" s="32">
        <f t="shared" si="1658"/>
        <v>0.4</v>
      </c>
      <c r="AU57" s="32">
        <f t="shared" si="1658"/>
        <v>0.4</v>
      </c>
      <c r="AV57" s="32">
        <f t="shared" si="1658"/>
        <v>0.4</v>
      </c>
      <c r="AW57" s="24">
        <f t="shared" si="1658"/>
        <v>0.4</v>
      </c>
      <c r="AX57" s="24">
        <f t="shared" si="1658"/>
        <v>0.4</v>
      </c>
      <c r="AY57" s="24">
        <f t="shared" si="1658"/>
        <v>0.4</v>
      </c>
      <c r="AZ57" s="24">
        <f t="shared" si="1658"/>
        <v>0.4</v>
      </c>
      <c r="BA57" s="24">
        <f t="shared" si="1658"/>
        <v>0.4</v>
      </c>
      <c r="BB57" s="24">
        <f t="shared" si="1658"/>
        <v>0.4</v>
      </c>
      <c r="BC57" s="24">
        <f t="shared" si="1658"/>
        <v>0.4</v>
      </c>
      <c r="BD57" s="24">
        <f t="shared" si="1658"/>
        <v>0.4</v>
      </c>
      <c r="BE57" s="24">
        <f t="shared" si="1658"/>
        <v>0.4</v>
      </c>
      <c r="BF57" s="24">
        <f t="shared" si="1658"/>
        <v>0.4</v>
      </c>
      <c r="BG57" s="24">
        <f t="shared" si="1658"/>
        <v>0.4</v>
      </c>
      <c r="BH57" s="24">
        <f t="shared" si="1658"/>
        <v>0.4</v>
      </c>
      <c r="BI57" s="24">
        <f t="shared" si="1658"/>
        <v>0.4</v>
      </c>
      <c r="BJ57" s="24">
        <f t="shared" si="1658"/>
        <v>0.4</v>
      </c>
      <c r="BK57" s="24">
        <f t="shared" si="1658"/>
        <v>0.4</v>
      </c>
      <c r="BL57" s="24">
        <f t="shared" si="1658"/>
        <v>0.4</v>
      </c>
      <c r="BM57" s="24">
        <f t="shared" si="1658"/>
        <v>0.4</v>
      </c>
      <c r="BN57" s="24">
        <f t="shared" si="1658"/>
        <v>0.4</v>
      </c>
      <c r="BO57" s="24">
        <f t="shared" si="1658"/>
        <v>0.4</v>
      </c>
      <c r="BP57" s="24">
        <f t="shared" si="1658"/>
        <v>0.4</v>
      </c>
      <c r="BQ57" s="24">
        <f t="shared" ref="BQ57:CP57" si="1659">IF(BQ53&lt;&gt;0,BQ56/BQ53,0)</f>
        <v>0.4</v>
      </c>
      <c r="BR57" s="24">
        <f t="shared" si="1659"/>
        <v>0.4</v>
      </c>
      <c r="BS57" s="24">
        <f t="shared" si="1659"/>
        <v>0.4</v>
      </c>
      <c r="BT57" s="24">
        <f t="shared" si="1659"/>
        <v>0.4</v>
      </c>
      <c r="BU57" s="24">
        <f t="shared" si="1659"/>
        <v>0.4</v>
      </c>
      <c r="BV57" s="24">
        <f t="shared" si="1659"/>
        <v>0.4</v>
      </c>
      <c r="BW57" s="24">
        <f t="shared" si="1659"/>
        <v>0.4</v>
      </c>
      <c r="BX57" s="24">
        <f t="shared" si="1659"/>
        <v>0.4</v>
      </c>
      <c r="BY57" s="24">
        <f t="shared" si="1659"/>
        <v>0.4</v>
      </c>
      <c r="BZ57" s="24">
        <f t="shared" si="1659"/>
        <v>0.4</v>
      </c>
      <c r="CA57" s="24">
        <f t="shared" si="1659"/>
        <v>0.4</v>
      </c>
      <c r="CB57" s="24">
        <f t="shared" si="1659"/>
        <v>0.4</v>
      </c>
      <c r="CC57" s="24">
        <f t="shared" si="1659"/>
        <v>0.4</v>
      </c>
      <c r="CD57" s="24">
        <f t="shared" si="1659"/>
        <v>0.4</v>
      </c>
      <c r="CE57" s="24">
        <f t="shared" si="1659"/>
        <v>0.4</v>
      </c>
      <c r="CF57" s="24">
        <f t="shared" si="1659"/>
        <v>0.4</v>
      </c>
      <c r="CG57" s="24">
        <f t="shared" si="1659"/>
        <v>0.4</v>
      </c>
      <c r="CH57" s="24">
        <f t="shared" si="1659"/>
        <v>0.4</v>
      </c>
      <c r="CI57" s="24">
        <f t="shared" si="1659"/>
        <v>0.4</v>
      </c>
      <c r="CJ57" s="24">
        <f t="shared" si="1659"/>
        <v>0.4</v>
      </c>
      <c r="CK57" s="24">
        <f t="shared" si="1659"/>
        <v>0.4</v>
      </c>
      <c r="CL57" s="24">
        <f t="shared" si="1659"/>
        <v>0.4</v>
      </c>
      <c r="CM57" s="24">
        <f t="shared" si="1659"/>
        <v>0.4</v>
      </c>
      <c r="CN57" s="24">
        <f t="shared" si="1659"/>
        <v>0.4</v>
      </c>
      <c r="CO57" s="24">
        <f t="shared" si="1659"/>
        <v>0.4</v>
      </c>
      <c r="CP57" s="24">
        <f t="shared" si="1659"/>
        <v>0.4</v>
      </c>
      <c r="CQ57" s="24">
        <f t="shared" ref="CQ57:FB57" si="1660">IF(CQ53&lt;&gt;0,CQ56/CQ53,0)</f>
        <v>0.4</v>
      </c>
      <c r="CR57" s="24">
        <f t="shared" si="1660"/>
        <v>0.4</v>
      </c>
      <c r="CS57" s="24">
        <f t="shared" si="1660"/>
        <v>0.4</v>
      </c>
      <c r="CT57" s="24">
        <f t="shared" si="1660"/>
        <v>0.36133814864094277</v>
      </c>
      <c r="CU57" s="24">
        <f t="shared" si="1660"/>
        <v>0.36239476145930777</v>
      </c>
      <c r="CV57" s="24">
        <f t="shared" si="1660"/>
        <v>0.36390734422697074</v>
      </c>
      <c r="CW57" s="24">
        <f t="shared" si="1660"/>
        <v>0.36511022391945841</v>
      </c>
      <c r="CX57" s="24">
        <f t="shared" si="1660"/>
        <v>0.36669990029910271</v>
      </c>
      <c r="CY57" s="24">
        <f t="shared" si="1660"/>
        <v>0.36669990029910271</v>
      </c>
      <c r="CZ57" s="24">
        <f t="shared" si="1660"/>
        <v>0.36673346693386771</v>
      </c>
      <c r="DA57" s="24">
        <f t="shared" si="1660"/>
        <v>0.36673346693386771</v>
      </c>
      <c r="DB57" s="24">
        <f t="shared" si="1660"/>
        <v>0.36673346693386771</v>
      </c>
      <c r="DC57" s="24">
        <f t="shared" si="1660"/>
        <v>0.36676737160120848</v>
      </c>
      <c r="DD57" s="24">
        <f t="shared" si="1660"/>
        <v>0.36752193345472606</v>
      </c>
      <c r="DE57" s="24">
        <f t="shared" si="1660"/>
        <v>0.36802998207593285</v>
      </c>
      <c r="DF57" s="24">
        <f t="shared" si="1660"/>
        <v>0.36802998207593285</v>
      </c>
      <c r="DG57" s="24">
        <f t="shared" si="1660"/>
        <v>0.36802998207593285</v>
      </c>
      <c r="DH57" s="24">
        <f t="shared" si="1660"/>
        <v>0.36833876221498374</v>
      </c>
      <c r="DI57" s="24">
        <f t="shared" si="1660"/>
        <v>0.3687459807073955</v>
      </c>
      <c r="DJ57" s="24">
        <f t="shared" si="1660"/>
        <v>0.36906429026098025</v>
      </c>
      <c r="DK57" s="24">
        <f t="shared" si="1660"/>
        <v>0.36908597862498005</v>
      </c>
      <c r="DL57" s="24">
        <f t="shared" si="1660"/>
        <v>0.36910777102654302</v>
      </c>
      <c r="DM57" s="24">
        <f t="shared" si="1660"/>
        <v>0.36915167095115681</v>
      </c>
      <c r="DN57" s="24">
        <f t="shared" si="1660"/>
        <v>0.36915167095115681</v>
      </c>
      <c r="DO57" s="24">
        <f t="shared" si="1660"/>
        <v>0.3693877551020408</v>
      </c>
      <c r="DP57" s="24">
        <f t="shared" si="1660"/>
        <v>0.36966613672496024</v>
      </c>
      <c r="DQ57" s="24">
        <f t="shared" si="1660"/>
        <v>0.36996662958843157</v>
      </c>
      <c r="DR57" s="24">
        <f t="shared" si="1660"/>
        <v>0.37056533250272544</v>
      </c>
      <c r="DS57" s="24">
        <f t="shared" si="1660"/>
        <v>0.37135061391541607</v>
      </c>
      <c r="DT57" s="24">
        <f t="shared" si="1660"/>
        <v>0.37153419593345655</v>
      </c>
      <c r="DU57" s="24">
        <f t="shared" si="1660"/>
        <v>0.37153419593345655</v>
      </c>
      <c r="DV57" s="24">
        <f t="shared" si="1660"/>
        <v>0.37201695941853424</v>
      </c>
      <c r="DW57" s="24">
        <f t="shared" si="1660"/>
        <v>0.37201695941853424</v>
      </c>
      <c r="DX57" s="24">
        <f t="shared" si="1660"/>
        <v>0.37215500076581404</v>
      </c>
      <c r="DY57" s="24">
        <f t="shared" si="1660"/>
        <v>0.37275588191218345</v>
      </c>
      <c r="DZ57" s="24">
        <f t="shared" si="1660"/>
        <v>0.37345597897503285</v>
      </c>
      <c r="EA57" s="24">
        <f t="shared" si="1660"/>
        <v>0.37364071335363203</v>
      </c>
      <c r="EB57" s="24">
        <f t="shared" si="1660"/>
        <v>0.37418333573175999</v>
      </c>
      <c r="EC57" s="24">
        <f t="shared" si="1660"/>
        <v>0.3747386267307149</v>
      </c>
      <c r="ED57" s="24">
        <f t="shared" si="1660"/>
        <v>0.37502095557418275</v>
      </c>
      <c r="EE57" s="24">
        <f t="shared" si="1660"/>
        <v>0.37545978589074941</v>
      </c>
      <c r="EF57" s="24">
        <f t="shared" si="1660"/>
        <v>0.37562039814562315</v>
      </c>
      <c r="EG57" s="24">
        <f t="shared" si="1660"/>
        <v>0.37559906887580446</v>
      </c>
      <c r="EH57" s="24">
        <f t="shared" si="1660"/>
        <v>0.37570552147239261</v>
      </c>
      <c r="EI57" s="24">
        <f t="shared" si="1660"/>
        <v>0.37570552147239261</v>
      </c>
      <c r="EJ57" s="24">
        <f t="shared" si="1660"/>
        <v>0.37570552147239261</v>
      </c>
      <c r="EK57" s="24">
        <f t="shared" si="1660"/>
        <v>0.37565241153162998</v>
      </c>
      <c r="EL57" s="24">
        <f t="shared" si="1660"/>
        <v>0.37571683358485392</v>
      </c>
      <c r="EM57" s="24">
        <f t="shared" si="1660"/>
        <v>0.37606512890094979</v>
      </c>
      <c r="EN57" s="24">
        <f t="shared" si="1660"/>
        <v>0.3760262725779967</v>
      </c>
      <c r="EO57" s="24">
        <f t="shared" si="1660"/>
        <v>0.37633711507293355</v>
      </c>
      <c r="EP57" s="24">
        <f t="shared" si="1660"/>
        <v>0.37648953301127214</v>
      </c>
      <c r="EQ57" s="24">
        <f t="shared" si="1660"/>
        <v>0.37665682854843036</v>
      </c>
      <c r="ER57" s="24">
        <f t="shared" si="1660"/>
        <v>0.37675799703063839</v>
      </c>
      <c r="ES57" s="24">
        <f t="shared" si="1660"/>
        <v>0.37660643934248061</v>
      </c>
      <c r="ET57" s="24">
        <f t="shared" si="1660"/>
        <v>0.37660643934248061</v>
      </c>
      <c r="EU57" s="24">
        <f t="shared" si="1660"/>
        <v>0.37679558011049724</v>
      </c>
      <c r="EV57" s="24">
        <f t="shared" si="1660"/>
        <v>0.37679558011049724</v>
      </c>
      <c r="EW57" s="24">
        <f t="shared" si="1660"/>
        <v>0.37679558011049724</v>
      </c>
      <c r="EX57" s="24">
        <f t="shared" si="1660"/>
        <v>0.37694840834248078</v>
      </c>
      <c r="EY57" s="24">
        <f t="shared" si="1660"/>
        <v>0.37712463607375574</v>
      </c>
      <c r="EZ57" s="24">
        <f t="shared" si="1660"/>
        <v>0.37722567287784681</v>
      </c>
      <c r="FA57" s="24">
        <f t="shared" si="1660"/>
        <v>0.37762104977621047</v>
      </c>
      <c r="FB57" s="24">
        <f t="shared" si="1660"/>
        <v>0.37850722938647907</v>
      </c>
      <c r="FC57" s="24">
        <f t="shared" ref="FC57:HN57" si="1661">IF(FC53&lt;&gt;0,FC56/FC53,0)</f>
        <v>0.37913512126267163</v>
      </c>
      <c r="FD57" s="24">
        <f t="shared" si="1661"/>
        <v>0.37908597986057319</v>
      </c>
      <c r="FE57" s="24">
        <f t="shared" si="1661"/>
        <v>0.37908597986057319</v>
      </c>
      <c r="FF57" s="24">
        <f t="shared" si="1661"/>
        <v>0.37917202365646696</v>
      </c>
      <c r="FG57" s="24">
        <f t="shared" si="1661"/>
        <v>0.37917202365646696</v>
      </c>
      <c r="FH57" s="24">
        <f t="shared" si="1661"/>
        <v>0.37907971484121838</v>
      </c>
      <c r="FI57" s="24">
        <f t="shared" si="1661"/>
        <v>0.37907971484121838</v>
      </c>
      <c r="FJ57" s="24">
        <f t="shared" si="1661"/>
        <v>0.37881611760073503</v>
      </c>
      <c r="FK57" s="24">
        <f t="shared" si="1661"/>
        <v>0.37886051080550098</v>
      </c>
      <c r="FL57" s="24">
        <f t="shared" si="1661"/>
        <v>0.37890471833747225</v>
      </c>
      <c r="FM57" s="24">
        <f t="shared" si="1661"/>
        <v>0.37906703253626028</v>
      </c>
      <c r="FN57" s="24">
        <f t="shared" si="1661"/>
        <v>0.37910447761194027</v>
      </c>
      <c r="FO57" s="24">
        <f t="shared" si="1661"/>
        <v>0.37914207005116096</v>
      </c>
      <c r="FP57" s="24">
        <f t="shared" si="1661"/>
        <v>0.37952430196483972</v>
      </c>
      <c r="FQ57" s="24">
        <f t="shared" si="1661"/>
        <v>0.37989255564082886</v>
      </c>
      <c r="FR57" s="24">
        <f t="shared" si="1661"/>
        <v>0.37992794647452394</v>
      </c>
      <c r="FS57" s="24">
        <f t="shared" si="1661"/>
        <v>0.38013041810510168</v>
      </c>
      <c r="FT57" s="24">
        <f t="shared" si="1661"/>
        <v>0.38072289156626504</v>
      </c>
      <c r="FU57" s="24">
        <f t="shared" si="1661"/>
        <v>0.38150289017341038</v>
      </c>
      <c r="FV57" s="24">
        <f t="shared" si="1661"/>
        <v>0.38167938931297712</v>
      </c>
      <c r="FW57" s="24">
        <f t="shared" si="1661"/>
        <v>0.38178368121442124</v>
      </c>
      <c r="FX57" s="24">
        <f t="shared" si="1661"/>
        <v>0.38178368121442124</v>
      </c>
      <c r="FY57" s="24">
        <f t="shared" si="1661"/>
        <v>0.38215613382899627</v>
      </c>
      <c r="FZ57" s="24">
        <f t="shared" si="1661"/>
        <v>0.38205607476635511</v>
      </c>
      <c r="GA57" s="24">
        <f t="shared" si="1661"/>
        <v>0.38217263652378158</v>
      </c>
      <c r="GB57" s="24">
        <f t="shared" si="1661"/>
        <v>0.38207157198535491</v>
      </c>
      <c r="GC57" s="24">
        <f t="shared" si="1661"/>
        <v>0.38193502320599787</v>
      </c>
      <c r="GD57" s="24">
        <f t="shared" si="1661"/>
        <v>0.38186596583442839</v>
      </c>
      <c r="GE57" s="24">
        <f t="shared" si="1661"/>
        <v>0.38193502320599787</v>
      </c>
      <c r="GF57" s="24">
        <f t="shared" si="1661"/>
        <v>0.38193502320599787</v>
      </c>
      <c r="GG57" s="24">
        <f t="shared" si="1661"/>
        <v>0.38203762868299612</v>
      </c>
      <c r="GH57" s="24">
        <f t="shared" si="1661"/>
        <v>0.38217263652378158</v>
      </c>
      <c r="GI57" s="24">
        <f t="shared" si="1661"/>
        <v>0.38233856893542756</v>
      </c>
      <c r="GJ57" s="24">
        <f t="shared" si="1661"/>
        <v>0.38240408021328387</v>
      </c>
      <c r="GK57" s="24">
        <f t="shared" si="1661"/>
        <v>0.38261170765500518</v>
      </c>
      <c r="GL57" s="24">
        <f t="shared" si="1661"/>
        <v>0.38269767441860464</v>
      </c>
      <c r="GM57" s="24">
        <f t="shared" si="1661"/>
        <v>0.38260056127221703</v>
      </c>
      <c r="GN57" s="24">
        <f t="shared" si="1661"/>
        <v>0.38282548476454292</v>
      </c>
      <c r="GO57" s="24">
        <f t="shared" si="1661"/>
        <v>0.38314140948871489</v>
      </c>
      <c r="GP57" s="24">
        <f t="shared" si="1661"/>
        <v>0.38323408153916627</v>
      </c>
      <c r="GQ57" s="24">
        <f t="shared" si="1661"/>
        <v>0.38341640235613955</v>
      </c>
      <c r="GR57" s="24">
        <f t="shared" si="1661"/>
        <v>0.38345625780097581</v>
      </c>
      <c r="GS57" s="24">
        <f t="shared" si="1661"/>
        <v>0.38386440677966099</v>
      </c>
      <c r="GT57" s="24">
        <f t="shared" si="1661"/>
        <v>0.38418373119131122</v>
      </c>
      <c r="GU57" s="24">
        <f t="shared" si="1661"/>
        <v>0.38418373119131122</v>
      </c>
      <c r="GV57" s="24">
        <f t="shared" si="1661"/>
        <v>0.38418373119131122</v>
      </c>
      <c r="GW57" s="24">
        <f t="shared" si="1661"/>
        <v>0.38406837606837607</v>
      </c>
      <c r="GX57" s="24">
        <f t="shared" si="1661"/>
        <v>0.38429175717388819</v>
      </c>
      <c r="GY57" s="24">
        <f t="shared" si="1661"/>
        <v>0.38449034879783273</v>
      </c>
      <c r="GZ57" s="24">
        <f t="shared" si="1661"/>
        <v>0.38497868153492948</v>
      </c>
      <c r="HA57" s="24">
        <f t="shared" si="1661"/>
        <v>0.38510217534607777</v>
      </c>
      <c r="HB57" s="24">
        <f t="shared" si="1661"/>
        <v>0.38550972430006414</v>
      </c>
      <c r="HC57" s="24">
        <f t="shared" si="1661"/>
        <v>0.38583473861720069</v>
      </c>
      <c r="HD57" s="24">
        <f t="shared" si="1661"/>
        <v>0.38604651162790699</v>
      </c>
      <c r="HE57" s="24">
        <f t="shared" si="1661"/>
        <v>0.3862520458265139</v>
      </c>
      <c r="HF57" s="24">
        <f t="shared" si="1661"/>
        <v>0.38652849740932643</v>
      </c>
      <c r="HG57" s="24">
        <f t="shared" si="1661"/>
        <v>0.38668006027122048</v>
      </c>
      <c r="HH57" s="24">
        <f t="shared" si="1661"/>
        <v>0.38672273956142988</v>
      </c>
      <c r="HI57" s="24">
        <f t="shared" si="1661"/>
        <v>0.38672273956142988</v>
      </c>
      <c r="HJ57" s="24">
        <f t="shared" si="1661"/>
        <v>0.38674397680695793</v>
      </c>
      <c r="HK57" s="24">
        <f t="shared" si="1661"/>
        <v>0.3869719699960521</v>
      </c>
      <c r="HL57" s="24">
        <f t="shared" si="1661"/>
        <v>0.38709425107547907</v>
      </c>
      <c r="HM57" s="24">
        <f t="shared" si="1661"/>
        <v>0.38713404484480562</v>
      </c>
      <c r="HN57" s="24">
        <f t="shared" si="1661"/>
        <v>0.38713404484480562</v>
      </c>
      <c r="HO57" s="24">
        <f t="shared" ref="HO57:JZ57" si="1662">IF(HO53&lt;&gt;0,HO56/HO53,0)</f>
        <v>0.38717395567758384</v>
      </c>
      <c r="HP57" s="24">
        <f t="shared" si="1662"/>
        <v>0.38717395567758384</v>
      </c>
      <c r="HQ57" s="24">
        <f t="shared" si="1662"/>
        <v>0.3872541306058222</v>
      </c>
      <c r="HR57" s="24">
        <f t="shared" si="1662"/>
        <v>0.3872541306058222</v>
      </c>
      <c r="HS57" s="24">
        <f t="shared" si="1662"/>
        <v>0.38723404255319149</v>
      </c>
      <c r="HT57" s="24">
        <f t="shared" si="1662"/>
        <v>0.38719367588932807</v>
      </c>
      <c r="HU57" s="24">
        <f t="shared" si="1662"/>
        <v>0.38721370244971121</v>
      </c>
      <c r="HV57" s="24">
        <f t="shared" si="1662"/>
        <v>0.38715229137482488</v>
      </c>
      <c r="HW57" s="24">
        <f t="shared" si="1662"/>
        <v>0.38711102188315599</v>
      </c>
      <c r="HX57" s="24">
        <f t="shared" si="1662"/>
        <v>0.38709028755278502</v>
      </c>
      <c r="HY57" s="24">
        <f t="shared" si="1662"/>
        <v>0.38706948640483385</v>
      </c>
      <c r="HZ57" s="24">
        <f t="shared" si="1662"/>
        <v>0.38711102188315599</v>
      </c>
      <c r="IA57" s="24">
        <f t="shared" si="1662"/>
        <v>0.38725431804645621</v>
      </c>
      <c r="IB57" s="24">
        <f t="shared" si="1662"/>
        <v>0.38731475992886782</v>
      </c>
      <c r="IC57" s="24">
        <f t="shared" si="1662"/>
        <v>0.38741506646971935</v>
      </c>
      <c r="ID57" s="24">
        <f t="shared" si="1662"/>
        <v>0.38753709198813058</v>
      </c>
      <c r="IE57" s="24">
        <f t="shared" si="1662"/>
        <v>0.38778443113772454</v>
      </c>
      <c r="IF57" s="24">
        <f t="shared" si="1662"/>
        <v>0.3879097744360902</v>
      </c>
      <c r="IG57" s="24">
        <f t="shared" si="1662"/>
        <v>0.3879097744360902</v>
      </c>
      <c r="IH57" s="24">
        <f t="shared" si="1662"/>
        <v>0.38798685128000798</v>
      </c>
      <c r="II57" s="24">
        <f t="shared" si="1662"/>
        <v>0.38808182626741772</v>
      </c>
      <c r="IJ57" s="24">
        <f t="shared" si="1662"/>
        <v>0.38826799007444168</v>
      </c>
      <c r="IK57" s="24">
        <f t="shared" si="1662"/>
        <v>0.38836041358936485</v>
      </c>
      <c r="IL57" s="24">
        <f t="shared" si="1662"/>
        <v>0.38839697653872585</v>
      </c>
      <c r="IM57" s="24">
        <f t="shared" si="1662"/>
        <v>0.38845139228138742</v>
      </c>
      <c r="IN57" s="24">
        <f t="shared" si="1662"/>
        <v>0.38849315068493151</v>
      </c>
      <c r="IO57" s="24">
        <f t="shared" si="1662"/>
        <v>0.33771653543307084</v>
      </c>
      <c r="IP57" s="24">
        <f t="shared" si="1662"/>
        <v>0.3376190476190476</v>
      </c>
      <c r="IQ57" s="24">
        <f t="shared" si="1662"/>
        <v>0.33776301218161681</v>
      </c>
      <c r="IR57" s="24">
        <f t="shared" si="1662"/>
        <v>0.33794144519922137</v>
      </c>
      <c r="IS57" s="24">
        <f t="shared" si="1662"/>
        <v>0.33808184194249913</v>
      </c>
      <c r="IT57" s="24">
        <f t="shared" si="1662"/>
        <v>0.33816289773864316</v>
      </c>
      <c r="IU57" s="24">
        <f t="shared" si="1662"/>
        <v>0.33857205222843989</v>
      </c>
      <c r="IV57" s="24">
        <f t="shared" si="1662"/>
        <v>0.33933512607662031</v>
      </c>
      <c r="IW57" s="24">
        <f t="shared" si="1662"/>
        <v>0.33967296764467125</v>
      </c>
      <c r="IX57" s="24">
        <f t="shared" si="1662"/>
        <v>0.33993931712562891</v>
      </c>
      <c r="IY57" s="24">
        <f t="shared" si="1662"/>
        <v>0.3400712070747674</v>
      </c>
      <c r="IZ57" s="24">
        <f t="shared" si="1662"/>
        <v>0.34036798598148643</v>
      </c>
      <c r="JA57" s="24">
        <f t="shared" si="1662"/>
        <v>0.34080362195812108</v>
      </c>
      <c r="JB57" s="24">
        <f t="shared" si="1662"/>
        <v>0.34091167443446629</v>
      </c>
      <c r="JC57" s="24">
        <f t="shared" si="1662"/>
        <v>0.34091167443446629</v>
      </c>
      <c r="JD57" s="24">
        <f t="shared" si="1662"/>
        <v>0.34103871576959394</v>
      </c>
      <c r="JE57" s="24">
        <f t="shared" si="1662"/>
        <v>0.34142376469698688</v>
      </c>
      <c r="JF57" s="24">
        <f t="shared" si="1662"/>
        <v>0.34152259629966636</v>
      </c>
      <c r="JG57" s="24">
        <f t="shared" si="1662"/>
        <v>0.34155940452877542</v>
      </c>
      <c r="JH57" s="24">
        <f t="shared" si="1662"/>
        <v>0.341470402842244</v>
      </c>
      <c r="JI57" s="24">
        <f t="shared" si="1662"/>
        <v>0.3415207135626564</v>
      </c>
      <c r="JJ57" s="24">
        <f t="shared" si="1662"/>
        <v>0.34151880220160885</v>
      </c>
      <c r="JK57" s="24">
        <f t="shared" si="1662"/>
        <v>0.34147944781717643</v>
      </c>
      <c r="JL57" s="24">
        <f t="shared" si="1662"/>
        <v>0.34158070270689522</v>
      </c>
      <c r="JM57" s="24">
        <f t="shared" si="1662"/>
        <v>0.34158070270689522</v>
      </c>
      <c r="JN57" s="24">
        <f t="shared" si="1662"/>
        <v>0.34172079505334818</v>
      </c>
      <c r="JO57" s="24">
        <f t="shared" si="1662"/>
        <v>0.34188749780953681</v>
      </c>
      <c r="JP57" s="24">
        <f t="shared" si="1662"/>
        <v>0.34206594088994974</v>
      </c>
      <c r="JQ57" s="24">
        <f t="shared" si="1662"/>
        <v>0.34229567983860015</v>
      </c>
      <c r="JR57" s="24">
        <f t="shared" si="1662"/>
        <v>0.34260809328638225</v>
      </c>
      <c r="JS57" s="24">
        <f t="shared" si="1662"/>
        <v>0.34273164930855249</v>
      </c>
      <c r="JT57" s="24">
        <f t="shared" si="1662"/>
        <v>0.34290466267755071</v>
      </c>
      <c r="JU57" s="24">
        <f t="shared" si="1662"/>
        <v>0.343311968656688</v>
      </c>
      <c r="JV57" s="24">
        <f t="shared" si="1662"/>
        <v>0.343311968656688</v>
      </c>
      <c r="JW57" s="24">
        <f t="shared" si="1662"/>
        <v>0.34369027570155353</v>
      </c>
      <c r="JX57" s="24">
        <f t="shared" si="1662"/>
        <v>0.34419027420087867</v>
      </c>
      <c r="JY57" s="24">
        <f t="shared" si="1662"/>
        <v>0.34455874183476043</v>
      </c>
      <c r="JZ57" s="24">
        <f t="shared" si="1662"/>
        <v>0.34453361045359199</v>
      </c>
      <c r="KA57" s="24">
        <f t="shared" ref="KA57:ML57" si="1663">IF(KA53&lt;&gt;0,KA56/KA53,0)</f>
        <v>0.34441548412008882</v>
      </c>
      <c r="KB57" s="24">
        <f t="shared" si="1663"/>
        <v>0.34453361045359199</v>
      </c>
      <c r="KC57" s="24">
        <f t="shared" si="1663"/>
        <v>0.34470937470075647</v>
      </c>
      <c r="KD57" s="24">
        <f t="shared" si="1663"/>
        <v>0.34492921121063275</v>
      </c>
      <c r="KE57" s="24">
        <f t="shared" si="1663"/>
        <v>0.34510075373019533</v>
      </c>
      <c r="KF57" s="24">
        <f t="shared" si="1663"/>
        <v>0.34524451289949942</v>
      </c>
      <c r="KG57" s="24">
        <f t="shared" si="1663"/>
        <v>0.34524451289949942</v>
      </c>
      <c r="KH57" s="24">
        <f t="shared" si="1663"/>
        <v>0.34513690312977396</v>
      </c>
      <c r="KI57" s="24">
        <f t="shared" si="1663"/>
        <v>0.34518366703452624</v>
      </c>
      <c r="KJ57" s="24">
        <f t="shared" si="1663"/>
        <v>0.34522021032655964</v>
      </c>
      <c r="KK57" s="24">
        <f t="shared" si="1663"/>
        <v>0.34533486656885681</v>
      </c>
      <c r="KL57" s="24">
        <f t="shared" si="1663"/>
        <v>0.34526793173409714</v>
      </c>
      <c r="KM57" s="24">
        <f t="shared" si="1663"/>
        <v>0.34524523324139583</v>
      </c>
      <c r="KN57" s="24">
        <f t="shared" si="1663"/>
        <v>0.34547485587760068</v>
      </c>
      <c r="KO57" s="24">
        <f t="shared" si="1663"/>
        <v>0.34547485587760068</v>
      </c>
      <c r="KP57" s="24">
        <f t="shared" si="1663"/>
        <v>0.34565230335629082</v>
      </c>
      <c r="KQ57" s="24">
        <f t="shared" si="1663"/>
        <v>0.34611886591007945</v>
      </c>
      <c r="KR57" s="24">
        <f t="shared" si="1663"/>
        <v>0.34623418594569028</v>
      </c>
      <c r="KS57" s="24">
        <f t="shared" si="1663"/>
        <v>0.34657767512869192</v>
      </c>
      <c r="KT57" s="24">
        <f t="shared" si="1663"/>
        <v>0.34703776869364522</v>
      </c>
      <c r="KU57" s="24">
        <f t="shared" si="1663"/>
        <v>0.34703776869364522</v>
      </c>
      <c r="KV57" s="24">
        <f t="shared" si="1663"/>
        <v>0.34692596008555898</v>
      </c>
      <c r="KW57" s="24">
        <f t="shared" si="1663"/>
        <v>0.34692596008555898</v>
      </c>
      <c r="KX57" s="24">
        <f t="shared" si="1663"/>
        <v>0.34707512133776108</v>
      </c>
      <c r="KY57" s="24">
        <f t="shared" si="1663"/>
        <v>0.34723339152266441</v>
      </c>
      <c r="KZ57" s="24">
        <f t="shared" si="1663"/>
        <v>0.34722904347484429</v>
      </c>
      <c r="LA57" s="24">
        <f t="shared" si="1663"/>
        <v>0.34717330132430785</v>
      </c>
      <c r="LB57" s="24">
        <f t="shared" si="1663"/>
        <v>0.34733997767813435</v>
      </c>
      <c r="LC57" s="24">
        <f t="shared" si="1663"/>
        <v>0.34733997767813435</v>
      </c>
      <c r="LD57" s="24">
        <f t="shared" si="1663"/>
        <v>0.34733997767813435</v>
      </c>
      <c r="LE57" s="24">
        <f t="shared" si="1663"/>
        <v>0.3475726620695106</v>
      </c>
      <c r="LF57" s="24">
        <f t="shared" si="1663"/>
        <v>0.34769059764593796</v>
      </c>
      <c r="LG57" s="24">
        <f t="shared" si="1663"/>
        <v>0.34773010075061211</v>
      </c>
      <c r="LH57" s="24">
        <f t="shared" si="1663"/>
        <v>0.34770429911094874</v>
      </c>
      <c r="LI57" s="24">
        <f t="shared" si="1663"/>
        <v>0.34770429911094874</v>
      </c>
      <c r="LJ57" s="24">
        <f t="shared" si="1663"/>
        <v>0.34782343987823439</v>
      </c>
      <c r="LK57" s="24">
        <f t="shared" si="1663"/>
        <v>0.34779116465863452</v>
      </c>
      <c r="LL57" s="24">
        <f t="shared" si="1663"/>
        <v>0.34807704243126386</v>
      </c>
      <c r="LM57" s="24">
        <f t="shared" si="1663"/>
        <v>0.34813407405877617</v>
      </c>
      <c r="LN57" s="24">
        <f t="shared" si="1663"/>
        <v>0.34842798765740973</v>
      </c>
      <c r="LO57" s="24">
        <f t="shared" si="1663"/>
        <v>0.34882188169385403</v>
      </c>
      <c r="LP57" s="24">
        <f t="shared" si="1663"/>
        <v>0.34881011815609919</v>
      </c>
      <c r="LQ57" s="24">
        <f t="shared" si="1663"/>
        <v>0.34882941743100054</v>
      </c>
      <c r="LR57" s="24">
        <f t="shared" si="1663"/>
        <v>0.34882152042838471</v>
      </c>
      <c r="LS57" s="24">
        <f t="shared" si="1663"/>
        <v>0.34882152042838471</v>
      </c>
      <c r="LT57" s="24">
        <f t="shared" si="1663"/>
        <v>0.34892952155736667</v>
      </c>
      <c r="LU57" s="24">
        <f t="shared" si="1663"/>
        <v>0.34888888888888892</v>
      </c>
      <c r="LV57" s="24">
        <f t="shared" si="1663"/>
        <v>0.34888698630136988</v>
      </c>
      <c r="LW57" s="24">
        <f t="shared" si="1663"/>
        <v>0.34882923063727594</v>
      </c>
      <c r="LX57" s="24">
        <f t="shared" si="1663"/>
        <v>0.34934319437576594</v>
      </c>
      <c r="LY57" s="24">
        <f t="shared" si="1663"/>
        <v>0.35005651682462396</v>
      </c>
      <c r="LZ57" s="24">
        <f t="shared" si="1663"/>
        <v>0.3502252252252252</v>
      </c>
      <c r="MA57" s="24">
        <f t="shared" si="1663"/>
        <v>0.35044719642242861</v>
      </c>
      <c r="MB57" s="24">
        <f t="shared" si="1663"/>
        <v>0.35044874007594062</v>
      </c>
      <c r="MC57" s="24">
        <f t="shared" si="1663"/>
        <v>0.35044874007594062</v>
      </c>
      <c r="MD57" s="24">
        <f t="shared" si="1663"/>
        <v>0.35100705801342746</v>
      </c>
      <c r="ME57" s="24">
        <f t="shared" si="1663"/>
        <v>0.35129351849870544</v>
      </c>
      <c r="MF57" s="24">
        <f t="shared" si="1663"/>
        <v>0.35156299874449387</v>
      </c>
      <c r="MG57" s="24">
        <f t="shared" si="1663"/>
        <v>0.35157102218039482</v>
      </c>
      <c r="MH57" s="24">
        <f t="shared" si="1663"/>
        <v>0.35171555479260991</v>
      </c>
      <c r="MI57" s="24">
        <f t="shared" si="1663"/>
        <v>0.35191682631250404</v>
      </c>
      <c r="MJ57" s="24">
        <f t="shared" si="1663"/>
        <v>0.35208418515569517</v>
      </c>
      <c r="MK57" s="24">
        <f t="shared" si="1663"/>
        <v>0.35233908677570192</v>
      </c>
      <c r="ML57" s="24">
        <f t="shared" si="1663"/>
        <v>0.3524936239525065</v>
      </c>
      <c r="MM57" s="24">
        <f t="shared" ref="MM57:NE57" si="1664">IF(MM53&lt;&gt;0,MM56/MM53,0)</f>
        <v>0.35269709543568467</v>
      </c>
      <c r="MN57" s="24">
        <f t="shared" si="1664"/>
        <v>0.35283551449833206</v>
      </c>
      <c r="MO57" s="24">
        <f t="shared" si="1664"/>
        <v>0.35279449699054172</v>
      </c>
      <c r="MP57" s="24">
        <f t="shared" si="1664"/>
        <v>0.35294620713247243</v>
      </c>
      <c r="MQ57" s="24">
        <f t="shared" si="1664"/>
        <v>0.35318634331742499</v>
      </c>
      <c r="MR57" s="24">
        <f t="shared" si="1664"/>
        <v>0.35314677723986715</v>
      </c>
      <c r="MS57" s="24">
        <f t="shared" si="1664"/>
        <v>0.35315774568111019</v>
      </c>
      <c r="MT57" s="24">
        <f t="shared" si="1664"/>
        <v>0.35315774568111019</v>
      </c>
      <c r="MU57" s="24">
        <f t="shared" si="1664"/>
        <v>0.35315774568111019</v>
      </c>
      <c r="MV57" s="24">
        <f t="shared" si="1664"/>
        <v>0.35320851545001847</v>
      </c>
      <c r="MW57" s="24">
        <f t="shared" si="1664"/>
        <v>0.35320851545001847</v>
      </c>
      <c r="MX57" s="24">
        <f t="shared" si="1664"/>
        <v>0.35328454434570483</v>
      </c>
      <c r="MY57" s="24">
        <f t="shared" si="1664"/>
        <v>0.35318293109478838</v>
      </c>
      <c r="MZ57" s="24">
        <f t="shared" si="1664"/>
        <v>0.35323383084577115</v>
      </c>
      <c r="NA57" s="24">
        <f t="shared" si="1664"/>
        <v>0.35325085548828639</v>
      </c>
      <c r="NB57" s="24">
        <f t="shared" si="1664"/>
        <v>0.35325085548828639</v>
      </c>
      <c r="NC57" s="24">
        <f t="shared" si="1664"/>
        <v>0.35325085548828639</v>
      </c>
      <c r="ND57" s="24">
        <f t="shared" si="1664"/>
        <v>0.35320535399788661</v>
      </c>
      <c r="NE57" s="24">
        <f t="shared" si="1664"/>
        <v>0.35320535399788661</v>
      </c>
    </row>
    <row r="58" spans="2:369" s="27" customFormat="1" x14ac:dyDescent="0.3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  <c r="IV58" s="14"/>
      <c r="IW58" s="14"/>
      <c r="IX58" s="14"/>
      <c r="IY58" s="14"/>
      <c r="IZ58" s="14"/>
      <c r="JA58" s="14"/>
      <c r="JB58" s="14"/>
      <c r="JC58" s="14"/>
      <c r="JD58" s="14"/>
      <c r="JE58" s="14"/>
      <c r="JF58" s="14"/>
      <c r="JG58" s="14"/>
      <c r="JH58" s="14"/>
      <c r="JI58" s="14"/>
      <c r="JJ58" s="14"/>
      <c r="JK58" s="14"/>
      <c r="JL58" s="14"/>
      <c r="JM58" s="14"/>
      <c r="JN58" s="14"/>
      <c r="JO58" s="14"/>
      <c r="JP58" s="14"/>
      <c r="JQ58" s="14"/>
      <c r="JR58" s="14"/>
      <c r="JS58" s="14"/>
      <c r="JT58" s="14"/>
      <c r="JU58" s="14"/>
      <c r="JV58" s="14"/>
      <c r="JW58" s="14"/>
      <c r="JX58" s="14"/>
      <c r="JY58" s="14"/>
      <c r="JZ58" s="14"/>
      <c r="KA58" s="14"/>
      <c r="KB58" s="14"/>
      <c r="KC58" s="14"/>
      <c r="KD58" s="14"/>
      <c r="KE58" s="14"/>
      <c r="KF58" s="14"/>
      <c r="KG58" s="14"/>
      <c r="KH58" s="14"/>
      <c r="KI58" s="14"/>
      <c r="KJ58" s="14"/>
      <c r="KK58" s="14"/>
      <c r="KL58" s="14"/>
      <c r="KM58" s="14"/>
      <c r="KN58" s="14"/>
      <c r="KO58" s="14"/>
      <c r="KP58" s="14"/>
      <c r="KQ58" s="14"/>
      <c r="KR58" s="14"/>
      <c r="KS58" s="14"/>
      <c r="KT58" s="14"/>
      <c r="KU58" s="14"/>
      <c r="KV58" s="14"/>
      <c r="KW58" s="14"/>
      <c r="KX58" s="14"/>
      <c r="KY58" s="14"/>
      <c r="KZ58" s="14"/>
      <c r="LA58" s="14"/>
      <c r="LB58" s="14"/>
      <c r="LC58" s="14"/>
      <c r="LD58" s="14"/>
      <c r="LE58" s="14"/>
      <c r="LF58" s="14"/>
      <c r="LG58" s="14"/>
      <c r="LH58" s="14"/>
      <c r="LI58" s="14"/>
      <c r="LJ58" s="14"/>
      <c r="LK58" s="14"/>
      <c r="LL58" s="14"/>
      <c r="LM58" s="14"/>
      <c r="LN58" s="14"/>
      <c r="LO58" s="14"/>
      <c r="LP58" s="14"/>
      <c r="LQ58" s="14"/>
      <c r="LR58" s="14"/>
      <c r="LS58" s="14"/>
      <c r="LT58" s="14"/>
      <c r="LU58" s="14"/>
      <c r="LV58" s="14"/>
      <c r="LW58" s="14"/>
      <c r="LX58" s="14"/>
      <c r="LY58" s="14"/>
      <c r="LZ58" s="14"/>
      <c r="MA58" s="14"/>
      <c r="MB58" s="14"/>
      <c r="MC58" s="14"/>
      <c r="MD58" s="14"/>
      <c r="ME58" s="14"/>
      <c r="MF58" s="14"/>
      <c r="MG58" s="14"/>
      <c r="MH58" s="14"/>
      <c r="MI58" s="14"/>
      <c r="MJ58" s="14"/>
      <c r="MK58" s="14"/>
      <c r="ML58" s="14"/>
      <c r="MM58" s="14"/>
      <c r="MN58" s="14"/>
      <c r="MO58" s="14"/>
      <c r="MP58" s="14"/>
      <c r="MQ58" s="14"/>
      <c r="MR58" s="14"/>
      <c r="MS58" s="14"/>
      <c r="MT58" s="14"/>
      <c r="MU58" s="14"/>
      <c r="MV58" s="14"/>
      <c r="MW58" s="14"/>
      <c r="MX58" s="14"/>
      <c r="MY58" s="14"/>
      <c r="MZ58" s="14"/>
      <c r="NA58" s="14"/>
      <c r="NB58" s="14"/>
      <c r="NC58" s="14"/>
      <c r="ND58" s="14"/>
      <c r="NE58" s="14"/>
    </row>
    <row r="59" spans="2:369" ht="29" x14ac:dyDescent="0.35">
      <c r="B59" s="12" t="s">
        <v>124</v>
      </c>
      <c r="C59" s="6" t="s">
        <v>253</v>
      </c>
      <c r="D59" s="6"/>
      <c r="E59" s="20">
        <f>IF((E53*0.1)&gt;550,(E53*0.1),550)</f>
        <v>550</v>
      </c>
      <c r="F59" s="20">
        <f t="shared" ref="F59:U59" si="1665">IF((F53*0.1)&gt;550,(F53*0.1),550)</f>
        <v>550</v>
      </c>
      <c r="G59" s="20">
        <f t="shared" si="1665"/>
        <v>550</v>
      </c>
      <c r="H59" s="20">
        <f t="shared" si="1665"/>
        <v>550</v>
      </c>
      <c r="I59" s="20">
        <f t="shared" si="1665"/>
        <v>550</v>
      </c>
      <c r="J59" s="20">
        <f t="shared" si="1665"/>
        <v>550</v>
      </c>
      <c r="K59" s="20">
        <f t="shared" si="1665"/>
        <v>550</v>
      </c>
      <c r="L59" s="20">
        <f t="shared" si="1665"/>
        <v>550</v>
      </c>
      <c r="M59" s="20">
        <f t="shared" si="1665"/>
        <v>550</v>
      </c>
      <c r="N59" s="20">
        <f t="shared" si="1665"/>
        <v>550</v>
      </c>
      <c r="O59" s="20">
        <f t="shared" si="1665"/>
        <v>550</v>
      </c>
      <c r="P59" s="20">
        <f t="shared" si="1665"/>
        <v>550</v>
      </c>
      <c r="Q59" s="20">
        <f t="shared" si="1665"/>
        <v>585</v>
      </c>
      <c r="R59" s="20">
        <f t="shared" si="1665"/>
        <v>637.5</v>
      </c>
      <c r="S59" s="20">
        <f t="shared" si="1665"/>
        <v>697.5</v>
      </c>
      <c r="T59" s="20">
        <f t="shared" si="1665"/>
        <v>780</v>
      </c>
      <c r="U59" s="20">
        <f t="shared" si="1665"/>
        <v>840</v>
      </c>
      <c r="V59" s="20">
        <f>V28*10</f>
        <v>1200</v>
      </c>
      <c r="W59" s="20">
        <f t="shared" ref="W59:CH59" si="1666">W28*10</f>
        <v>1250</v>
      </c>
      <c r="X59" s="20">
        <f t="shared" si="1666"/>
        <v>1250</v>
      </c>
      <c r="Y59" s="20">
        <f t="shared" si="1666"/>
        <v>1250</v>
      </c>
      <c r="Z59" s="20">
        <f t="shared" si="1666"/>
        <v>1320</v>
      </c>
      <c r="AA59" s="20">
        <f t="shared" si="1666"/>
        <v>1320</v>
      </c>
      <c r="AB59" s="20">
        <f t="shared" si="1666"/>
        <v>1320</v>
      </c>
      <c r="AC59" s="20">
        <f t="shared" si="1666"/>
        <v>1320</v>
      </c>
      <c r="AD59" s="20">
        <f t="shared" si="1666"/>
        <v>1320</v>
      </c>
      <c r="AE59" s="20">
        <f t="shared" si="1666"/>
        <v>1320</v>
      </c>
      <c r="AF59" s="20">
        <f t="shared" si="1666"/>
        <v>1320</v>
      </c>
      <c r="AG59" s="20">
        <f t="shared" si="1666"/>
        <v>1410</v>
      </c>
      <c r="AH59" s="20">
        <f t="shared" si="1666"/>
        <v>1500</v>
      </c>
      <c r="AI59" s="20">
        <f t="shared" si="1666"/>
        <v>1570</v>
      </c>
      <c r="AJ59" s="20">
        <f t="shared" si="1666"/>
        <v>1610</v>
      </c>
      <c r="AK59" s="20">
        <f t="shared" si="1666"/>
        <v>1720</v>
      </c>
      <c r="AL59" s="20">
        <f t="shared" si="1666"/>
        <v>1790</v>
      </c>
      <c r="AM59" s="20">
        <f t="shared" si="1666"/>
        <v>1850</v>
      </c>
      <c r="AN59" s="20">
        <f t="shared" si="1666"/>
        <v>1940</v>
      </c>
      <c r="AO59" s="20">
        <f t="shared" si="1666"/>
        <v>1980</v>
      </c>
      <c r="AP59" s="20">
        <f t="shared" si="1666"/>
        <v>2060</v>
      </c>
      <c r="AQ59" s="20">
        <f t="shared" si="1666"/>
        <v>2110</v>
      </c>
      <c r="AR59" s="20">
        <f t="shared" si="1666"/>
        <v>2190</v>
      </c>
      <c r="AS59" s="20">
        <f t="shared" si="1666"/>
        <v>2220</v>
      </c>
      <c r="AT59" s="20">
        <f t="shared" si="1666"/>
        <v>2280</v>
      </c>
      <c r="AU59" s="20">
        <f t="shared" si="1666"/>
        <v>2330</v>
      </c>
      <c r="AV59" s="20">
        <f t="shared" si="1666"/>
        <v>2440</v>
      </c>
      <c r="AW59" s="20">
        <f t="shared" si="1666"/>
        <v>2460</v>
      </c>
      <c r="AX59" s="20">
        <f t="shared" si="1666"/>
        <v>2460</v>
      </c>
      <c r="AY59" s="20">
        <f t="shared" si="1666"/>
        <v>2460</v>
      </c>
      <c r="AZ59" s="20">
        <f t="shared" si="1666"/>
        <v>2470</v>
      </c>
      <c r="BA59" s="20">
        <f t="shared" si="1666"/>
        <v>2470</v>
      </c>
      <c r="BB59" s="20">
        <f t="shared" si="1666"/>
        <v>2490</v>
      </c>
      <c r="BC59" s="20">
        <f t="shared" si="1666"/>
        <v>2580</v>
      </c>
      <c r="BD59" s="20">
        <f t="shared" si="1666"/>
        <v>2600</v>
      </c>
      <c r="BE59" s="20">
        <f t="shared" si="1666"/>
        <v>2640</v>
      </c>
      <c r="BF59" s="20">
        <f t="shared" si="1666"/>
        <v>2680</v>
      </c>
      <c r="BG59" s="20">
        <f t="shared" si="1666"/>
        <v>2720</v>
      </c>
      <c r="BH59" s="20">
        <f t="shared" si="1666"/>
        <v>2780</v>
      </c>
      <c r="BI59" s="20">
        <f t="shared" si="1666"/>
        <v>2810</v>
      </c>
      <c r="BJ59" s="20">
        <f t="shared" si="1666"/>
        <v>2810</v>
      </c>
      <c r="BK59" s="20">
        <f t="shared" si="1666"/>
        <v>2810</v>
      </c>
      <c r="BL59" s="20">
        <f t="shared" si="1666"/>
        <v>2810</v>
      </c>
      <c r="BM59" s="20">
        <f t="shared" si="1666"/>
        <v>2840</v>
      </c>
      <c r="BN59" s="20">
        <f t="shared" si="1666"/>
        <v>2840</v>
      </c>
      <c r="BO59" s="20">
        <f t="shared" si="1666"/>
        <v>2850</v>
      </c>
      <c r="BP59" s="20">
        <f t="shared" si="1666"/>
        <v>2910</v>
      </c>
      <c r="BQ59" s="20">
        <f t="shared" si="1666"/>
        <v>2910</v>
      </c>
      <c r="BR59" s="20">
        <f t="shared" si="1666"/>
        <v>2910</v>
      </c>
      <c r="BS59" s="20">
        <f t="shared" si="1666"/>
        <v>2910</v>
      </c>
      <c r="BT59" s="20">
        <f t="shared" si="1666"/>
        <v>2910</v>
      </c>
      <c r="BU59" s="20">
        <f t="shared" si="1666"/>
        <v>2910</v>
      </c>
      <c r="BV59" s="20">
        <f t="shared" si="1666"/>
        <v>2990</v>
      </c>
      <c r="BW59" s="20">
        <f t="shared" si="1666"/>
        <v>3000</v>
      </c>
      <c r="BX59" s="20">
        <f t="shared" si="1666"/>
        <v>3070</v>
      </c>
      <c r="BY59" s="20">
        <f t="shared" si="1666"/>
        <v>3090</v>
      </c>
      <c r="BZ59" s="20">
        <f t="shared" si="1666"/>
        <v>3150</v>
      </c>
      <c r="CA59" s="20">
        <f t="shared" si="1666"/>
        <v>3120</v>
      </c>
      <c r="CB59" s="20">
        <f t="shared" si="1666"/>
        <v>3110</v>
      </c>
      <c r="CC59" s="20">
        <f t="shared" si="1666"/>
        <v>3110</v>
      </c>
      <c r="CD59" s="20">
        <f t="shared" si="1666"/>
        <v>3140</v>
      </c>
      <c r="CE59" s="20">
        <f t="shared" si="1666"/>
        <v>3140</v>
      </c>
      <c r="CF59" s="20">
        <f t="shared" si="1666"/>
        <v>3130</v>
      </c>
      <c r="CG59" s="20">
        <f t="shared" si="1666"/>
        <v>3200</v>
      </c>
      <c r="CH59" s="20">
        <f t="shared" si="1666"/>
        <v>3270</v>
      </c>
      <c r="CI59" s="20">
        <f t="shared" ref="CI59:CP59" si="1667">CI28*10</f>
        <v>3230</v>
      </c>
      <c r="CJ59" s="20">
        <f t="shared" si="1667"/>
        <v>3260</v>
      </c>
      <c r="CK59" s="20">
        <f t="shared" si="1667"/>
        <v>3260</v>
      </c>
      <c r="CL59" s="20">
        <f t="shared" si="1667"/>
        <v>3300</v>
      </c>
      <c r="CM59" s="20">
        <f t="shared" si="1667"/>
        <v>3260</v>
      </c>
      <c r="CN59" s="20">
        <f t="shared" si="1667"/>
        <v>3310</v>
      </c>
      <c r="CO59" s="20">
        <f t="shared" si="1667"/>
        <v>3390</v>
      </c>
      <c r="CP59" s="20">
        <f t="shared" si="1667"/>
        <v>3370</v>
      </c>
      <c r="CQ59" s="20">
        <f t="shared" ref="CQ59:FB59" si="1668">CQ28*10</f>
        <v>3370</v>
      </c>
      <c r="CR59" s="20">
        <f t="shared" si="1668"/>
        <v>3370</v>
      </c>
      <c r="CS59" s="20">
        <f t="shared" si="1668"/>
        <v>3410</v>
      </c>
      <c r="CT59" s="20">
        <f t="shared" si="1668"/>
        <v>3500</v>
      </c>
      <c r="CU59" s="20">
        <f t="shared" si="1668"/>
        <v>3550</v>
      </c>
      <c r="CV59" s="20">
        <f t="shared" si="1668"/>
        <v>3690</v>
      </c>
      <c r="CW59" s="20">
        <f t="shared" si="1668"/>
        <v>3810</v>
      </c>
      <c r="CX59" s="20">
        <f t="shared" si="1668"/>
        <v>3970</v>
      </c>
      <c r="CY59" s="20">
        <f t="shared" si="1668"/>
        <v>3970</v>
      </c>
      <c r="CZ59" s="20">
        <f t="shared" si="1668"/>
        <v>3950</v>
      </c>
      <c r="DA59" s="20">
        <f t="shared" si="1668"/>
        <v>3950</v>
      </c>
      <c r="DB59" s="20">
        <f t="shared" si="1668"/>
        <v>3950</v>
      </c>
      <c r="DC59" s="20">
        <f t="shared" si="1668"/>
        <v>3930</v>
      </c>
      <c r="DD59" s="20">
        <f t="shared" si="1668"/>
        <v>3980</v>
      </c>
      <c r="DE59" s="20">
        <f t="shared" si="1668"/>
        <v>4040</v>
      </c>
      <c r="DF59" s="20">
        <f t="shared" si="1668"/>
        <v>4040</v>
      </c>
      <c r="DG59" s="20">
        <f t="shared" si="1668"/>
        <v>4040</v>
      </c>
      <c r="DH59" s="20">
        <f t="shared" si="1668"/>
        <v>4040</v>
      </c>
      <c r="DI59" s="20">
        <f t="shared" si="1668"/>
        <v>4090</v>
      </c>
      <c r="DJ59" s="20">
        <f t="shared" si="1668"/>
        <v>4130</v>
      </c>
      <c r="DK59" s="20">
        <f t="shared" si="1668"/>
        <v>4120</v>
      </c>
      <c r="DL59" s="20">
        <f t="shared" si="1668"/>
        <v>4110</v>
      </c>
      <c r="DM59" s="20">
        <f t="shared" si="1668"/>
        <v>4090</v>
      </c>
      <c r="DN59" s="20">
        <f t="shared" si="1668"/>
        <v>4090</v>
      </c>
      <c r="DO59" s="20">
        <f t="shared" si="1668"/>
        <v>4120</v>
      </c>
      <c r="DP59" s="20">
        <f t="shared" si="1668"/>
        <v>4130</v>
      </c>
      <c r="DQ59" s="20">
        <f t="shared" si="1668"/>
        <v>4130</v>
      </c>
      <c r="DR59" s="20">
        <f t="shared" si="1668"/>
        <v>4210</v>
      </c>
      <c r="DS59" s="20">
        <f t="shared" si="1668"/>
        <v>4320</v>
      </c>
      <c r="DT59" s="20">
        <f t="shared" si="1668"/>
        <v>4250</v>
      </c>
      <c r="DU59" s="20">
        <f t="shared" si="1668"/>
        <v>4250</v>
      </c>
      <c r="DV59" s="20">
        <f t="shared" si="1668"/>
        <v>4320</v>
      </c>
      <c r="DW59" s="20">
        <f t="shared" si="1668"/>
        <v>4320</v>
      </c>
      <c r="DX59" s="20">
        <f t="shared" si="1668"/>
        <v>4270</v>
      </c>
      <c r="DY59" s="20">
        <f t="shared" si="1668"/>
        <v>4360</v>
      </c>
      <c r="DZ59" s="20">
        <f t="shared" si="1668"/>
        <v>4470</v>
      </c>
      <c r="EA59" s="20">
        <f t="shared" si="1668"/>
        <v>4500</v>
      </c>
      <c r="EB59" s="20">
        <f t="shared" si="1668"/>
        <v>4530</v>
      </c>
      <c r="EC59" s="20">
        <f t="shared" si="1668"/>
        <v>4610</v>
      </c>
      <c r="ED59" s="20">
        <f t="shared" si="1668"/>
        <v>4660</v>
      </c>
      <c r="EE59" s="20">
        <f t="shared" si="1668"/>
        <v>4740</v>
      </c>
      <c r="EF59" s="20">
        <f t="shared" si="1668"/>
        <v>4770</v>
      </c>
      <c r="EG59" s="20">
        <f t="shared" si="1668"/>
        <v>4750</v>
      </c>
      <c r="EH59" s="20">
        <f t="shared" si="1668"/>
        <v>4770</v>
      </c>
      <c r="EI59" s="20">
        <f t="shared" si="1668"/>
        <v>4770</v>
      </c>
      <c r="EJ59" s="20">
        <f t="shared" si="1668"/>
        <v>4770</v>
      </c>
      <c r="EK59" s="20">
        <f t="shared" si="1668"/>
        <v>4760</v>
      </c>
      <c r="EL59" s="20">
        <f t="shared" si="1668"/>
        <v>4740</v>
      </c>
      <c r="EM59" s="20">
        <f t="shared" si="1668"/>
        <v>4790</v>
      </c>
      <c r="EN59" s="20">
        <f t="shared" si="1668"/>
        <v>4750</v>
      </c>
      <c r="EO59" s="20">
        <f t="shared" si="1668"/>
        <v>4810</v>
      </c>
      <c r="EP59" s="20">
        <f t="shared" si="1668"/>
        <v>4840</v>
      </c>
      <c r="EQ59" s="20">
        <f t="shared" si="1668"/>
        <v>4840</v>
      </c>
      <c r="ER59" s="20">
        <f t="shared" si="1668"/>
        <v>4810</v>
      </c>
      <c r="ES59" s="20">
        <f t="shared" si="1668"/>
        <v>4780</v>
      </c>
      <c r="ET59" s="20">
        <f t="shared" si="1668"/>
        <v>4780</v>
      </c>
      <c r="EU59" s="20">
        <f t="shared" si="1668"/>
        <v>4700</v>
      </c>
      <c r="EV59" s="20">
        <f t="shared" si="1668"/>
        <v>4700</v>
      </c>
      <c r="EW59" s="20">
        <f t="shared" si="1668"/>
        <v>4700</v>
      </c>
      <c r="EX59" s="20">
        <f t="shared" si="1668"/>
        <v>4730</v>
      </c>
      <c r="EY59" s="20">
        <f t="shared" si="1668"/>
        <v>4680</v>
      </c>
      <c r="EZ59" s="20">
        <f t="shared" si="1668"/>
        <v>4700</v>
      </c>
      <c r="FA59" s="20">
        <f t="shared" si="1668"/>
        <v>4780</v>
      </c>
      <c r="FB59" s="20">
        <f t="shared" si="1668"/>
        <v>4970</v>
      </c>
      <c r="FC59" s="20">
        <f t="shared" ref="FC59:HN59" si="1669">FC28*10</f>
        <v>5040</v>
      </c>
      <c r="FD59" s="20">
        <f t="shared" si="1669"/>
        <v>5010</v>
      </c>
      <c r="FE59" s="20">
        <f t="shared" si="1669"/>
        <v>5010</v>
      </c>
      <c r="FF59" s="20">
        <f t="shared" si="1669"/>
        <v>5030</v>
      </c>
      <c r="FG59" s="20">
        <f t="shared" si="1669"/>
        <v>5030</v>
      </c>
      <c r="FH59" s="20">
        <f t="shared" si="1669"/>
        <v>4990</v>
      </c>
      <c r="FI59" s="20">
        <f t="shared" si="1669"/>
        <v>4990</v>
      </c>
      <c r="FJ59" s="20">
        <f t="shared" si="1669"/>
        <v>4930</v>
      </c>
      <c r="FK59" s="20">
        <f t="shared" si="1669"/>
        <v>4940</v>
      </c>
      <c r="FL59" s="20">
        <f t="shared" si="1669"/>
        <v>4950</v>
      </c>
      <c r="FM59" s="20">
        <f t="shared" si="1669"/>
        <v>4950</v>
      </c>
      <c r="FN59" s="20">
        <f t="shared" si="1669"/>
        <v>4940</v>
      </c>
      <c r="FO59" s="20">
        <f t="shared" si="1669"/>
        <v>4930</v>
      </c>
      <c r="FP59" s="20">
        <f t="shared" si="1669"/>
        <v>5000</v>
      </c>
      <c r="FQ59" s="20">
        <f t="shared" si="1669"/>
        <v>5050</v>
      </c>
      <c r="FR59" s="20">
        <f t="shared" si="1669"/>
        <v>5020</v>
      </c>
      <c r="FS59" s="20">
        <f t="shared" si="1669"/>
        <v>5050</v>
      </c>
      <c r="FT59" s="20">
        <f t="shared" si="1669"/>
        <v>5140</v>
      </c>
      <c r="FU59" s="20">
        <f t="shared" si="1669"/>
        <v>5350</v>
      </c>
      <c r="FV59" s="20">
        <f t="shared" si="1669"/>
        <v>5400</v>
      </c>
      <c r="FW59" s="20">
        <f t="shared" si="1669"/>
        <v>5430</v>
      </c>
      <c r="FX59" s="20">
        <f t="shared" si="1669"/>
        <v>5430</v>
      </c>
      <c r="FY59" s="20">
        <f t="shared" si="1669"/>
        <v>5540</v>
      </c>
      <c r="FZ59" s="20">
        <f t="shared" si="1669"/>
        <v>5510</v>
      </c>
      <c r="GA59" s="20">
        <f t="shared" si="1669"/>
        <v>5480</v>
      </c>
      <c r="GB59" s="20">
        <f t="shared" si="1669"/>
        <v>5450</v>
      </c>
      <c r="GC59" s="20">
        <f t="shared" si="1669"/>
        <v>5410</v>
      </c>
      <c r="GD59" s="20">
        <f t="shared" si="1669"/>
        <v>5390</v>
      </c>
      <c r="GE59" s="20">
        <f t="shared" si="1669"/>
        <v>5410</v>
      </c>
      <c r="GF59" s="20">
        <f t="shared" si="1669"/>
        <v>5410</v>
      </c>
      <c r="GG59" s="20">
        <f t="shared" si="1669"/>
        <v>5440</v>
      </c>
      <c r="GH59" s="20">
        <f t="shared" si="1669"/>
        <v>5480</v>
      </c>
      <c r="GI59" s="20">
        <f t="shared" si="1669"/>
        <v>5530</v>
      </c>
      <c r="GJ59" s="20">
        <f t="shared" si="1669"/>
        <v>5550</v>
      </c>
      <c r="GK59" s="20">
        <f t="shared" si="1669"/>
        <v>5570</v>
      </c>
      <c r="GL59" s="20">
        <f t="shared" si="1669"/>
        <v>5530</v>
      </c>
      <c r="GM59" s="20">
        <f t="shared" si="1669"/>
        <v>5500</v>
      </c>
      <c r="GN59" s="20">
        <f t="shared" si="1669"/>
        <v>5570</v>
      </c>
      <c r="GO59" s="20">
        <f t="shared" si="1669"/>
        <v>5580</v>
      </c>
      <c r="GP59" s="20">
        <f t="shared" si="1669"/>
        <v>5610</v>
      </c>
      <c r="GQ59" s="20">
        <f t="shared" si="1669"/>
        <v>5670</v>
      </c>
      <c r="GR59" s="20">
        <f t="shared" si="1669"/>
        <v>5660</v>
      </c>
      <c r="GS59" s="20">
        <f t="shared" si="1669"/>
        <v>5680</v>
      </c>
      <c r="GT59" s="20">
        <f t="shared" si="1669"/>
        <v>5670</v>
      </c>
      <c r="GU59" s="20">
        <f t="shared" si="1669"/>
        <v>5670</v>
      </c>
      <c r="GV59" s="20">
        <f t="shared" si="1669"/>
        <v>5670</v>
      </c>
      <c r="GW59" s="20">
        <f t="shared" si="1669"/>
        <v>5630</v>
      </c>
      <c r="GX59" s="20">
        <f t="shared" si="1669"/>
        <v>5610</v>
      </c>
      <c r="GY59" s="20">
        <f t="shared" si="1669"/>
        <v>5680</v>
      </c>
      <c r="GZ59" s="20">
        <f t="shared" si="1669"/>
        <v>5860</v>
      </c>
      <c r="HA59" s="20">
        <f t="shared" si="1669"/>
        <v>5830</v>
      </c>
      <c r="HB59" s="20">
        <f t="shared" si="1669"/>
        <v>5990</v>
      </c>
      <c r="HC59" s="20">
        <f t="shared" si="1669"/>
        <v>6070</v>
      </c>
      <c r="HD59" s="20">
        <f t="shared" si="1669"/>
        <v>6160</v>
      </c>
      <c r="HE59" s="20">
        <f t="shared" si="1669"/>
        <v>6250</v>
      </c>
      <c r="HF59" s="20">
        <f t="shared" si="1669"/>
        <v>6290</v>
      </c>
      <c r="HG59" s="20">
        <f t="shared" si="1669"/>
        <v>6360</v>
      </c>
      <c r="HH59" s="20">
        <f t="shared" si="1669"/>
        <v>6380</v>
      </c>
      <c r="HI59" s="20">
        <f t="shared" si="1669"/>
        <v>6380</v>
      </c>
      <c r="HJ59" s="20">
        <f t="shared" si="1669"/>
        <v>6390</v>
      </c>
      <c r="HK59" s="20">
        <f t="shared" si="1669"/>
        <v>6470</v>
      </c>
      <c r="HL59" s="20">
        <f t="shared" si="1669"/>
        <v>6530</v>
      </c>
      <c r="HM59" s="20">
        <f t="shared" si="1669"/>
        <v>6520</v>
      </c>
      <c r="HN59" s="20">
        <f t="shared" si="1669"/>
        <v>6520</v>
      </c>
      <c r="HO59" s="20">
        <f t="shared" ref="HO59:JZ59" si="1670">HO28*10</f>
        <v>6510</v>
      </c>
      <c r="HP59" s="20">
        <f t="shared" si="1670"/>
        <v>6510</v>
      </c>
      <c r="HQ59" s="20">
        <f t="shared" si="1670"/>
        <v>6490</v>
      </c>
      <c r="HR59" s="20">
        <f t="shared" si="1670"/>
        <v>6490</v>
      </c>
      <c r="HS59" s="20">
        <f t="shared" si="1670"/>
        <v>6480</v>
      </c>
      <c r="HT59" s="20">
        <f t="shared" si="1670"/>
        <v>6460</v>
      </c>
      <c r="HU59" s="20">
        <f t="shared" si="1670"/>
        <v>6410</v>
      </c>
      <c r="HV59" s="20">
        <f t="shared" si="1670"/>
        <v>6380</v>
      </c>
      <c r="HW59" s="20">
        <f t="shared" si="1670"/>
        <v>6360</v>
      </c>
      <c r="HX59" s="20">
        <f t="shared" si="1670"/>
        <v>6350</v>
      </c>
      <c r="HY59" s="20">
        <f t="shared" si="1670"/>
        <v>6340</v>
      </c>
      <c r="HZ59" s="20">
        <f t="shared" si="1670"/>
        <v>6360</v>
      </c>
      <c r="IA59" s="20">
        <f t="shared" si="1670"/>
        <v>6430</v>
      </c>
      <c r="IB59" s="20">
        <f t="shared" si="1670"/>
        <v>6460</v>
      </c>
      <c r="IC59" s="20">
        <f t="shared" si="1670"/>
        <v>6480</v>
      </c>
      <c r="ID59" s="20">
        <f t="shared" si="1670"/>
        <v>6450</v>
      </c>
      <c r="IE59" s="20">
        <f t="shared" si="1670"/>
        <v>6390</v>
      </c>
      <c r="IF59" s="20">
        <f t="shared" si="1670"/>
        <v>6360</v>
      </c>
      <c r="IG59" s="20">
        <f t="shared" si="1670"/>
        <v>6360</v>
      </c>
      <c r="IH59" s="20">
        <f t="shared" si="1670"/>
        <v>6400</v>
      </c>
      <c r="II59" s="20">
        <f t="shared" si="1670"/>
        <v>6450</v>
      </c>
      <c r="IJ59" s="20">
        <f t="shared" si="1670"/>
        <v>6420</v>
      </c>
      <c r="IK59" s="20">
        <f t="shared" si="1670"/>
        <v>6470</v>
      </c>
      <c r="IL59" s="20">
        <f t="shared" si="1670"/>
        <v>6490</v>
      </c>
      <c r="IM59" s="20">
        <f t="shared" si="1670"/>
        <v>6520</v>
      </c>
      <c r="IN59" s="20">
        <f t="shared" si="1670"/>
        <v>6510</v>
      </c>
      <c r="IO59" s="20">
        <f t="shared" si="1670"/>
        <v>6470</v>
      </c>
      <c r="IP59" s="20">
        <f t="shared" si="1670"/>
        <v>6420</v>
      </c>
      <c r="IQ59" s="20">
        <f t="shared" si="1670"/>
        <v>6440</v>
      </c>
      <c r="IR59" s="20">
        <f t="shared" si="1670"/>
        <v>6410</v>
      </c>
      <c r="IS59" s="20">
        <f t="shared" si="1670"/>
        <v>6380</v>
      </c>
      <c r="IT59" s="20">
        <f t="shared" si="1670"/>
        <v>6360</v>
      </c>
      <c r="IU59" s="20">
        <f t="shared" si="1670"/>
        <v>6410</v>
      </c>
      <c r="IV59" s="20">
        <f t="shared" si="1670"/>
        <v>6520</v>
      </c>
      <c r="IW59" s="20">
        <f t="shared" si="1670"/>
        <v>6570</v>
      </c>
      <c r="IX59" s="20">
        <f t="shared" si="1670"/>
        <v>6610</v>
      </c>
      <c r="IY59" s="20">
        <f t="shared" si="1670"/>
        <v>6630</v>
      </c>
      <c r="IZ59" s="20">
        <f t="shared" si="1670"/>
        <v>6660</v>
      </c>
      <c r="JA59" s="20">
        <f t="shared" si="1670"/>
        <v>6720</v>
      </c>
      <c r="JB59" s="20">
        <f t="shared" si="1670"/>
        <v>6690</v>
      </c>
      <c r="JC59" s="20">
        <f t="shared" si="1670"/>
        <v>6690</v>
      </c>
      <c r="JD59" s="20">
        <f t="shared" si="1670"/>
        <v>6710</v>
      </c>
      <c r="JE59" s="20">
        <f t="shared" si="1670"/>
        <v>6700</v>
      </c>
      <c r="JF59" s="20">
        <f t="shared" si="1670"/>
        <v>6680</v>
      </c>
      <c r="JG59" s="20">
        <f t="shared" si="1670"/>
        <v>6660</v>
      </c>
      <c r="JH59" s="20">
        <f t="shared" si="1670"/>
        <v>6630</v>
      </c>
      <c r="JI59" s="20">
        <f t="shared" si="1670"/>
        <v>6630</v>
      </c>
      <c r="JJ59" s="20">
        <f t="shared" si="1670"/>
        <v>6580</v>
      </c>
      <c r="JK59" s="20">
        <f t="shared" si="1670"/>
        <v>6550</v>
      </c>
      <c r="JL59" s="20">
        <f t="shared" si="1670"/>
        <v>6530</v>
      </c>
      <c r="JM59" s="20">
        <f t="shared" si="1670"/>
        <v>6530</v>
      </c>
      <c r="JN59" s="20">
        <f t="shared" si="1670"/>
        <v>6490</v>
      </c>
      <c r="JO59" s="20">
        <f t="shared" si="1670"/>
        <v>6500</v>
      </c>
      <c r="JP59" s="20">
        <f t="shared" si="1670"/>
        <v>6520</v>
      </c>
      <c r="JQ59" s="20">
        <f t="shared" si="1670"/>
        <v>6520</v>
      </c>
      <c r="JR59" s="20">
        <f t="shared" si="1670"/>
        <v>6570</v>
      </c>
      <c r="JS59" s="20">
        <f t="shared" si="1670"/>
        <v>6590</v>
      </c>
      <c r="JT59" s="20">
        <f t="shared" si="1670"/>
        <v>6610</v>
      </c>
      <c r="JU59" s="20">
        <f t="shared" si="1670"/>
        <v>6640</v>
      </c>
      <c r="JV59" s="20">
        <f t="shared" si="1670"/>
        <v>6640</v>
      </c>
      <c r="JW59" s="20">
        <f t="shared" si="1670"/>
        <v>6670</v>
      </c>
      <c r="JX59" s="20">
        <f t="shared" si="1670"/>
        <v>6660</v>
      </c>
      <c r="JY59" s="20">
        <f t="shared" si="1670"/>
        <v>6580</v>
      </c>
      <c r="JZ59" s="20">
        <f t="shared" si="1670"/>
        <v>6550</v>
      </c>
      <c r="KA59" s="20">
        <f t="shared" ref="KA59:ML59" si="1671">KA28*10</f>
        <v>6530</v>
      </c>
      <c r="KB59" s="20">
        <f t="shared" si="1671"/>
        <v>6550</v>
      </c>
      <c r="KC59" s="20">
        <f t="shared" si="1671"/>
        <v>6580</v>
      </c>
      <c r="KD59" s="20">
        <f t="shared" si="1671"/>
        <v>6540</v>
      </c>
      <c r="KE59" s="20">
        <f t="shared" si="1671"/>
        <v>6550</v>
      </c>
      <c r="KF59" s="20">
        <f t="shared" si="1671"/>
        <v>6540</v>
      </c>
      <c r="KG59" s="20">
        <f t="shared" si="1671"/>
        <v>6540</v>
      </c>
      <c r="KH59" s="20">
        <f t="shared" si="1671"/>
        <v>6430</v>
      </c>
      <c r="KI59" s="20">
        <f t="shared" si="1671"/>
        <v>6390</v>
      </c>
      <c r="KJ59" s="20">
        <f t="shared" si="1671"/>
        <v>6370</v>
      </c>
      <c r="KK59" s="20">
        <f t="shared" si="1671"/>
        <v>6350</v>
      </c>
      <c r="KL59" s="20">
        <f t="shared" si="1671"/>
        <v>6330</v>
      </c>
      <c r="KM59" s="20">
        <f t="shared" si="1671"/>
        <v>6300</v>
      </c>
      <c r="KN59" s="20">
        <f t="shared" si="1671"/>
        <v>6310</v>
      </c>
      <c r="KO59" s="20">
        <f t="shared" si="1671"/>
        <v>6310</v>
      </c>
      <c r="KP59" s="20">
        <f t="shared" si="1671"/>
        <v>6340</v>
      </c>
      <c r="KQ59" s="20">
        <f t="shared" si="1671"/>
        <v>6360</v>
      </c>
      <c r="KR59" s="20">
        <f t="shared" si="1671"/>
        <v>6380</v>
      </c>
      <c r="KS59" s="20">
        <f t="shared" si="1671"/>
        <v>6420</v>
      </c>
      <c r="KT59" s="20">
        <f t="shared" si="1671"/>
        <v>6420</v>
      </c>
      <c r="KU59" s="20">
        <f t="shared" si="1671"/>
        <v>6420</v>
      </c>
      <c r="KV59" s="20">
        <f t="shared" si="1671"/>
        <v>6400</v>
      </c>
      <c r="KW59" s="20">
        <f t="shared" si="1671"/>
        <v>6400</v>
      </c>
      <c r="KX59" s="20">
        <f t="shared" si="1671"/>
        <v>6390</v>
      </c>
      <c r="KY59" s="20">
        <f t="shared" si="1671"/>
        <v>6400</v>
      </c>
      <c r="KZ59" s="20">
        <f t="shared" si="1671"/>
        <v>6390</v>
      </c>
      <c r="LA59" s="20">
        <f t="shared" si="1671"/>
        <v>6380</v>
      </c>
      <c r="LB59" s="20">
        <f t="shared" si="1671"/>
        <v>6410</v>
      </c>
      <c r="LC59" s="20">
        <f t="shared" si="1671"/>
        <v>6410</v>
      </c>
      <c r="LD59" s="20">
        <f t="shared" si="1671"/>
        <v>6410</v>
      </c>
      <c r="LE59" s="20">
        <f t="shared" si="1671"/>
        <v>6350</v>
      </c>
      <c r="LF59" s="20">
        <f t="shared" si="1671"/>
        <v>6320</v>
      </c>
      <c r="LG59" s="20">
        <f t="shared" si="1671"/>
        <v>6250</v>
      </c>
      <c r="LH59" s="20">
        <f t="shared" si="1671"/>
        <v>6180</v>
      </c>
      <c r="LI59" s="20">
        <f t="shared" si="1671"/>
        <v>6180</v>
      </c>
      <c r="LJ59" s="20">
        <f t="shared" si="1671"/>
        <v>6180</v>
      </c>
      <c r="LK59" s="20">
        <f t="shared" si="1671"/>
        <v>6090</v>
      </c>
      <c r="LL59" s="20">
        <f t="shared" si="1671"/>
        <v>6060</v>
      </c>
      <c r="LM59" s="20">
        <f t="shared" si="1671"/>
        <v>6070</v>
      </c>
      <c r="LN59" s="20">
        <f t="shared" si="1671"/>
        <v>6010</v>
      </c>
      <c r="LO59" s="20">
        <f t="shared" si="1671"/>
        <v>6080</v>
      </c>
      <c r="LP59" s="20">
        <f t="shared" si="1671"/>
        <v>6020</v>
      </c>
      <c r="LQ59" s="20">
        <f t="shared" si="1671"/>
        <v>5980</v>
      </c>
      <c r="LR59" s="20">
        <f t="shared" si="1671"/>
        <v>5940</v>
      </c>
      <c r="LS59" s="20">
        <f t="shared" si="1671"/>
        <v>5940</v>
      </c>
      <c r="LT59" s="20">
        <f t="shared" si="1671"/>
        <v>5930</v>
      </c>
      <c r="LU59" s="20">
        <f t="shared" si="1671"/>
        <v>5860</v>
      </c>
      <c r="LV59" s="20">
        <f t="shared" si="1671"/>
        <v>5850</v>
      </c>
      <c r="LW59" s="20">
        <f t="shared" si="1671"/>
        <v>5840</v>
      </c>
      <c r="LX59" s="20">
        <f t="shared" si="1671"/>
        <v>5820</v>
      </c>
      <c r="LY59" s="20">
        <f t="shared" si="1671"/>
        <v>5750</v>
      </c>
      <c r="LZ59" s="20">
        <f t="shared" si="1671"/>
        <v>5770</v>
      </c>
      <c r="MA59" s="20">
        <f t="shared" si="1671"/>
        <v>5810</v>
      </c>
      <c r="MB59" s="20">
        <f t="shared" si="1671"/>
        <v>5790</v>
      </c>
      <c r="MC59" s="20">
        <f t="shared" si="1671"/>
        <v>5790</v>
      </c>
      <c r="MD59" s="20">
        <f t="shared" si="1671"/>
        <v>5800</v>
      </c>
      <c r="ME59" s="20">
        <f t="shared" si="1671"/>
        <v>5830</v>
      </c>
      <c r="MF59" s="20">
        <f t="shared" si="1671"/>
        <v>5860</v>
      </c>
      <c r="MG59" s="20">
        <f t="shared" si="1671"/>
        <v>5830</v>
      </c>
      <c r="MH59" s="20">
        <f t="shared" si="1671"/>
        <v>5810</v>
      </c>
      <c r="MI59" s="20">
        <f t="shared" si="1671"/>
        <v>5790</v>
      </c>
      <c r="MJ59" s="20">
        <f t="shared" si="1671"/>
        <v>5790</v>
      </c>
      <c r="MK59" s="20">
        <f t="shared" si="1671"/>
        <v>5780</v>
      </c>
      <c r="ML59" s="20">
        <f t="shared" si="1671"/>
        <v>5810</v>
      </c>
      <c r="MM59" s="20">
        <f t="shared" ref="MM59:NE59" si="1672">MM28*10</f>
        <v>5850</v>
      </c>
      <c r="MN59" s="20">
        <f t="shared" si="1672"/>
        <v>5820</v>
      </c>
      <c r="MO59" s="20">
        <f t="shared" si="1672"/>
        <v>5790</v>
      </c>
      <c r="MP59" s="20">
        <f t="shared" si="1672"/>
        <v>5820</v>
      </c>
      <c r="MQ59" s="20">
        <f t="shared" si="1672"/>
        <v>5760</v>
      </c>
      <c r="MR59" s="20">
        <f t="shared" si="1672"/>
        <v>5730</v>
      </c>
      <c r="MS59" s="20">
        <f t="shared" si="1672"/>
        <v>5710</v>
      </c>
      <c r="MT59" s="20">
        <f t="shared" si="1672"/>
        <v>5710</v>
      </c>
      <c r="MU59" s="20">
        <f t="shared" si="1672"/>
        <v>5710</v>
      </c>
      <c r="MV59" s="20">
        <f t="shared" si="1672"/>
        <v>5720</v>
      </c>
      <c r="MW59" s="20">
        <f t="shared" si="1672"/>
        <v>5720</v>
      </c>
      <c r="MX59" s="20">
        <f t="shared" si="1672"/>
        <v>5710</v>
      </c>
      <c r="MY59" s="20">
        <f t="shared" si="1672"/>
        <v>5690</v>
      </c>
      <c r="MZ59" s="20">
        <f t="shared" si="1672"/>
        <v>5700</v>
      </c>
      <c r="NA59" s="20">
        <f t="shared" si="1672"/>
        <v>5670</v>
      </c>
      <c r="NB59" s="20">
        <f t="shared" si="1672"/>
        <v>5670</v>
      </c>
      <c r="NC59" s="20">
        <f t="shared" si="1672"/>
        <v>5670</v>
      </c>
      <c r="ND59" s="20">
        <f t="shared" si="1672"/>
        <v>5650</v>
      </c>
      <c r="NE59" s="20">
        <f t="shared" si="1672"/>
        <v>5650</v>
      </c>
    </row>
    <row r="60" spans="2:369" s="27" customFormat="1" x14ac:dyDescent="0.3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  <c r="IV60" s="14"/>
      <c r="IW60" s="14"/>
      <c r="IX60" s="14"/>
      <c r="IY60" s="14"/>
      <c r="IZ60" s="14"/>
      <c r="JA60" s="14"/>
      <c r="JB60" s="14"/>
      <c r="JC60" s="14"/>
      <c r="JD60" s="14"/>
      <c r="JE60" s="14"/>
      <c r="JF60" s="14"/>
      <c r="JG60" s="14"/>
      <c r="JH60" s="14"/>
      <c r="JI60" s="14"/>
      <c r="JJ60" s="14"/>
      <c r="JK60" s="14"/>
      <c r="JL60" s="14"/>
      <c r="JM60" s="14"/>
      <c r="JN60" s="14"/>
      <c r="JO60" s="14"/>
      <c r="JP60" s="14"/>
      <c r="JQ60" s="14"/>
      <c r="JR60" s="14"/>
      <c r="JS60" s="14"/>
      <c r="JT60" s="14"/>
      <c r="JU60" s="14"/>
      <c r="JV60" s="14"/>
      <c r="JW60" s="14"/>
      <c r="JX60" s="14"/>
      <c r="JY60" s="14"/>
      <c r="JZ60" s="14"/>
      <c r="KA60" s="14"/>
      <c r="KB60" s="14"/>
      <c r="KC60" s="14"/>
      <c r="KD60" s="14"/>
      <c r="KE60" s="14"/>
      <c r="KF60" s="14"/>
      <c r="KG60" s="14"/>
      <c r="KH60" s="14"/>
      <c r="KI60" s="14"/>
      <c r="KJ60" s="14"/>
      <c r="KK60" s="14"/>
      <c r="KL60" s="14"/>
      <c r="KM60" s="14"/>
      <c r="KN60" s="14"/>
      <c r="KO60" s="14"/>
      <c r="KP60" s="14"/>
      <c r="KQ60" s="14"/>
      <c r="KR60" s="14"/>
      <c r="KS60" s="14"/>
      <c r="KT60" s="14"/>
      <c r="KU60" s="14"/>
      <c r="KV60" s="14"/>
      <c r="KW60" s="14"/>
      <c r="KX60" s="14"/>
      <c r="KY60" s="14"/>
      <c r="KZ60" s="14"/>
      <c r="LA60" s="14"/>
      <c r="LB60" s="14"/>
      <c r="LC60" s="14"/>
      <c r="LD60" s="14"/>
      <c r="LE60" s="14"/>
      <c r="LF60" s="14"/>
      <c r="LG60" s="14"/>
      <c r="LH60" s="14"/>
      <c r="LI60" s="14"/>
      <c r="LJ60" s="14"/>
      <c r="LK60" s="14"/>
      <c r="LL60" s="14"/>
      <c r="LM60" s="14"/>
      <c r="LN60" s="14"/>
      <c r="LO60" s="14"/>
      <c r="LP60" s="14"/>
      <c r="LQ60" s="14"/>
      <c r="LR60" s="14"/>
      <c r="LS60" s="14"/>
      <c r="LT60" s="14"/>
      <c r="LU60" s="14"/>
      <c r="LV60" s="14"/>
      <c r="LW60" s="14"/>
      <c r="LX60" s="14"/>
      <c r="LY60" s="14"/>
      <c r="LZ60" s="14"/>
      <c r="MA60" s="14"/>
      <c r="MB60" s="14"/>
      <c r="MC60" s="14"/>
      <c r="MD60" s="14"/>
      <c r="ME60" s="14"/>
      <c r="MF60" s="14"/>
      <c r="MG60" s="14"/>
      <c r="MH60" s="14"/>
      <c r="MI60" s="14"/>
      <c r="MJ60" s="14"/>
      <c r="MK60" s="14"/>
      <c r="ML60" s="14"/>
      <c r="MM60" s="14"/>
      <c r="MN60" s="14"/>
      <c r="MO60" s="14"/>
      <c r="MP60" s="14"/>
      <c r="MQ60" s="14"/>
      <c r="MR60" s="14"/>
      <c r="MS60" s="14"/>
      <c r="MT60" s="14"/>
      <c r="MU60" s="14"/>
      <c r="MV60" s="14"/>
      <c r="MW60" s="14"/>
      <c r="MX60" s="14"/>
      <c r="MY60" s="14"/>
      <c r="MZ60" s="14"/>
      <c r="NA60" s="14"/>
      <c r="NB60" s="14"/>
      <c r="NC60" s="14"/>
      <c r="ND60" s="14"/>
      <c r="NE60" s="14"/>
    </row>
    <row r="61" spans="2:369" x14ac:dyDescent="0.35">
      <c r="B61" s="6" t="s">
        <v>90</v>
      </c>
      <c r="C61" s="13" t="s">
        <v>119</v>
      </c>
      <c r="D61" s="6"/>
      <c r="E61" s="20">
        <f t="shared" ref="E61:AJ61" si="1673">E53*E57-E59</f>
        <v>-550</v>
      </c>
      <c r="F61" s="20">
        <f t="shared" si="1673"/>
        <v>-490</v>
      </c>
      <c r="G61" s="20">
        <f t="shared" si="1673"/>
        <v>-400</v>
      </c>
      <c r="H61" s="20">
        <f t="shared" si="1673"/>
        <v>-340</v>
      </c>
      <c r="I61" s="20">
        <f t="shared" si="1673"/>
        <v>-220</v>
      </c>
      <c r="J61" s="20">
        <f t="shared" si="1673"/>
        <v>110</v>
      </c>
      <c r="K61" s="20">
        <f t="shared" si="1673"/>
        <v>320</v>
      </c>
      <c r="L61" s="20">
        <f t="shared" si="1673"/>
        <v>590</v>
      </c>
      <c r="M61" s="20">
        <f t="shared" si="1673"/>
        <v>860</v>
      </c>
      <c r="N61" s="20">
        <f t="shared" si="1673"/>
        <v>1100</v>
      </c>
      <c r="O61" s="20">
        <f t="shared" si="1673"/>
        <v>1100</v>
      </c>
      <c r="P61" s="20">
        <f t="shared" si="1673"/>
        <v>1370</v>
      </c>
      <c r="Q61" s="20">
        <f t="shared" si="1673"/>
        <v>1755</v>
      </c>
      <c r="R61" s="20">
        <f t="shared" si="1673"/>
        <v>1912.5</v>
      </c>
      <c r="S61" s="20">
        <f t="shared" si="1673"/>
        <v>2092.5</v>
      </c>
      <c r="T61" s="20">
        <f t="shared" si="1673"/>
        <v>2340</v>
      </c>
      <c r="U61" s="20">
        <f t="shared" si="1673"/>
        <v>2520</v>
      </c>
      <c r="V61" s="20">
        <f t="shared" si="1673"/>
        <v>2400</v>
      </c>
      <c r="W61" s="20">
        <f t="shared" si="1673"/>
        <v>2500</v>
      </c>
      <c r="X61" s="20">
        <f t="shared" si="1673"/>
        <v>2500</v>
      </c>
      <c r="Y61" s="20">
        <f t="shared" si="1673"/>
        <v>2500</v>
      </c>
      <c r="Z61" s="20">
        <f t="shared" si="1673"/>
        <v>2640</v>
      </c>
      <c r="AA61" s="31">
        <f t="shared" si="1673"/>
        <v>2640</v>
      </c>
      <c r="AB61" s="31">
        <f t="shared" si="1673"/>
        <v>2640</v>
      </c>
      <c r="AC61" s="31">
        <f t="shared" si="1673"/>
        <v>2640</v>
      </c>
      <c r="AD61" s="31">
        <f t="shared" si="1673"/>
        <v>2640</v>
      </c>
      <c r="AE61" s="31">
        <f t="shared" si="1673"/>
        <v>2640</v>
      </c>
      <c r="AF61" s="31">
        <f t="shared" si="1673"/>
        <v>2640</v>
      </c>
      <c r="AG61" s="31">
        <f t="shared" si="1673"/>
        <v>2820</v>
      </c>
      <c r="AH61" s="31">
        <f t="shared" si="1673"/>
        <v>3000</v>
      </c>
      <c r="AI61" s="31">
        <f t="shared" si="1673"/>
        <v>3140</v>
      </c>
      <c r="AJ61" s="31">
        <f t="shared" si="1673"/>
        <v>3220</v>
      </c>
      <c r="AK61" s="31">
        <f t="shared" ref="AK61:BP61" si="1674">AK53*AK57-AK59</f>
        <v>3440</v>
      </c>
      <c r="AL61" s="31">
        <f t="shared" si="1674"/>
        <v>3580</v>
      </c>
      <c r="AM61" s="31">
        <f t="shared" si="1674"/>
        <v>3700</v>
      </c>
      <c r="AN61" s="31">
        <f t="shared" si="1674"/>
        <v>3880</v>
      </c>
      <c r="AO61" s="31">
        <f t="shared" si="1674"/>
        <v>3960</v>
      </c>
      <c r="AP61" s="31">
        <f t="shared" si="1674"/>
        <v>4120</v>
      </c>
      <c r="AQ61" s="31">
        <f t="shared" si="1674"/>
        <v>4220</v>
      </c>
      <c r="AR61" s="31">
        <f t="shared" si="1674"/>
        <v>4380</v>
      </c>
      <c r="AS61" s="31">
        <f t="shared" si="1674"/>
        <v>4440</v>
      </c>
      <c r="AT61" s="31">
        <f t="shared" si="1674"/>
        <v>4560</v>
      </c>
      <c r="AU61" s="31">
        <f t="shared" si="1674"/>
        <v>4660</v>
      </c>
      <c r="AV61" s="31">
        <f t="shared" si="1674"/>
        <v>4880</v>
      </c>
      <c r="AW61" s="23">
        <f t="shared" si="1674"/>
        <v>4920</v>
      </c>
      <c r="AX61" s="23">
        <f t="shared" si="1674"/>
        <v>4920</v>
      </c>
      <c r="AY61" s="23">
        <f t="shared" si="1674"/>
        <v>4920</v>
      </c>
      <c r="AZ61" s="23">
        <f t="shared" si="1674"/>
        <v>4940</v>
      </c>
      <c r="BA61" s="23">
        <f t="shared" si="1674"/>
        <v>4940</v>
      </c>
      <c r="BB61" s="23">
        <f t="shared" si="1674"/>
        <v>4980</v>
      </c>
      <c r="BC61" s="23">
        <f t="shared" si="1674"/>
        <v>5160</v>
      </c>
      <c r="BD61" s="23">
        <f t="shared" si="1674"/>
        <v>5200</v>
      </c>
      <c r="BE61" s="23">
        <f t="shared" si="1674"/>
        <v>5280</v>
      </c>
      <c r="BF61" s="23">
        <f t="shared" si="1674"/>
        <v>5360</v>
      </c>
      <c r="BG61" s="23">
        <f t="shared" si="1674"/>
        <v>5440</v>
      </c>
      <c r="BH61" s="23">
        <f t="shared" si="1674"/>
        <v>5560</v>
      </c>
      <c r="BI61" s="23">
        <f t="shared" si="1674"/>
        <v>5620</v>
      </c>
      <c r="BJ61" s="23">
        <f t="shared" si="1674"/>
        <v>5620</v>
      </c>
      <c r="BK61" s="23">
        <f t="shared" si="1674"/>
        <v>5620</v>
      </c>
      <c r="BL61" s="23">
        <f t="shared" si="1674"/>
        <v>5620</v>
      </c>
      <c r="BM61" s="23">
        <f t="shared" si="1674"/>
        <v>5680</v>
      </c>
      <c r="BN61" s="23">
        <f t="shared" si="1674"/>
        <v>5680</v>
      </c>
      <c r="BO61" s="23">
        <f t="shared" si="1674"/>
        <v>5700</v>
      </c>
      <c r="BP61" s="23">
        <f t="shared" si="1674"/>
        <v>5820</v>
      </c>
      <c r="BQ61" s="23">
        <f t="shared" ref="BQ61:CP61" si="1675">BQ53*BQ57-BQ59</f>
        <v>5820</v>
      </c>
      <c r="BR61" s="23">
        <f t="shared" si="1675"/>
        <v>5820</v>
      </c>
      <c r="BS61" s="23">
        <f t="shared" si="1675"/>
        <v>5820</v>
      </c>
      <c r="BT61" s="23">
        <f t="shared" si="1675"/>
        <v>5820</v>
      </c>
      <c r="BU61" s="23">
        <f t="shared" si="1675"/>
        <v>5820</v>
      </c>
      <c r="BV61" s="23">
        <f t="shared" si="1675"/>
        <v>5980</v>
      </c>
      <c r="BW61" s="23">
        <f t="shared" si="1675"/>
        <v>6000</v>
      </c>
      <c r="BX61" s="23">
        <f t="shared" si="1675"/>
        <v>6140</v>
      </c>
      <c r="BY61" s="23">
        <f t="shared" si="1675"/>
        <v>6180</v>
      </c>
      <c r="BZ61" s="23">
        <f t="shared" si="1675"/>
        <v>6300</v>
      </c>
      <c r="CA61" s="23">
        <f t="shared" si="1675"/>
        <v>6240</v>
      </c>
      <c r="CB61" s="23">
        <f t="shared" si="1675"/>
        <v>6220</v>
      </c>
      <c r="CC61" s="23">
        <f t="shared" si="1675"/>
        <v>6220</v>
      </c>
      <c r="CD61" s="23">
        <f t="shared" si="1675"/>
        <v>6280</v>
      </c>
      <c r="CE61" s="23">
        <f t="shared" si="1675"/>
        <v>6280</v>
      </c>
      <c r="CF61" s="23">
        <f t="shared" si="1675"/>
        <v>6260</v>
      </c>
      <c r="CG61" s="23">
        <f t="shared" si="1675"/>
        <v>6400</v>
      </c>
      <c r="CH61" s="23">
        <f t="shared" si="1675"/>
        <v>6540</v>
      </c>
      <c r="CI61" s="23">
        <f t="shared" si="1675"/>
        <v>6460</v>
      </c>
      <c r="CJ61" s="23">
        <f t="shared" si="1675"/>
        <v>6520</v>
      </c>
      <c r="CK61" s="23">
        <f t="shared" si="1675"/>
        <v>6520</v>
      </c>
      <c r="CL61" s="23">
        <f t="shared" si="1675"/>
        <v>6600</v>
      </c>
      <c r="CM61" s="23">
        <f t="shared" si="1675"/>
        <v>6520</v>
      </c>
      <c r="CN61" s="23">
        <f t="shared" si="1675"/>
        <v>6620</v>
      </c>
      <c r="CO61" s="23">
        <f t="shared" si="1675"/>
        <v>6780</v>
      </c>
      <c r="CP61" s="23">
        <f t="shared" si="1675"/>
        <v>6740</v>
      </c>
      <c r="CQ61" s="23">
        <f t="shared" ref="CQ61:FB61" si="1676">CQ53*CQ57-CQ59</f>
        <v>6740</v>
      </c>
      <c r="CR61" s="23">
        <f t="shared" si="1676"/>
        <v>6740</v>
      </c>
      <c r="CS61" s="23">
        <f t="shared" si="1676"/>
        <v>6820</v>
      </c>
      <c r="CT61" s="23">
        <f t="shared" si="1676"/>
        <v>6005</v>
      </c>
      <c r="CU61" s="23">
        <f t="shared" si="1676"/>
        <v>6135</v>
      </c>
      <c r="CV61" s="23">
        <f t="shared" si="1676"/>
        <v>6443</v>
      </c>
      <c r="CW61" s="23">
        <f t="shared" si="1676"/>
        <v>6707</v>
      </c>
      <c r="CX61" s="23">
        <f t="shared" si="1676"/>
        <v>7064</v>
      </c>
      <c r="CY61" s="23">
        <f t="shared" si="1676"/>
        <v>7064</v>
      </c>
      <c r="CZ61" s="23">
        <f t="shared" si="1676"/>
        <v>7030</v>
      </c>
      <c r="DA61" s="23">
        <f t="shared" si="1676"/>
        <v>7030</v>
      </c>
      <c r="DB61" s="23">
        <f t="shared" si="1676"/>
        <v>7030</v>
      </c>
      <c r="DC61" s="23">
        <f t="shared" si="1676"/>
        <v>6996</v>
      </c>
      <c r="DD61" s="23">
        <f t="shared" si="1676"/>
        <v>7121</v>
      </c>
      <c r="DE61" s="23">
        <f t="shared" si="1676"/>
        <v>7253</v>
      </c>
      <c r="DF61" s="23">
        <f t="shared" si="1676"/>
        <v>7253</v>
      </c>
      <c r="DG61" s="23">
        <f t="shared" si="1676"/>
        <v>7253</v>
      </c>
      <c r="DH61" s="23">
        <f t="shared" si="1676"/>
        <v>7268</v>
      </c>
      <c r="DI61" s="23">
        <f t="shared" si="1676"/>
        <v>7378</v>
      </c>
      <c r="DJ61" s="23">
        <f t="shared" si="1676"/>
        <v>7466</v>
      </c>
      <c r="DK61" s="23">
        <f t="shared" si="1676"/>
        <v>7449</v>
      </c>
      <c r="DL61" s="23">
        <f t="shared" si="1676"/>
        <v>7432</v>
      </c>
      <c r="DM61" s="23">
        <f t="shared" si="1676"/>
        <v>7398</v>
      </c>
      <c r="DN61" s="23">
        <f t="shared" si="1676"/>
        <v>7398</v>
      </c>
      <c r="DO61" s="23">
        <f t="shared" si="1676"/>
        <v>7464</v>
      </c>
      <c r="DP61" s="23">
        <f t="shared" si="1676"/>
        <v>7496</v>
      </c>
      <c r="DQ61" s="23">
        <f t="shared" si="1676"/>
        <v>7511</v>
      </c>
      <c r="DR61" s="23">
        <f t="shared" si="1676"/>
        <v>7687</v>
      </c>
      <c r="DS61" s="23">
        <f t="shared" si="1676"/>
        <v>7929</v>
      </c>
      <c r="DT61" s="23">
        <f t="shared" si="1676"/>
        <v>7810</v>
      </c>
      <c r="DU61" s="23">
        <f t="shared" si="1676"/>
        <v>7810</v>
      </c>
      <c r="DV61" s="23">
        <f t="shared" si="1676"/>
        <v>7964</v>
      </c>
      <c r="DW61" s="23">
        <f t="shared" si="1676"/>
        <v>7964</v>
      </c>
      <c r="DX61" s="23">
        <f t="shared" si="1676"/>
        <v>7879</v>
      </c>
      <c r="DY61" s="23">
        <f t="shared" si="1676"/>
        <v>8077</v>
      </c>
      <c r="DZ61" s="23">
        <f t="shared" si="1676"/>
        <v>8319</v>
      </c>
      <c r="EA61" s="23">
        <f t="shared" si="1676"/>
        <v>8385</v>
      </c>
      <c r="EB61" s="23">
        <f t="shared" si="1676"/>
        <v>8471.0000000000018</v>
      </c>
      <c r="EC61" s="23">
        <f t="shared" si="1676"/>
        <v>8652</v>
      </c>
      <c r="ED61" s="23">
        <f t="shared" si="1676"/>
        <v>8762</v>
      </c>
      <c r="EE61" s="23">
        <f t="shared" si="1676"/>
        <v>8938.0000000000018</v>
      </c>
      <c r="EF61" s="23">
        <f t="shared" si="1676"/>
        <v>9004</v>
      </c>
      <c r="EG61" s="23">
        <f t="shared" si="1676"/>
        <v>8965</v>
      </c>
      <c r="EH61" s="23">
        <f t="shared" si="1676"/>
        <v>9008.9999999999982</v>
      </c>
      <c r="EI61" s="23">
        <f t="shared" si="1676"/>
        <v>9008.9999999999982</v>
      </c>
      <c r="EJ61" s="23">
        <f t="shared" si="1676"/>
        <v>9008.9999999999982</v>
      </c>
      <c r="EK61" s="23">
        <f t="shared" si="1676"/>
        <v>8987</v>
      </c>
      <c r="EL61" s="23">
        <f t="shared" si="1676"/>
        <v>8953.0000000000018</v>
      </c>
      <c r="EM61" s="23">
        <f t="shared" si="1676"/>
        <v>9068</v>
      </c>
      <c r="EN61" s="23">
        <f t="shared" si="1676"/>
        <v>8990</v>
      </c>
      <c r="EO61" s="23">
        <f t="shared" si="1676"/>
        <v>9122</v>
      </c>
      <c r="EP61" s="23">
        <f t="shared" si="1676"/>
        <v>9188</v>
      </c>
      <c r="EQ61" s="23">
        <f t="shared" si="1676"/>
        <v>9198</v>
      </c>
      <c r="ER61" s="23">
        <f t="shared" si="1676"/>
        <v>9147</v>
      </c>
      <c r="ES61" s="23">
        <f t="shared" si="1676"/>
        <v>9080.9999999999982</v>
      </c>
      <c r="ET61" s="23">
        <f t="shared" si="1676"/>
        <v>9080.9999999999982</v>
      </c>
      <c r="EU61" s="23">
        <f t="shared" si="1676"/>
        <v>8940</v>
      </c>
      <c r="EV61" s="23">
        <f t="shared" si="1676"/>
        <v>8940</v>
      </c>
      <c r="EW61" s="23">
        <f t="shared" si="1676"/>
        <v>8940</v>
      </c>
      <c r="EX61" s="23">
        <f t="shared" si="1676"/>
        <v>9006</v>
      </c>
      <c r="EY61" s="23">
        <f t="shared" si="1676"/>
        <v>8921</v>
      </c>
      <c r="EZ61" s="23">
        <f t="shared" si="1676"/>
        <v>8965</v>
      </c>
      <c r="FA61" s="23">
        <f t="shared" si="1676"/>
        <v>9140.9999999999982</v>
      </c>
      <c r="FB61" s="23">
        <f t="shared" si="1676"/>
        <v>9559</v>
      </c>
      <c r="FC61" s="23">
        <f t="shared" ref="FC61:HN61" si="1677">FC53*FC57-FC59</f>
        <v>9733</v>
      </c>
      <c r="FD61" s="23">
        <f t="shared" si="1677"/>
        <v>9672</v>
      </c>
      <c r="FE61" s="23">
        <f t="shared" si="1677"/>
        <v>9672</v>
      </c>
      <c r="FF61" s="23">
        <f t="shared" si="1677"/>
        <v>9716</v>
      </c>
      <c r="FG61" s="23">
        <f t="shared" si="1677"/>
        <v>9716</v>
      </c>
      <c r="FH61" s="23">
        <f t="shared" si="1677"/>
        <v>9633</v>
      </c>
      <c r="FI61" s="23">
        <f t="shared" si="1677"/>
        <v>9633</v>
      </c>
      <c r="FJ61" s="23">
        <f t="shared" si="1677"/>
        <v>9501</v>
      </c>
      <c r="FK61" s="23">
        <f t="shared" si="1677"/>
        <v>9523</v>
      </c>
      <c r="FL61" s="23">
        <f t="shared" si="1677"/>
        <v>9545</v>
      </c>
      <c r="FM61" s="23">
        <f t="shared" si="1677"/>
        <v>9555</v>
      </c>
      <c r="FN61" s="23">
        <f t="shared" si="1677"/>
        <v>9537.9999999999982</v>
      </c>
      <c r="FO61" s="23">
        <f t="shared" si="1677"/>
        <v>9521</v>
      </c>
      <c r="FP61" s="23">
        <f t="shared" si="1677"/>
        <v>9680</v>
      </c>
      <c r="FQ61" s="23">
        <f t="shared" si="1677"/>
        <v>9800</v>
      </c>
      <c r="FR61" s="23">
        <f t="shared" si="1677"/>
        <v>9744</v>
      </c>
      <c r="FS61" s="23">
        <f t="shared" si="1677"/>
        <v>9815.0000000000018</v>
      </c>
      <c r="FT61" s="23">
        <f t="shared" si="1677"/>
        <v>10028</v>
      </c>
      <c r="FU61" s="23">
        <f t="shared" si="1677"/>
        <v>10489.999999999998</v>
      </c>
      <c r="FV61" s="23">
        <f t="shared" si="1677"/>
        <v>10600.000000000002</v>
      </c>
      <c r="FW61" s="23">
        <f t="shared" si="1677"/>
        <v>10666</v>
      </c>
      <c r="FX61" s="23">
        <f t="shared" si="1677"/>
        <v>10666</v>
      </c>
      <c r="FY61" s="23">
        <f t="shared" si="1677"/>
        <v>10908</v>
      </c>
      <c r="FZ61" s="23">
        <f t="shared" si="1677"/>
        <v>10841.999999999998</v>
      </c>
      <c r="GA61" s="23">
        <f t="shared" si="1677"/>
        <v>10791.000000000002</v>
      </c>
      <c r="GB61" s="23">
        <f t="shared" si="1677"/>
        <v>10725</v>
      </c>
      <c r="GC61" s="23">
        <f t="shared" si="1677"/>
        <v>10637</v>
      </c>
      <c r="GD61" s="23">
        <f t="shared" si="1677"/>
        <v>10593</v>
      </c>
      <c r="GE61" s="23">
        <f t="shared" si="1677"/>
        <v>10637</v>
      </c>
      <c r="GF61" s="23">
        <f t="shared" si="1677"/>
        <v>10637</v>
      </c>
      <c r="GG61" s="23">
        <f t="shared" si="1677"/>
        <v>10703.000000000002</v>
      </c>
      <c r="GH61" s="23">
        <f t="shared" si="1677"/>
        <v>10791.000000000002</v>
      </c>
      <c r="GI61" s="23">
        <f t="shared" si="1677"/>
        <v>10901</v>
      </c>
      <c r="GJ61" s="23">
        <f t="shared" si="1677"/>
        <v>10945</v>
      </c>
      <c r="GK61" s="23">
        <f t="shared" si="1677"/>
        <v>10999</v>
      </c>
      <c r="GL61" s="23">
        <f t="shared" si="1677"/>
        <v>10926</v>
      </c>
      <c r="GM61" s="23">
        <f t="shared" si="1677"/>
        <v>10860</v>
      </c>
      <c r="GN61" s="23">
        <f t="shared" si="1677"/>
        <v>11014</v>
      </c>
      <c r="GO61" s="23">
        <f t="shared" si="1677"/>
        <v>11056</v>
      </c>
      <c r="GP61" s="23">
        <f t="shared" si="1677"/>
        <v>11122</v>
      </c>
      <c r="GQ61" s="23">
        <f t="shared" si="1677"/>
        <v>11254</v>
      </c>
      <c r="GR61" s="23">
        <f t="shared" si="1677"/>
        <v>11237</v>
      </c>
      <c r="GS61" s="23">
        <f t="shared" si="1677"/>
        <v>11306</v>
      </c>
      <c r="GT61" s="23">
        <f t="shared" si="1677"/>
        <v>11309</v>
      </c>
      <c r="GU61" s="23">
        <f t="shared" si="1677"/>
        <v>11309</v>
      </c>
      <c r="GV61" s="23">
        <f t="shared" si="1677"/>
        <v>11309</v>
      </c>
      <c r="GW61" s="23">
        <f t="shared" si="1677"/>
        <v>11221</v>
      </c>
      <c r="GX61" s="23">
        <f t="shared" si="1677"/>
        <v>11197</v>
      </c>
      <c r="GY61" s="23">
        <f t="shared" si="1677"/>
        <v>11351</v>
      </c>
      <c r="GZ61" s="23">
        <f t="shared" si="1677"/>
        <v>11747</v>
      </c>
      <c r="HA61" s="23">
        <f t="shared" si="1677"/>
        <v>11696</v>
      </c>
      <c r="HB61" s="23">
        <f t="shared" si="1677"/>
        <v>12048</v>
      </c>
      <c r="HC61" s="23">
        <f t="shared" si="1677"/>
        <v>12234</v>
      </c>
      <c r="HD61" s="23">
        <f t="shared" si="1677"/>
        <v>12432</v>
      </c>
      <c r="HE61" s="23">
        <f t="shared" si="1677"/>
        <v>12630</v>
      </c>
      <c r="HF61" s="23">
        <f t="shared" si="1677"/>
        <v>12733</v>
      </c>
      <c r="HG61" s="23">
        <f t="shared" si="1677"/>
        <v>12887</v>
      </c>
      <c r="HH61" s="23">
        <f t="shared" si="1677"/>
        <v>12931</v>
      </c>
      <c r="HI61" s="23">
        <f t="shared" si="1677"/>
        <v>12931</v>
      </c>
      <c r="HJ61" s="23">
        <f t="shared" si="1677"/>
        <v>12953</v>
      </c>
      <c r="HK61" s="23">
        <f t="shared" si="1677"/>
        <v>13134</v>
      </c>
      <c r="HL61" s="23">
        <f t="shared" si="1677"/>
        <v>13266</v>
      </c>
      <c r="HM61" s="23">
        <f t="shared" si="1677"/>
        <v>13249</v>
      </c>
      <c r="HN61" s="23">
        <f t="shared" si="1677"/>
        <v>13249</v>
      </c>
      <c r="HO61" s="23">
        <f t="shared" ref="HO61:JZ61" si="1678">HO53*HO57-HO59</f>
        <v>13232</v>
      </c>
      <c r="HP61" s="23">
        <f t="shared" si="1678"/>
        <v>13232</v>
      </c>
      <c r="HQ61" s="23">
        <f t="shared" si="1678"/>
        <v>13198</v>
      </c>
      <c r="HR61" s="23">
        <f t="shared" si="1678"/>
        <v>13198</v>
      </c>
      <c r="HS61" s="23">
        <f t="shared" si="1678"/>
        <v>13176</v>
      </c>
      <c r="HT61" s="23">
        <f t="shared" si="1678"/>
        <v>13132</v>
      </c>
      <c r="HU61" s="23">
        <f t="shared" si="1678"/>
        <v>13032</v>
      </c>
      <c r="HV61" s="23">
        <f t="shared" si="1678"/>
        <v>12966</v>
      </c>
      <c r="HW61" s="23">
        <f t="shared" si="1678"/>
        <v>12922</v>
      </c>
      <c r="HX61" s="23">
        <f t="shared" si="1678"/>
        <v>12900</v>
      </c>
      <c r="HY61" s="23">
        <f t="shared" si="1678"/>
        <v>12878</v>
      </c>
      <c r="HZ61" s="23">
        <f t="shared" si="1678"/>
        <v>12922</v>
      </c>
      <c r="IA61" s="23">
        <f t="shared" si="1678"/>
        <v>13076</v>
      </c>
      <c r="IB61" s="23">
        <f t="shared" si="1678"/>
        <v>13142</v>
      </c>
      <c r="IC61" s="23">
        <f t="shared" si="1678"/>
        <v>13191</v>
      </c>
      <c r="ID61" s="23">
        <f t="shared" si="1678"/>
        <v>13140</v>
      </c>
      <c r="IE61" s="23">
        <f t="shared" si="1678"/>
        <v>13038</v>
      </c>
      <c r="IF61" s="23">
        <f t="shared" si="1678"/>
        <v>12987</v>
      </c>
      <c r="IG61" s="23">
        <f t="shared" si="1678"/>
        <v>12987</v>
      </c>
      <c r="IH61" s="23">
        <f t="shared" si="1678"/>
        <v>13075</v>
      </c>
      <c r="II61" s="23">
        <f t="shared" si="1678"/>
        <v>13185</v>
      </c>
      <c r="IJ61" s="23">
        <f t="shared" si="1678"/>
        <v>13139</v>
      </c>
      <c r="IK61" s="23">
        <f t="shared" si="1678"/>
        <v>13249</v>
      </c>
      <c r="IL61" s="23">
        <f t="shared" si="1678"/>
        <v>13293</v>
      </c>
      <c r="IM61" s="23">
        <f t="shared" si="1678"/>
        <v>13359</v>
      </c>
      <c r="IN61" s="23">
        <f t="shared" si="1678"/>
        <v>13342</v>
      </c>
      <c r="IO61" s="23">
        <f t="shared" si="1678"/>
        <v>10686</v>
      </c>
      <c r="IP61" s="23">
        <f t="shared" si="1678"/>
        <v>10596</v>
      </c>
      <c r="IQ61" s="23">
        <f t="shared" si="1678"/>
        <v>10640</v>
      </c>
      <c r="IR61" s="23">
        <f t="shared" si="1678"/>
        <v>10604</v>
      </c>
      <c r="IS61" s="23">
        <f t="shared" si="1678"/>
        <v>10565</v>
      </c>
      <c r="IT61" s="23">
        <f t="shared" si="1678"/>
        <v>10538</v>
      </c>
      <c r="IU61" s="23">
        <f t="shared" si="1678"/>
        <v>10652</v>
      </c>
      <c r="IV61" s="23">
        <f t="shared" si="1678"/>
        <v>10894</v>
      </c>
      <c r="IW61" s="23">
        <f t="shared" si="1678"/>
        <v>11004</v>
      </c>
      <c r="IX61" s="23">
        <f t="shared" si="1678"/>
        <v>11092</v>
      </c>
      <c r="IY61" s="23">
        <f t="shared" si="1678"/>
        <v>11136</v>
      </c>
      <c r="IZ61" s="23">
        <f t="shared" si="1678"/>
        <v>11210</v>
      </c>
      <c r="JA61" s="23">
        <f t="shared" si="1678"/>
        <v>11346</v>
      </c>
      <c r="JB61" s="23">
        <f t="shared" si="1678"/>
        <v>11304</v>
      </c>
      <c r="JC61" s="23">
        <f t="shared" si="1678"/>
        <v>11304</v>
      </c>
      <c r="JD61" s="23">
        <f t="shared" si="1678"/>
        <v>11348</v>
      </c>
      <c r="JE61" s="23">
        <f t="shared" si="1678"/>
        <v>11362</v>
      </c>
      <c r="JF61" s="23">
        <f t="shared" si="1678"/>
        <v>11336</v>
      </c>
      <c r="JG61" s="23">
        <f t="shared" si="1678"/>
        <v>11305</v>
      </c>
      <c r="JH61" s="23">
        <f t="shared" si="1678"/>
        <v>11247</v>
      </c>
      <c r="JI61" s="23">
        <f t="shared" si="1678"/>
        <v>11251</v>
      </c>
      <c r="JJ61" s="23">
        <f t="shared" si="1678"/>
        <v>11166</v>
      </c>
      <c r="JK61" s="23">
        <f t="shared" si="1678"/>
        <v>11112</v>
      </c>
      <c r="JL61" s="23">
        <f t="shared" si="1678"/>
        <v>11086</v>
      </c>
      <c r="JM61" s="23">
        <f t="shared" si="1678"/>
        <v>11086</v>
      </c>
      <c r="JN61" s="23">
        <f t="shared" si="1678"/>
        <v>11029</v>
      </c>
      <c r="JO61" s="23">
        <f t="shared" si="1678"/>
        <v>11059</v>
      </c>
      <c r="JP61" s="23">
        <f t="shared" si="1678"/>
        <v>11107</v>
      </c>
      <c r="JQ61" s="23">
        <f t="shared" si="1678"/>
        <v>11125</v>
      </c>
      <c r="JR61" s="23">
        <f t="shared" si="1678"/>
        <v>11235</v>
      </c>
      <c r="JS61" s="23">
        <f t="shared" si="1678"/>
        <v>11279</v>
      </c>
      <c r="JT61" s="23">
        <f t="shared" si="1678"/>
        <v>11327</v>
      </c>
      <c r="JU61" s="23">
        <f t="shared" si="1678"/>
        <v>11411</v>
      </c>
      <c r="JV61" s="23">
        <f t="shared" si="1678"/>
        <v>11411</v>
      </c>
      <c r="JW61" s="23">
        <f t="shared" si="1678"/>
        <v>11493</v>
      </c>
      <c r="JX61" s="23">
        <f t="shared" si="1678"/>
        <v>11516</v>
      </c>
      <c r="JY61" s="23">
        <f t="shared" si="1678"/>
        <v>11407</v>
      </c>
      <c r="JZ61" s="23">
        <f t="shared" si="1678"/>
        <v>11353</v>
      </c>
      <c r="KA61" s="23">
        <f t="shared" ref="KA61:ML61" si="1679">KA53*KA57-KA59</f>
        <v>11309</v>
      </c>
      <c r="KB61" s="23">
        <f t="shared" si="1679"/>
        <v>11353</v>
      </c>
      <c r="KC61" s="23">
        <f t="shared" si="1679"/>
        <v>11419</v>
      </c>
      <c r="KD61" s="23">
        <f t="shared" si="1679"/>
        <v>11367</v>
      </c>
      <c r="KE61" s="23">
        <f t="shared" si="1679"/>
        <v>11398</v>
      </c>
      <c r="KF61" s="23">
        <f t="shared" si="1679"/>
        <v>11392</v>
      </c>
      <c r="KG61" s="23">
        <f t="shared" si="1679"/>
        <v>11392</v>
      </c>
      <c r="KH61" s="23">
        <f t="shared" si="1679"/>
        <v>11192</v>
      </c>
      <c r="KI61" s="23">
        <f t="shared" si="1679"/>
        <v>11126</v>
      </c>
      <c r="KJ61" s="23">
        <f t="shared" si="1679"/>
        <v>11094</v>
      </c>
      <c r="KK61" s="23">
        <f t="shared" si="1679"/>
        <v>11068</v>
      </c>
      <c r="KL61" s="23">
        <f t="shared" si="1679"/>
        <v>11028</v>
      </c>
      <c r="KM61" s="23">
        <f t="shared" si="1679"/>
        <v>10974</v>
      </c>
      <c r="KN61" s="23">
        <f t="shared" si="1679"/>
        <v>11009</v>
      </c>
      <c r="KO61" s="23">
        <f t="shared" si="1679"/>
        <v>11009</v>
      </c>
      <c r="KP61" s="23">
        <f t="shared" si="1679"/>
        <v>11075</v>
      </c>
      <c r="KQ61" s="23">
        <f t="shared" si="1679"/>
        <v>11146</v>
      </c>
      <c r="KR61" s="23">
        <f t="shared" si="1679"/>
        <v>11190</v>
      </c>
      <c r="KS61" s="23">
        <f t="shared" si="1679"/>
        <v>11287</v>
      </c>
      <c r="KT61" s="23">
        <f t="shared" si="1679"/>
        <v>11323</v>
      </c>
      <c r="KU61" s="23">
        <f t="shared" si="1679"/>
        <v>11323</v>
      </c>
      <c r="KV61" s="23">
        <f t="shared" si="1679"/>
        <v>11279</v>
      </c>
      <c r="KW61" s="23">
        <f t="shared" si="1679"/>
        <v>11279</v>
      </c>
      <c r="KX61" s="23">
        <f t="shared" si="1679"/>
        <v>11273</v>
      </c>
      <c r="KY61" s="23">
        <f t="shared" si="1679"/>
        <v>11303</v>
      </c>
      <c r="KZ61" s="23">
        <f t="shared" si="1679"/>
        <v>11285</v>
      </c>
      <c r="LA61" s="23">
        <f t="shared" si="1679"/>
        <v>11263</v>
      </c>
      <c r="LB61" s="23">
        <f t="shared" si="1679"/>
        <v>11329</v>
      </c>
      <c r="LC61" s="23">
        <f t="shared" si="1679"/>
        <v>11329</v>
      </c>
      <c r="LD61" s="23">
        <f t="shared" si="1679"/>
        <v>11329</v>
      </c>
      <c r="LE61" s="23">
        <f t="shared" si="1679"/>
        <v>11241</v>
      </c>
      <c r="LF61" s="23">
        <f t="shared" si="1679"/>
        <v>11197</v>
      </c>
      <c r="LG61" s="23">
        <f t="shared" si="1679"/>
        <v>11076</v>
      </c>
      <c r="LH61" s="23">
        <f t="shared" si="1679"/>
        <v>10950</v>
      </c>
      <c r="LI61" s="23">
        <f t="shared" si="1679"/>
        <v>10950</v>
      </c>
      <c r="LJ61" s="23">
        <f t="shared" si="1679"/>
        <v>10959</v>
      </c>
      <c r="LK61" s="23">
        <f t="shared" si="1679"/>
        <v>10797</v>
      </c>
      <c r="LL61" s="23">
        <f t="shared" si="1679"/>
        <v>10765</v>
      </c>
      <c r="LM61" s="23">
        <f t="shared" si="1679"/>
        <v>10787</v>
      </c>
      <c r="LN61" s="23">
        <f t="shared" si="1679"/>
        <v>10702</v>
      </c>
      <c r="LO61" s="23">
        <f t="shared" si="1679"/>
        <v>10856</v>
      </c>
      <c r="LP61" s="23">
        <f t="shared" si="1679"/>
        <v>10748</v>
      </c>
      <c r="LQ61" s="23">
        <f t="shared" si="1679"/>
        <v>10678</v>
      </c>
      <c r="LR61" s="23">
        <f t="shared" si="1679"/>
        <v>10606</v>
      </c>
      <c r="LS61" s="23">
        <f t="shared" si="1679"/>
        <v>10606</v>
      </c>
      <c r="LT61" s="23">
        <f t="shared" si="1679"/>
        <v>10596</v>
      </c>
      <c r="LU61" s="23">
        <f t="shared" si="1679"/>
        <v>10468.000000000002</v>
      </c>
      <c r="LV61" s="23">
        <f t="shared" si="1679"/>
        <v>10450.000000000002</v>
      </c>
      <c r="LW61" s="23">
        <f t="shared" si="1679"/>
        <v>10428.000000000002</v>
      </c>
      <c r="LX61" s="23">
        <f t="shared" si="1679"/>
        <v>10429.000000000002</v>
      </c>
      <c r="LY61" s="23">
        <f t="shared" si="1679"/>
        <v>10354</v>
      </c>
      <c r="LZ61" s="23">
        <f t="shared" si="1679"/>
        <v>10401.999999999998</v>
      </c>
      <c r="MA61" s="23">
        <f t="shared" si="1679"/>
        <v>10490</v>
      </c>
      <c r="MB61" s="23">
        <f t="shared" si="1679"/>
        <v>10454</v>
      </c>
      <c r="MC61" s="23">
        <f t="shared" si="1679"/>
        <v>10454</v>
      </c>
      <c r="MD61" s="23">
        <f t="shared" si="1679"/>
        <v>10512.000000000002</v>
      </c>
      <c r="ME61" s="23">
        <f t="shared" si="1679"/>
        <v>10587</v>
      </c>
      <c r="MF61" s="23">
        <f t="shared" si="1679"/>
        <v>10661</v>
      </c>
      <c r="MG61" s="23">
        <f t="shared" si="1679"/>
        <v>10607</v>
      </c>
      <c r="MH61" s="23">
        <f t="shared" si="1679"/>
        <v>10581</v>
      </c>
      <c r="MI61" s="23">
        <f t="shared" si="1679"/>
        <v>10559</v>
      </c>
      <c r="MJ61" s="23">
        <f t="shared" si="1679"/>
        <v>10570.999999999998</v>
      </c>
      <c r="MK61" s="23">
        <f t="shared" si="1679"/>
        <v>10570.999999999998</v>
      </c>
      <c r="ML61" s="23">
        <f t="shared" si="1679"/>
        <v>10637</v>
      </c>
      <c r="MM61" s="23">
        <f t="shared" ref="MM61:NE61" si="1680">MM53*MM57-MM59</f>
        <v>10725</v>
      </c>
      <c r="MN61" s="23">
        <f t="shared" si="1680"/>
        <v>10680</v>
      </c>
      <c r="MO61" s="23">
        <f t="shared" si="1680"/>
        <v>10622</v>
      </c>
      <c r="MP61" s="23">
        <f t="shared" si="1680"/>
        <v>10688</v>
      </c>
      <c r="MQ61" s="23">
        <f t="shared" si="1680"/>
        <v>10594.999999999998</v>
      </c>
      <c r="MR61" s="23">
        <f t="shared" si="1680"/>
        <v>10537</v>
      </c>
      <c r="MS61" s="23">
        <f t="shared" si="1680"/>
        <v>10501.000000000002</v>
      </c>
      <c r="MT61" s="23">
        <f t="shared" si="1680"/>
        <v>10501.000000000002</v>
      </c>
      <c r="MU61" s="23">
        <f t="shared" si="1680"/>
        <v>10501.000000000002</v>
      </c>
      <c r="MV61" s="23">
        <f t="shared" si="1680"/>
        <v>10523</v>
      </c>
      <c r="MW61" s="23">
        <f t="shared" si="1680"/>
        <v>10523</v>
      </c>
      <c r="MX61" s="23">
        <f t="shared" si="1680"/>
        <v>10510</v>
      </c>
      <c r="MY61" s="23">
        <f t="shared" si="1680"/>
        <v>10466</v>
      </c>
      <c r="MZ61" s="23">
        <f t="shared" si="1680"/>
        <v>10488</v>
      </c>
      <c r="NA61" s="23">
        <f t="shared" si="1680"/>
        <v>10434</v>
      </c>
      <c r="NB61" s="23">
        <f t="shared" si="1680"/>
        <v>10434</v>
      </c>
      <c r="NC61" s="23">
        <f t="shared" si="1680"/>
        <v>10434</v>
      </c>
      <c r="ND61" s="23">
        <f t="shared" si="1680"/>
        <v>10394.000000000002</v>
      </c>
      <c r="NE61" s="23">
        <f t="shared" si="1680"/>
        <v>10394.000000000002</v>
      </c>
    </row>
    <row r="62" spans="2:369" x14ac:dyDescent="0.35">
      <c r="B62" s="6" t="s">
        <v>118</v>
      </c>
      <c r="C62" s="13" t="s">
        <v>242</v>
      </c>
      <c r="D62" s="6"/>
      <c r="E62" s="21">
        <f>IF(E55&lt;&gt;0,E61/E55,0)</f>
        <v>0</v>
      </c>
      <c r="F62" s="21">
        <f t="shared" ref="F62:BQ62" si="1681">IF(F55&lt;&gt;0,F61/F55,0)</f>
        <v>-5.4444444444444446</v>
      </c>
      <c r="G62" s="21">
        <f t="shared" si="1681"/>
        <v>-1.7777777777777777</v>
      </c>
      <c r="H62" s="21">
        <f t="shared" si="1681"/>
        <v>-1.0793650793650793</v>
      </c>
      <c r="I62" s="21">
        <f t="shared" si="1681"/>
        <v>-0.44444444444444442</v>
      </c>
      <c r="J62" s="21">
        <f t="shared" si="1681"/>
        <v>0.1111111111111111</v>
      </c>
      <c r="K62" s="21">
        <f t="shared" si="1681"/>
        <v>0.24521072796934865</v>
      </c>
      <c r="L62" s="21">
        <f t="shared" si="1681"/>
        <v>0.34502923976608185</v>
      </c>
      <c r="M62" s="21">
        <f t="shared" si="1681"/>
        <v>0.40661938534278957</v>
      </c>
      <c r="N62" s="21">
        <f t="shared" si="1681"/>
        <v>0.44444444444444442</v>
      </c>
      <c r="O62" s="21">
        <f t="shared" si="1681"/>
        <v>0.44444444444444442</v>
      </c>
      <c r="P62" s="21">
        <f t="shared" si="1681"/>
        <v>0.47569444444444442</v>
      </c>
      <c r="Q62" s="21">
        <f t="shared" si="1681"/>
        <v>0.5</v>
      </c>
      <c r="R62" s="21">
        <f t="shared" si="1681"/>
        <v>0.5</v>
      </c>
      <c r="S62" s="21">
        <f t="shared" si="1681"/>
        <v>0.5</v>
      </c>
      <c r="T62" s="21">
        <f t="shared" si="1681"/>
        <v>0.5</v>
      </c>
      <c r="U62" s="21">
        <f t="shared" si="1681"/>
        <v>0.5</v>
      </c>
      <c r="V62" s="21">
        <f t="shared" si="1681"/>
        <v>0.44444444444444442</v>
      </c>
      <c r="W62" s="21">
        <f t="shared" si="1681"/>
        <v>0.44444444444444442</v>
      </c>
      <c r="X62" s="21">
        <f t="shared" si="1681"/>
        <v>0.44444444444444442</v>
      </c>
      <c r="Y62" s="21">
        <f t="shared" si="1681"/>
        <v>0.44444444444444442</v>
      </c>
      <c r="Z62" s="21">
        <f t="shared" si="1681"/>
        <v>0.44444444444444442</v>
      </c>
      <c r="AA62" s="32">
        <f t="shared" si="1681"/>
        <v>0.44444444444444442</v>
      </c>
      <c r="AB62" s="32">
        <f t="shared" si="1681"/>
        <v>0.44444444444444442</v>
      </c>
      <c r="AC62" s="32">
        <f t="shared" si="1681"/>
        <v>0.44444444444444442</v>
      </c>
      <c r="AD62" s="32">
        <f t="shared" si="1681"/>
        <v>0.44444444444444442</v>
      </c>
      <c r="AE62" s="32">
        <f t="shared" si="1681"/>
        <v>0.44444444444444442</v>
      </c>
      <c r="AF62" s="32">
        <f t="shared" si="1681"/>
        <v>0.44444444444444442</v>
      </c>
      <c r="AG62" s="32">
        <f t="shared" si="1681"/>
        <v>0.44444444444444442</v>
      </c>
      <c r="AH62" s="32">
        <f t="shared" si="1681"/>
        <v>0.44444444444444442</v>
      </c>
      <c r="AI62" s="32">
        <f t="shared" si="1681"/>
        <v>0.44444444444444442</v>
      </c>
      <c r="AJ62" s="32">
        <f t="shared" si="1681"/>
        <v>0.44444444444444442</v>
      </c>
      <c r="AK62" s="32">
        <f t="shared" si="1681"/>
        <v>0.44444444444444442</v>
      </c>
      <c r="AL62" s="32">
        <f t="shared" si="1681"/>
        <v>0.44444444444444442</v>
      </c>
      <c r="AM62" s="32">
        <f t="shared" si="1681"/>
        <v>0.44444444444444442</v>
      </c>
      <c r="AN62" s="32">
        <f t="shared" si="1681"/>
        <v>0.44444444444444442</v>
      </c>
      <c r="AO62" s="32">
        <f t="shared" si="1681"/>
        <v>0.44444444444444442</v>
      </c>
      <c r="AP62" s="32">
        <f t="shared" si="1681"/>
        <v>0.44444444444444442</v>
      </c>
      <c r="AQ62" s="32">
        <f t="shared" si="1681"/>
        <v>0.44444444444444442</v>
      </c>
      <c r="AR62" s="32">
        <f t="shared" si="1681"/>
        <v>0.44444444444444442</v>
      </c>
      <c r="AS62" s="32">
        <f t="shared" si="1681"/>
        <v>0.44444444444444442</v>
      </c>
      <c r="AT62" s="32">
        <f t="shared" si="1681"/>
        <v>0.44444444444444442</v>
      </c>
      <c r="AU62" s="32">
        <f t="shared" si="1681"/>
        <v>0.44444444444444442</v>
      </c>
      <c r="AV62" s="32">
        <f t="shared" si="1681"/>
        <v>0.44444444444444442</v>
      </c>
      <c r="AW62" s="24">
        <f t="shared" si="1681"/>
        <v>0.44444444444444442</v>
      </c>
      <c r="AX62" s="24">
        <f t="shared" si="1681"/>
        <v>0.44444444444444442</v>
      </c>
      <c r="AY62" s="24">
        <f t="shared" si="1681"/>
        <v>0.44444444444444442</v>
      </c>
      <c r="AZ62" s="24">
        <f t="shared" si="1681"/>
        <v>0.44444444444444442</v>
      </c>
      <c r="BA62" s="24">
        <f t="shared" si="1681"/>
        <v>0.44444444444444442</v>
      </c>
      <c r="BB62" s="24">
        <f t="shared" si="1681"/>
        <v>0.44444444444444442</v>
      </c>
      <c r="BC62" s="24">
        <f t="shared" si="1681"/>
        <v>0.44444444444444442</v>
      </c>
      <c r="BD62" s="24">
        <f t="shared" si="1681"/>
        <v>0.44444444444444442</v>
      </c>
      <c r="BE62" s="24">
        <f t="shared" si="1681"/>
        <v>0.44444444444444442</v>
      </c>
      <c r="BF62" s="24">
        <f t="shared" si="1681"/>
        <v>0.44444444444444442</v>
      </c>
      <c r="BG62" s="24">
        <f t="shared" si="1681"/>
        <v>0.44444444444444442</v>
      </c>
      <c r="BH62" s="24">
        <f t="shared" si="1681"/>
        <v>0.44444444444444442</v>
      </c>
      <c r="BI62" s="24">
        <f t="shared" si="1681"/>
        <v>0.44444444444444442</v>
      </c>
      <c r="BJ62" s="24">
        <f t="shared" si="1681"/>
        <v>0.44444444444444442</v>
      </c>
      <c r="BK62" s="24">
        <f t="shared" si="1681"/>
        <v>0.44444444444444442</v>
      </c>
      <c r="BL62" s="24">
        <f t="shared" si="1681"/>
        <v>0.44444444444444442</v>
      </c>
      <c r="BM62" s="24">
        <f t="shared" si="1681"/>
        <v>0.44444444444444442</v>
      </c>
      <c r="BN62" s="24">
        <f t="shared" si="1681"/>
        <v>0.44444444444444442</v>
      </c>
      <c r="BO62" s="24">
        <f t="shared" si="1681"/>
        <v>0.44444444444444442</v>
      </c>
      <c r="BP62" s="24">
        <f t="shared" si="1681"/>
        <v>0.44444444444444442</v>
      </c>
      <c r="BQ62" s="24">
        <f t="shared" si="1681"/>
        <v>0.44444444444444442</v>
      </c>
      <c r="BR62" s="24">
        <f t="shared" ref="BR62:CP62" si="1682">IF(BR55&lt;&gt;0,BR61/BR55,0)</f>
        <v>0.44444444444444442</v>
      </c>
      <c r="BS62" s="24">
        <f t="shared" si="1682"/>
        <v>0.44444444444444442</v>
      </c>
      <c r="BT62" s="24">
        <f t="shared" si="1682"/>
        <v>0.44444444444444442</v>
      </c>
      <c r="BU62" s="24">
        <f t="shared" si="1682"/>
        <v>0.44444444444444442</v>
      </c>
      <c r="BV62" s="24">
        <f t="shared" si="1682"/>
        <v>0.44444444444444442</v>
      </c>
      <c r="BW62" s="24">
        <f t="shared" si="1682"/>
        <v>0.44444444444444442</v>
      </c>
      <c r="BX62" s="24">
        <f t="shared" si="1682"/>
        <v>0.44444444444444442</v>
      </c>
      <c r="BY62" s="24">
        <f t="shared" si="1682"/>
        <v>0.44444444444444442</v>
      </c>
      <c r="BZ62" s="24">
        <f t="shared" si="1682"/>
        <v>0.44444444444444442</v>
      </c>
      <c r="CA62" s="24">
        <f t="shared" si="1682"/>
        <v>0.44444444444444442</v>
      </c>
      <c r="CB62" s="24">
        <f t="shared" si="1682"/>
        <v>0.44444444444444442</v>
      </c>
      <c r="CC62" s="24">
        <f t="shared" si="1682"/>
        <v>0.44444444444444442</v>
      </c>
      <c r="CD62" s="24">
        <f t="shared" si="1682"/>
        <v>0.44444444444444442</v>
      </c>
      <c r="CE62" s="24">
        <f t="shared" si="1682"/>
        <v>0.44444444444444442</v>
      </c>
      <c r="CF62" s="24">
        <f t="shared" si="1682"/>
        <v>0.44444444444444442</v>
      </c>
      <c r="CG62" s="24">
        <f t="shared" si="1682"/>
        <v>0.44444444444444442</v>
      </c>
      <c r="CH62" s="24">
        <f t="shared" si="1682"/>
        <v>0.44444444444444442</v>
      </c>
      <c r="CI62" s="24">
        <f t="shared" si="1682"/>
        <v>0.44444444444444442</v>
      </c>
      <c r="CJ62" s="24">
        <f t="shared" si="1682"/>
        <v>0.44444444444444442</v>
      </c>
      <c r="CK62" s="24">
        <f t="shared" si="1682"/>
        <v>0.44444444444444442</v>
      </c>
      <c r="CL62" s="24">
        <f t="shared" si="1682"/>
        <v>0.44444444444444442</v>
      </c>
      <c r="CM62" s="24">
        <f t="shared" si="1682"/>
        <v>0.44444444444444442</v>
      </c>
      <c r="CN62" s="24">
        <f t="shared" si="1682"/>
        <v>0.44444444444444442</v>
      </c>
      <c r="CO62" s="24">
        <f t="shared" si="1682"/>
        <v>0.44444444444444442</v>
      </c>
      <c r="CP62" s="24">
        <f t="shared" si="1682"/>
        <v>0.44444444444444442</v>
      </c>
      <c r="CQ62" s="24">
        <f t="shared" ref="CQ62:FB62" si="1683">IF(CQ55&lt;&gt;0,CQ61/CQ55,0)</f>
        <v>0.44444444444444442</v>
      </c>
      <c r="CR62" s="24">
        <f t="shared" si="1683"/>
        <v>0.44444444444444442</v>
      </c>
      <c r="CS62" s="24">
        <f t="shared" si="1683"/>
        <v>0.44444444444444442</v>
      </c>
      <c r="CT62" s="24">
        <f t="shared" si="1683"/>
        <v>0.3574404761904762</v>
      </c>
      <c r="CU62" s="24">
        <f t="shared" si="1683"/>
        <v>0.36003521126760563</v>
      </c>
      <c r="CV62" s="24">
        <f t="shared" si="1683"/>
        <v>0.36376467931345979</v>
      </c>
      <c r="CW62" s="24">
        <f t="shared" si="1683"/>
        <v>0.3667432195975503</v>
      </c>
      <c r="CX62" s="24">
        <f t="shared" si="1683"/>
        <v>0.37069689336691858</v>
      </c>
      <c r="CY62" s="24">
        <f t="shared" si="1683"/>
        <v>0.37069689336691858</v>
      </c>
      <c r="CZ62" s="24">
        <f t="shared" si="1683"/>
        <v>0.37078059071729957</v>
      </c>
      <c r="DA62" s="24">
        <f t="shared" si="1683"/>
        <v>0.37078059071729957</v>
      </c>
      <c r="DB62" s="24">
        <f t="shared" si="1683"/>
        <v>0.37078059071729957</v>
      </c>
      <c r="DC62" s="24">
        <f t="shared" si="1683"/>
        <v>0.37086513994910941</v>
      </c>
      <c r="DD62" s="24">
        <f t="shared" si="1683"/>
        <v>0.37274916247906198</v>
      </c>
      <c r="DE62" s="24">
        <f t="shared" si="1683"/>
        <v>0.37402021452145212</v>
      </c>
      <c r="DF62" s="24">
        <f t="shared" si="1683"/>
        <v>0.37402021452145212</v>
      </c>
      <c r="DG62" s="24">
        <f t="shared" si="1683"/>
        <v>0.37402021452145212</v>
      </c>
      <c r="DH62" s="24">
        <f t="shared" si="1683"/>
        <v>0.37479372937293731</v>
      </c>
      <c r="DI62" s="24">
        <f t="shared" si="1683"/>
        <v>0.37581499592502038</v>
      </c>
      <c r="DJ62" s="24">
        <f t="shared" si="1683"/>
        <v>0.37661420500403553</v>
      </c>
      <c r="DK62" s="24">
        <f t="shared" si="1683"/>
        <v>0.37666868932038833</v>
      </c>
      <c r="DL62" s="24">
        <f t="shared" si="1683"/>
        <v>0.37672343876723441</v>
      </c>
      <c r="DM62" s="24">
        <f t="shared" si="1683"/>
        <v>0.37683374083129584</v>
      </c>
      <c r="DN62" s="24">
        <f t="shared" si="1683"/>
        <v>0.37683374083129584</v>
      </c>
      <c r="DO62" s="24">
        <f t="shared" si="1683"/>
        <v>0.37742718446601942</v>
      </c>
      <c r="DP62" s="24">
        <f t="shared" si="1683"/>
        <v>0.37812752219531881</v>
      </c>
      <c r="DQ62" s="24">
        <f t="shared" si="1683"/>
        <v>0.37888418079096048</v>
      </c>
      <c r="DR62" s="24">
        <f t="shared" si="1683"/>
        <v>0.38039390340459223</v>
      </c>
      <c r="DS62" s="24">
        <f t="shared" si="1683"/>
        <v>0.38237847222222221</v>
      </c>
      <c r="DT62" s="24">
        <f t="shared" si="1683"/>
        <v>0.38284313725490199</v>
      </c>
      <c r="DU62" s="24">
        <f t="shared" si="1683"/>
        <v>0.38284313725490199</v>
      </c>
      <c r="DV62" s="24">
        <f t="shared" si="1683"/>
        <v>0.38406635802469136</v>
      </c>
      <c r="DW62" s="24">
        <f t="shared" si="1683"/>
        <v>0.38406635802469136</v>
      </c>
      <c r="DX62" s="24">
        <f t="shared" si="1683"/>
        <v>0.38441647150663544</v>
      </c>
      <c r="DY62" s="24">
        <f t="shared" si="1683"/>
        <v>0.38594227828746175</v>
      </c>
      <c r="DZ62" s="24">
        <f t="shared" si="1683"/>
        <v>0.38772371364653246</v>
      </c>
      <c r="EA62" s="24">
        <f t="shared" si="1683"/>
        <v>0.38819444444444445</v>
      </c>
      <c r="EB62" s="24">
        <f t="shared" si="1683"/>
        <v>0.38957873436350265</v>
      </c>
      <c r="EC62" s="24">
        <f t="shared" si="1683"/>
        <v>0.39099783080260303</v>
      </c>
      <c r="ED62" s="24">
        <f t="shared" si="1683"/>
        <v>0.39172031473533619</v>
      </c>
      <c r="EE62" s="24">
        <f t="shared" si="1683"/>
        <v>0.39284458509142062</v>
      </c>
      <c r="EF62" s="24">
        <f t="shared" si="1683"/>
        <v>0.39325646401118097</v>
      </c>
      <c r="EG62" s="24">
        <f t="shared" si="1683"/>
        <v>0.39320175438596489</v>
      </c>
      <c r="EH62" s="24">
        <f t="shared" si="1683"/>
        <v>0.3934748427672955</v>
      </c>
      <c r="EI62" s="24">
        <f t="shared" si="1683"/>
        <v>0.3934748427672955</v>
      </c>
      <c r="EJ62" s="24">
        <f t="shared" si="1683"/>
        <v>0.3934748427672955</v>
      </c>
      <c r="EK62" s="24">
        <f t="shared" si="1683"/>
        <v>0.39333858543417366</v>
      </c>
      <c r="EL62" s="24">
        <f t="shared" si="1683"/>
        <v>0.39350386779184254</v>
      </c>
      <c r="EM62" s="24">
        <f t="shared" si="1683"/>
        <v>0.39439805149617257</v>
      </c>
      <c r="EN62" s="24">
        <f t="shared" si="1683"/>
        <v>0.39429824561403509</v>
      </c>
      <c r="EO62" s="24">
        <f t="shared" si="1683"/>
        <v>0.39509702009702008</v>
      </c>
      <c r="EP62" s="24">
        <f t="shared" si="1683"/>
        <v>0.39548898071625344</v>
      </c>
      <c r="EQ62" s="24">
        <f t="shared" si="1683"/>
        <v>0.39591942148760328</v>
      </c>
      <c r="ER62" s="24">
        <f t="shared" si="1683"/>
        <v>0.39617983367983367</v>
      </c>
      <c r="ES62" s="24">
        <f t="shared" si="1683"/>
        <v>0.39578974895397484</v>
      </c>
      <c r="ET62" s="24">
        <f t="shared" si="1683"/>
        <v>0.39578974895397484</v>
      </c>
      <c r="EU62" s="24">
        <f t="shared" si="1683"/>
        <v>0.39627659574468083</v>
      </c>
      <c r="EV62" s="24">
        <f t="shared" si="1683"/>
        <v>0.39627659574468083</v>
      </c>
      <c r="EW62" s="24">
        <f t="shared" si="1683"/>
        <v>0.39627659574468083</v>
      </c>
      <c r="EX62" s="24">
        <f t="shared" si="1683"/>
        <v>0.39667019027484146</v>
      </c>
      <c r="EY62" s="24">
        <f t="shared" si="1683"/>
        <v>0.39712428774928776</v>
      </c>
      <c r="EZ62" s="24">
        <f t="shared" si="1683"/>
        <v>0.39738475177304966</v>
      </c>
      <c r="FA62" s="24">
        <f t="shared" si="1683"/>
        <v>0.39840481171548109</v>
      </c>
      <c r="FB62" s="24">
        <f t="shared" si="1683"/>
        <v>0.40069584171696848</v>
      </c>
      <c r="FC62" s="24">
        <f t="shared" ref="FC62:HN62" si="1684">IF(FC55&lt;&gt;0,FC61/FC55,0)</f>
        <v>0.40232308201058203</v>
      </c>
      <c r="FD62" s="24">
        <f t="shared" si="1684"/>
        <v>0.40219560878243515</v>
      </c>
      <c r="FE62" s="24">
        <f t="shared" si="1684"/>
        <v>0.40219560878243515</v>
      </c>
      <c r="FF62" s="24">
        <f t="shared" si="1684"/>
        <v>0.40241882041086813</v>
      </c>
      <c r="FG62" s="24">
        <f t="shared" si="1684"/>
        <v>0.40241882041086813</v>
      </c>
      <c r="FH62" s="24">
        <f t="shared" si="1684"/>
        <v>0.40217935871743488</v>
      </c>
      <c r="FI62" s="24">
        <f t="shared" si="1684"/>
        <v>0.40217935871743488</v>
      </c>
      <c r="FJ62" s="24">
        <f t="shared" si="1684"/>
        <v>0.40149594320486814</v>
      </c>
      <c r="FK62" s="24">
        <f t="shared" si="1684"/>
        <v>0.40161099865047234</v>
      </c>
      <c r="FL62" s="24">
        <f t="shared" si="1684"/>
        <v>0.40172558922558921</v>
      </c>
      <c r="FM62" s="24">
        <f t="shared" si="1684"/>
        <v>0.40214646464646464</v>
      </c>
      <c r="FN62" s="24">
        <f t="shared" si="1684"/>
        <v>0.40224358974358965</v>
      </c>
      <c r="FO62" s="24">
        <f t="shared" si="1684"/>
        <v>0.40234110885733604</v>
      </c>
      <c r="FP62" s="24">
        <f t="shared" si="1684"/>
        <v>0.40333333333333332</v>
      </c>
      <c r="FQ62" s="24">
        <f t="shared" si="1684"/>
        <v>0.4042904290429043</v>
      </c>
      <c r="FR62" s="24">
        <f t="shared" si="1684"/>
        <v>0.40438247011952189</v>
      </c>
      <c r="FS62" s="24">
        <f t="shared" si="1684"/>
        <v>0.40490924092409247</v>
      </c>
      <c r="FT62" s="24">
        <f t="shared" si="1684"/>
        <v>0.4064526588845655</v>
      </c>
      <c r="FU62" s="24">
        <f t="shared" si="1684"/>
        <v>0.40848909657320864</v>
      </c>
      <c r="FV62" s="24">
        <f t="shared" si="1684"/>
        <v>0.40895061728395071</v>
      </c>
      <c r="FW62" s="24">
        <f t="shared" si="1684"/>
        <v>0.40922344996930632</v>
      </c>
      <c r="FX62" s="24">
        <f t="shared" si="1684"/>
        <v>0.40922344996930632</v>
      </c>
      <c r="FY62" s="24">
        <f t="shared" si="1684"/>
        <v>0.4101985559566787</v>
      </c>
      <c r="FZ62" s="24">
        <f t="shared" si="1684"/>
        <v>0.40993647912885656</v>
      </c>
      <c r="GA62" s="24">
        <f t="shared" si="1684"/>
        <v>0.41024178832116798</v>
      </c>
      <c r="GB62" s="24">
        <f t="shared" si="1684"/>
        <v>0.40997706422018348</v>
      </c>
      <c r="GC62" s="24">
        <f t="shared" si="1684"/>
        <v>0.40961953173136167</v>
      </c>
      <c r="GD62" s="24">
        <f t="shared" si="1684"/>
        <v>0.40943877551020408</v>
      </c>
      <c r="GE62" s="24">
        <f t="shared" si="1684"/>
        <v>0.40961953173136167</v>
      </c>
      <c r="GF62" s="24">
        <f t="shared" si="1684"/>
        <v>0.40961953173136167</v>
      </c>
      <c r="GG62" s="24">
        <f t="shared" si="1684"/>
        <v>0.40988817401960792</v>
      </c>
      <c r="GH62" s="24">
        <f t="shared" si="1684"/>
        <v>0.41024178832116798</v>
      </c>
      <c r="GI62" s="24">
        <f t="shared" si="1684"/>
        <v>0.41067661241711872</v>
      </c>
      <c r="GJ62" s="24">
        <f t="shared" si="1684"/>
        <v>0.41084834834834832</v>
      </c>
      <c r="GK62" s="24">
        <f t="shared" si="1684"/>
        <v>0.41139287851585876</v>
      </c>
      <c r="GL62" s="24">
        <f t="shared" si="1684"/>
        <v>0.41161844484629295</v>
      </c>
      <c r="GM62" s="24">
        <f t="shared" si="1684"/>
        <v>0.41136363636363638</v>
      </c>
      <c r="GN62" s="24">
        <f t="shared" si="1684"/>
        <v>0.41195391980849788</v>
      </c>
      <c r="GO62" s="24">
        <f t="shared" si="1684"/>
        <v>0.41278375149342889</v>
      </c>
      <c r="GP62" s="24">
        <f t="shared" si="1684"/>
        <v>0.41302733214497922</v>
      </c>
      <c r="GQ62" s="24">
        <f t="shared" si="1684"/>
        <v>0.41350676072898296</v>
      </c>
      <c r="GR62" s="24">
        <f t="shared" si="1684"/>
        <v>0.41361160188457008</v>
      </c>
      <c r="GS62" s="24">
        <f t="shared" si="1684"/>
        <v>0.41468603286384975</v>
      </c>
      <c r="GT62" s="24">
        <f t="shared" si="1684"/>
        <v>0.41552763080540861</v>
      </c>
      <c r="GU62" s="24">
        <f t="shared" si="1684"/>
        <v>0.41552763080540861</v>
      </c>
      <c r="GV62" s="24">
        <f t="shared" si="1684"/>
        <v>0.41552763080540861</v>
      </c>
      <c r="GW62" s="24">
        <f t="shared" si="1684"/>
        <v>0.41522350503256367</v>
      </c>
      <c r="GX62" s="24">
        <f t="shared" si="1684"/>
        <v>0.41581253713606653</v>
      </c>
      <c r="GY62" s="24">
        <f t="shared" si="1684"/>
        <v>0.41633656103286387</v>
      </c>
      <c r="GZ62" s="24">
        <f t="shared" si="1684"/>
        <v>0.41762656427758815</v>
      </c>
      <c r="HA62" s="24">
        <f t="shared" si="1684"/>
        <v>0.41795311606632363</v>
      </c>
      <c r="HB62" s="24">
        <f t="shared" si="1684"/>
        <v>0.41903171953255425</v>
      </c>
      <c r="HC62" s="24">
        <f t="shared" si="1684"/>
        <v>0.41989291598023065</v>
      </c>
      <c r="HD62" s="24">
        <f t="shared" si="1684"/>
        <v>0.42045454545454547</v>
      </c>
      <c r="HE62" s="24">
        <f t="shared" si="1684"/>
        <v>0.42099999999999999</v>
      </c>
      <c r="HF62" s="24">
        <f t="shared" si="1684"/>
        <v>0.42173423423423423</v>
      </c>
      <c r="HG62" s="24">
        <f t="shared" si="1684"/>
        <v>0.42213705450733752</v>
      </c>
      <c r="HH62" s="24">
        <f t="shared" si="1684"/>
        <v>0.42225052246603972</v>
      </c>
      <c r="HI62" s="24">
        <f t="shared" si="1684"/>
        <v>0.42225052246603972</v>
      </c>
      <c r="HJ62" s="24">
        <f t="shared" si="1684"/>
        <v>0.42230699008868022</v>
      </c>
      <c r="HK62" s="24">
        <f t="shared" si="1684"/>
        <v>0.42291344667697062</v>
      </c>
      <c r="HL62" s="24">
        <f t="shared" si="1684"/>
        <v>0.42323889739663095</v>
      </c>
      <c r="HM62" s="24">
        <f t="shared" si="1684"/>
        <v>0.42334483640081799</v>
      </c>
      <c r="HN62" s="24">
        <f t="shared" si="1684"/>
        <v>0.42334483640081799</v>
      </c>
      <c r="HO62" s="24">
        <f t="shared" ref="HO62:JZ62" si="1685">IF(HO55&lt;&gt;0,HO61/HO55,0)</f>
        <v>0.42345110087045573</v>
      </c>
      <c r="HP62" s="24">
        <f t="shared" si="1685"/>
        <v>0.42345110087045573</v>
      </c>
      <c r="HQ62" s="24">
        <f t="shared" si="1685"/>
        <v>0.42366461222393426</v>
      </c>
      <c r="HR62" s="24">
        <f t="shared" si="1685"/>
        <v>0.42366461222393426</v>
      </c>
      <c r="HS62" s="24">
        <f t="shared" si="1685"/>
        <v>0.4236111111111111</v>
      </c>
      <c r="HT62" s="24">
        <f t="shared" si="1685"/>
        <v>0.42350361197110425</v>
      </c>
      <c r="HU62" s="24">
        <f t="shared" si="1685"/>
        <v>0.42355694227769108</v>
      </c>
      <c r="HV62" s="24">
        <f t="shared" si="1685"/>
        <v>0.42339341692789967</v>
      </c>
      <c r="HW62" s="24">
        <f t="shared" si="1685"/>
        <v>0.42328354297693921</v>
      </c>
      <c r="HX62" s="24">
        <f t="shared" si="1685"/>
        <v>0.42322834645669294</v>
      </c>
      <c r="HY62" s="24">
        <f t="shared" si="1685"/>
        <v>0.42317297581493163</v>
      </c>
      <c r="HZ62" s="24">
        <f t="shared" si="1685"/>
        <v>0.42328354297693921</v>
      </c>
      <c r="IA62" s="24">
        <f t="shared" si="1685"/>
        <v>0.42366511145671332</v>
      </c>
      <c r="IB62" s="24">
        <f t="shared" si="1685"/>
        <v>0.42382610939112486</v>
      </c>
      <c r="IC62" s="24">
        <f t="shared" si="1685"/>
        <v>0.42409336419753085</v>
      </c>
      <c r="ID62" s="24">
        <f t="shared" si="1685"/>
        <v>0.42441860465116277</v>
      </c>
      <c r="IE62" s="24">
        <f t="shared" si="1685"/>
        <v>0.42507824726134585</v>
      </c>
      <c r="IF62" s="24">
        <f t="shared" si="1685"/>
        <v>0.42541273584905659</v>
      </c>
      <c r="IG62" s="24">
        <f t="shared" si="1685"/>
        <v>0.42541273584905659</v>
      </c>
      <c r="IH62" s="24">
        <f t="shared" si="1685"/>
        <v>0.42561848958333331</v>
      </c>
      <c r="II62" s="24">
        <f t="shared" si="1685"/>
        <v>0.42587209302325579</v>
      </c>
      <c r="IJ62" s="24">
        <f t="shared" si="1685"/>
        <v>0.42636941848390447</v>
      </c>
      <c r="IK62" s="24">
        <f t="shared" si="1685"/>
        <v>0.42661643482740857</v>
      </c>
      <c r="IL62" s="24">
        <f t="shared" si="1685"/>
        <v>0.42671417565485364</v>
      </c>
      <c r="IM62" s="24">
        <f t="shared" si="1685"/>
        <v>0.42685966257668712</v>
      </c>
      <c r="IN62" s="24">
        <f t="shared" si="1685"/>
        <v>0.42697132616487454</v>
      </c>
      <c r="IO62" s="24">
        <f t="shared" si="1685"/>
        <v>0.31761978361669241</v>
      </c>
      <c r="IP62" s="24">
        <f t="shared" si="1685"/>
        <v>0.31739755571531275</v>
      </c>
      <c r="IQ62" s="24">
        <f t="shared" si="1685"/>
        <v>0.31772575250836121</v>
      </c>
      <c r="IR62" s="24">
        <f t="shared" si="1685"/>
        <v>0.31813272530901238</v>
      </c>
      <c r="IS62" s="24">
        <f t="shared" si="1685"/>
        <v>0.31845309862551241</v>
      </c>
      <c r="IT62" s="24">
        <f t="shared" si="1685"/>
        <v>0.31863812288340593</v>
      </c>
      <c r="IU62" s="24">
        <f t="shared" si="1685"/>
        <v>0.31957278291131647</v>
      </c>
      <c r="IV62" s="24">
        <f t="shared" si="1685"/>
        <v>0.32131901840490795</v>
      </c>
      <c r="IW62" s="24">
        <f t="shared" si="1685"/>
        <v>0.32209343168247279</v>
      </c>
      <c r="IX62" s="24">
        <f t="shared" si="1685"/>
        <v>0.32270452694053298</v>
      </c>
      <c r="IY62" s="24">
        <f t="shared" si="1685"/>
        <v>0.32300730943264883</v>
      </c>
      <c r="IZ62" s="24">
        <f t="shared" si="1685"/>
        <v>0.32368907368907368</v>
      </c>
      <c r="JA62" s="24">
        <f t="shared" si="1685"/>
        <v>0.32469093406593408</v>
      </c>
      <c r="JB62" s="24">
        <f t="shared" si="1685"/>
        <v>0.32493963435667472</v>
      </c>
      <c r="JC62" s="24">
        <f t="shared" si="1685"/>
        <v>0.32493963435667472</v>
      </c>
      <c r="JD62" s="24">
        <f t="shared" si="1685"/>
        <v>0.32523214490427604</v>
      </c>
      <c r="JE62" s="24">
        <f t="shared" si="1685"/>
        <v>0.32611940298507464</v>
      </c>
      <c r="JF62" s="24">
        <f t="shared" si="1685"/>
        <v>0.32634730538922158</v>
      </c>
      <c r="JG62" s="24">
        <f t="shared" si="1685"/>
        <v>0.32643220143220142</v>
      </c>
      <c r="JH62" s="24">
        <f t="shared" si="1685"/>
        <v>0.32622694048033413</v>
      </c>
      <c r="JI62" s="24">
        <f t="shared" si="1685"/>
        <v>0.32634296322079126</v>
      </c>
      <c r="JJ62" s="24">
        <f t="shared" si="1685"/>
        <v>0.3263385550619593</v>
      </c>
      <c r="JK62" s="24">
        <f t="shared" si="1685"/>
        <v>0.32624779800352322</v>
      </c>
      <c r="JL62" s="24">
        <f t="shared" si="1685"/>
        <v>0.32648132877841912</v>
      </c>
      <c r="JM62" s="24">
        <f t="shared" si="1685"/>
        <v>0.32648132877841912</v>
      </c>
      <c r="JN62" s="24">
        <f t="shared" si="1685"/>
        <v>0.32680455138082259</v>
      </c>
      <c r="JO62" s="24">
        <f t="shared" si="1685"/>
        <v>0.32718934911242603</v>
      </c>
      <c r="JP62" s="24">
        <f t="shared" si="1685"/>
        <v>0.32760146295422371</v>
      </c>
      <c r="JQ62" s="24">
        <f t="shared" si="1685"/>
        <v>0.32813237376120813</v>
      </c>
      <c r="JR62" s="24">
        <f t="shared" si="1685"/>
        <v>0.32885493501931856</v>
      </c>
      <c r="JS62" s="24">
        <f t="shared" si="1685"/>
        <v>0.32914088945955411</v>
      </c>
      <c r="JT62" s="24">
        <f t="shared" si="1685"/>
        <v>0.32954148725706972</v>
      </c>
      <c r="JU62" s="24">
        <f t="shared" si="1685"/>
        <v>0.33048540315106578</v>
      </c>
      <c r="JV62" s="24">
        <f t="shared" si="1685"/>
        <v>0.33048540315106578</v>
      </c>
      <c r="JW62" s="24">
        <f t="shared" si="1685"/>
        <v>0.3313631645715604</v>
      </c>
      <c r="JX62" s="24">
        <f t="shared" si="1685"/>
        <v>0.3325248325248325</v>
      </c>
      <c r="JY62" s="24">
        <f t="shared" si="1685"/>
        <v>0.33338204348842648</v>
      </c>
      <c r="JZ62" s="24">
        <f t="shared" si="1685"/>
        <v>0.33332354668232533</v>
      </c>
      <c r="KA62" s="24">
        <f t="shared" ref="KA62:ML62" si="1686">IF(KA55&lt;&gt;0,KA61/KA55,0)</f>
        <v>0.33304865119566496</v>
      </c>
      <c r="KB62" s="24">
        <f t="shared" si="1686"/>
        <v>0.33332354668232533</v>
      </c>
      <c r="KC62" s="24">
        <f t="shared" si="1686"/>
        <v>0.33373275660509705</v>
      </c>
      <c r="KD62" s="24">
        <f t="shared" si="1686"/>
        <v>0.33424488355681015</v>
      </c>
      <c r="KE62" s="24">
        <f t="shared" si="1686"/>
        <v>0.3346447445684087</v>
      </c>
      <c r="KF62" s="24">
        <f t="shared" si="1686"/>
        <v>0.33498000470477535</v>
      </c>
      <c r="KG62" s="24">
        <f t="shared" si="1686"/>
        <v>0.33498000470477535</v>
      </c>
      <c r="KH62" s="24">
        <f t="shared" si="1686"/>
        <v>0.33472903457351355</v>
      </c>
      <c r="KI62" s="24">
        <f t="shared" si="1686"/>
        <v>0.33483808835921514</v>
      </c>
      <c r="KJ62" s="24">
        <f t="shared" si="1686"/>
        <v>0.33492331843980194</v>
      </c>
      <c r="KK62" s="24">
        <f t="shared" si="1686"/>
        <v>0.33519079345850999</v>
      </c>
      <c r="KL62" s="24">
        <f t="shared" si="1686"/>
        <v>0.33503463361283264</v>
      </c>
      <c r="KM62" s="24">
        <f t="shared" si="1686"/>
        <v>0.33498168498168496</v>
      </c>
      <c r="KN62" s="24">
        <f t="shared" si="1686"/>
        <v>0.33551749359990246</v>
      </c>
      <c r="KO62" s="24">
        <f t="shared" si="1686"/>
        <v>0.33551749359990246</v>
      </c>
      <c r="KP62" s="24">
        <f t="shared" si="1686"/>
        <v>0.33593181266682842</v>
      </c>
      <c r="KQ62" s="24">
        <f t="shared" si="1686"/>
        <v>0.33702225447508466</v>
      </c>
      <c r="KR62" s="24">
        <f t="shared" si="1686"/>
        <v>0.33729201832650108</v>
      </c>
      <c r="KS62" s="24">
        <f t="shared" si="1686"/>
        <v>0.33809609393721546</v>
      </c>
      <c r="KT62" s="24">
        <f t="shared" si="1686"/>
        <v>0.33917445482866043</v>
      </c>
      <c r="KU62" s="24">
        <f t="shared" si="1686"/>
        <v>0.33917445482866043</v>
      </c>
      <c r="KV62" s="24">
        <f t="shared" si="1686"/>
        <v>0.33891225961538463</v>
      </c>
      <c r="KW62" s="24">
        <f t="shared" si="1686"/>
        <v>0.33891225961538463</v>
      </c>
      <c r="KX62" s="24">
        <f t="shared" si="1686"/>
        <v>0.33926206813530757</v>
      </c>
      <c r="KY62" s="24">
        <f t="shared" si="1686"/>
        <v>0.33963341346153847</v>
      </c>
      <c r="KZ62" s="24">
        <f t="shared" si="1686"/>
        <v>0.33962320934151918</v>
      </c>
      <c r="LA62" s="24">
        <f t="shared" si="1686"/>
        <v>0.33949240414757659</v>
      </c>
      <c r="LB62" s="24">
        <f t="shared" si="1686"/>
        <v>0.33988359534381374</v>
      </c>
      <c r="LC62" s="24">
        <f t="shared" si="1686"/>
        <v>0.33988359534381374</v>
      </c>
      <c r="LD62" s="24">
        <f t="shared" si="1686"/>
        <v>0.33988359534381374</v>
      </c>
      <c r="LE62" s="24">
        <f t="shared" si="1686"/>
        <v>0.34043004239854635</v>
      </c>
      <c r="LF62" s="24">
        <f t="shared" si="1686"/>
        <v>0.34070715676728336</v>
      </c>
      <c r="LG62" s="24">
        <f t="shared" si="1686"/>
        <v>0.34079999999999999</v>
      </c>
      <c r="LH62" s="24">
        <f t="shared" si="1686"/>
        <v>0.34073935772964897</v>
      </c>
      <c r="LI62" s="24">
        <f t="shared" si="1686"/>
        <v>0.34073935772964897</v>
      </c>
      <c r="LJ62" s="24">
        <f t="shared" si="1686"/>
        <v>0.34101941747572817</v>
      </c>
      <c r="LK62" s="24">
        <f t="shared" si="1686"/>
        <v>0.34094353921940129</v>
      </c>
      <c r="LL62" s="24">
        <f t="shared" si="1686"/>
        <v>0.34161589235846662</v>
      </c>
      <c r="LM62" s="24">
        <f t="shared" si="1686"/>
        <v>0.34175009504498793</v>
      </c>
      <c r="LN62" s="24">
        <f t="shared" si="1686"/>
        <v>0.34244208370664275</v>
      </c>
      <c r="LO62" s="24">
        <f t="shared" si="1686"/>
        <v>0.34337044534412958</v>
      </c>
      <c r="LP62" s="24">
        <f t="shared" si="1686"/>
        <v>0.34334270380782006</v>
      </c>
      <c r="LQ62" s="24">
        <f t="shared" si="1686"/>
        <v>0.34338821713403656</v>
      </c>
      <c r="LR62" s="24">
        <f t="shared" si="1686"/>
        <v>0.34336959336959338</v>
      </c>
      <c r="LS62" s="24">
        <f t="shared" si="1686"/>
        <v>0.34336959336959338</v>
      </c>
      <c r="LT62" s="24">
        <f t="shared" si="1686"/>
        <v>0.34362433519263197</v>
      </c>
      <c r="LU62" s="24">
        <f t="shared" si="1686"/>
        <v>0.34352848516671047</v>
      </c>
      <c r="LV62" s="24">
        <f t="shared" si="1686"/>
        <v>0.34352399737015127</v>
      </c>
      <c r="LW62" s="24">
        <f t="shared" si="1686"/>
        <v>0.34338777660695474</v>
      </c>
      <c r="LX62" s="24">
        <f t="shared" si="1686"/>
        <v>0.34460084588950574</v>
      </c>
      <c r="LY62" s="24">
        <f t="shared" si="1686"/>
        <v>0.34628762541806019</v>
      </c>
      <c r="LZ62" s="24">
        <f t="shared" si="1686"/>
        <v>0.34668710838554856</v>
      </c>
      <c r="MA62" s="24">
        <f t="shared" si="1686"/>
        <v>0.34721302793591952</v>
      </c>
      <c r="MB62" s="24">
        <f t="shared" si="1686"/>
        <v>0.34721668659492494</v>
      </c>
      <c r="MC62" s="24">
        <f t="shared" si="1686"/>
        <v>0.34721668659492494</v>
      </c>
      <c r="MD62" s="24">
        <f t="shared" si="1686"/>
        <v>0.34854111405835547</v>
      </c>
      <c r="ME62" s="24">
        <f t="shared" si="1686"/>
        <v>0.34922153318379734</v>
      </c>
      <c r="MF62" s="24">
        <f t="shared" si="1686"/>
        <v>0.34986216854817537</v>
      </c>
      <c r="MG62" s="24">
        <f t="shared" si="1686"/>
        <v>0.34988125082464705</v>
      </c>
      <c r="MH62" s="24">
        <f t="shared" si="1686"/>
        <v>0.35022507612869058</v>
      </c>
      <c r="MI62" s="24">
        <f t="shared" si="1686"/>
        <v>0.35070413179221471</v>
      </c>
      <c r="MJ62" s="24">
        <f t="shared" si="1686"/>
        <v>0.3511026969576192</v>
      </c>
      <c r="MK62" s="24">
        <f t="shared" si="1686"/>
        <v>0.35171014107000259</v>
      </c>
      <c r="ML62" s="24">
        <f t="shared" si="1686"/>
        <v>0.35207864424731894</v>
      </c>
      <c r="MM62" s="24">
        <f t="shared" ref="MM62:NE62" si="1687">IF(MM55&lt;&gt;0,MM61/MM55,0)</f>
        <v>0.35256410256410259</v>
      </c>
      <c r="MN62" s="24">
        <f t="shared" si="1687"/>
        <v>0.35289452815226013</v>
      </c>
      <c r="MO62" s="24">
        <f t="shared" si="1687"/>
        <v>0.35279659891058857</v>
      </c>
      <c r="MP62" s="24">
        <f t="shared" si="1687"/>
        <v>0.35315886862278617</v>
      </c>
      <c r="MQ62" s="24">
        <f t="shared" si="1687"/>
        <v>0.35373263888888884</v>
      </c>
      <c r="MR62" s="24">
        <f t="shared" si="1687"/>
        <v>0.35363807222445964</v>
      </c>
      <c r="MS62" s="24">
        <f t="shared" si="1687"/>
        <v>0.35366428667654592</v>
      </c>
      <c r="MT62" s="24">
        <f t="shared" si="1687"/>
        <v>0.35366428667654592</v>
      </c>
      <c r="MU62" s="24">
        <f t="shared" si="1687"/>
        <v>0.35366428667654592</v>
      </c>
      <c r="MV62" s="24">
        <f t="shared" si="1687"/>
        <v>0.3537856374394836</v>
      </c>
      <c r="MW62" s="24">
        <f t="shared" si="1687"/>
        <v>0.3537856374394836</v>
      </c>
      <c r="MX62" s="24">
        <f t="shared" si="1687"/>
        <v>0.35396739862589249</v>
      </c>
      <c r="MY62" s="24">
        <f t="shared" si="1687"/>
        <v>0.35372448289847236</v>
      </c>
      <c r="MZ62" s="24">
        <f t="shared" si="1687"/>
        <v>0.35384615384615387</v>
      </c>
      <c r="NA62" s="24">
        <f t="shared" si="1687"/>
        <v>0.35388685388685387</v>
      </c>
      <c r="NB62" s="24">
        <f t="shared" si="1687"/>
        <v>0.35388685388685387</v>
      </c>
      <c r="NC62" s="24">
        <f t="shared" si="1687"/>
        <v>0.35388685388685387</v>
      </c>
      <c r="ND62" s="24">
        <f t="shared" si="1687"/>
        <v>0.35377808032675295</v>
      </c>
      <c r="NE62" s="24">
        <f t="shared" si="1687"/>
        <v>0.35377808032675295</v>
      </c>
    </row>
    <row r="63" spans="2:369" s="27" customFormat="1" x14ac:dyDescent="0.3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  <c r="IV63" s="14"/>
      <c r="IW63" s="14"/>
      <c r="IX63" s="14"/>
      <c r="IY63" s="14"/>
      <c r="IZ63" s="14"/>
      <c r="JA63" s="14"/>
      <c r="JB63" s="14"/>
      <c r="JC63" s="14"/>
      <c r="JD63" s="14"/>
      <c r="JE63" s="14"/>
      <c r="JF63" s="14"/>
      <c r="JG63" s="14"/>
      <c r="JH63" s="14"/>
      <c r="JI63" s="14"/>
      <c r="JJ63" s="14"/>
      <c r="JK63" s="14"/>
      <c r="JL63" s="14"/>
      <c r="JM63" s="14"/>
      <c r="JN63" s="14"/>
      <c r="JO63" s="14"/>
      <c r="JP63" s="14"/>
      <c r="JQ63" s="14"/>
      <c r="JR63" s="14"/>
      <c r="JS63" s="14"/>
      <c r="JT63" s="14"/>
      <c r="JU63" s="14"/>
      <c r="JV63" s="14"/>
      <c r="JW63" s="14"/>
      <c r="JX63" s="14"/>
      <c r="JY63" s="14"/>
      <c r="JZ63" s="14"/>
      <c r="KA63" s="14"/>
      <c r="KB63" s="14"/>
      <c r="KC63" s="14"/>
      <c r="KD63" s="14"/>
      <c r="KE63" s="14"/>
      <c r="KF63" s="14"/>
      <c r="KG63" s="14"/>
      <c r="KH63" s="14"/>
      <c r="KI63" s="14"/>
      <c r="KJ63" s="14"/>
      <c r="KK63" s="14"/>
      <c r="KL63" s="14"/>
      <c r="KM63" s="14"/>
      <c r="KN63" s="14"/>
      <c r="KO63" s="14"/>
      <c r="KP63" s="14"/>
      <c r="KQ63" s="14"/>
      <c r="KR63" s="14"/>
      <c r="KS63" s="14"/>
      <c r="KT63" s="14"/>
      <c r="KU63" s="14"/>
      <c r="KV63" s="14"/>
      <c r="KW63" s="14"/>
      <c r="KX63" s="14"/>
      <c r="KY63" s="14"/>
      <c r="KZ63" s="14"/>
      <c r="LA63" s="14"/>
      <c r="LB63" s="14"/>
      <c r="LC63" s="14"/>
      <c r="LD63" s="14"/>
      <c r="LE63" s="14"/>
      <c r="LF63" s="14"/>
      <c r="LG63" s="14"/>
      <c r="LH63" s="14"/>
      <c r="LI63" s="14"/>
      <c r="LJ63" s="14"/>
      <c r="LK63" s="14"/>
      <c r="LL63" s="14"/>
      <c r="LM63" s="14"/>
      <c r="LN63" s="14"/>
      <c r="LO63" s="14"/>
      <c r="LP63" s="14"/>
      <c r="LQ63" s="14"/>
      <c r="LR63" s="14"/>
      <c r="LS63" s="14"/>
      <c r="LT63" s="14"/>
      <c r="LU63" s="14"/>
      <c r="LV63" s="14"/>
      <c r="LW63" s="14"/>
      <c r="LX63" s="14"/>
      <c r="LY63" s="14"/>
      <c r="LZ63" s="14"/>
      <c r="MA63" s="14"/>
      <c r="MB63" s="14"/>
      <c r="MC63" s="14"/>
      <c r="MD63" s="14"/>
      <c r="ME63" s="14"/>
      <c r="MF63" s="14"/>
      <c r="MG63" s="14"/>
      <c r="MH63" s="14"/>
      <c r="MI63" s="14"/>
      <c r="MJ63" s="14"/>
      <c r="MK63" s="14"/>
      <c r="ML63" s="14"/>
      <c r="MM63" s="14"/>
      <c r="MN63" s="14"/>
      <c r="MO63" s="14"/>
      <c r="MP63" s="14"/>
      <c r="MQ63" s="14"/>
      <c r="MR63" s="14"/>
      <c r="MS63" s="14"/>
      <c r="MT63" s="14"/>
      <c r="MU63" s="14"/>
      <c r="MV63" s="14"/>
      <c r="MW63" s="14"/>
      <c r="MX63" s="14"/>
      <c r="MY63" s="14"/>
      <c r="MZ63" s="14"/>
      <c r="NA63" s="14"/>
      <c r="NB63" s="14"/>
      <c r="NC63" s="14"/>
      <c r="ND63" s="14"/>
      <c r="NE63" s="14"/>
    </row>
    <row r="64" spans="2:369" s="27" customFormat="1" x14ac:dyDescent="0.3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  <c r="IV64" s="14"/>
      <c r="IW64" s="14"/>
      <c r="IX64" s="14"/>
      <c r="IY64" s="14"/>
      <c r="IZ64" s="14"/>
      <c r="JA64" s="14"/>
      <c r="JB64" s="14"/>
      <c r="JC64" s="14"/>
      <c r="JD64" s="14"/>
      <c r="JE64" s="14"/>
      <c r="JF64" s="14"/>
      <c r="JG64" s="14"/>
      <c r="JH64" s="14"/>
      <c r="JI64" s="14"/>
      <c r="JJ64" s="14"/>
      <c r="JK64" s="14"/>
      <c r="JL64" s="14"/>
      <c r="JM64" s="14"/>
      <c r="JN64" s="14"/>
      <c r="JO64" s="14"/>
      <c r="JP64" s="14"/>
      <c r="JQ64" s="14"/>
      <c r="JR64" s="14"/>
      <c r="JS64" s="14"/>
      <c r="JT64" s="14"/>
      <c r="JU64" s="14"/>
      <c r="JV64" s="14"/>
      <c r="JW64" s="14"/>
      <c r="JX64" s="14"/>
      <c r="JY64" s="14"/>
      <c r="JZ64" s="14"/>
      <c r="KA64" s="14"/>
      <c r="KB64" s="14"/>
      <c r="KC64" s="14"/>
      <c r="KD64" s="14"/>
      <c r="KE64" s="14"/>
      <c r="KF64" s="14"/>
      <c r="KG64" s="14"/>
      <c r="KH64" s="14"/>
      <c r="KI64" s="14"/>
      <c r="KJ64" s="14"/>
      <c r="KK64" s="14"/>
      <c r="KL64" s="14"/>
      <c r="KM64" s="14"/>
      <c r="KN64" s="14"/>
      <c r="KO64" s="14"/>
      <c r="KP64" s="14"/>
      <c r="KQ64" s="14"/>
      <c r="KR64" s="14"/>
      <c r="KS64" s="14"/>
      <c r="KT64" s="14"/>
      <c r="KU64" s="14"/>
      <c r="KV64" s="14"/>
      <c r="KW64" s="14"/>
      <c r="KX64" s="14"/>
      <c r="KY64" s="14"/>
      <c r="KZ64" s="14"/>
      <c r="LA64" s="14"/>
      <c r="LB64" s="14"/>
      <c r="LC64" s="14"/>
      <c r="LD64" s="14"/>
      <c r="LE64" s="14"/>
      <c r="LF64" s="14"/>
      <c r="LG64" s="14"/>
      <c r="LH64" s="14"/>
      <c r="LI64" s="14"/>
      <c r="LJ64" s="14"/>
      <c r="LK64" s="14"/>
      <c r="LL64" s="14"/>
      <c r="LM64" s="14"/>
      <c r="LN64" s="14"/>
      <c r="LO64" s="14"/>
      <c r="LP64" s="14"/>
      <c r="LQ64" s="14"/>
      <c r="LR64" s="14"/>
      <c r="LS64" s="14"/>
      <c r="LT64" s="14"/>
      <c r="LU64" s="14"/>
      <c r="LV64" s="14"/>
      <c r="LW64" s="14"/>
      <c r="LX64" s="14"/>
      <c r="LY64" s="14"/>
      <c r="LZ64" s="14"/>
      <c r="MA64" s="14"/>
      <c r="MB64" s="14"/>
      <c r="MC64" s="14"/>
      <c r="MD64" s="14"/>
      <c r="ME64" s="14"/>
      <c r="MF64" s="14"/>
      <c r="MG64" s="14"/>
      <c r="MH64" s="14"/>
      <c r="MI64" s="14"/>
      <c r="MJ64" s="14"/>
      <c r="MK64" s="14"/>
      <c r="ML64" s="14"/>
      <c r="MM64" s="14"/>
      <c r="MN64" s="14"/>
      <c r="MO64" s="14"/>
      <c r="MP64" s="14"/>
      <c r="MQ64" s="14"/>
      <c r="MR64" s="14"/>
      <c r="MS64" s="14"/>
      <c r="MT64" s="14"/>
      <c r="MU64" s="14"/>
      <c r="MV64" s="14"/>
      <c r="MW64" s="14"/>
      <c r="MX64" s="14"/>
      <c r="MY64" s="14"/>
      <c r="MZ64" s="14"/>
      <c r="NA64" s="14"/>
      <c r="NB64" s="14"/>
      <c r="NC64" s="14"/>
      <c r="ND64" s="14"/>
      <c r="NE64" s="14"/>
    </row>
    <row r="65" spans="2:369" s="27" customFormat="1" x14ac:dyDescent="0.3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  <c r="IV65" s="14"/>
      <c r="IW65" s="14"/>
      <c r="IX65" s="14"/>
      <c r="IY65" s="14"/>
      <c r="IZ65" s="14"/>
      <c r="JA65" s="14"/>
      <c r="JB65" s="14"/>
      <c r="JC65" s="14"/>
      <c r="JD65" s="14"/>
      <c r="JE65" s="14"/>
      <c r="JF65" s="14"/>
      <c r="JG65" s="14"/>
      <c r="JH65" s="14"/>
      <c r="JI65" s="14"/>
      <c r="JJ65" s="14"/>
      <c r="JK65" s="14"/>
      <c r="JL65" s="14"/>
      <c r="JM65" s="14"/>
      <c r="JN65" s="14"/>
      <c r="JO65" s="14"/>
      <c r="JP65" s="14"/>
      <c r="JQ65" s="14"/>
      <c r="JR65" s="14"/>
      <c r="JS65" s="14"/>
      <c r="JT65" s="14"/>
      <c r="JU65" s="14"/>
      <c r="JV65" s="14"/>
      <c r="JW65" s="14"/>
      <c r="JX65" s="14"/>
      <c r="JY65" s="14"/>
      <c r="JZ65" s="14"/>
      <c r="KA65" s="14"/>
      <c r="KB65" s="14"/>
      <c r="KC65" s="14"/>
      <c r="KD65" s="14"/>
      <c r="KE65" s="14"/>
      <c r="KF65" s="14"/>
      <c r="KG65" s="14"/>
      <c r="KH65" s="14"/>
      <c r="KI65" s="14"/>
      <c r="KJ65" s="14"/>
      <c r="KK65" s="14"/>
      <c r="KL65" s="14"/>
      <c r="KM65" s="14"/>
      <c r="KN65" s="14"/>
      <c r="KO65" s="14"/>
      <c r="KP65" s="14"/>
      <c r="KQ65" s="14"/>
      <c r="KR65" s="14"/>
      <c r="KS65" s="14"/>
      <c r="KT65" s="14"/>
      <c r="KU65" s="14"/>
      <c r="KV65" s="14"/>
      <c r="KW65" s="14"/>
      <c r="KX65" s="14"/>
      <c r="KY65" s="14"/>
      <c r="KZ65" s="14"/>
      <c r="LA65" s="14"/>
      <c r="LB65" s="14"/>
      <c r="LC65" s="14"/>
      <c r="LD65" s="14"/>
      <c r="LE65" s="14"/>
      <c r="LF65" s="14"/>
      <c r="LG65" s="14"/>
      <c r="LH65" s="14"/>
      <c r="LI65" s="14"/>
      <c r="LJ65" s="14"/>
      <c r="LK65" s="14"/>
      <c r="LL65" s="14"/>
      <c r="LM65" s="14"/>
      <c r="LN65" s="14"/>
      <c r="LO65" s="14"/>
      <c r="LP65" s="14"/>
      <c r="LQ65" s="14"/>
      <c r="LR65" s="14"/>
      <c r="LS65" s="14"/>
      <c r="LT65" s="14"/>
      <c r="LU65" s="14"/>
      <c r="LV65" s="14"/>
      <c r="LW65" s="14"/>
      <c r="LX65" s="14"/>
      <c r="LY65" s="14"/>
      <c r="LZ65" s="14"/>
      <c r="MA65" s="14"/>
      <c r="MB65" s="14"/>
      <c r="MC65" s="14"/>
      <c r="MD65" s="14"/>
      <c r="ME65" s="14"/>
      <c r="MF65" s="14"/>
      <c r="MG65" s="14"/>
      <c r="MH65" s="14"/>
      <c r="MI65" s="14"/>
      <c r="MJ65" s="14"/>
      <c r="MK65" s="14"/>
      <c r="ML65" s="14"/>
      <c r="MM65" s="14"/>
      <c r="MN65" s="14"/>
      <c r="MO65" s="14"/>
      <c r="MP65" s="14"/>
      <c r="MQ65" s="14"/>
      <c r="MR65" s="14"/>
      <c r="MS65" s="14"/>
      <c r="MT65" s="14"/>
      <c r="MU65" s="14"/>
      <c r="MV65" s="14"/>
      <c r="MW65" s="14"/>
      <c r="MX65" s="14"/>
      <c r="MY65" s="14"/>
      <c r="MZ65" s="14"/>
      <c r="NA65" s="14"/>
      <c r="NB65" s="14"/>
      <c r="NC65" s="14"/>
      <c r="ND65" s="14"/>
      <c r="NE65" s="14"/>
    </row>
    <row r="66" spans="2:369" s="27" customFormat="1" x14ac:dyDescent="0.3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</row>
    <row r="67" spans="2:369" s="27" customFormat="1" x14ac:dyDescent="0.3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  <c r="IV67" s="14"/>
      <c r="IW67" s="14"/>
      <c r="IX67" s="14"/>
      <c r="IY67" s="14"/>
      <c r="IZ67" s="14"/>
      <c r="JA67" s="14"/>
      <c r="JB67" s="14"/>
      <c r="JC67" s="14"/>
      <c r="JD67" s="14"/>
      <c r="JE67" s="14"/>
      <c r="JF67" s="14"/>
      <c r="JG67" s="14"/>
      <c r="JH67" s="14"/>
      <c r="JI67" s="14"/>
      <c r="JJ67" s="14"/>
      <c r="JK67" s="14"/>
      <c r="JL67" s="14"/>
      <c r="JM67" s="14"/>
      <c r="JN67" s="14"/>
      <c r="JO67" s="14"/>
      <c r="JP67" s="14"/>
      <c r="JQ67" s="14"/>
      <c r="JR67" s="14"/>
      <c r="JS67" s="14"/>
      <c r="JT67" s="14"/>
      <c r="JU67" s="14"/>
      <c r="JV67" s="14"/>
      <c r="JW67" s="14"/>
      <c r="JX67" s="14"/>
      <c r="JY67" s="14"/>
      <c r="JZ67" s="14"/>
      <c r="KA67" s="14"/>
      <c r="KB67" s="14"/>
      <c r="KC67" s="14"/>
      <c r="KD67" s="14"/>
      <c r="KE67" s="14"/>
      <c r="KF67" s="14"/>
      <c r="KG67" s="14"/>
      <c r="KH67" s="14"/>
      <c r="KI67" s="14"/>
      <c r="KJ67" s="14"/>
      <c r="KK67" s="14"/>
      <c r="KL67" s="14"/>
      <c r="KM67" s="14"/>
      <c r="KN67" s="14"/>
      <c r="KO67" s="14"/>
      <c r="KP67" s="14"/>
      <c r="KQ67" s="14"/>
      <c r="KR67" s="14"/>
      <c r="KS67" s="14"/>
      <c r="KT67" s="14"/>
      <c r="KU67" s="14"/>
      <c r="KV67" s="14"/>
      <c r="KW67" s="14"/>
      <c r="KX67" s="14"/>
      <c r="KY67" s="14"/>
      <c r="KZ67" s="14"/>
      <c r="LA67" s="14"/>
      <c r="LB67" s="14"/>
      <c r="LC67" s="14"/>
      <c r="LD67" s="14"/>
      <c r="LE67" s="14"/>
      <c r="LF67" s="14"/>
      <c r="LG67" s="14"/>
      <c r="LH67" s="14"/>
      <c r="LI67" s="14"/>
      <c r="LJ67" s="14"/>
      <c r="LK67" s="14"/>
      <c r="LL67" s="14"/>
      <c r="LM67" s="14"/>
      <c r="LN67" s="14"/>
      <c r="LO67" s="14"/>
      <c r="LP67" s="14"/>
      <c r="LQ67" s="14"/>
      <c r="LR67" s="14"/>
      <c r="LS67" s="14"/>
      <c r="LT67" s="14"/>
      <c r="LU67" s="14"/>
      <c r="LV67" s="14"/>
      <c r="LW67" s="14"/>
      <c r="LX67" s="14"/>
      <c r="LY67" s="14"/>
      <c r="LZ67" s="14"/>
      <c r="MA67" s="14"/>
      <c r="MB67" s="14"/>
      <c r="MC67" s="14"/>
      <c r="MD67" s="14"/>
      <c r="ME67" s="14"/>
      <c r="MF67" s="14"/>
      <c r="MG67" s="14"/>
      <c r="MH67" s="14"/>
      <c r="MI67" s="14"/>
      <c r="MJ67" s="14"/>
      <c r="MK67" s="14"/>
      <c r="ML67" s="14"/>
      <c r="MM67" s="14"/>
      <c r="MN67" s="14"/>
      <c r="MO67" s="14"/>
      <c r="MP67" s="14"/>
      <c r="MQ67" s="14"/>
      <c r="MR67" s="14"/>
      <c r="MS67" s="14"/>
      <c r="MT67" s="14"/>
      <c r="MU67" s="14"/>
      <c r="MV67" s="14"/>
      <c r="MW67" s="14"/>
      <c r="MX67" s="14"/>
      <c r="MY67" s="14"/>
      <c r="MZ67" s="14"/>
      <c r="NA67" s="14"/>
      <c r="NB67" s="14"/>
      <c r="NC67" s="14"/>
      <c r="ND67" s="14"/>
      <c r="NE67" s="14"/>
    </row>
    <row r="68" spans="2:369" s="27" customFormat="1" x14ac:dyDescent="0.3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  <c r="IV68" s="14"/>
      <c r="IW68" s="14"/>
      <c r="IX68" s="14"/>
      <c r="IY68" s="14"/>
      <c r="IZ68" s="14"/>
      <c r="JA68" s="14"/>
      <c r="JB68" s="14"/>
      <c r="JC68" s="14"/>
      <c r="JD68" s="14"/>
      <c r="JE68" s="14"/>
      <c r="JF68" s="14"/>
      <c r="JG68" s="14"/>
      <c r="JH68" s="14"/>
      <c r="JI68" s="14"/>
      <c r="JJ68" s="14"/>
      <c r="JK68" s="14"/>
      <c r="JL68" s="14"/>
      <c r="JM68" s="14"/>
      <c r="JN68" s="14"/>
      <c r="JO68" s="14"/>
      <c r="JP68" s="14"/>
      <c r="JQ68" s="14"/>
      <c r="JR68" s="14"/>
      <c r="JS68" s="14"/>
      <c r="JT68" s="14"/>
      <c r="JU68" s="14"/>
      <c r="JV68" s="14"/>
      <c r="JW68" s="14"/>
      <c r="JX68" s="14"/>
      <c r="JY68" s="14"/>
      <c r="JZ68" s="14"/>
      <c r="KA68" s="14"/>
      <c r="KB68" s="14"/>
      <c r="KC68" s="14"/>
      <c r="KD68" s="14"/>
      <c r="KE68" s="14"/>
      <c r="KF68" s="14"/>
      <c r="KG68" s="14"/>
      <c r="KH68" s="14"/>
      <c r="KI68" s="14"/>
      <c r="KJ68" s="14"/>
      <c r="KK68" s="14"/>
      <c r="KL68" s="14"/>
      <c r="KM68" s="14"/>
      <c r="KN68" s="14"/>
      <c r="KO68" s="14"/>
      <c r="KP68" s="14"/>
      <c r="KQ68" s="14"/>
      <c r="KR68" s="14"/>
      <c r="KS68" s="14"/>
      <c r="KT68" s="14"/>
      <c r="KU68" s="14"/>
      <c r="KV68" s="14"/>
      <c r="KW68" s="14"/>
      <c r="KX68" s="14"/>
      <c r="KY68" s="14"/>
      <c r="KZ68" s="14"/>
      <c r="LA68" s="14"/>
      <c r="LB68" s="14"/>
      <c r="LC68" s="14"/>
      <c r="LD68" s="14"/>
      <c r="LE68" s="14"/>
      <c r="LF68" s="14"/>
      <c r="LG68" s="14"/>
      <c r="LH68" s="14"/>
      <c r="LI68" s="14"/>
      <c r="LJ68" s="14"/>
      <c r="LK68" s="14"/>
      <c r="LL68" s="14"/>
      <c r="LM68" s="14"/>
      <c r="LN68" s="14"/>
      <c r="LO68" s="14"/>
      <c r="LP68" s="14"/>
      <c r="LQ68" s="14"/>
      <c r="LR68" s="14"/>
      <c r="LS68" s="14"/>
      <c r="LT68" s="14"/>
      <c r="LU68" s="14"/>
      <c r="LV68" s="14"/>
      <c r="LW68" s="14"/>
      <c r="LX68" s="14"/>
      <c r="LY68" s="14"/>
      <c r="LZ68" s="14"/>
      <c r="MA68" s="14"/>
      <c r="MB68" s="14"/>
      <c r="MC68" s="14"/>
      <c r="MD68" s="14"/>
      <c r="ME68" s="14"/>
      <c r="MF68" s="14"/>
      <c r="MG68" s="14"/>
      <c r="MH68" s="14"/>
      <c r="MI68" s="14"/>
      <c r="MJ68" s="14"/>
      <c r="MK68" s="14"/>
      <c r="ML68" s="14"/>
      <c r="MM68" s="14"/>
      <c r="MN68" s="14"/>
      <c r="MO68" s="14"/>
      <c r="MP68" s="14"/>
      <c r="MQ68" s="14"/>
      <c r="MR68" s="14"/>
      <c r="MS68" s="14"/>
      <c r="MT68" s="14"/>
      <c r="MU68" s="14"/>
      <c r="MV68" s="14"/>
      <c r="MW68" s="14"/>
      <c r="MX68" s="14"/>
      <c r="MY68" s="14"/>
      <c r="MZ68" s="14"/>
      <c r="NA68" s="14"/>
      <c r="NB68" s="14"/>
      <c r="NC68" s="14"/>
      <c r="ND68" s="14"/>
      <c r="NE68" s="14"/>
    </row>
    <row r="69" spans="2:369" s="27" customFormat="1" x14ac:dyDescent="0.3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  <c r="IV69" s="14"/>
      <c r="IW69" s="14"/>
      <c r="IX69" s="14"/>
      <c r="IY69" s="14"/>
      <c r="IZ69" s="14"/>
      <c r="JA69" s="14"/>
      <c r="JB69" s="14"/>
      <c r="JC69" s="14"/>
      <c r="JD69" s="14"/>
      <c r="JE69" s="14"/>
      <c r="JF69" s="14"/>
      <c r="JG69" s="14"/>
      <c r="JH69" s="14"/>
      <c r="JI69" s="14"/>
      <c r="JJ69" s="14"/>
      <c r="JK69" s="14"/>
      <c r="JL69" s="14"/>
      <c r="JM69" s="14"/>
      <c r="JN69" s="14"/>
      <c r="JO69" s="14"/>
      <c r="JP69" s="14"/>
      <c r="JQ69" s="14"/>
      <c r="JR69" s="14"/>
      <c r="JS69" s="14"/>
      <c r="JT69" s="14"/>
      <c r="JU69" s="14"/>
      <c r="JV69" s="14"/>
      <c r="JW69" s="14"/>
      <c r="JX69" s="14"/>
      <c r="JY69" s="14"/>
      <c r="JZ69" s="14"/>
      <c r="KA69" s="14"/>
      <c r="KB69" s="14"/>
      <c r="KC69" s="14"/>
      <c r="KD69" s="14"/>
      <c r="KE69" s="14"/>
      <c r="KF69" s="14"/>
      <c r="KG69" s="14"/>
      <c r="KH69" s="14"/>
      <c r="KI69" s="14"/>
      <c r="KJ69" s="14"/>
      <c r="KK69" s="14"/>
      <c r="KL69" s="14"/>
      <c r="KM69" s="14"/>
      <c r="KN69" s="14"/>
      <c r="KO69" s="14"/>
      <c r="KP69" s="14"/>
      <c r="KQ69" s="14"/>
      <c r="KR69" s="14"/>
      <c r="KS69" s="14"/>
      <c r="KT69" s="14"/>
      <c r="KU69" s="14"/>
      <c r="KV69" s="14"/>
      <c r="KW69" s="14"/>
      <c r="KX69" s="14"/>
      <c r="KY69" s="14"/>
      <c r="KZ69" s="14"/>
      <c r="LA69" s="14"/>
      <c r="LB69" s="14"/>
      <c r="LC69" s="14"/>
      <c r="LD69" s="14"/>
      <c r="LE69" s="14"/>
      <c r="LF69" s="14"/>
      <c r="LG69" s="14"/>
      <c r="LH69" s="14"/>
      <c r="LI69" s="14"/>
      <c r="LJ69" s="14"/>
      <c r="LK69" s="14"/>
      <c r="LL69" s="14"/>
      <c r="LM69" s="14"/>
      <c r="LN69" s="14"/>
      <c r="LO69" s="14"/>
      <c r="LP69" s="14"/>
      <c r="LQ69" s="14"/>
      <c r="LR69" s="14"/>
      <c r="LS69" s="14"/>
      <c r="LT69" s="14"/>
      <c r="LU69" s="14"/>
      <c r="LV69" s="14"/>
      <c r="LW69" s="14"/>
      <c r="LX69" s="14"/>
      <c r="LY69" s="14"/>
      <c r="LZ69" s="14"/>
      <c r="MA69" s="14"/>
      <c r="MB69" s="14"/>
      <c r="MC69" s="14"/>
      <c r="MD69" s="14"/>
      <c r="ME69" s="14"/>
      <c r="MF69" s="14"/>
      <c r="MG69" s="14"/>
      <c r="MH69" s="14"/>
      <c r="MI69" s="14"/>
      <c r="MJ69" s="14"/>
      <c r="MK69" s="14"/>
      <c r="ML69" s="14"/>
      <c r="MM69" s="14"/>
      <c r="MN69" s="14"/>
      <c r="MO69" s="14"/>
      <c r="MP69" s="14"/>
      <c r="MQ69" s="14"/>
      <c r="MR69" s="14"/>
      <c r="MS69" s="14"/>
      <c r="MT69" s="14"/>
      <c r="MU69" s="14"/>
      <c r="MV69" s="14"/>
      <c r="MW69" s="14"/>
      <c r="MX69" s="14"/>
      <c r="MY69" s="14"/>
      <c r="MZ69" s="14"/>
      <c r="NA69" s="14"/>
      <c r="NB69" s="14"/>
      <c r="NC69" s="14"/>
      <c r="ND69" s="14"/>
      <c r="NE69" s="14"/>
    </row>
    <row r="70" spans="2:369" ht="29" x14ac:dyDescent="0.35">
      <c r="B70" s="17" t="s">
        <v>91</v>
      </c>
      <c r="C70" s="6" t="s">
        <v>246</v>
      </c>
      <c r="D70" s="6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3"/>
      <c r="IC70" s="23"/>
      <c r="ID70" s="23"/>
      <c r="IE70" s="23"/>
      <c r="IF70" s="23"/>
      <c r="IG70" s="23"/>
      <c r="IH70" s="23"/>
      <c r="II70" s="23"/>
      <c r="IJ70" s="23"/>
      <c r="IK70" s="23"/>
      <c r="IL70" s="23"/>
      <c r="IM70" s="23"/>
      <c r="IN70" s="23"/>
      <c r="IO70" s="23"/>
      <c r="IP70" s="23"/>
      <c r="IQ70" s="23"/>
      <c r="IR70" s="23"/>
      <c r="IS70" s="23"/>
      <c r="IT70" s="23"/>
      <c r="IU70" s="23"/>
      <c r="IV70" s="23"/>
      <c r="IW70" s="23"/>
      <c r="IX70" s="23"/>
      <c r="IY70" s="23"/>
      <c r="IZ70" s="23"/>
      <c r="JA70" s="23"/>
      <c r="JB70" s="23"/>
      <c r="JC70" s="23"/>
      <c r="JD70" s="23"/>
      <c r="JE70" s="23"/>
      <c r="JF70" s="23"/>
      <c r="JG70" s="23"/>
      <c r="JH70" s="23"/>
      <c r="JI70" s="23"/>
      <c r="JJ70" s="23"/>
      <c r="JK70" s="23"/>
      <c r="JL70" s="23"/>
      <c r="JM70" s="23"/>
      <c r="JN70" s="23"/>
      <c r="JO70" s="23"/>
      <c r="JP70" s="23"/>
      <c r="JQ70" s="23"/>
      <c r="JR70" s="23"/>
      <c r="JS70" s="23"/>
      <c r="JT70" s="23"/>
      <c r="JU70" s="23"/>
      <c r="JV70" s="23"/>
      <c r="JW70" s="23"/>
      <c r="JX70" s="23"/>
      <c r="JY70" s="23"/>
      <c r="JZ70" s="23"/>
      <c r="KA70" s="23"/>
      <c r="KB70" s="23"/>
      <c r="KC70" s="23"/>
      <c r="KD70" s="23"/>
      <c r="KE70" s="23"/>
      <c r="KF70" s="23"/>
      <c r="KG70" s="23"/>
      <c r="KH70" s="23"/>
      <c r="KI70" s="23"/>
      <c r="KJ70" s="23"/>
      <c r="KK70" s="23"/>
      <c r="KL70" s="23"/>
      <c r="KM70" s="23"/>
      <c r="KN70" s="23"/>
      <c r="KO70" s="23"/>
      <c r="KP70" s="23"/>
      <c r="KQ70" s="23"/>
      <c r="KR70" s="23"/>
      <c r="KS70" s="23"/>
      <c r="KT70" s="23"/>
      <c r="KU70" s="23"/>
      <c r="KV70" s="23"/>
      <c r="KW70" s="23"/>
      <c r="KX70" s="23"/>
      <c r="KY70" s="23"/>
      <c r="KZ70" s="23"/>
      <c r="LA70" s="23"/>
      <c r="LB70" s="23"/>
      <c r="LC70" s="23"/>
      <c r="LD70" s="23"/>
      <c r="LE70" s="23"/>
      <c r="LF70" s="23"/>
      <c r="LG70" s="23"/>
      <c r="LH70" s="23"/>
      <c r="LI70" s="23"/>
      <c r="LJ70" s="23"/>
      <c r="LK70" s="23"/>
      <c r="LL70" s="23"/>
      <c r="LM70" s="23"/>
      <c r="LN70" s="23"/>
      <c r="LO70" s="23"/>
      <c r="LP70" s="23"/>
      <c r="LQ70" s="23"/>
      <c r="LR70" s="23"/>
      <c r="LS70" s="23"/>
      <c r="LT70" s="23"/>
      <c r="LU70" s="23"/>
      <c r="LV70" s="23"/>
      <c r="LW70" s="23"/>
      <c r="LX70" s="23"/>
      <c r="LY70" s="23"/>
      <c r="LZ70" s="23"/>
      <c r="MA70" s="23"/>
      <c r="MB70" s="23"/>
      <c r="MC70" s="23"/>
      <c r="MD70" s="23"/>
      <c r="ME70" s="23"/>
      <c r="MF70" s="23"/>
      <c r="MG70" s="23"/>
      <c r="MH70" s="23"/>
      <c r="MI70" s="23"/>
      <c r="MJ70" s="23"/>
      <c r="MK70" s="23"/>
      <c r="ML70" s="23"/>
      <c r="MM70" s="23"/>
      <c r="MN70" s="23"/>
      <c r="MO70" s="23"/>
      <c r="MP70" s="23"/>
      <c r="MQ70" s="23"/>
      <c r="MR70" s="23"/>
      <c r="MS70" s="23"/>
      <c r="MT70" s="23"/>
      <c r="MU70" s="23"/>
      <c r="MV70" s="23"/>
      <c r="MW70" s="23"/>
      <c r="MX70" s="23"/>
      <c r="MY70" s="23"/>
      <c r="MZ70" s="23"/>
      <c r="NA70" s="23"/>
      <c r="NB70" s="23"/>
      <c r="NC70" s="23"/>
      <c r="ND70" s="23"/>
      <c r="NE70" s="23"/>
    </row>
    <row r="71" spans="2:369" ht="29" x14ac:dyDescent="0.35">
      <c r="B71" s="6" t="s">
        <v>86</v>
      </c>
      <c r="C71" s="13" t="s">
        <v>107</v>
      </c>
      <c r="D71" s="6"/>
      <c r="E71" s="20">
        <f t="shared" ref="E71:AJ71" si="1688">IF(E47&lt;&gt;0,E50*E57/E47,0)</f>
        <v>0</v>
      </c>
      <c r="F71" s="20">
        <f t="shared" si="1688"/>
        <v>0</v>
      </c>
      <c r="G71" s="20">
        <f t="shared" si="1688"/>
        <v>0</v>
      </c>
      <c r="H71" s="20">
        <f t="shared" si="1688"/>
        <v>0</v>
      </c>
      <c r="I71" s="20">
        <f t="shared" si="1688"/>
        <v>0</v>
      </c>
      <c r="J71" s="20">
        <f t="shared" si="1688"/>
        <v>0</v>
      </c>
      <c r="K71" s="20">
        <f t="shared" si="1688"/>
        <v>0</v>
      </c>
      <c r="L71" s="20">
        <f t="shared" si="1688"/>
        <v>0</v>
      </c>
      <c r="M71" s="20">
        <f t="shared" si="1688"/>
        <v>0</v>
      </c>
      <c r="N71" s="20">
        <f t="shared" si="1688"/>
        <v>0</v>
      </c>
      <c r="O71" s="20">
        <f t="shared" si="1688"/>
        <v>0</v>
      </c>
      <c r="P71" s="20">
        <f t="shared" si="1688"/>
        <v>0</v>
      </c>
      <c r="Q71" s="20">
        <f t="shared" si="1688"/>
        <v>0</v>
      </c>
      <c r="R71" s="20">
        <f t="shared" si="1688"/>
        <v>0</v>
      </c>
      <c r="S71" s="20">
        <f t="shared" si="1688"/>
        <v>0</v>
      </c>
      <c r="T71" s="20">
        <f t="shared" si="1688"/>
        <v>0</v>
      </c>
      <c r="U71" s="20">
        <f t="shared" si="1688"/>
        <v>0</v>
      </c>
      <c r="V71" s="20">
        <f t="shared" si="1688"/>
        <v>0</v>
      </c>
      <c r="W71" s="20">
        <f t="shared" si="1688"/>
        <v>0</v>
      </c>
      <c r="X71" s="20">
        <f t="shared" si="1688"/>
        <v>0</v>
      </c>
      <c r="Y71" s="20">
        <f t="shared" si="1688"/>
        <v>0</v>
      </c>
      <c r="Z71" s="20">
        <f t="shared" si="1688"/>
        <v>0</v>
      </c>
      <c r="AA71" s="31">
        <f t="shared" si="1688"/>
        <v>0</v>
      </c>
      <c r="AB71" s="31">
        <f t="shared" si="1688"/>
        <v>0</v>
      </c>
      <c r="AC71" s="31">
        <f t="shared" si="1688"/>
        <v>0</v>
      </c>
      <c r="AD71" s="31">
        <f t="shared" si="1688"/>
        <v>0</v>
      </c>
      <c r="AE71" s="31">
        <f t="shared" si="1688"/>
        <v>0</v>
      </c>
      <c r="AF71" s="31">
        <f t="shared" si="1688"/>
        <v>0</v>
      </c>
      <c r="AG71" s="31">
        <f t="shared" si="1688"/>
        <v>0</v>
      </c>
      <c r="AH71" s="31">
        <f t="shared" si="1688"/>
        <v>0</v>
      </c>
      <c r="AI71" s="31">
        <f t="shared" si="1688"/>
        <v>0</v>
      </c>
      <c r="AJ71" s="31">
        <f t="shared" si="1688"/>
        <v>0</v>
      </c>
      <c r="AK71" s="31">
        <f t="shared" ref="AK71:BP71" si="1689">IF(AK47&lt;&gt;0,AK50*AK57/AK47,0)</f>
        <v>0</v>
      </c>
      <c r="AL71" s="31">
        <f t="shared" si="1689"/>
        <v>0</v>
      </c>
      <c r="AM71" s="31">
        <f t="shared" si="1689"/>
        <v>0</v>
      </c>
      <c r="AN71" s="31">
        <f t="shared" si="1689"/>
        <v>0</v>
      </c>
      <c r="AO71" s="31">
        <f t="shared" si="1689"/>
        <v>0</v>
      </c>
      <c r="AP71" s="31">
        <f t="shared" si="1689"/>
        <v>0</v>
      </c>
      <c r="AQ71" s="31">
        <f t="shared" si="1689"/>
        <v>0</v>
      </c>
      <c r="AR71" s="31">
        <f t="shared" si="1689"/>
        <v>0</v>
      </c>
      <c r="AS71" s="31">
        <f t="shared" si="1689"/>
        <v>0</v>
      </c>
      <c r="AT71" s="31">
        <f t="shared" si="1689"/>
        <v>0</v>
      </c>
      <c r="AU71" s="31">
        <f t="shared" si="1689"/>
        <v>0</v>
      </c>
      <c r="AV71" s="31">
        <f t="shared" si="1689"/>
        <v>0</v>
      </c>
      <c r="AW71" s="23">
        <f t="shared" si="1689"/>
        <v>0</v>
      </c>
      <c r="AX71" s="23">
        <f t="shared" si="1689"/>
        <v>0</v>
      </c>
      <c r="AY71" s="23">
        <f t="shared" si="1689"/>
        <v>0</v>
      </c>
      <c r="AZ71" s="23">
        <f t="shared" si="1689"/>
        <v>0</v>
      </c>
      <c r="BA71" s="23">
        <f t="shared" si="1689"/>
        <v>0</v>
      </c>
      <c r="BB71" s="23">
        <f t="shared" si="1689"/>
        <v>0</v>
      </c>
      <c r="BC71" s="23">
        <f t="shared" si="1689"/>
        <v>0</v>
      </c>
      <c r="BD71" s="23">
        <f t="shared" si="1689"/>
        <v>0</v>
      </c>
      <c r="BE71" s="23">
        <f t="shared" si="1689"/>
        <v>0</v>
      </c>
      <c r="BF71" s="23">
        <f t="shared" si="1689"/>
        <v>0</v>
      </c>
      <c r="BG71" s="23">
        <f t="shared" si="1689"/>
        <v>0</v>
      </c>
      <c r="BH71" s="23">
        <f t="shared" si="1689"/>
        <v>0</v>
      </c>
      <c r="BI71" s="23">
        <f t="shared" si="1689"/>
        <v>0</v>
      </c>
      <c r="BJ71" s="23">
        <f t="shared" si="1689"/>
        <v>0</v>
      </c>
      <c r="BK71" s="23">
        <f t="shared" si="1689"/>
        <v>0</v>
      </c>
      <c r="BL71" s="23">
        <f t="shared" si="1689"/>
        <v>0</v>
      </c>
      <c r="BM71" s="23">
        <f t="shared" si="1689"/>
        <v>0</v>
      </c>
      <c r="BN71" s="23">
        <f t="shared" si="1689"/>
        <v>0</v>
      </c>
      <c r="BO71" s="23">
        <f t="shared" si="1689"/>
        <v>4260000</v>
      </c>
      <c r="BP71" s="23">
        <f t="shared" si="1689"/>
        <v>8550000</v>
      </c>
      <c r="BQ71" s="23">
        <f t="shared" ref="BQ71:CP71" si="1690">IF(BQ47&lt;&gt;0,BQ50*BQ57/BQ47,0)</f>
        <v>0</v>
      </c>
      <c r="BR71" s="23">
        <f t="shared" si="1690"/>
        <v>0</v>
      </c>
      <c r="BS71" s="23">
        <f t="shared" si="1690"/>
        <v>0</v>
      </c>
      <c r="BT71" s="23">
        <f t="shared" si="1690"/>
        <v>0</v>
      </c>
      <c r="BU71" s="23">
        <f t="shared" si="1690"/>
        <v>0</v>
      </c>
      <c r="BV71" s="23">
        <f t="shared" si="1690"/>
        <v>0</v>
      </c>
      <c r="BW71" s="23">
        <f t="shared" si="1690"/>
        <v>0</v>
      </c>
      <c r="BX71" s="23">
        <f t="shared" si="1690"/>
        <v>9000000</v>
      </c>
      <c r="BY71" s="23">
        <f t="shared" si="1690"/>
        <v>0</v>
      </c>
      <c r="BZ71" s="23">
        <f t="shared" si="1690"/>
        <v>0</v>
      </c>
      <c r="CA71" s="23">
        <f t="shared" si="1690"/>
        <v>0</v>
      </c>
      <c r="CB71" s="23">
        <f t="shared" si="1690"/>
        <v>0</v>
      </c>
      <c r="CC71" s="23">
        <f t="shared" si="1690"/>
        <v>0</v>
      </c>
      <c r="CD71" s="23">
        <f t="shared" si="1690"/>
        <v>0</v>
      </c>
      <c r="CE71" s="23">
        <f t="shared" si="1690"/>
        <v>0</v>
      </c>
      <c r="CF71" s="23">
        <f t="shared" si="1690"/>
        <v>0</v>
      </c>
      <c r="CG71" s="23">
        <f t="shared" si="1690"/>
        <v>0</v>
      </c>
      <c r="CH71" s="23">
        <f t="shared" si="1690"/>
        <v>0</v>
      </c>
      <c r="CI71" s="23">
        <f t="shared" si="1690"/>
        <v>0</v>
      </c>
      <c r="CJ71" s="23">
        <f t="shared" si="1690"/>
        <v>3230000</v>
      </c>
      <c r="CK71" s="23">
        <f t="shared" si="1690"/>
        <v>0</v>
      </c>
      <c r="CL71" s="23">
        <f t="shared" si="1690"/>
        <v>0</v>
      </c>
      <c r="CM71" s="23">
        <f t="shared" si="1690"/>
        <v>0</v>
      </c>
      <c r="CN71" s="23">
        <f t="shared" si="1690"/>
        <v>3260000</v>
      </c>
      <c r="CO71" s="23">
        <f t="shared" si="1690"/>
        <v>9930000</v>
      </c>
      <c r="CP71" s="23">
        <f t="shared" si="1690"/>
        <v>0</v>
      </c>
      <c r="CQ71" s="23">
        <f t="shared" ref="CQ71:FB71" si="1691">IF(CQ47&lt;&gt;0,CQ50*CQ57/CQ47,0)</f>
        <v>0</v>
      </c>
      <c r="CR71" s="23">
        <f t="shared" si="1691"/>
        <v>0</v>
      </c>
      <c r="CS71" s="23">
        <f t="shared" si="1691"/>
        <v>5055000</v>
      </c>
      <c r="CT71" s="23">
        <f t="shared" si="1691"/>
        <v>4928652.3474624595</v>
      </c>
      <c r="CU71" s="23">
        <f t="shared" si="1691"/>
        <v>2542078.4533832241</v>
      </c>
      <c r="CV71" s="23">
        <f t="shared" si="1691"/>
        <v>0</v>
      </c>
      <c r="CW71" s="23">
        <f t="shared" si="1691"/>
        <v>0</v>
      </c>
      <c r="CX71" s="23">
        <f t="shared" si="1691"/>
        <v>11266976.669990031</v>
      </c>
      <c r="CY71" s="23">
        <f t="shared" si="1691"/>
        <v>0</v>
      </c>
      <c r="CZ71" s="23">
        <f t="shared" si="1691"/>
        <v>0</v>
      </c>
      <c r="DA71" s="23">
        <f t="shared" si="1691"/>
        <v>0</v>
      </c>
      <c r="DB71" s="23">
        <f t="shared" si="1691"/>
        <v>0</v>
      </c>
      <c r="DC71" s="23">
        <f t="shared" si="1691"/>
        <v>0</v>
      </c>
      <c r="DD71" s="23">
        <f t="shared" si="1691"/>
        <v>3892792.3191524581</v>
      </c>
      <c r="DE71" s="23">
        <f t="shared" si="1691"/>
        <v>0</v>
      </c>
      <c r="DF71" s="23">
        <f t="shared" si="1691"/>
        <v>0</v>
      </c>
      <c r="DG71" s="23">
        <f t="shared" si="1691"/>
        <v>0</v>
      </c>
      <c r="DH71" s="23">
        <f t="shared" si="1691"/>
        <v>4018657.7488237424</v>
      </c>
      <c r="DI71" s="23">
        <f t="shared" si="1691"/>
        <v>0</v>
      </c>
      <c r="DJ71" s="23">
        <f t="shared" si="1691"/>
        <v>0</v>
      </c>
      <c r="DK71" s="23">
        <f t="shared" si="1691"/>
        <v>0</v>
      </c>
      <c r="DL71" s="23">
        <f t="shared" si="1691"/>
        <v>0</v>
      </c>
      <c r="DM71" s="23">
        <f t="shared" si="1691"/>
        <v>0</v>
      </c>
      <c r="DN71" s="23">
        <f t="shared" si="1691"/>
        <v>0</v>
      </c>
      <c r="DO71" s="23">
        <f t="shared" si="1691"/>
        <v>0</v>
      </c>
      <c r="DP71" s="23">
        <f t="shared" si="1691"/>
        <v>6182789.3587705344</v>
      </c>
      <c r="DQ71" s="23">
        <f t="shared" si="1691"/>
        <v>4137049.0668644169</v>
      </c>
      <c r="DR71" s="23">
        <f t="shared" si="1691"/>
        <v>0</v>
      </c>
      <c r="DS71" s="23">
        <f t="shared" si="1691"/>
        <v>0</v>
      </c>
      <c r="DT71" s="23">
        <f t="shared" si="1691"/>
        <v>0</v>
      </c>
      <c r="DU71" s="23">
        <f t="shared" si="1691"/>
        <v>0</v>
      </c>
      <c r="DV71" s="23">
        <f t="shared" si="1691"/>
        <v>0</v>
      </c>
      <c r="DW71" s="23">
        <f t="shared" si="1691"/>
        <v>0</v>
      </c>
      <c r="DX71" s="23">
        <f t="shared" si="1691"/>
        <v>0</v>
      </c>
      <c r="DY71" s="23">
        <f t="shared" si="1691"/>
        <v>0</v>
      </c>
      <c r="DZ71" s="23">
        <f t="shared" si="1691"/>
        <v>0</v>
      </c>
      <c r="EA71" s="23">
        <f t="shared" si="1691"/>
        <v>0</v>
      </c>
      <c r="EB71" s="23">
        <f t="shared" si="1691"/>
        <v>3440989.955389265</v>
      </c>
      <c r="EC71" s="23">
        <f t="shared" si="1691"/>
        <v>13888313.158142602</v>
      </c>
      <c r="ED71" s="23">
        <f t="shared" si="1691"/>
        <v>0</v>
      </c>
      <c r="EE71" s="23">
        <f t="shared" si="1691"/>
        <v>0</v>
      </c>
      <c r="EF71" s="23">
        <f t="shared" si="1691"/>
        <v>0</v>
      </c>
      <c r="EG71" s="23">
        <f t="shared" si="1691"/>
        <v>0</v>
      </c>
      <c r="EH71" s="23">
        <f t="shared" si="1691"/>
        <v>0</v>
      </c>
      <c r="EI71" s="23">
        <f t="shared" si="1691"/>
        <v>0</v>
      </c>
      <c r="EJ71" s="23">
        <f t="shared" si="1691"/>
        <v>0</v>
      </c>
      <c r="EK71" s="23">
        <f t="shared" si="1691"/>
        <v>6888526.0964612644</v>
      </c>
      <c r="EL71" s="23">
        <f t="shared" si="1691"/>
        <v>0</v>
      </c>
      <c r="EM71" s="23">
        <f t="shared" si="1691"/>
        <v>14619406.530981455</v>
      </c>
      <c r="EN71" s="23">
        <f t="shared" si="1691"/>
        <v>0</v>
      </c>
      <c r="EO71" s="23">
        <f t="shared" si="1691"/>
        <v>0</v>
      </c>
      <c r="EP71" s="23">
        <f t="shared" si="1691"/>
        <v>13937642.512077294</v>
      </c>
      <c r="EQ71" s="23">
        <f t="shared" si="1691"/>
        <v>3621737.6597972941</v>
      </c>
      <c r="ER71" s="23">
        <f t="shared" si="1691"/>
        <v>0</v>
      </c>
      <c r="ES71" s="23">
        <f t="shared" si="1691"/>
        <v>0</v>
      </c>
      <c r="ET71" s="23">
        <f t="shared" si="1691"/>
        <v>0</v>
      </c>
      <c r="EU71" s="23">
        <f t="shared" si="1691"/>
        <v>0</v>
      </c>
      <c r="EV71" s="23">
        <f t="shared" si="1691"/>
        <v>0</v>
      </c>
      <c r="EW71" s="23">
        <f t="shared" si="1691"/>
        <v>0</v>
      </c>
      <c r="EX71" s="23">
        <f t="shared" si="1691"/>
        <v>0</v>
      </c>
      <c r="EY71" s="23">
        <f t="shared" si="1691"/>
        <v>0</v>
      </c>
      <c r="EZ71" s="23">
        <f t="shared" si="1691"/>
        <v>6802321.9461697722</v>
      </c>
      <c r="FA71" s="23">
        <f t="shared" si="1691"/>
        <v>0</v>
      </c>
      <c r="FB71" s="23">
        <f t="shared" si="1691"/>
        <v>0</v>
      </c>
      <c r="FC71" s="23">
        <f t="shared" ref="FC71:HN71" si="1692">IF(FC47&lt;&gt;0,FC50*FC57/FC47,0)</f>
        <v>3880827.1012447071</v>
      </c>
      <c r="FD71" s="23">
        <f t="shared" si="1692"/>
        <v>0</v>
      </c>
      <c r="FE71" s="23">
        <f t="shared" si="1692"/>
        <v>3670500.0000000005</v>
      </c>
      <c r="FF71" s="23">
        <f t="shared" si="1692"/>
        <v>0</v>
      </c>
      <c r="FG71" s="23">
        <f t="shared" si="1692"/>
        <v>0</v>
      </c>
      <c r="FH71" s="23">
        <f t="shared" si="1692"/>
        <v>2985804.5792759461</v>
      </c>
      <c r="FI71" s="23">
        <f t="shared" si="1692"/>
        <v>0</v>
      </c>
      <c r="FJ71" s="23">
        <f t="shared" si="1692"/>
        <v>2087547.3909211932</v>
      </c>
      <c r="FK71" s="23">
        <f t="shared" si="1692"/>
        <v>0</v>
      </c>
      <c r="FL71" s="23">
        <f t="shared" si="1692"/>
        <v>0</v>
      </c>
      <c r="FM71" s="23">
        <f t="shared" si="1692"/>
        <v>7733978.309159806</v>
      </c>
      <c r="FN71" s="23">
        <f t="shared" si="1692"/>
        <v>0</v>
      </c>
      <c r="FO71" s="23">
        <f t="shared" si="1692"/>
        <v>0</v>
      </c>
      <c r="FP71" s="23">
        <f t="shared" si="1692"/>
        <v>15429940.020682521</v>
      </c>
      <c r="FQ71" s="23">
        <f t="shared" si="1692"/>
        <v>7836930.1611665394</v>
      </c>
      <c r="FR71" s="23">
        <f t="shared" si="1692"/>
        <v>0</v>
      </c>
      <c r="FS71" s="23">
        <f t="shared" si="1692"/>
        <v>15756659.250735201</v>
      </c>
      <c r="FT71" s="23">
        <f t="shared" si="1692"/>
        <v>5293571.084337349</v>
      </c>
      <c r="FU71" s="23">
        <f t="shared" si="1692"/>
        <v>0</v>
      </c>
      <c r="FV71" s="23">
        <f t="shared" si="1692"/>
        <v>7923664.122137405</v>
      </c>
      <c r="FW71" s="23">
        <f t="shared" si="1692"/>
        <v>0</v>
      </c>
      <c r="FX71" s="23">
        <f t="shared" si="1692"/>
        <v>0</v>
      </c>
      <c r="FY71" s="23">
        <f t="shared" si="1692"/>
        <v>0</v>
      </c>
      <c r="FZ71" s="23">
        <f t="shared" si="1692"/>
        <v>0</v>
      </c>
      <c r="GA71" s="23">
        <f t="shared" si="1692"/>
        <v>0</v>
      </c>
      <c r="GB71" s="23">
        <f t="shared" si="1692"/>
        <v>0</v>
      </c>
      <c r="GC71" s="23">
        <f t="shared" si="1692"/>
        <v>0</v>
      </c>
      <c r="GD71" s="23">
        <f t="shared" si="1692"/>
        <v>0</v>
      </c>
      <c r="GE71" s="23">
        <f t="shared" si="1692"/>
        <v>0</v>
      </c>
      <c r="GF71" s="23">
        <f t="shared" si="1692"/>
        <v>0</v>
      </c>
      <c r="GG71" s="23">
        <f t="shared" si="1692"/>
        <v>0</v>
      </c>
      <c r="GH71" s="23">
        <f t="shared" si="1692"/>
        <v>0</v>
      </c>
      <c r="GI71" s="23">
        <f t="shared" si="1692"/>
        <v>0</v>
      </c>
      <c r="GJ71" s="23">
        <f t="shared" si="1692"/>
        <v>0</v>
      </c>
      <c r="GK71" s="23">
        <f t="shared" si="1692"/>
        <v>8802109.8718392793</v>
      </c>
      <c r="GL71" s="23">
        <f t="shared" si="1692"/>
        <v>1880592.6571004454</v>
      </c>
      <c r="GM71" s="23">
        <f t="shared" si="1692"/>
        <v>3290364.8269410664</v>
      </c>
      <c r="GN71" s="23">
        <f t="shared" si="1692"/>
        <v>0</v>
      </c>
      <c r="GO71" s="23">
        <f t="shared" si="1692"/>
        <v>4426049.5624136347</v>
      </c>
      <c r="GP71" s="23">
        <f t="shared" si="1692"/>
        <v>0</v>
      </c>
      <c r="GQ71" s="23">
        <f t="shared" si="1692"/>
        <v>0</v>
      </c>
      <c r="GR71" s="23">
        <f t="shared" si="1692"/>
        <v>0</v>
      </c>
      <c r="GS71" s="23">
        <f t="shared" si="1692"/>
        <v>3608530.1514124293</v>
      </c>
      <c r="GT71" s="23">
        <f t="shared" si="1692"/>
        <v>3626694.4224459776</v>
      </c>
      <c r="GU71" s="23">
        <f t="shared" si="1692"/>
        <v>0</v>
      </c>
      <c r="GV71" s="23">
        <f t="shared" si="1692"/>
        <v>0</v>
      </c>
      <c r="GW71" s="23">
        <f t="shared" si="1692"/>
        <v>0</v>
      </c>
      <c r="GX71" s="23">
        <f t="shared" si="1692"/>
        <v>3549642.2833693358</v>
      </c>
      <c r="GY71" s="23">
        <f t="shared" si="1692"/>
        <v>8407842.7023366075</v>
      </c>
      <c r="GZ71" s="23">
        <f t="shared" si="1692"/>
        <v>0</v>
      </c>
      <c r="HA71" s="23">
        <f t="shared" si="1692"/>
        <v>0</v>
      </c>
      <c r="HB71" s="23">
        <f t="shared" si="1692"/>
        <v>0</v>
      </c>
      <c r="HC71" s="23">
        <f t="shared" si="1692"/>
        <v>4658892.2373932442</v>
      </c>
      <c r="HD71" s="23">
        <f t="shared" si="1692"/>
        <v>9157023.2558139544</v>
      </c>
      <c r="HE71" s="23">
        <f t="shared" si="1692"/>
        <v>0</v>
      </c>
      <c r="HF71" s="23">
        <f t="shared" si="1692"/>
        <v>4955675.5287522292</v>
      </c>
      <c r="HG71" s="23">
        <f t="shared" si="1692"/>
        <v>0</v>
      </c>
      <c r="HH71" s="23">
        <f t="shared" si="1692"/>
        <v>9624562.1808350869</v>
      </c>
      <c r="HI71" s="23">
        <f t="shared" si="1692"/>
        <v>0</v>
      </c>
      <c r="HJ71" s="23">
        <f t="shared" si="1692"/>
        <v>9656030.2409277223</v>
      </c>
      <c r="HK71" s="23">
        <f t="shared" si="1692"/>
        <v>20644696.617976051</v>
      </c>
      <c r="HL71" s="23">
        <f t="shared" si="1692"/>
        <v>19610194.75948377</v>
      </c>
      <c r="HM71" s="23">
        <f t="shared" si="1692"/>
        <v>0</v>
      </c>
      <c r="HN71" s="23">
        <f t="shared" si="1692"/>
        <v>0</v>
      </c>
      <c r="HO71" s="23">
        <f t="shared" ref="HO71:JZ71" si="1693">IF(HO47&lt;&gt;0,HO50*HO57/HO47,0)</f>
        <v>0</v>
      </c>
      <c r="HP71" s="23">
        <f t="shared" si="1693"/>
        <v>0</v>
      </c>
      <c r="HQ71" s="23">
        <f t="shared" si="1693"/>
        <v>0</v>
      </c>
      <c r="HR71" s="23">
        <f t="shared" si="1693"/>
        <v>0</v>
      </c>
      <c r="HS71" s="23">
        <f t="shared" si="1693"/>
        <v>0</v>
      </c>
      <c r="HT71" s="23">
        <f t="shared" si="1693"/>
        <v>0</v>
      </c>
      <c r="HU71" s="23">
        <f t="shared" si="1693"/>
        <v>0</v>
      </c>
      <c r="HV71" s="23">
        <f t="shared" si="1693"/>
        <v>0</v>
      </c>
      <c r="HW71" s="23">
        <f t="shared" si="1693"/>
        <v>0</v>
      </c>
      <c r="HX71" s="23">
        <f t="shared" si="1693"/>
        <v>0</v>
      </c>
      <c r="HY71" s="23">
        <f t="shared" si="1693"/>
        <v>6416321.8529707948</v>
      </c>
      <c r="HZ71" s="23">
        <f t="shared" si="1693"/>
        <v>4805015.5591246737</v>
      </c>
      <c r="IA71" s="23">
        <f t="shared" si="1693"/>
        <v>19289137.581893984</v>
      </c>
      <c r="IB71" s="23">
        <f t="shared" si="1693"/>
        <v>0</v>
      </c>
      <c r="IC71" s="23">
        <f t="shared" si="1693"/>
        <v>20914214.94830133</v>
      </c>
      <c r="ID71" s="23">
        <f t="shared" si="1693"/>
        <v>0</v>
      </c>
      <c r="IE71" s="23">
        <f t="shared" si="1693"/>
        <v>0</v>
      </c>
      <c r="IF71" s="23">
        <f t="shared" si="1693"/>
        <v>0</v>
      </c>
      <c r="IG71" s="23">
        <f t="shared" si="1693"/>
        <v>9673500</v>
      </c>
      <c r="IH71" s="23">
        <f t="shared" si="1693"/>
        <v>0</v>
      </c>
      <c r="II71" s="23">
        <f t="shared" si="1693"/>
        <v>0</v>
      </c>
      <c r="IJ71" s="23">
        <f t="shared" si="1693"/>
        <v>5238511.7220843667</v>
      </c>
      <c r="IK71" s="23">
        <f t="shared" si="1693"/>
        <v>19563655.834564254</v>
      </c>
      <c r="IL71" s="23">
        <f t="shared" si="1693"/>
        <v>9860428.2418769021</v>
      </c>
      <c r="IM71" s="23">
        <f t="shared" si="1693"/>
        <v>19785771.665852468</v>
      </c>
      <c r="IN71" s="23">
        <f t="shared" si="1693"/>
        <v>5049177.6473146342</v>
      </c>
      <c r="IO71" s="23">
        <f t="shared" si="1693"/>
        <v>0</v>
      </c>
      <c r="IP71" s="23">
        <f t="shared" si="1693"/>
        <v>0</v>
      </c>
      <c r="IQ71" s="23">
        <f t="shared" si="1693"/>
        <v>0</v>
      </c>
      <c r="IR71" s="23">
        <f t="shared" si="1693"/>
        <v>3680712.6463335259</v>
      </c>
      <c r="IS71" s="23">
        <f t="shared" si="1693"/>
        <v>0</v>
      </c>
      <c r="IT71" s="23">
        <f t="shared" si="1693"/>
        <v>6058388.3327443274</v>
      </c>
      <c r="IU71" s="23">
        <f t="shared" si="1693"/>
        <v>17764367.722347897</v>
      </c>
      <c r="IV71" s="23">
        <f t="shared" si="1693"/>
        <v>0</v>
      </c>
      <c r="IW71" s="23">
        <f t="shared" si="1693"/>
        <v>0</v>
      </c>
      <c r="IX71" s="23">
        <f t="shared" si="1693"/>
        <v>0</v>
      </c>
      <c r="IY71" s="23">
        <f t="shared" si="1693"/>
        <v>0</v>
      </c>
      <c r="IZ71" s="23">
        <f t="shared" si="1693"/>
        <v>9335289.7699135281</v>
      </c>
      <c r="JA71" s="23">
        <f t="shared" si="1693"/>
        <v>18787515.348047536</v>
      </c>
      <c r="JB71" s="23">
        <f t="shared" si="1693"/>
        <v>3162552.3758099349</v>
      </c>
      <c r="JC71" s="23">
        <f t="shared" si="1693"/>
        <v>0</v>
      </c>
      <c r="JD71" s="23">
        <f t="shared" si="1693"/>
        <v>0</v>
      </c>
      <c r="JE71" s="23">
        <f t="shared" si="1693"/>
        <v>5061948.735397527</v>
      </c>
      <c r="JF71" s="23">
        <f t="shared" si="1693"/>
        <v>0</v>
      </c>
      <c r="JG71" s="23">
        <f t="shared" si="1693"/>
        <v>0</v>
      </c>
      <c r="JH71" s="23">
        <f t="shared" si="1693"/>
        <v>0</v>
      </c>
      <c r="JI71" s="23">
        <f t="shared" si="1693"/>
        <v>18773615.613003038</v>
      </c>
      <c r="JJ71" s="23">
        <f t="shared" si="1693"/>
        <v>0</v>
      </c>
      <c r="JK71" s="23">
        <f t="shared" si="1693"/>
        <v>0</v>
      </c>
      <c r="JL71" s="23">
        <f t="shared" si="1693"/>
        <v>0</v>
      </c>
      <c r="JM71" s="23">
        <f t="shared" si="1693"/>
        <v>5872000</v>
      </c>
      <c r="JN71" s="23">
        <f t="shared" si="1693"/>
        <v>0</v>
      </c>
      <c r="JO71" s="23">
        <f t="shared" si="1693"/>
        <v>9201961.8338558003</v>
      </c>
      <c r="JP71" s="23">
        <f t="shared" si="1693"/>
        <v>5950507.3842178304</v>
      </c>
      <c r="JQ71" s="23">
        <f t="shared" si="1693"/>
        <v>9877749.6595472265</v>
      </c>
      <c r="JR71" s="23">
        <f t="shared" si="1693"/>
        <v>8830552.300409859</v>
      </c>
      <c r="JS71" s="23">
        <f t="shared" si="1693"/>
        <v>5937140.3609720543</v>
      </c>
      <c r="JT71" s="23">
        <f t="shared" si="1693"/>
        <v>18771921.417920433</v>
      </c>
      <c r="JU71" s="23">
        <f t="shared" si="1693"/>
        <v>6446571.3014994282</v>
      </c>
      <c r="JV71" s="23">
        <f t="shared" si="1693"/>
        <v>0</v>
      </c>
      <c r="JW71" s="23">
        <f t="shared" si="1693"/>
        <v>4743608.8891043952</v>
      </c>
      <c r="JX71" s="23">
        <f t="shared" si="1693"/>
        <v>4074430.8462354187</v>
      </c>
      <c r="JY71" s="23">
        <f t="shared" si="1693"/>
        <v>0</v>
      </c>
      <c r="JZ71" s="23">
        <f t="shared" si="1693"/>
        <v>0</v>
      </c>
      <c r="KA71" s="23">
        <f t="shared" ref="KA71:ML71" si="1694">IF(KA47&lt;&gt;0,KA50*KA57/KA47,0)</f>
        <v>0</v>
      </c>
      <c r="KB71" s="23">
        <f t="shared" si="1694"/>
        <v>17845118.353443798</v>
      </c>
      <c r="KC71" s="23">
        <f t="shared" si="1694"/>
        <v>0</v>
      </c>
      <c r="KD71" s="23">
        <f t="shared" si="1694"/>
        <v>0</v>
      </c>
      <c r="KE71" s="23">
        <f t="shared" si="1694"/>
        <v>20065814.305491462</v>
      </c>
      <c r="KF71" s="23">
        <f t="shared" si="1694"/>
        <v>4713312.6145552564</v>
      </c>
      <c r="KG71" s="23">
        <f t="shared" si="1694"/>
        <v>0</v>
      </c>
      <c r="KH71" s="23">
        <f t="shared" si="1694"/>
        <v>0</v>
      </c>
      <c r="KI71" s="23">
        <f t="shared" si="1694"/>
        <v>0</v>
      </c>
      <c r="KJ71" s="23">
        <f t="shared" si="1694"/>
        <v>6131249.0234838305</v>
      </c>
      <c r="KK71" s="23">
        <f t="shared" si="1694"/>
        <v>0</v>
      </c>
      <c r="KL71" s="23">
        <f t="shared" si="1694"/>
        <v>0</v>
      </c>
      <c r="KM71" s="23">
        <f t="shared" si="1694"/>
        <v>0</v>
      </c>
      <c r="KN71" s="23">
        <f t="shared" si="1694"/>
        <v>9367619.8120923173</v>
      </c>
      <c r="KO71" s="23">
        <f t="shared" si="1694"/>
        <v>0</v>
      </c>
      <c r="KP71" s="23">
        <f t="shared" si="1694"/>
        <v>0</v>
      </c>
      <c r="KQ71" s="23">
        <f t="shared" si="1694"/>
        <v>6510375.8798950789</v>
      </c>
      <c r="KR71" s="23">
        <f t="shared" si="1694"/>
        <v>0</v>
      </c>
      <c r="KS71" s="23">
        <f t="shared" si="1694"/>
        <v>6079605.6747932937</v>
      </c>
      <c r="KT71" s="23">
        <f t="shared" si="1694"/>
        <v>4964541.8592915675</v>
      </c>
      <c r="KU71" s="23">
        <f t="shared" si="1694"/>
        <v>0</v>
      </c>
      <c r="KV71" s="23">
        <f t="shared" si="1694"/>
        <v>0</v>
      </c>
      <c r="KW71" s="23">
        <f t="shared" si="1694"/>
        <v>0</v>
      </c>
      <c r="KX71" s="23">
        <f t="shared" si="1694"/>
        <v>4642732.7909158785</v>
      </c>
      <c r="KY71" s="23">
        <f t="shared" si="1694"/>
        <v>9277303.6271894537</v>
      </c>
      <c r="KZ71" s="23">
        <f t="shared" si="1694"/>
        <v>0</v>
      </c>
      <c r="LA71" s="23">
        <f t="shared" si="1694"/>
        <v>5890720.8524370808</v>
      </c>
      <c r="LB71" s="23">
        <f t="shared" si="1694"/>
        <v>0</v>
      </c>
      <c r="LC71" s="23">
        <f t="shared" si="1694"/>
        <v>0</v>
      </c>
      <c r="LD71" s="23">
        <f t="shared" si="1694"/>
        <v>0</v>
      </c>
      <c r="LE71" s="23">
        <f t="shared" si="1694"/>
        <v>0</v>
      </c>
      <c r="LF71" s="23">
        <f t="shared" si="1694"/>
        <v>4707469.3705303175</v>
      </c>
      <c r="LG71" s="23">
        <f t="shared" si="1694"/>
        <v>0</v>
      </c>
      <c r="LH71" s="23">
        <f t="shared" si="1694"/>
        <v>0</v>
      </c>
      <c r="LI71" s="23">
        <f t="shared" si="1694"/>
        <v>0</v>
      </c>
      <c r="LJ71" s="23">
        <f t="shared" si="1694"/>
        <v>5923510.4752240814</v>
      </c>
      <c r="LK71" s="23">
        <f t="shared" si="1694"/>
        <v>0</v>
      </c>
      <c r="LL71" s="23">
        <f t="shared" si="1694"/>
        <v>3020582.9506404288</v>
      </c>
      <c r="LM71" s="23">
        <f t="shared" si="1694"/>
        <v>4206939.1844447656</v>
      </c>
      <c r="LN71" s="23">
        <f t="shared" si="1694"/>
        <v>2267493.5257443083</v>
      </c>
      <c r="LO71" s="23">
        <f t="shared" si="1694"/>
        <v>0</v>
      </c>
      <c r="LP71" s="23">
        <f t="shared" si="1694"/>
        <v>0</v>
      </c>
      <c r="LQ71" s="23">
        <f t="shared" si="1694"/>
        <v>0</v>
      </c>
      <c r="LR71" s="23">
        <f t="shared" si="1694"/>
        <v>0</v>
      </c>
      <c r="LS71" s="23">
        <f t="shared" si="1694"/>
        <v>0</v>
      </c>
      <c r="LT71" s="23">
        <f t="shared" si="1694"/>
        <v>4291031.8695875891</v>
      </c>
      <c r="LU71" s="23">
        <f t="shared" si="1694"/>
        <v>0</v>
      </c>
      <c r="LV71" s="23">
        <f t="shared" si="1694"/>
        <v>5530421.4538223604</v>
      </c>
      <c r="LW71" s="23">
        <f t="shared" si="1694"/>
        <v>0</v>
      </c>
      <c r="LX71" s="23">
        <f t="shared" si="1694"/>
        <v>3649401.1036914415</v>
      </c>
      <c r="LY71" s="23">
        <f t="shared" si="1694"/>
        <v>1618583.4514004188</v>
      </c>
      <c r="LZ71" s="23">
        <f t="shared" si="1694"/>
        <v>16917349.324324325</v>
      </c>
      <c r="MA71" s="23">
        <f t="shared" si="1694"/>
        <v>0</v>
      </c>
      <c r="MB71" s="23">
        <f t="shared" si="1694"/>
        <v>0</v>
      </c>
      <c r="MC71" s="23">
        <f t="shared" si="1694"/>
        <v>0</v>
      </c>
      <c r="MD71" s="23">
        <f t="shared" si="1694"/>
        <v>4555566.1628507487</v>
      </c>
      <c r="ME71" s="23">
        <f t="shared" si="1694"/>
        <v>18284349.878672462</v>
      </c>
      <c r="MF71" s="23">
        <f t="shared" si="1694"/>
        <v>2782431.1776359282</v>
      </c>
      <c r="MG71" s="23">
        <f t="shared" si="1694"/>
        <v>0</v>
      </c>
      <c r="MH71" s="23">
        <f t="shared" si="1694"/>
        <v>0</v>
      </c>
      <c r="MI71" s="23">
        <f t="shared" si="1694"/>
        <v>5989703.9476430286</v>
      </c>
      <c r="MJ71" s="23">
        <f t="shared" si="1694"/>
        <v>5724871.2464223448</v>
      </c>
      <c r="MK71" s="23">
        <f t="shared" si="1694"/>
        <v>5979647.7476692507</v>
      </c>
      <c r="ML71" s="23">
        <f t="shared" si="1694"/>
        <v>0</v>
      </c>
      <c r="MM71" s="23">
        <f t="shared" ref="MM71:NE71" si="1695">IF(MM47&lt;&gt;0,MM50*MM57/MM47,0)</f>
        <v>0</v>
      </c>
      <c r="MN71" s="23">
        <f t="shared" si="1695"/>
        <v>4421734.6676930971</v>
      </c>
      <c r="MO71" s="23">
        <f t="shared" si="1695"/>
        <v>3363686.5922580538</v>
      </c>
      <c r="MP71" s="23">
        <f t="shared" si="1695"/>
        <v>0</v>
      </c>
      <c r="MQ71" s="23">
        <f t="shared" si="1695"/>
        <v>0</v>
      </c>
      <c r="MR71" s="23">
        <f t="shared" si="1695"/>
        <v>0</v>
      </c>
      <c r="MS71" s="23">
        <f t="shared" si="1695"/>
        <v>0</v>
      </c>
      <c r="MT71" s="23">
        <f t="shared" si="1695"/>
        <v>0</v>
      </c>
      <c r="MU71" s="23">
        <f t="shared" si="1695"/>
        <v>16211000</v>
      </c>
      <c r="MV71" s="23">
        <f t="shared" si="1695"/>
        <v>0</v>
      </c>
      <c r="MW71" s="23">
        <f t="shared" si="1695"/>
        <v>0</v>
      </c>
      <c r="MX71" s="23">
        <f t="shared" si="1695"/>
        <v>0</v>
      </c>
      <c r="MY71" s="23">
        <f t="shared" si="1695"/>
        <v>0</v>
      </c>
      <c r="MZ71" s="23">
        <f t="shared" si="1695"/>
        <v>0</v>
      </c>
      <c r="NA71" s="23">
        <f t="shared" si="1695"/>
        <v>0</v>
      </c>
      <c r="NB71" s="23">
        <f t="shared" si="1695"/>
        <v>0</v>
      </c>
      <c r="NC71" s="23">
        <f t="shared" si="1695"/>
        <v>0</v>
      </c>
      <c r="ND71" s="23">
        <f t="shared" si="1695"/>
        <v>5453878.0522446577</v>
      </c>
      <c r="NE71" s="23">
        <f t="shared" si="1695"/>
        <v>0</v>
      </c>
    </row>
    <row r="72" spans="2:369" x14ac:dyDescent="0.35">
      <c r="B72" s="6" t="s">
        <v>121</v>
      </c>
      <c r="C72" s="13" t="s">
        <v>122</v>
      </c>
      <c r="D72" s="6"/>
      <c r="E72" s="20">
        <f t="shared" ref="E72:AJ72" si="1696">IF(E29&lt;&gt;0,1/E29,0)</f>
        <v>0</v>
      </c>
      <c r="F72" s="20">
        <f t="shared" si="1696"/>
        <v>0</v>
      </c>
      <c r="G72" s="20">
        <f t="shared" si="1696"/>
        <v>0</v>
      </c>
      <c r="H72" s="20">
        <f t="shared" si="1696"/>
        <v>0</v>
      </c>
      <c r="I72" s="20">
        <f t="shared" si="1696"/>
        <v>0</v>
      </c>
      <c r="J72" s="20">
        <f t="shared" si="1696"/>
        <v>0</v>
      </c>
      <c r="K72" s="20">
        <f t="shared" si="1696"/>
        <v>0</v>
      </c>
      <c r="L72" s="20">
        <f t="shared" si="1696"/>
        <v>0</v>
      </c>
      <c r="M72" s="20">
        <f t="shared" si="1696"/>
        <v>0</v>
      </c>
      <c r="N72" s="20">
        <f t="shared" si="1696"/>
        <v>0</v>
      </c>
      <c r="O72" s="20">
        <f t="shared" si="1696"/>
        <v>0</v>
      </c>
      <c r="P72" s="20">
        <f t="shared" si="1696"/>
        <v>0</v>
      </c>
      <c r="Q72" s="20">
        <f t="shared" si="1696"/>
        <v>0</v>
      </c>
      <c r="R72" s="20">
        <f t="shared" si="1696"/>
        <v>0</v>
      </c>
      <c r="S72" s="20">
        <f t="shared" si="1696"/>
        <v>0</v>
      </c>
      <c r="T72" s="20">
        <f t="shared" si="1696"/>
        <v>0</v>
      </c>
      <c r="U72" s="20">
        <f t="shared" si="1696"/>
        <v>0</v>
      </c>
      <c r="V72" s="20">
        <f t="shared" si="1696"/>
        <v>0</v>
      </c>
      <c r="W72" s="20">
        <f t="shared" si="1696"/>
        <v>0</v>
      </c>
      <c r="X72" s="20">
        <f t="shared" si="1696"/>
        <v>0</v>
      </c>
      <c r="Y72" s="20">
        <f t="shared" si="1696"/>
        <v>0</v>
      </c>
      <c r="Z72" s="20">
        <f t="shared" si="1696"/>
        <v>0</v>
      </c>
      <c r="AA72" s="31">
        <f t="shared" si="1696"/>
        <v>0</v>
      </c>
      <c r="AB72" s="31">
        <f t="shared" si="1696"/>
        <v>0</v>
      </c>
      <c r="AC72" s="31">
        <f t="shared" si="1696"/>
        <v>0</v>
      </c>
      <c r="AD72" s="31">
        <f t="shared" si="1696"/>
        <v>0</v>
      </c>
      <c r="AE72" s="31">
        <f t="shared" si="1696"/>
        <v>0</v>
      </c>
      <c r="AF72" s="31">
        <f t="shared" si="1696"/>
        <v>0</v>
      </c>
      <c r="AG72" s="31">
        <f t="shared" si="1696"/>
        <v>0</v>
      </c>
      <c r="AH72" s="31">
        <f t="shared" si="1696"/>
        <v>0</v>
      </c>
      <c r="AI72" s="31">
        <f t="shared" si="1696"/>
        <v>0</v>
      </c>
      <c r="AJ72" s="31">
        <f t="shared" si="1696"/>
        <v>0</v>
      </c>
      <c r="AK72" s="31">
        <f t="shared" ref="AK72:BP72" si="1697">IF(AK29&lt;&gt;0,1/AK29,0)</f>
        <v>0</v>
      </c>
      <c r="AL72" s="31">
        <f t="shared" si="1697"/>
        <v>0</v>
      </c>
      <c r="AM72" s="31">
        <f t="shared" si="1697"/>
        <v>0</v>
      </c>
      <c r="AN72" s="31">
        <f t="shared" si="1697"/>
        <v>0</v>
      </c>
      <c r="AO72" s="31">
        <f t="shared" si="1697"/>
        <v>0</v>
      </c>
      <c r="AP72" s="31">
        <f t="shared" si="1697"/>
        <v>0</v>
      </c>
      <c r="AQ72" s="31">
        <f t="shared" si="1697"/>
        <v>0</v>
      </c>
      <c r="AR72" s="31">
        <f t="shared" si="1697"/>
        <v>0</v>
      </c>
      <c r="AS72" s="31">
        <f t="shared" si="1697"/>
        <v>0</v>
      </c>
      <c r="AT72" s="31">
        <f t="shared" si="1697"/>
        <v>0</v>
      </c>
      <c r="AU72" s="31">
        <f t="shared" si="1697"/>
        <v>0</v>
      </c>
      <c r="AV72" s="31">
        <f t="shared" si="1697"/>
        <v>0</v>
      </c>
      <c r="AW72" s="23">
        <f t="shared" si="1697"/>
        <v>0</v>
      </c>
      <c r="AX72" s="23">
        <f t="shared" si="1697"/>
        <v>0</v>
      </c>
      <c r="AY72" s="23">
        <f t="shared" si="1697"/>
        <v>0</v>
      </c>
      <c r="AZ72" s="23">
        <f t="shared" si="1697"/>
        <v>0</v>
      </c>
      <c r="BA72" s="23">
        <f t="shared" si="1697"/>
        <v>0</v>
      </c>
      <c r="BB72" s="23">
        <f t="shared" si="1697"/>
        <v>0</v>
      </c>
      <c r="BC72" s="23">
        <f t="shared" si="1697"/>
        <v>0</v>
      </c>
      <c r="BD72" s="23">
        <f t="shared" si="1697"/>
        <v>0</v>
      </c>
      <c r="BE72" s="23">
        <f t="shared" si="1697"/>
        <v>0</v>
      </c>
      <c r="BF72" s="23">
        <f t="shared" si="1697"/>
        <v>0</v>
      </c>
      <c r="BG72" s="23">
        <f t="shared" si="1697"/>
        <v>0</v>
      </c>
      <c r="BH72" s="23">
        <f t="shared" si="1697"/>
        <v>0</v>
      </c>
      <c r="BI72" s="23">
        <f t="shared" si="1697"/>
        <v>0</v>
      </c>
      <c r="BJ72" s="23">
        <f t="shared" si="1697"/>
        <v>0</v>
      </c>
      <c r="BK72" s="23">
        <f t="shared" si="1697"/>
        <v>0</v>
      </c>
      <c r="BL72" s="23">
        <f t="shared" si="1697"/>
        <v>0</v>
      </c>
      <c r="BM72" s="23">
        <f t="shared" si="1697"/>
        <v>0</v>
      </c>
      <c r="BN72" s="23">
        <f t="shared" si="1697"/>
        <v>0</v>
      </c>
      <c r="BO72" s="23">
        <f t="shared" si="1697"/>
        <v>142</v>
      </c>
      <c r="BP72" s="23">
        <f t="shared" si="1697"/>
        <v>285</v>
      </c>
      <c r="BQ72" s="23">
        <f t="shared" ref="BQ72:CP72" si="1698">IF(BQ29&lt;&gt;0,1/BQ29,0)</f>
        <v>0</v>
      </c>
      <c r="BR72" s="23">
        <f t="shared" si="1698"/>
        <v>0</v>
      </c>
      <c r="BS72" s="23">
        <f t="shared" si="1698"/>
        <v>0</v>
      </c>
      <c r="BT72" s="23">
        <f t="shared" si="1698"/>
        <v>0</v>
      </c>
      <c r="BU72" s="23">
        <f t="shared" si="1698"/>
        <v>0</v>
      </c>
      <c r="BV72" s="23">
        <f t="shared" si="1698"/>
        <v>0</v>
      </c>
      <c r="BW72" s="23">
        <f t="shared" si="1698"/>
        <v>0</v>
      </c>
      <c r="BX72" s="23">
        <f t="shared" si="1698"/>
        <v>300</v>
      </c>
      <c r="BY72" s="23">
        <f t="shared" si="1698"/>
        <v>0</v>
      </c>
      <c r="BZ72" s="23">
        <f t="shared" si="1698"/>
        <v>0</v>
      </c>
      <c r="CA72" s="23">
        <f t="shared" si="1698"/>
        <v>104.99999999999999</v>
      </c>
      <c r="CB72" s="23">
        <f t="shared" si="1698"/>
        <v>312</v>
      </c>
      <c r="CC72" s="23">
        <f t="shared" si="1698"/>
        <v>0</v>
      </c>
      <c r="CD72" s="23">
        <f t="shared" si="1698"/>
        <v>0</v>
      </c>
      <c r="CE72" s="23">
        <f t="shared" si="1698"/>
        <v>0</v>
      </c>
      <c r="CF72" s="23">
        <f t="shared" si="1698"/>
        <v>314</v>
      </c>
      <c r="CG72" s="23">
        <f t="shared" si="1698"/>
        <v>0</v>
      </c>
      <c r="CH72" s="23">
        <f t="shared" si="1698"/>
        <v>0</v>
      </c>
      <c r="CI72" s="23">
        <f t="shared" si="1698"/>
        <v>81.75</v>
      </c>
      <c r="CJ72" s="23">
        <f t="shared" si="1698"/>
        <v>107.66666666666667</v>
      </c>
      <c r="CK72" s="23">
        <f t="shared" si="1698"/>
        <v>0</v>
      </c>
      <c r="CL72" s="23">
        <f t="shared" si="1698"/>
        <v>0</v>
      </c>
      <c r="CM72" s="23">
        <f t="shared" si="1698"/>
        <v>82.5</v>
      </c>
      <c r="CN72" s="23">
        <f t="shared" si="1698"/>
        <v>108.66666666666666</v>
      </c>
      <c r="CO72" s="23">
        <f t="shared" si="1698"/>
        <v>331</v>
      </c>
      <c r="CP72" s="23">
        <f t="shared" si="1698"/>
        <v>169.5</v>
      </c>
      <c r="CQ72" s="23">
        <f t="shared" ref="CQ72:FB72" si="1699">IF(CQ29&lt;&gt;0,1/CQ29,0)</f>
        <v>0</v>
      </c>
      <c r="CR72" s="23">
        <f t="shared" si="1699"/>
        <v>0</v>
      </c>
      <c r="CS72" s="23">
        <f t="shared" si="1699"/>
        <v>168.5</v>
      </c>
      <c r="CT72" s="23">
        <f t="shared" si="1699"/>
        <v>170.5</v>
      </c>
      <c r="CU72" s="23">
        <f t="shared" si="1699"/>
        <v>87.5</v>
      </c>
      <c r="CV72" s="23">
        <f t="shared" si="1699"/>
        <v>0</v>
      </c>
      <c r="CW72" s="23">
        <f t="shared" si="1699"/>
        <v>0</v>
      </c>
      <c r="CX72" s="23">
        <f t="shared" si="1699"/>
        <v>381</v>
      </c>
      <c r="CY72" s="23">
        <f t="shared" si="1699"/>
        <v>0</v>
      </c>
      <c r="CZ72" s="23">
        <f t="shared" si="1699"/>
        <v>198.5</v>
      </c>
      <c r="DA72" s="23">
        <f t="shared" si="1699"/>
        <v>0</v>
      </c>
      <c r="DB72" s="23">
        <f t="shared" si="1699"/>
        <v>0</v>
      </c>
      <c r="DC72" s="23">
        <f t="shared" si="1699"/>
        <v>197.5</v>
      </c>
      <c r="DD72" s="23">
        <f t="shared" si="1699"/>
        <v>131</v>
      </c>
      <c r="DE72" s="23">
        <f t="shared" si="1699"/>
        <v>0</v>
      </c>
      <c r="DF72" s="23">
        <f t="shared" si="1699"/>
        <v>0</v>
      </c>
      <c r="DG72" s="23">
        <f t="shared" si="1699"/>
        <v>0</v>
      </c>
      <c r="DH72" s="23">
        <f t="shared" si="1699"/>
        <v>134.66666666666669</v>
      </c>
      <c r="DI72" s="23">
        <f t="shared" si="1699"/>
        <v>0</v>
      </c>
      <c r="DJ72" s="23">
        <f t="shared" si="1699"/>
        <v>0</v>
      </c>
      <c r="DK72" s="23">
        <f t="shared" si="1699"/>
        <v>413</v>
      </c>
      <c r="DL72" s="23">
        <f t="shared" si="1699"/>
        <v>412.00000000000006</v>
      </c>
      <c r="DM72" s="23">
        <f t="shared" si="1699"/>
        <v>205.5</v>
      </c>
      <c r="DN72" s="23">
        <f t="shared" si="1699"/>
        <v>0</v>
      </c>
      <c r="DO72" s="23">
        <f t="shared" si="1699"/>
        <v>0</v>
      </c>
      <c r="DP72" s="23">
        <f t="shared" si="1699"/>
        <v>206.00000000000003</v>
      </c>
      <c r="DQ72" s="23">
        <f t="shared" si="1699"/>
        <v>137.66666666666666</v>
      </c>
      <c r="DR72" s="23">
        <f t="shared" si="1699"/>
        <v>0</v>
      </c>
      <c r="DS72" s="23">
        <f t="shared" si="1699"/>
        <v>0</v>
      </c>
      <c r="DT72" s="23">
        <f t="shared" si="1699"/>
        <v>61.714285714285715</v>
      </c>
      <c r="DU72" s="23">
        <f t="shared" si="1699"/>
        <v>0</v>
      </c>
      <c r="DV72" s="23">
        <f t="shared" si="1699"/>
        <v>0</v>
      </c>
      <c r="DW72" s="23">
        <f t="shared" si="1699"/>
        <v>0</v>
      </c>
      <c r="DX72" s="23">
        <f t="shared" si="1699"/>
        <v>86.4</v>
      </c>
      <c r="DY72" s="23">
        <f t="shared" si="1699"/>
        <v>0</v>
      </c>
      <c r="DZ72" s="23">
        <f t="shared" si="1699"/>
        <v>0</v>
      </c>
      <c r="EA72" s="23">
        <f t="shared" si="1699"/>
        <v>0</v>
      </c>
      <c r="EB72" s="23">
        <f t="shared" si="1699"/>
        <v>112.5</v>
      </c>
      <c r="EC72" s="23">
        <f t="shared" si="1699"/>
        <v>453</v>
      </c>
      <c r="ED72" s="23">
        <f t="shared" si="1699"/>
        <v>0</v>
      </c>
      <c r="EE72" s="23">
        <f t="shared" si="1699"/>
        <v>0</v>
      </c>
      <c r="EF72" s="23">
        <f t="shared" si="1699"/>
        <v>0</v>
      </c>
      <c r="EG72" s="23">
        <f t="shared" si="1699"/>
        <v>238.5</v>
      </c>
      <c r="EH72" s="23">
        <f t="shared" si="1699"/>
        <v>0</v>
      </c>
      <c r="EI72" s="23">
        <f t="shared" si="1699"/>
        <v>0</v>
      </c>
      <c r="EJ72" s="23">
        <f t="shared" si="1699"/>
        <v>0</v>
      </c>
      <c r="EK72" s="23">
        <f t="shared" si="1699"/>
        <v>238.5</v>
      </c>
      <c r="EL72" s="23">
        <f t="shared" si="1699"/>
        <v>238</v>
      </c>
      <c r="EM72" s="23">
        <f t="shared" si="1699"/>
        <v>474.00000000000006</v>
      </c>
      <c r="EN72" s="23">
        <f t="shared" si="1699"/>
        <v>119.75000000000001</v>
      </c>
      <c r="EO72" s="23">
        <f t="shared" si="1699"/>
        <v>0</v>
      </c>
      <c r="EP72" s="23">
        <f t="shared" si="1699"/>
        <v>481</v>
      </c>
      <c r="EQ72" s="23">
        <f t="shared" si="1699"/>
        <v>121</v>
      </c>
      <c r="ER72" s="23">
        <f t="shared" si="1699"/>
        <v>161.33333333333334</v>
      </c>
      <c r="ES72" s="23">
        <f t="shared" si="1699"/>
        <v>160.33333333333331</v>
      </c>
      <c r="ET72" s="23">
        <f t="shared" si="1699"/>
        <v>0</v>
      </c>
      <c r="EU72" s="23">
        <f t="shared" si="1699"/>
        <v>59.750000000000007</v>
      </c>
      <c r="EV72" s="23">
        <f t="shared" si="1699"/>
        <v>0</v>
      </c>
      <c r="EW72" s="23">
        <f t="shared" si="1699"/>
        <v>0</v>
      </c>
      <c r="EX72" s="23">
        <f t="shared" si="1699"/>
        <v>0</v>
      </c>
      <c r="EY72" s="23">
        <f t="shared" si="1699"/>
        <v>94.6</v>
      </c>
      <c r="EZ72" s="23">
        <f t="shared" si="1699"/>
        <v>233.99999999999997</v>
      </c>
      <c r="FA72" s="23">
        <f t="shared" si="1699"/>
        <v>0</v>
      </c>
      <c r="FB72" s="23">
        <f t="shared" si="1699"/>
        <v>0</v>
      </c>
      <c r="FC72" s="23">
        <f t="shared" ref="FC72:HN72" si="1700">IF(FC29&lt;&gt;0,1/FC29,0)</f>
        <v>124.24999999999999</v>
      </c>
      <c r="FD72" s="23">
        <f t="shared" si="1700"/>
        <v>168</v>
      </c>
      <c r="FE72" s="23">
        <f t="shared" si="1700"/>
        <v>125.25000000000001</v>
      </c>
      <c r="FF72" s="23">
        <f t="shared" si="1700"/>
        <v>0</v>
      </c>
      <c r="FG72" s="23">
        <f t="shared" si="1700"/>
        <v>0</v>
      </c>
      <c r="FH72" s="23">
        <f t="shared" si="1700"/>
        <v>100.6</v>
      </c>
      <c r="FI72" s="23">
        <f t="shared" si="1700"/>
        <v>0</v>
      </c>
      <c r="FJ72" s="23">
        <f t="shared" si="1700"/>
        <v>71.285714285714292</v>
      </c>
      <c r="FK72" s="23">
        <f t="shared" si="1700"/>
        <v>0</v>
      </c>
      <c r="FL72" s="23">
        <f t="shared" si="1700"/>
        <v>0</v>
      </c>
      <c r="FM72" s="23">
        <f t="shared" si="1700"/>
        <v>247.5</v>
      </c>
      <c r="FN72" s="23">
        <f t="shared" si="1700"/>
        <v>495</v>
      </c>
      <c r="FO72" s="23">
        <f t="shared" si="1700"/>
        <v>494</v>
      </c>
      <c r="FP72" s="23">
        <f t="shared" si="1700"/>
        <v>493</v>
      </c>
      <c r="FQ72" s="23">
        <f t="shared" si="1700"/>
        <v>250</v>
      </c>
      <c r="FR72" s="23">
        <f t="shared" si="1700"/>
        <v>168.33333333333334</v>
      </c>
      <c r="FS72" s="23">
        <f t="shared" si="1700"/>
        <v>502</v>
      </c>
      <c r="FT72" s="23">
        <f t="shared" si="1700"/>
        <v>168.33333333333334</v>
      </c>
      <c r="FU72" s="23">
        <f t="shared" si="1700"/>
        <v>0</v>
      </c>
      <c r="FV72" s="23">
        <f t="shared" si="1700"/>
        <v>267.5</v>
      </c>
      <c r="FW72" s="23">
        <f t="shared" si="1700"/>
        <v>0</v>
      </c>
      <c r="FX72" s="23">
        <f t="shared" si="1700"/>
        <v>0</v>
      </c>
      <c r="FY72" s="23">
        <f t="shared" si="1700"/>
        <v>0</v>
      </c>
      <c r="FZ72" s="23">
        <f t="shared" si="1700"/>
        <v>184.66666666666669</v>
      </c>
      <c r="GA72" s="23">
        <f t="shared" si="1700"/>
        <v>183.66666666666669</v>
      </c>
      <c r="GB72" s="23">
        <f t="shared" si="1700"/>
        <v>182.66666666666666</v>
      </c>
      <c r="GC72" s="23">
        <f t="shared" si="1700"/>
        <v>136.25</v>
      </c>
      <c r="GD72" s="23">
        <f t="shared" si="1700"/>
        <v>270.5</v>
      </c>
      <c r="GE72" s="23">
        <f t="shared" si="1700"/>
        <v>0</v>
      </c>
      <c r="GF72" s="23">
        <f t="shared" si="1700"/>
        <v>0</v>
      </c>
      <c r="GG72" s="23">
        <f t="shared" si="1700"/>
        <v>0</v>
      </c>
      <c r="GH72" s="23">
        <f t="shared" si="1700"/>
        <v>0</v>
      </c>
      <c r="GI72" s="23">
        <f t="shared" si="1700"/>
        <v>0</v>
      </c>
      <c r="GJ72" s="23">
        <f t="shared" si="1700"/>
        <v>0</v>
      </c>
      <c r="GK72" s="23">
        <f t="shared" si="1700"/>
        <v>277.5</v>
      </c>
      <c r="GL72" s="23">
        <f t="shared" si="1700"/>
        <v>61.888888888888893</v>
      </c>
      <c r="GM72" s="23">
        <f t="shared" si="1700"/>
        <v>110.6</v>
      </c>
      <c r="GN72" s="23">
        <f t="shared" si="1700"/>
        <v>0</v>
      </c>
      <c r="GO72" s="23">
        <f t="shared" si="1700"/>
        <v>139.25</v>
      </c>
      <c r="GP72" s="23">
        <f t="shared" si="1700"/>
        <v>0</v>
      </c>
      <c r="GQ72" s="23">
        <f t="shared" si="1700"/>
        <v>0</v>
      </c>
      <c r="GR72" s="23">
        <f t="shared" si="1700"/>
        <v>567</v>
      </c>
      <c r="GS72" s="23">
        <f t="shared" si="1700"/>
        <v>113.2</v>
      </c>
      <c r="GT72" s="23">
        <f t="shared" si="1700"/>
        <v>113.6</v>
      </c>
      <c r="GU72" s="23">
        <f t="shared" si="1700"/>
        <v>0</v>
      </c>
      <c r="GV72" s="23">
        <f t="shared" si="1700"/>
        <v>0</v>
      </c>
      <c r="GW72" s="23">
        <f t="shared" si="1700"/>
        <v>141.75</v>
      </c>
      <c r="GX72" s="23">
        <f t="shared" si="1700"/>
        <v>112.60000000000001</v>
      </c>
      <c r="GY72" s="23">
        <f t="shared" si="1700"/>
        <v>280.5</v>
      </c>
      <c r="GZ72" s="23">
        <f t="shared" si="1700"/>
        <v>0</v>
      </c>
      <c r="HA72" s="23">
        <f t="shared" si="1700"/>
        <v>195.33333333333334</v>
      </c>
      <c r="HB72" s="23">
        <f t="shared" si="1700"/>
        <v>0</v>
      </c>
      <c r="HC72" s="23">
        <f t="shared" si="1700"/>
        <v>149.75</v>
      </c>
      <c r="HD72" s="23">
        <f t="shared" si="1700"/>
        <v>303.5</v>
      </c>
      <c r="HE72" s="23">
        <f t="shared" si="1700"/>
        <v>0</v>
      </c>
      <c r="HF72" s="23">
        <f t="shared" si="1700"/>
        <v>156.25</v>
      </c>
      <c r="HG72" s="23">
        <f t="shared" si="1700"/>
        <v>0</v>
      </c>
      <c r="HH72" s="23">
        <f t="shared" si="1700"/>
        <v>318</v>
      </c>
      <c r="HI72" s="23">
        <f t="shared" si="1700"/>
        <v>0</v>
      </c>
      <c r="HJ72" s="23">
        <f t="shared" si="1700"/>
        <v>319</v>
      </c>
      <c r="HK72" s="23">
        <f t="shared" si="1700"/>
        <v>639</v>
      </c>
      <c r="HL72" s="23">
        <f t="shared" si="1700"/>
        <v>647</v>
      </c>
      <c r="HM72" s="23">
        <f t="shared" si="1700"/>
        <v>653</v>
      </c>
      <c r="HN72" s="23">
        <f t="shared" si="1700"/>
        <v>0</v>
      </c>
      <c r="HO72" s="23">
        <f t="shared" ref="HO72:JZ72" si="1701">IF(HO29&lt;&gt;0,1/HO29,0)</f>
        <v>652</v>
      </c>
      <c r="HP72" s="23">
        <f t="shared" si="1701"/>
        <v>0</v>
      </c>
      <c r="HQ72" s="23">
        <f t="shared" si="1701"/>
        <v>325.5</v>
      </c>
      <c r="HR72" s="23">
        <f t="shared" si="1701"/>
        <v>0</v>
      </c>
      <c r="HS72" s="23">
        <f t="shared" si="1701"/>
        <v>649</v>
      </c>
      <c r="HT72" s="23">
        <f t="shared" si="1701"/>
        <v>324</v>
      </c>
      <c r="HU72" s="23">
        <f t="shared" si="1701"/>
        <v>129.19999999999999</v>
      </c>
      <c r="HV72" s="23">
        <f t="shared" si="1701"/>
        <v>213.66666666666666</v>
      </c>
      <c r="HW72" s="23">
        <f t="shared" si="1701"/>
        <v>319</v>
      </c>
      <c r="HX72" s="23">
        <f t="shared" si="1701"/>
        <v>636</v>
      </c>
      <c r="HY72" s="23">
        <f t="shared" si="1701"/>
        <v>211.66666666666666</v>
      </c>
      <c r="HZ72" s="23">
        <f t="shared" si="1701"/>
        <v>158.5</v>
      </c>
      <c r="IA72" s="23">
        <f t="shared" si="1701"/>
        <v>636</v>
      </c>
      <c r="IB72" s="23">
        <f t="shared" si="1701"/>
        <v>0</v>
      </c>
      <c r="IC72" s="23">
        <f t="shared" si="1701"/>
        <v>646</v>
      </c>
      <c r="ID72" s="23">
        <f t="shared" si="1701"/>
        <v>216</v>
      </c>
      <c r="IE72" s="23">
        <f t="shared" si="1701"/>
        <v>107.5</v>
      </c>
      <c r="IF72" s="23">
        <f t="shared" si="1701"/>
        <v>213</v>
      </c>
      <c r="IG72" s="23">
        <f t="shared" si="1701"/>
        <v>318</v>
      </c>
      <c r="IH72" s="23">
        <f t="shared" si="1701"/>
        <v>0</v>
      </c>
      <c r="II72" s="23">
        <f t="shared" si="1701"/>
        <v>0</v>
      </c>
      <c r="IJ72" s="23">
        <f t="shared" si="1701"/>
        <v>161.25</v>
      </c>
      <c r="IK72" s="23">
        <f t="shared" si="1701"/>
        <v>642</v>
      </c>
      <c r="IL72" s="23">
        <f t="shared" si="1701"/>
        <v>323.5</v>
      </c>
      <c r="IM72" s="23">
        <f t="shared" si="1701"/>
        <v>649</v>
      </c>
      <c r="IN72" s="23">
        <f t="shared" si="1701"/>
        <v>163</v>
      </c>
      <c r="IO72" s="23">
        <f t="shared" si="1701"/>
        <v>162.75</v>
      </c>
      <c r="IP72" s="23">
        <f t="shared" si="1701"/>
        <v>129.4</v>
      </c>
      <c r="IQ72" s="23">
        <f t="shared" si="1701"/>
        <v>0</v>
      </c>
      <c r="IR72" s="23">
        <f t="shared" si="1701"/>
        <v>128.80000000000001</v>
      </c>
      <c r="IS72" s="23">
        <f t="shared" si="1701"/>
        <v>213.66666666666666</v>
      </c>
      <c r="IT72" s="23">
        <f t="shared" si="1701"/>
        <v>212.66666666666666</v>
      </c>
      <c r="IU72" s="23">
        <f t="shared" si="1701"/>
        <v>636</v>
      </c>
      <c r="IV72" s="23">
        <f t="shared" si="1701"/>
        <v>0</v>
      </c>
      <c r="IW72" s="23">
        <f t="shared" si="1701"/>
        <v>0</v>
      </c>
      <c r="IX72" s="23">
        <f t="shared" si="1701"/>
        <v>0</v>
      </c>
      <c r="IY72" s="23">
        <f t="shared" si="1701"/>
        <v>0</v>
      </c>
      <c r="IZ72" s="23">
        <f t="shared" si="1701"/>
        <v>331.5</v>
      </c>
      <c r="JA72" s="23">
        <f t="shared" si="1701"/>
        <v>666</v>
      </c>
      <c r="JB72" s="23">
        <f t="shared" si="1701"/>
        <v>112</v>
      </c>
      <c r="JC72" s="23">
        <f t="shared" si="1701"/>
        <v>0</v>
      </c>
      <c r="JD72" s="23">
        <f t="shared" si="1701"/>
        <v>0</v>
      </c>
      <c r="JE72" s="23">
        <f t="shared" si="1701"/>
        <v>167.75</v>
      </c>
      <c r="JF72" s="23">
        <f t="shared" si="1701"/>
        <v>335</v>
      </c>
      <c r="JG72" s="23">
        <f t="shared" si="1701"/>
        <v>334</v>
      </c>
      <c r="JH72" s="23">
        <f t="shared" si="1701"/>
        <v>222</v>
      </c>
      <c r="JI72" s="23">
        <f t="shared" si="1701"/>
        <v>663</v>
      </c>
      <c r="JJ72" s="23">
        <f t="shared" si="1701"/>
        <v>132.6</v>
      </c>
      <c r="JK72" s="23">
        <f t="shared" si="1701"/>
        <v>219.33333333333334</v>
      </c>
      <c r="JL72" s="23">
        <f t="shared" si="1701"/>
        <v>327.5</v>
      </c>
      <c r="JM72" s="23">
        <f t="shared" si="1701"/>
        <v>217.66666666666666</v>
      </c>
      <c r="JN72" s="23">
        <f t="shared" si="1701"/>
        <v>163.25</v>
      </c>
      <c r="JO72" s="23">
        <f t="shared" si="1701"/>
        <v>324.5</v>
      </c>
      <c r="JP72" s="23">
        <f t="shared" si="1701"/>
        <v>216.66666666666666</v>
      </c>
      <c r="JQ72" s="23">
        <f t="shared" si="1701"/>
        <v>326</v>
      </c>
      <c r="JR72" s="23">
        <f t="shared" si="1701"/>
        <v>326</v>
      </c>
      <c r="JS72" s="23">
        <f t="shared" si="1701"/>
        <v>219</v>
      </c>
      <c r="JT72" s="23">
        <f t="shared" si="1701"/>
        <v>659</v>
      </c>
      <c r="JU72" s="23">
        <f t="shared" si="1701"/>
        <v>220.33333333333331</v>
      </c>
      <c r="JV72" s="23">
        <f t="shared" si="1701"/>
        <v>0</v>
      </c>
      <c r="JW72" s="23">
        <f t="shared" si="1701"/>
        <v>166</v>
      </c>
      <c r="JX72" s="23">
        <f t="shared" si="1701"/>
        <v>133.4</v>
      </c>
      <c r="JY72" s="23">
        <f t="shared" si="1701"/>
        <v>83.25</v>
      </c>
      <c r="JZ72" s="23">
        <f t="shared" si="1701"/>
        <v>219.33333333333334</v>
      </c>
      <c r="KA72" s="23">
        <f t="shared" ref="KA72:ML72" si="1702">IF(KA29&lt;&gt;0,1/KA29,0)</f>
        <v>327.5</v>
      </c>
      <c r="KB72" s="23">
        <f t="shared" si="1702"/>
        <v>653</v>
      </c>
      <c r="KC72" s="23">
        <f t="shared" si="1702"/>
        <v>0</v>
      </c>
      <c r="KD72" s="23">
        <f t="shared" si="1702"/>
        <v>164.5</v>
      </c>
      <c r="KE72" s="23">
        <f t="shared" si="1702"/>
        <v>654</v>
      </c>
      <c r="KF72" s="23">
        <f t="shared" si="1702"/>
        <v>163.75</v>
      </c>
      <c r="KG72" s="23">
        <f t="shared" si="1702"/>
        <v>0</v>
      </c>
      <c r="KH72" s="23">
        <f t="shared" si="1702"/>
        <v>59.45454545454546</v>
      </c>
      <c r="KI72" s="23">
        <f t="shared" si="1702"/>
        <v>160.75</v>
      </c>
      <c r="KJ72" s="23">
        <f t="shared" si="1702"/>
        <v>213</v>
      </c>
      <c r="KK72" s="23">
        <f t="shared" si="1702"/>
        <v>318.5</v>
      </c>
      <c r="KL72" s="23">
        <f t="shared" si="1702"/>
        <v>317.5</v>
      </c>
      <c r="KM72" s="23">
        <f t="shared" si="1702"/>
        <v>210.99999999999997</v>
      </c>
      <c r="KN72" s="23">
        <f t="shared" si="1702"/>
        <v>315</v>
      </c>
      <c r="KO72" s="23">
        <f t="shared" si="1702"/>
        <v>0</v>
      </c>
      <c r="KP72" s="23">
        <f t="shared" si="1702"/>
        <v>0</v>
      </c>
      <c r="KQ72" s="23">
        <f t="shared" si="1702"/>
        <v>211.33333333333334</v>
      </c>
      <c r="KR72" s="23">
        <f t="shared" si="1702"/>
        <v>0</v>
      </c>
      <c r="KS72" s="23">
        <f t="shared" si="1702"/>
        <v>212.66666666666666</v>
      </c>
      <c r="KT72" s="23">
        <f t="shared" si="1702"/>
        <v>160.5</v>
      </c>
      <c r="KU72" s="23">
        <f t="shared" si="1702"/>
        <v>0</v>
      </c>
      <c r="KV72" s="23">
        <f t="shared" si="1702"/>
        <v>321</v>
      </c>
      <c r="KW72" s="23">
        <f t="shared" si="1702"/>
        <v>0</v>
      </c>
      <c r="KX72" s="23">
        <f t="shared" si="1702"/>
        <v>160</v>
      </c>
      <c r="KY72" s="23">
        <f t="shared" si="1702"/>
        <v>319.5</v>
      </c>
      <c r="KZ72" s="23">
        <f t="shared" si="1702"/>
        <v>640</v>
      </c>
      <c r="LA72" s="23">
        <f t="shared" si="1702"/>
        <v>213</v>
      </c>
      <c r="LB72" s="23">
        <f t="shared" si="1702"/>
        <v>0</v>
      </c>
      <c r="LC72" s="23">
        <f t="shared" si="1702"/>
        <v>0</v>
      </c>
      <c r="LD72" s="23">
        <f t="shared" si="1702"/>
        <v>0</v>
      </c>
      <c r="LE72" s="23">
        <f t="shared" si="1702"/>
        <v>106.83333333333333</v>
      </c>
      <c r="LF72" s="23">
        <f t="shared" si="1702"/>
        <v>158.75</v>
      </c>
      <c r="LG72" s="23">
        <f t="shared" si="1702"/>
        <v>90.285714285714292</v>
      </c>
      <c r="LH72" s="23">
        <f t="shared" si="1702"/>
        <v>89.285714285714292</v>
      </c>
      <c r="LI72" s="23">
        <f t="shared" si="1702"/>
        <v>0</v>
      </c>
      <c r="LJ72" s="23">
        <f t="shared" si="1702"/>
        <v>206.00000000000003</v>
      </c>
      <c r="LK72" s="23">
        <f t="shared" si="1702"/>
        <v>68.666666666666671</v>
      </c>
      <c r="LL72" s="23">
        <f t="shared" si="1702"/>
        <v>101.5</v>
      </c>
      <c r="LM72" s="23">
        <f t="shared" si="1702"/>
        <v>151.5</v>
      </c>
      <c r="LN72" s="23">
        <f t="shared" si="1702"/>
        <v>75.875</v>
      </c>
      <c r="LO72" s="23">
        <f t="shared" si="1702"/>
        <v>0</v>
      </c>
      <c r="LP72" s="23">
        <f t="shared" si="1702"/>
        <v>101.33333333333334</v>
      </c>
      <c r="LQ72" s="23">
        <f t="shared" si="1702"/>
        <v>150.5</v>
      </c>
      <c r="LR72" s="23">
        <f t="shared" si="1702"/>
        <v>149.5</v>
      </c>
      <c r="LS72" s="23">
        <f t="shared" si="1702"/>
        <v>0</v>
      </c>
      <c r="LT72" s="23">
        <f t="shared" si="1702"/>
        <v>148.5</v>
      </c>
      <c r="LU72" s="23">
        <f t="shared" si="1702"/>
        <v>84.714285714285722</v>
      </c>
      <c r="LV72" s="23">
        <f t="shared" si="1702"/>
        <v>195.33333333333334</v>
      </c>
      <c r="LW72" s="23">
        <f t="shared" si="1702"/>
        <v>585</v>
      </c>
      <c r="LX72" s="23">
        <f t="shared" si="1702"/>
        <v>116.80000000000001</v>
      </c>
      <c r="LY72" s="23">
        <f t="shared" si="1702"/>
        <v>52.909090909090914</v>
      </c>
      <c r="LZ72" s="23">
        <f t="shared" si="1702"/>
        <v>575</v>
      </c>
      <c r="MA72" s="23">
        <f t="shared" si="1702"/>
        <v>0</v>
      </c>
      <c r="MB72" s="23">
        <f t="shared" si="1702"/>
        <v>290.5</v>
      </c>
      <c r="MC72" s="23">
        <f t="shared" si="1702"/>
        <v>0</v>
      </c>
      <c r="MD72" s="23">
        <f t="shared" si="1702"/>
        <v>144.75</v>
      </c>
      <c r="ME72" s="23">
        <f t="shared" si="1702"/>
        <v>580</v>
      </c>
      <c r="MF72" s="23">
        <f t="shared" si="1702"/>
        <v>97.166666666666657</v>
      </c>
      <c r="MG72" s="23">
        <f t="shared" si="1702"/>
        <v>195.33333333333334</v>
      </c>
      <c r="MH72" s="23">
        <f t="shared" si="1702"/>
        <v>291.5</v>
      </c>
      <c r="MI72" s="23">
        <f t="shared" si="1702"/>
        <v>193.66666666666666</v>
      </c>
      <c r="MJ72" s="23">
        <f t="shared" si="1702"/>
        <v>193</v>
      </c>
      <c r="MK72" s="23">
        <f t="shared" si="1702"/>
        <v>193</v>
      </c>
      <c r="ML72" s="23">
        <f t="shared" si="1702"/>
        <v>0</v>
      </c>
      <c r="MM72" s="23">
        <f t="shared" ref="MM72:NE72" si="1703">IF(MM29&lt;&gt;0,1/MM29,0)</f>
        <v>0</v>
      </c>
      <c r="MN72" s="23">
        <f t="shared" si="1703"/>
        <v>146.25</v>
      </c>
      <c r="MO72" s="23">
        <f t="shared" si="1703"/>
        <v>116.39999999999999</v>
      </c>
      <c r="MP72" s="23">
        <f t="shared" si="1703"/>
        <v>0</v>
      </c>
      <c r="MQ72" s="23">
        <f t="shared" si="1703"/>
        <v>97</v>
      </c>
      <c r="MR72" s="23">
        <f t="shared" si="1703"/>
        <v>192</v>
      </c>
      <c r="MS72" s="23">
        <f t="shared" si="1703"/>
        <v>286.5</v>
      </c>
      <c r="MT72" s="23">
        <f t="shared" si="1703"/>
        <v>0</v>
      </c>
      <c r="MU72" s="23">
        <f t="shared" si="1703"/>
        <v>571</v>
      </c>
      <c r="MV72" s="23">
        <f t="shared" si="1703"/>
        <v>0</v>
      </c>
      <c r="MW72" s="23">
        <f t="shared" si="1703"/>
        <v>0</v>
      </c>
      <c r="MX72" s="23">
        <f t="shared" si="1703"/>
        <v>572</v>
      </c>
      <c r="MY72" s="23">
        <f t="shared" si="1703"/>
        <v>285.5</v>
      </c>
      <c r="MZ72" s="23">
        <f t="shared" si="1703"/>
        <v>0</v>
      </c>
      <c r="NA72" s="23">
        <f t="shared" si="1703"/>
        <v>190</v>
      </c>
      <c r="NB72" s="23">
        <f t="shared" si="1703"/>
        <v>0</v>
      </c>
      <c r="NC72" s="23">
        <f t="shared" si="1703"/>
        <v>0</v>
      </c>
      <c r="ND72" s="23">
        <f t="shared" si="1703"/>
        <v>189</v>
      </c>
      <c r="NE72" s="23">
        <f t="shared" si="1703"/>
        <v>0</v>
      </c>
    </row>
    <row r="73" spans="2:369" x14ac:dyDescent="0.35">
      <c r="B73" s="6" t="s">
        <v>92</v>
      </c>
      <c r="C73" s="13" t="s">
        <v>112</v>
      </c>
      <c r="D73" s="6"/>
      <c r="E73" s="20">
        <f t="shared" ref="E73:AJ73" si="1704">IF(E20&lt;&gt;0,E77/E20*1000,0)</f>
        <v>0</v>
      </c>
      <c r="F73" s="20">
        <f t="shared" si="1704"/>
        <v>733500</v>
      </c>
      <c r="G73" s="20">
        <f t="shared" si="1704"/>
        <v>489000</v>
      </c>
      <c r="H73" s="20">
        <f t="shared" si="1704"/>
        <v>733500</v>
      </c>
      <c r="I73" s="20">
        <f t="shared" si="1704"/>
        <v>366750</v>
      </c>
      <c r="J73" s="20">
        <f t="shared" si="1704"/>
        <v>133363.63636363638</v>
      </c>
      <c r="K73" s="20">
        <f t="shared" si="1704"/>
        <v>209571.42857142858</v>
      </c>
      <c r="L73" s="20">
        <f t="shared" si="1704"/>
        <v>163000</v>
      </c>
      <c r="M73" s="20">
        <f t="shared" si="1704"/>
        <v>163000</v>
      </c>
      <c r="N73" s="20">
        <f t="shared" si="1704"/>
        <v>183375</v>
      </c>
      <c r="O73" s="20">
        <f t="shared" si="1704"/>
        <v>0</v>
      </c>
      <c r="P73" s="20">
        <f t="shared" si="1704"/>
        <v>163000</v>
      </c>
      <c r="Q73" s="20">
        <f t="shared" si="1704"/>
        <v>104785.71428571429</v>
      </c>
      <c r="R73" s="20">
        <f t="shared" si="1704"/>
        <v>209571.42857142858</v>
      </c>
      <c r="S73" s="20">
        <f t="shared" si="1704"/>
        <v>183375</v>
      </c>
      <c r="T73" s="20">
        <f t="shared" si="1704"/>
        <v>133363.63636363638</v>
      </c>
      <c r="U73" s="20">
        <f t="shared" si="1704"/>
        <v>183375</v>
      </c>
      <c r="V73" s="20">
        <f t="shared" si="1704"/>
        <v>183375</v>
      </c>
      <c r="W73" s="20">
        <f t="shared" si="1704"/>
        <v>293400</v>
      </c>
      <c r="X73" s="20">
        <f t="shared" si="1704"/>
        <v>0</v>
      </c>
      <c r="Y73" s="20">
        <f t="shared" si="1704"/>
        <v>0</v>
      </c>
      <c r="Z73" s="20">
        <f t="shared" si="1704"/>
        <v>209571.42857142858</v>
      </c>
      <c r="AA73" s="31">
        <f t="shared" si="1704"/>
        <v>0</v>
      </c>
      <c r="AB73" s="31">
        <f t="shared" si="1704"/>
        <v>0</v>
      </c>
      <c r="AC73" s="31">
        <f t="shared" si="1704"/>
        <v>0</v>
      </c>
      <c r="AD73" s="31">
        <f t="shared" si="1704"/>
        <v>0</v>
      </c>
      <c r="AE73" s="31">
        <f t="shared" si="1704"/>
        <v>0</v>
      </c>
      <c r="AF73" s="31">
        <f t="shared" si="1704"/>
        <v>0</v>
      </c>
      <c r="AG73" s="31">
        <f t="shared" si="1704"/>
        <v>163000</v>
      </c>
      <c r="AH73" s="31">
        <f t="shared" si="1704"/>
        <v>163000</v>
      </c>
      <c r="AI73" s="31">
        <f t="shared" si="1704"/>
        <v>209571.42857142858</v>
      </c>
      <c r="AJ73" s="31">
        <f t="shared" si="1704"/>
        <v>366750</v>
      </c>
      <c r="AK73" s="31">
        <f t="shared" ref="AK73:BP73" si="1705">IF(AK20&lt;&gt;0,AK77/AK20*1000,0)</f>
        <v>133363.63636363638</v>
      </c>
      <c r="AL73" s="31">
        <f t="shared" si="1705"/>
        <v>209571.42857142858</v>
      </c>
      <c r="AM73" s="31">
        <f t="shared" si="1705"/>
        <v>244500</v>
      </c>
      <c r="AN73" s="31">
        <f t="shared" si="1705"/>
        <v>163000</v>
      </c>
      <c r="AO73" s="31">
        <f t="shared" si="1705"/>
        <v>366750</v>
      </c>
      <c r="AP73" s="31">
        <f t="shared" si="1705"/>
        <v>183375</v>
      </c>
      <c r="AQ73" s="31">
        <f t="shared" si="1705"/>
        <v>293400</v>
      </c>
      <c r="AR73" s="31">
        <f t="shared" si="1705"/>
        <v>183375</v>
      </c>
      <c r="AS73" s="31">
        <f t="shared" si="1705"/>
        <v>489000</v>
      </c>
      <c r="AT73" s="31">
        <f t="shared" si="1705"/>
        <v>244500</v>
      </c>
      <c r="AU73" s="31">
        <f t="shared" si="1705"/>
        <v>293400</v>
      </c>
      <c r="AV73" s="31">
        <f t="shared" si="1705"/>
        <v>133363.63636363638</v>
      </c>
      <c r="AW73" s="23">
        <f t="shared" si="1705"/>
        <v>733500</v>
      </c>
      <c r="AX73" s="23">
        <f t="shared" si="1705"/>
        <v>0</v>
      </c>
      <c r="AY73" s="23">
        <f t="shared" si="1705"/>
        <v>0</v>
      </c>
      <c r="AZ73" s="23">
        <f t="shared" si="1705"/>
        <v>1467000</v>
      </c>
      <c r="BA73" s="23">
        <f t="shared" si="1705"/>
        <v>0</v>
      </c>
      <c r="BB73" s="23">
        <f t="shared" si="1705"/>
        <v>733500</v>
      </c>
      <c r="BC73" s="23">
        <f t="shared" si="1705"/>
        <v>163000</v>
      </c>
      <c r="BD73" s="23">
        <f t="shared" si="1705"/>
        <v>733500</v>
      </c>
      <c r="BE73" s="23">
        <f t="shared" si="1705"/>
        <v>366750</v>
      </c>
      <c r="BF73" s="23">
        <f t="shared" si="1705"/>
        <v>366750</v>
      </c>
      <c r="BG73" s="23">
        <f t="shared" si="1705"/>
        <v>366750</v>
      </c>
      <c r="BH73" s="23">
        <f t="shared" si="1705"/>
        <v>244500</v>
      </c>
      <c r="BI73" s="23">
        <f t="shared" si="1705"/>
        <v>489000</v>
      </c>
      <c r="BJ73" s="23">
        <f t="shared" si="1705"/>
        <v>0</v>
      </c>
      <c r="BK73" s="23">
        <f t="shared" si="1705"/>
        <v>0</v>
      </c>
      <c r="BL73" s="23">
        <f t="shared" si="1705"/>
        <v>0</v>
      </c>
      <c r="BM73" s="23">
        <f t="shared" si="1705"/>
        <v>489000</v>
      </c>
      <c r="BN73" s="23">
        <f t="shared" si="1705"/>
        <v>0</v>
      </c>
      <c r="BO73" s="23">
        <f t="shared" si="1705"/>
        <v>489000</v>
      </c>
      <c r="BP73" s="23">
        <f t="shared" si="1705"/>
        <v>209571.42857142858</v>
      </c>
      <c r="BQ73" s="23">
        <f t="shared" ref="BQ73:CP73" si="1706">IF(BQ20&lt;&gt;0,BQ77/BQ20*1000,0)</f>
        <v>0</v>
      </c>
      <c r="BR73" s="23">
        <f t="shared" si="1706"/>
        <v>0</v>
      </c>
      <c r="BS73" s="23">
        <f t="shared" si="1706"/>
        <v>0</v>
      </c>
      <c r="BT73" s="23">
        <f t="shared" si="1706"/>
        <v>0</v>
      </c>
      <c r="BU73" s="23">
        <f t="shared" si="1706"/>
        <v>0</v>
      </c>
      <c r="BV73" s="23">
        <f t="shared" si="1706"/>
        <v>183375</v>
      </c>
      <c r="BW73" s="23">
        <f t="shared" si="1706"/>
        <v>1467000</v>
      </c>
      <c r="BX73" s="23">
        <f t="shared" si="1706"/>
        <v>183375</v>
      </c>
      <c r="BY73" s="23">
        <f t="shared" si="1706"/>
        <v>733500</v>
      </c>
      <c r="BZ73" s="23">
        <f t="shared" si="1706"/>
        <v>244500</v>
      </c>
      <c r="CA73" s="23">
        <f t="shared" si="1706"/>
        <v>0</v>
      </c>
      <c r="CB73" s="23">
        <f t="shared" si="1706"/>
        <v>0</v>
      </c>
      <c r="CC73" s="23">
        <f t="shared" si="1706"/>
        <v>0</v>
      </c>
      <c r="CD73" s="23">
        <f t="shared" si="1706"/>
        <v>489000</v>
      </c>
      <c r="CE73" s="23">
        <f t="shared" si="1706"/>
        <v>0</v>
      </c>
      <c r="CF73" s="23">
        <f t="shared" si="1706"/>
        <v>0</v>
      </c>
      <c r="CG73" s="23">
        <f t="shared" si="1706"/>
        <v>209571.42857142858</v>
      </c>
      <c r="CH73" s="23">
        <f t="shared" si="1706"/>
        <v>209571.42857142858</v>
      </c>
      <c r="CI73" s="23">
        <f t="shared" si="1706"/>
        <v>0</v>
      </c>
      <c r="CJ73" s="23">
        <f t="shared" si="1706"/>
        <v>244500</v>
      </c>
      <c r="CK73" s="23">
        <f t="shared" si="1706"/>
        <v>0</v>
      </c>
      <c r="CL73" s="23">
        <f t="shared" si="1706"/>
        <v>366750</v>
      </c>
      <c r="CM73" s="23">
        <f t="shared" si="1706"/>
        <v>0</v>
      </c>
      <c r="CN73" s="23">
        <f t="shared" si="1706"/>
        <v>183375</v>
      </c>
      <c r="CO73" s="23">
        <f t="shared" si="1706"/>
        <v>163000</v>
      </c>
      <c r="CP73" s="23">
        <f t="shared" si="1706"/>
        <v>0</v>
      </c>
      <c r="CQ73" s="23">
        <f t="shared" ref="CQ73:FB73" si="1707">IF(CQ20&lt;&gt;0,CQ77/CQ20*1000,0)</f>
        <v>0</v>
      </c>
      <c r="CR73" s="23">
        <f t="shared" si="1707"/>
        <v>0</v>
      </c>
      <c r="CS73" s="23">
        <f t="shared" si="1707"/>
        <v>245000</v>
      </c>
      <c r="CT73" s="23">
        <f t="shared" si="1707"/>
        <v>133727.27272727271</v>
      </c>
      <c r="CU73" s="23">
        <f t="shared" si="1707"/>
        <v>163555.55555555553</v>
      </c>
      <c r="CV73" s="23">
        <f t="shared" si="1707"/>
        <v>105214.28571428571</v>
      </c>
      <c r="CW73" s="23">
        <f t="shared" si="1707"/>
        <v>122833.33333333333</v>
      </c>
      <c r="CX73" s="23">
        <f t="shared" si="1707"/>
        <v>86764.705882352937</v>
      </c>
      <c r="CY73" s="23">
        <f t="shared" si="1707"/>
        <v>0</v>
      </c>
      <c r="CZ73" s="23">
        <f t="shared" si="1707"/>
        <v>0</v>
      </c>
      <c r="DA73" s="23">
        <f t="shared" si="1707"/>
        <v>0</v>
      </c>
      <c r="DB73" s="23">
        <f t="shared" si="1707"/>
        <v>0</v>
      </c>
      <c r="DC73" s="23">
        <f t="shared" si="1707"/>
        <v>0</v>
      </c>
      <c r="DD73" s="23">
        <f t="shared" si="1707"/>
        <v>185125</v>
      </c>
      <c r="DE73" s="23">
        <f t="shared" si="1707"/>
        <v>247000</v>
      </c>
      <c r="DF73" s="23">
        <f t="shared" si="1707"/>
        <v>0</v>
      </c>
      <c r="DG73" s="23">
        <f t="shared" si="1707"/>
        <v>0</v>
      </c>
      <c r="DH73" s="23">
        <f t="shared" si="1707"/>
        <v>495000</v>
      </c>
      <c r="DI73" s="23">
        <f t="shared" si="1707"/>
        <v>297200</v>
      </c>
      <c r="DJ73" s="23">
        <f t="shared" si="1707"/>
        <v>371750</v>
      </c>
      <c r="DK73" s="23">
        <f t="shared" si="1707"/>
        <v>0</v>
      </c>
      <c r="DL73" s="23">
        <f t="shared" si="1707"/>
        <v>0</v>
      </c>
      <c r="DM73" s="23">
        <f t="shared" si="1707"/>
        <v>0</v>
      </c>
      <c r="DN73" s="23">
        <f t="shared" si="1707"/>
        <v>0</v>
      </c>
      <c r="DO73" s="23">
        <f t="shared" si="1707"/>
        <v>497333.33333333331</v>
      </c>
      <c r="DP73" s="23">
        <f t="shared" si="1707"/>
        <v>497666.66666666669</v>
      </c>
      <c r="DQ73" s="23">
        <f t="shared" si="1707"/>
        <v>498000</v>
      </c>
      <c r="DR73" s="23">
        <f t="shared" si="1707"/>
        <v>186875</v>
      </c>
      <c r="DS73" s="23">
        <f t="shared" si="1707"/>
        <v>136000</v>
      </c>
      <c r="DT73" s="23">
        <f t="shared" si="1707"/>
        <v>0</v>
      </c>
      <c r="DU73" s="23">
        <f t="shared" si="1707"/>
        <v>0</v>
      </c>
      <c r="DV73" s="23">
        <f t="shared" si="1707"/>
        <v>214142.85714285713</v>
      </c>
      <c r="DW73" s="23">
        <f t="shared" si="1707"/>
        <v>0</v>
      </c>
      <c r="DX73" s="23">
        <f t="shared" si="1707"/>
        <v>0</v>
      </c>
      <c r="DY73" s="23">
        <f t="shared" si="1707"/>
        <v>166888.88888888888</v>
      </c>
      <c r="DZ73" s="23">
        <f t="shared" si="1707"/>
        <v>136636.36363636362</v>
      </c>
      <c r="EA73" s="23">
        <f t="shared" si="1707"/>
        <v>501333.33333333331</v>
      </c>
      <c r="EB73" s="23">
        <f t="shared" si="1707"/>
        <v>215000</v>
      </c>
      <c r="EC73" s="23">
        <f t="shared" si="1707"/>
        <v>167333.33333333334</v>
      </c>
      <c r="ED73" s="23">
        <f t="shared" si="1707"/>
        <v>301400</v>
      </c>
      <c r="EE73" s="23">
        <f t="shared" si="1707"/>
        <v>188500</v>
      </c>
      <c r="EF73" s="23">
        <f t="shared" si="1707"/>
        <v>503000</v>
      </c>
      <c r="EG73" s="23">
        <f t="shared" si="1707"/>
        <v>0</v>
      </c>
      <c r="EH73" s="23">
        <f t="shared" si="1707"/>
        <v>755500</v>
      </c>
      <c r="EI73" s="23">
        <f t="shared" si="1707"/>
        <v>0</v>
      </c>
      <c r="EJ73" s="23">
        <f t="shared" si="1707"/>
        <v>0</v>
      </c>
      <c r="EK73" s="23">
        <f t="shared" si="1707"/>
        <v>1514000</v>
      </c>
      <c r="EL73" s="23">
        <f t="shared" si="1707"/>
        <v>0</v>
      </c>
      <c r="EM73" s="23">
        <f t="shared" si="1707"/>
        <v>252666.66666666666</v>
      </c>
      <c r="EN73" s="23">
        <f t="shared" si="1707"/>
        <v>0</v>
      </c>
      <c r="EO73" s="23">
        <f t="shared" si="1707"/>
        <v>253000</v>
      </c>
      <c r="EP73" s="23">
        <f t="shared" si="1707"/>
        <v>379750</v>
      </c>
      <c r="EQ73" s="23">
        <f t="shared" si="1707"/>
        <v>380000</v>
      </c>
      <c r="ER73" s="23">
        <f t="shared" si="1707"/>
        <v>0</v>
      </c>
      <c r="ES73" s="23">
        <f t="shared" si="1707"/>
        <v>0</v>
      </c>
      <c r="ET73" s="23">
        <f t="shared" si="1707"/>
        <v>0</v>
      </c>
      <c r="EU73" s="23">
        <f t="shared" si="1707"/>
        <v>0</v>
      </c>
      <c r="EV73" s="23">
        <f t="shared" si="1707"/>
        <v>0</v>
      </c>
      <c r="EW73" s="23">
        <f t="shared" si="1707"/>
        <v>0</v>
      </c>
      <c r="EX73" s="23">
        <f t="shared" si="1707"/>
        <v>509000</v>
      </c>
      <c r="EY73" s="23">
        <f t="shared" si="1707"/>
        <v>0</v>
      </c>
      <c r="EZ73" s="23">
        <f t="shared" si="1707"/>
        <v>382250</v>
      </c>
      <c r="FA73" s="23">
        <f t="shared" si="1707"/>
        <v>191250</v>
      </c>
      <c r="FB73" s="23">
        <f t="shared" si="1707"/>
        <v>80578.947368421053</v>
      </c>
      <c r="FC73" s="23">
        <f t="shared" ref="FC73:HN73" si="1708">IF(FC20&lt;&gt;0,FC77/FC20*1000,0)</f>
        <v>139272.72727272729</v>
      </c>
      <c r="FD73" s="23">
        <f t="shared" si="1708"/>
        <v>0</v>
      </c>
      <c r="FE73" s="23">
        <f t="shared" si="1708"/>
        <v>383500</v>
      </c>
      <c r="FF73" s="23">
        <f t="shared" si="1708"/>
        <v>767500</v>
      </c>
      <c r="FG73" s="23">
        <f t="shared" si="1708"/>
        <v>0</v>
      </c>
      <c r="FH73" s="23">
        <f t="shared" si="1708"/>
        <v>1537000</v>
      </c>
      <c r="FI73" s="23">
        <f t="shared" si="1708"/>
        <v>0</v>
      </c>
      <c r="FJ73" s="23">
        <f t="shared" si="1708"/>
        <v>1539000</v>
      </c>
      <c r="FK73" s="23">
        <f t="shared" si="1708"/>
        <v>1540000</v>
      </c>
      <c r="FL73" s="23">
        <f t="shared" si="1708"/>
        <v>1541000</v>
      </c>
      <c r="FM73" s="23">
        <f t="shared" si="1708"/>
        <v>771000</v>
      </c>
      <c r="FN73" s="23">
        <f t="shared" si="1708"/>
        <v>0</v>
      </c>
      <c r="FO73" s="23">
        <f t="shared" si="1708"/>
        <v>0</v>
      </c>
      <c r="FP73" s="23">
        <f t="shared" si="1708"/>
        <v>193125</v>
      </c>
      <c r="FQ73" s="23">
        <f t="shared" si="1708"/>
        <v>220857.14285714287</v>
      </c>
      <c r="FR73" s="23">
        <f t="shared" si="1708"/>
        <v>0</v>
      </c>
      <c r="FS73" s="23">
        <f t="shared" si="1708"/>
        <v>387000</v>
      </c>
      <c r="FT73" s="23">
        <f t="shared" si="1708"/>
        <v>129083.33333333334</v>
      </c>
      <c r="FU73" s="23">
        <f t="shared" si="1708"/>
        <v>73809.523809523816</v>
      </c>
      <c r="FV73" s="23">
        <f t="shared" si="1708"/>
        <v>221571.42857142858</v>
      </c>
      <c r="FW73" s="23">
        <f t="shared" si="1708"/>
        <v>517333.33333333337</v>
      </c>
      <c r="FX73" s="23">
        <f t="shared" si="1708"/>
        <v>0</v>
      </c>
      <c r="FY73" s="23">
        <f t="shared" si="1708"/>
        <v>141272.72727272729</v>
      </c>
      <c r="FZ73" s="23">
        <f t="shared" si="1708"/>
        <v>0</v>
      </c>
      <c r="GA73" s="23">
        <f t="shared" si="1708"/>
        <v>0</v>
      </c>
      <c r="GB73" s="23">
        <f t="shared" si="1708"/>
        <v>0</v>
      </c>
      <c r="GC73" s="23">
        <f t="shared" si="1708"/>
        <v>0</v>
      </c>
      <c r="GD73" s="23">
        <f t="shared" si="1708"/>
        <v>0</v>
      </c>
      <c r="GE73" s="23">
        <f t="shared" si="1708"/>
        <v>780000</v>
      </c>
      <c r="GF73" s="23">
        <f t="shared" si="1708"/>
        <v>0</v>
      </c>
      <c r="GG73" s="23">
        <f t="shared" si="1708"/>
        <v>520666.66666666663</v>
      </c>
      <c r="GH73" s="23">
        <f t="shared" si="1708"/>
        <v>390750</v>
      </c>
      <c r="GI73" s="23">
        <f t="shared" si="1708"/>
        <v>312800</v>
      </c>
      <c r="GJ73" s="23">
        <f t="shared" si="1708"/>
        <v>782500</v>
      </c>
      <c r="GK73" s="23">
        <f t="shared" si="1708"/>
        <v>391500</v>
      </c>
      <c r="GL73" s="23">
        <f t="shared" si="1708"/>
        <v>313400</v>
      </c>
      <c r="GM73" s="23">
        <f t="shared" si="1708"/>
        <v>784000</v>
      </c>
      <c r="GN73" s="23">
        <f t="shared" si="1708"/>
        <v>224142.85714285713</v>
      </c>
      <c r="GO73" s="23">
        <f t="shared" si="1708"/>
        <v>314000</v>
      </c>
      <c r="GP73" s="23">
        <f t="shared" si="1708"/>
        <v>523666.66666666663</v>
      </c>
      <c r="GQ73" s="23">
        <f t="shared" si="1708"/>
        <v>262000</v>
      </c>
      <c r="GR73" s="23">
        <f t="shared" si="1708"/>
        <v>0</v>
      </c>
      <c r="GS73" s="23">
        <f t="shared" si="1708"/>
        <v>224857.14285714287</v>
      </c>
      <c r="GT73" s="23">
        <f t="shared" si="1708"/>
        <v>393750</v>
      </c>
      <c r="GU73" s="23">
        <f t="shared" si="1708"/>
        <v>0</v>
      </c>
      <c r="GV73" s="23">
        <f t="shared" si="1708"/>
        <v>0</v>
      </c>
      <c r="GW73" s="23">
        <f t="shared" si="1708"/>
        <v>0</v>
      </c>
      <c r="GX73" s="23">
        <f t="shared" si="1708"/>
        <v>526333.33333333337</v>
      </c>
      <c r="GY73" s="23">
        <f t="shared" si="1708"/>
        <v>175555.55555555553</v>
      </c>
      <c r="GZ73" s="23">
        <f t="shared" si="1708"/>
        <v>87833.333333333328</v>
      </c>
      <c r="HA73" s="23">
        <f t="shared" si="1708"/>
        <v>0</v>
      </c>
      <c r="HB73" s="23">
        <f t="shared" si="1708"/>
        <v>98937.5</v>
      </c>
      <c r="HC73" s="23">
        <f t="shared" si="1708"/>
        <v>132000</v>
      </c>
      <c r="HD73" s="23">
        <f t="shared" si="1708"/>
        <v>144090.90909090909</v>
      </c>
      <c r="HE73" s="23">
        <f t="shared" si="1708"/>
        <v>176222.22222222222</v>
      </c>
      <c r="HF73" s="23">
        <f t="shared" si="1708"/>
        <v>198375</v>
      </c>
      <c r="HG73" s="23">
        <f t="shared" si="1708"/>
        <v>226857.14285714287</v>
      </c>
      <c r="HH73" s="23">
        <f t="shared" si="1708"/>
        <v>397250</v>
      </c>
      <c r="HI73" s="23">
        <f t="shared" si="1708"/>
        <v>0</v>
      </c>
      <c r="HJ73" s="23">
        <f t="shared" si="1708"/>
        <v>530333.33333333337</v>
      </c>
      <c r="HK73" s="23">
        <f t="shared" si="1708"/>
        <v>176888.88888888888</v>
      </c>
      <c r="HL73" s="23">
        <f t="shared" si="1708"/>
        <v>227571.42857142858</v>
      </c>
      <c r="HM73" s="23">
        <f t="shared" si="1708"/>
        <v>0</v>
      </c>
      <c r="HN73" s="23">
        <f t="shared" si="1708"/>
        <v>0</v>
      </c>
      <c r="HO73" s="23">
        <f t="shared" ref="HO73:JZ73" si="1709">IF(HO20&lt;&gt;0,HO77/HO20*1000,0)</f>
        <v>0</v>
      </c>
      <c r="HP73" s="23">
        <f t="shared" si="1709"/>
        <v>0</v>
      </c>
      <c r="HQ73" s="23">
        <f t="shared" si="1709"/>
        <v>0</v>
      </c>
      <c r="HR73" s="23">
        <f t="shared" si="1709"/>
        <v>0</v>
      </c>
      <c r="HS73" s="23">
        <f t="shared" si="1709"/>
        <v>0</v>
      </c>
      <c r="HT73" s="23">
        <f t="shared" si="1709"/>
        <v>0</v>
      </c>
      <c r="HU73" s="23">
        <f t="shared" si="1709"/>
        <v>0</v>
      </c>
      <c r="HV73" s="23">
        <f t="shared" si="1709"/>
        <v>0</v>
      </c>
      <c r="HW73" s="23">
        <f t="shared" si="1709"/>
        <v>0</v>
      </c>
      <c r="HX73" s="23">
        <f t="shared" si="1709"/>
        <v>0</v>
      </c>
      <c r="HY73" s="23">
        <f t="shared" si="1709"/>
        <v>803000</v>
      </c>
      <c r="HZ73" s="23">
        <f t="shared" si="1709"/>
        <v>267833.33333333331</v>
      </c>
      <c r="IA73" s="23">
        <f t="shared" si="1709"/>
        <v>201000</v>
      </c>
      <c r="IB73" s="23">
        <f t="shared" si="1709"/>
        <v>536333.33333333337</v>
      </c>
      <c r="IC73" s="23">
        <f t="shared" si="1709"/>
        <v>536666.66666666663</v>
      </c>
      <c r="ID73" s="23">
        <f t="shared" si="1709"/>
        <v>0</v>
      </c>
      <c r="IE73" s="23">
        <f t="shared" si="1709"/>
        <v>0</v>
      </c>
      <c r="IF73" s="23">
        <f t="shared" si="1709"/>
        <v>0</v>
      </c>
      <c r="IG73" s="23">
        <f t="shared" si="1709"/>
        <v>807000</v>
      </c>
      <c r="IH73" s="23">
        <f t="shared" si="1709"/>
        <v>403750</v>
      </c>
      <c r="II73" s="23">
        <f t="shared" si="1709"/>
        <v>323200</v>
      </c>
      <c r="IJ73" s="23">
        <f t="shared" si="1709"/>
        <v>1617000</v>
      </c>
      <c r="IK73" s="23">
        <f t="shared" si="1709"/>
        <v>269666.66666666669</v>
      </c>
      <c r="IL73" s="23">
        <f t="shared" si="1709"/>
        <v>404750</v>
      </c>
      <c r="IM73" s="23">
        <f t="shared" si="1709"/>
        <v>405000</v>
      </c>
      <c r="IN73" s="23">
        <f t="shared" si="1709"/>
        <v>540333.33333333337</v>
      </c>
      <c r="IO73" s="23">
        <f t="shared" si="1709"/>
        <v>0</v>
      </c>
      <c r="IP73" s="23">
        <f t="shared" si="1709"/>
        <v>0</v>
      </c>
      <c r="IQ73" s="23">
        <f t="shared" si="1709"/>
        <v>812000</v>
      </c>
      <c r="IR73" s="23">
        <f t="shared" si="1709"/>
        <v>812500</v>
      </c>
      <c r="IS73" s="23">
        <f t="shared" si="1709"/>
        <v>0</v>
      </c>
      <c r="IT73" s="23">
        <f t="shared" si="1709"/>
        <v>1627000</v>
      </c>
      <c r="IU73" s="23">
        <f t="shared" si="1709"/>
        <v>271333.33333333331</v>
      </c>
      <c r="IV73" s="23">
        <f t="shared" si="1709"/>
        <v>148090.90909090909</v>
      </c>
      <c r="IW73" s="23">
        <f t="shared" si="1709"/>
        <v>326000</v>
      </c>
      <c r="IX73" s="23">
        <f t="shared" si="1709"/>
        <v>407750</v>
      </c>
      <c r="IY73" s="23">
        <f t="shared" si="1709"/>
        <v>816000</v>
      </c>
      <c r="IZ73" s="23">
        <f t="shared" si="1709"/>
        <v>326600</v>
      </c>
      <c r="JA73" s="23">
        <f t="shared" si="1709"/>
        <v>233428.57142857142</v>
      </c>
      <c r="JB73" s="23">
        <f t="shared" si="1709"/>
        <v>545000</v>
      </c>
      <c r="JC73" s="23">
        <f t="shared" si="1709"/>
        <v>0</v>
      </c>
      <c r="JD73" s="23">
        <f t="shared" si="1709"/>
        <v>818500</v>
      </c>
      <c r="JE73" s="23">
        <f t="shared" si="1709"/>
        <v>546000</v>
      </c>
      <c r="JF73" s="23">
        <f t="shared" si="1709"/>
        <v>0</v>
      </c>
      <c r="JG73" s="23">
        <f t="shared" si="1709"/>
        <v>0</v>
      </c>
      <c r="JH73" s="23">
        <f t="shared" si="1709"/>
        <v>0</v>
      </c>
      <c r="JI73" s="23">
        <f t="shared" si="1709"/>
        <v>1642000</v>
      </c>
      <c r="JJ73" s="23">
        <f t="shared" si="1709"/>
        <v>0</v>
      </c>
      <c r="JK73" s="23">
        <f t="shared" si="1709"/>
        <v>0</v>
      </c>
      <c r="JL73" s="23">
        <f t="shared" si="1709"/>
        <v>0</v>
      </c>
      <c r="JM73" s="23">
        <f t="shared" si="1709"/>
        <v>548666.66666666663</v>
      </c>
      <c r="JN73" s="23">
        <f t="shared" si="1709"/>
        <v>0</v>
      </c>
      <c r="JO73" s="23">
        <f t="shared" si="1709"/>
        <v>549333.33333333337</v>
      </c>
      <c r="JP73" s="23">
        <f t="shared" si="1709"/>
        <v>329800</v>
      </c>
      <c r="JQ73" s="23">
        <f t="shared" si="1709"/>
        <v>825000</v>
      </c>
      <c r="JR73" s="23">
        <f t="shared" si="1709"/>
        <v>235857.14285714287</v>
      </c>
      <c r="JS73" s="23">
        <f t="shared" si="1709"/>
        <v>330400</v>
      </c>
      <c r="JT73" s="23">
        <f t="shared" si="1709"/>
        <v>551000</v>
      </c>
      <c r="JU73" s="23">
        <f t="shared" si="1709"/>
        <v>275666.66666666669</v>
      </c>
      <c r="JV73" s="23">
        <f t="shared" si="1709"/>
        <v>0</v>
      </c>
      <c r="JW73" s="23">
        <f t="shared" si="1709"/>
        <v>236571.42857142858</v>
      </c>
      <c r="JX73" s="23">
        <f t="shared" si="1709"/>
        <v>414250</v>
      </c>
      <c r="JY73" s="23">
        <f t="shared" si="1709"/>
        <v>0</v>
      </c>
      <c r="JZ73" s="23">
        <f t="shared" si="1709"/>
        <v>0</v>
      </c>
      <c r="KA73" s="23">
        <f t="shared" ref="KA73:ML73" si="1710">IF(KA20&lt;&gt;0,KA77/KA20*1000,0)</f>
        <v>0</v>
      </c>
      <c r="KB73" s="23">
        <f t="shared" si="1710"/>
        <v>553666.66666666663</v>
      </c>
      <c r="KC73" s="23">
        <f t="shared" si="1710"/>
        <v>554000</v>
      </c>
      <c r="KD73" s="23">
        <f t="shared" si="1710"/>
        <v>0</v>
      </c>
      <c r="KE73" s="23">
        <f t="shared" si="1710"/>
        <v>832000</v>
      </c>
      <c r="KF73" s="23">
        <f t="shared" si="1710"/>
        <v>555000</v>
      </c>
      <c r="KG73" s="23">
        <f t="shared" si="1710"/>
        <v>0</v>
      </c>
      <c r="KH73" s="23">
        <f t="shared" si="1710"/>
        <v>0</v>
      </c>
      <c r="KI73" s="23">
        <f t="shared" si="1710"/>
        <v>0</v>
      </c>
      <c r="KJ73" s="23">
        <f t="shared" si="1710"/>
        <v>1669000</v>
      </c>
      <c r="KK73" s="23">
        <f t="shared" si="1710"/>
        <v>0</v>
      </c>
      <c r="KL73" s="23">
        <f t="shared" si="1710"/>
        <v>0</v>
      </c>
      <c r="KM73" s="23">
        <f t="shared" si="1710"/>
        <v>0</v>
      </c>
      <c r="KN73" s="23">
        <f t="shared" si="1710"/>
        <v>557666.66666666663</v>
      </c>
      <c r="KO73" s="23">
        <f t="shared" si="1710"/>
        <v>0</v>
      </c>
      <c r="KP73" s="23">
        <f t="shared" si="1710"/>
        <v>558333.33333333337</v>
      </c>
      <c r="KQ73" s="23">
        <f t="shared" si="1710"/>
        <v>335200</v>
      </c>
      <c r="KR73" s="23">
        <f t="shared" si="1710"/>
        <v>838500</v>
      </c>
      <c r="KS73" s="23">
        <f t="shared" si="1710"/>
        <v>239714.28571428571</v>
      </c>
      <c r="KT73" s="23">
        <f t="shared" si="1710"/>
        <v>419750</v>
      </c>
      <c r="KU73" s="23">
        <f t="shared" si="1710"/>
        <v>0</v>
      </c>
      <c r="KV73" s="23">
        <f t="shared" si="1710"/>
        <v>0</v>
      </c>
      <c r="KW73" s="23">
        <f t="shared" si="1710"/>
        <v>0</v>
      </c>
      <c r="KX73" s="23">
        <f t="shared" si="1710"/>
        <v>561000</v>
      </c>
      <c r="KY73" s="23">
        <f t="shared" si="1710"/>
        <v>561333.33333333337</v>
      </c>
      <c r="KZ73" s="23">
        <f t="shared" si="1710"/>
        <v>0</v>
      </c>
      <c r="LA73" s="23">
        <f t="shared" si="1710"/>
        <v>843000</v>
      </c>
      <c r="LB73" s="23">
        <f t="shared" si="1710"/>
        <v>562333.33333333337</v>
      </c>
      <c r="LC73" s="23">
        <f t="shared" si="1710"/>
        <v>0</v>
      </c>
      <c r="LD73" s="23">
        <f t="shared" si="1710"/>
        <v>0</v>
      </c>
      <c r="LE73" s="23">
        <f t="shared" si="1710"/>
        <v>0</v>
      </c>
      <c r="LF73" s="23">
        <f t="shared" si="1710"/>
        <v>1691000</v>
      </c>
      <c r="LG73" s="23">
        <f t="shared" si="1710"/>
        <v>0</v>
      </c>
      <c r="LH73" s="23">
        <f t="shared" si="1710"/>
        <v>0</v>
      </c>
      <c r="LI73" s="23">
        <f t="shared" si="1710"/>
        <v>0</v>
      </c>
      <c r="LJ73" s="23">
        <f t="shared" si="1710"/>
        <v>565000</v>
      </c>
      <c r="LK73" s="23">
        <f t="shared" si="1710"/>
        <v>0</v>
      </c>
      <c r="LL73" s="23">
        <f t="shared" si="1710"/>
        <v>565666.66666666663</v>
      </c>
      <c r="LM73" s="23">
        <f t="shared" si="1710"/>
        <v>339600</v>
      </c>
      <c r="LN73" s="23">
        <f t="shared" si="1710"/>
        <v>849500</v>
      </c>
      <c r="LO73" s="23">
        <f t="shared" si="1710"/>
        <v>242857.14285714287</v>
      </c>
      <c r="LP73" s="23">
        <f t="shared" si="1710"/>
        <v>0</v>
      </c>
      <c r="LQ73" s="23">
        <f t="shared" si="1710"/>
        <v>0</v>
      </c>
      <c r="LR73" s="23">
        <f t="shared" si="1710"/>
        <v>0</v>
      </c>
      <c r="LS73" s="23">
        <f t="shared" si="1710"/>
        <v>0</v>
      </c>
      <c r="LT73" s="23">
        <f t="shared" si="1710"/>
        <v>568333.33333333337</v>
      </c>
      <c r="LU73" s="23">
        <f t="shared" si="1710"/>
        <v>0</v>
      </c>
      <c r="LV73" s="23">
        <f t="shared" si="1710"/>
        <v>853500</v>
      </c>
      <c r="LW73" s="23">
        <f t="shared" si="1710"/>
        <v>0</v>
      </c>
      <c r="LX73" s="23">
        <f t="shared" si="1710"/>
        <v>569666.66666666663</v>
      </c>
      <c r="LY73" s="23">
        <f t="shared" si="1710"/>
        <v>427500</v>
      </c>
      <c r="LZ73" s="23">
        <f t="shared" si="1710"/>
        <v>570333.33333333337</v>
      </c>
      <c r="MA73" s="23">
        <f t="shared" si="1710"/>
        <v>428000</v>
      </c>
      <c r="MB73" s="23">
        <f t="shared" si="1710"/>
        <v>0</v>
      </c>
      <c r="MC73" s="23">
        <f t="shared" si="1710"/>
        <v>0</v>
      </c>
      <c r="MD73" s="23">
        <f t="shared" si="1710"/>
        <v>343000</v>
      </c>
      <c r="ME73" s="23">
        <f t="shared" si="1710"/>
        <v>429000</v>
      </c>
      <c r="MF73" s="23">
        <f t="shared" si="1710"/>
        <v>190777.77777777778</v>
      </c>
      <c r="MG73" s="23">
        <f t="shared" si="1710"/>
        <v>0</v>
      </c>
      <c r="MH73" s="23">
        <f t="shared" si="1710"/>
        <v>0</v>
      </c>
      <c r="MI73" s="23">
        <f t="shared" si="1710"/>
        <v>1720000</v>
      </c>
      <c r="MJ73" s="23">
        <f t="shared" si="1710"/>
        <v>573666.66666666663</v>
      </c>
      <c r="MK73" s="23">
        <f t="shared" si="1710"/>
        <v>861000</v>
      </c>
      <c r="ML73" s="23">
        <f t="shared" si="1710"/>
        <v>574333.33333333337</v>
      </c>
      <c r="MM73" s="23">
        <f t="shared" ref="MM73:NE73" si="1711">IF(MM20&lt;&gt;0,MM77/MM20*1000,0)</f>
        <v>431000</v>
      </c>
      <c r="MN73" s="23">
        <f t="shared" si="1711"/>
        <v>1725000</v>
      </c>
      <c r="MO73" s="23">
        <f t="shared" si="1711"/>
        <v>863000</v>
      </c>
      <c r="MP73" s="23">
        <f t="shared" si="1711"/>
        <v>575666.66666666663</v>
      </c>
      <c r="MQ73" s="23">
        <f t="shared" si="1711"/>
        <v>0</v>
      </c>
      <c r="MR73" s="23">
        <f t="shared" si="1711"/>
        <v>0</v>
      </c>
      <c r="MS73" s="23">
        <f t="shared" si="1711"/>
        <v>0</v>
      </c>
      <c r="MT73" s="23">
        <f t="shared" si="1711"/>
        <v>0</v>
      </c>
      <c r="MU73" s="23">
        <f t="shared" si="1711"/>
        <v>1732000</v>
      </c>
      <c r="MV73" s="23">
        <f t="shared" si="1711"/>
        <v>1733000</v>
      </c>
      <c r="MW73" s="23">
        <f t="shared" si="1711"/>
        <v>0</v>
      </c>
      <c r="MX73" s="23">
        <f t="shared" si="1711"/>
        <v>0</v>
      </c>
      <c r="MY73" s="23">
        <f t="shared" si="1711"/>
        <v>0</v>
      </c>
      <c r="MZ73" s="23">
        <f t="shared" si="1711"/>
        <v>1737000</v>
      </c>
      <c r="NA73" s="23">
        <f t="shared" si="1711"/>
        <v>0</v>
      </c>
      <c r="NB73" s="23">
        <f t="shared" si="1711"/>
        <v>0</v>
      </c>
      <c r="NC73" s="23">
        <f t="shared" si="1711"/>
        <v>0</v>
      </c>
      <c r="ND73" s="23">
        <f t="shared" si="1711"/>
        <v>1741000</v>
      </c>
      <c r="NE73" s="23">
        <f t="shared" si="1711"/>
        <v>0</v>
      </c>
    </row>
    <row r="74" spans="2:369" x14ac:dyDescent="0.35">
      <c r="B74" s="6" t="s">
        <v>94</v>
      </c>
      <c r="C74" s="13" t="s">
        <v>117</v>
      </c>
      <c r="D74" s="6"/>
      <c r="E74" s="20">
        <f>IF(E73&lt;&gt;0,E71/E73,0)</f>
        <v>0</v>
      </c>
      <c r="F74" s="20">
        <f t="shared" ref="F74:BQ74" si="1712">IF(F73&lt;&gt;0,F71/F73,0)</f>
        <v>0</v>
      </c>
      <c r="G74" s="20">
        <f t="shared" si="1712"/>
        <v>0</v>
      </c>
      <c r="H74" s="20">
        <f t="shared" si="1712"/>
        <v>0</v>
      </c>
      <c r="I74" s="20">
        <f t="shared" si="1712"/>
        <v>0</v>
      </c>
      <c r="J74" s="20">
        <f t="shared" si="1712"/>
        <v>0</v>
      </c>
      <c r="K74" s="20">
        <f t="shared" si="1712"/>
        <v>0</v>
      </c>
      <c r="L74" s="20">
        <f t="shared" si="1712"/>
        <v>0</v>
      </c>
      <c r="M74" s="20">
        <f t="shared" si="1712"/>
        <v>0</v>
      </c>
      <c r="N74" s="20">
        <f t="shared" si="1712"/>
        <v>0</v>
      </c>
      <c r="O74" s="20">
        <f t="shared" si="1712"/>
        <v>0</v>
      </c>
      <c r="P74" s="20">
        <f t="shared" si="1712"/>
        <v>0</v>
      </c>
      <c r="Q74" s="20">
        <f t="shared" si="1712"/>
        <v>0</v>
      </c>
      <c r="R74" s="20">
        <f t="shared" si="1712"/>
        <v>0</v>
      </c>
      <c r="S74" s="20">
        <f t="shared" si="1712"/>
        <v>0</v>
      </c>
      <c r="T74" s="20">
        <f t="shared" si="1712"/>
        <v>0</v>
      </c>
      <c r="U74" s="20">
        <f t="shared" si="1712"/>
        <v>0</v>
      </c>
      <c r="V74" s="20">
        <f t="shared" si="1712"/>
        <v>0</v>
      </c>
      <c r="W74" s="20">
        <f t="shared" si="1712"/>
        <v>0</v>
      </c>
      <c r="X74" s="20">
        <f t="shared" si="1712"/>
        <v>0</v>
      </c>
      <c r="Y74" s="20">
        <f t="shared" si="1712"/>
        <v>0</v>
      </c>
      <c r="Z74" s="20">
        <f t="shared" si="1712"/>
        <v>0</v>
      </c>
      <c r="AA74" s="31">
        <f t="shared" si="1712"/>
        <v>0</v>
      </c>
      <c r="AB74" s="31">
        <f t="shared" si="1712"/>
        <v>0</v>
      </c>
      <c r="AC74" s="31">
        <f t="shared" si="1712"/>
        <v>0</v>
      </c>
      <c r="AD74" s="31">
        <f t="shared" si="1712"/>
        <v>0</v>
      </c>
      <c r="AE74" s="31">
        <f t="shared" si="1712"/>
        <v>0</v>
      </c>
      <c r="AF74" s="31">
        <f t="shared" si="1712"/>
        <v>0</v>
      </c>
      <c r="AG74" s="31">
        <f t="shared" si="1712"/>
        <v>0</v>
      </c>
      <c r="AH74" s="31">
        <f t="shared" si="1712"/>
        <v>0</v>
      </c>
      <c r="AI74" s="31">
        <f t="shared" si="1712"/>
        <v>0</v>
      </c>
      <c r="AJ74" s="31">
        <f t="shared" si="1712"/>
        <v>0</v>
      </c>
      <c r="AK74" s="31">
        <f t="shared" si="1712"/>
        <v>0</v>
      </c>
      <c r="AL74" s="31">
        <f t="shared" si="1712"/>
        <v>0</v>
      </c>
      <c r="AM74" s="31">
        <f t="shared" si="1712"/>
        <v>0</v>
      </c>
      <c r="AN74" s="31">
        <f t="shared" si="1712"/>
        <v>0</v>
      </c>
      <c r="AO74" s="31">
        <f t="shared" si="1712"/>
        <v>0</v>
      </c>
      <c r="AP74" s="31">
        <f t="shared" si="1712"/>
        <v>0</v>
      </c>
      <c r="AQ74" s="31">
        <f t="shared" si="1712"/>
        <v>0</v>
      </c>
      <c r="AR74" s="31">
        <f t="shared" si="1712"/>
        <v>0</v>
      </c>
      <c r="AS74" s="31">
        <f t="shared" si="1712"/>
        <v>0</v>
      </c>
      <c r="AT74" s="31">
        <f t="shared" si="1712"/>
        <v>0</v>
      </c>
      <c r="AU74" s="31">
        <f t="shared" si="1712"/>
        <v>0</v>
      </c>
      <c r="AV74" s="31">
        <f t="shared" si="1712"/>
        <v>0</v>
      </c>
      <c r="AW74" s="23">
        <f t="shared" si="1712"/>
        <v>0</v>
      </c>
      <c r="AX74" s="23">
        <f t="shared" si="1712"/>
        <v>0</v>
      </c>
      <c r="AY74" s="23">
        <f t="shared" si="1712"/>
        <v>0</v>
      </c>
      <c r="AZ74" s="23">
        <f t="shared" si="1712"/>
        <v>0</v>
      </c>
      <c r="BA74" s="23">
        <f t="shared" si="1712"/>
        <v>0</v>
      </c>
      <c r="BB74" s="23">
        <f t="shared" si="1712"/>
        <v>0</v>
      </c>
      <c r="BC74" s="23">
        <f t="shared" si="1712"/>
        <v>0</v>
      </c>
      <c r="BD74" s="23">
        <f t="shared" si="1712"/>
        <v>0</v>
      </c>
      <c r="BE74" s="23">
        <f t="shared" si="1712"/>
        <v>0</v>
      </c>
      <c r="BF74" s="23">
        <f t="shared" si="1712"/>
        <v>0</v>
      </c>
      <c r="BG74" s="23">
        <f t="shared" si="1712"/>
        <v>0</v>
      </c>
      <c r="BH74" s="23">
        <f t="shared" si="1712"/>
        <v>0</v>
      </c>
      <c r="BI74" s="23">
        <f t="shared" si="1712"/>
        <v>0</v>
      </c>
      <c r="BJ74" s="23">
        <f t="shared" si="1712"/>
        <v>0</v>
      </c>
      <c r="BK74" s="23">
        <f t="shared" si="1712"/>
        <v>0</v>
      </c>
      <c r="BL74" s="23">
        <f t="shared" si="1712"/>
        <v>0</v>
      </c>
      <c r="BM74" s="23">
        <f t="shared" si="1712"/>
        <v>0</v>
      </c>
      <c r="BN74" s="23">
        <f t="shared" si="1712"/>
        <v>0</v>
      </c>
      <c r="BO74" s="23">
        <f t="shared" si="1712"/>
        <v>8.7116564417177909</v>
      </c>
      <c r="BP74" s="23">
        <f t="shared" si="1712"/>
        <v>40.79754601226994</v>
      </c>
      <c r="BQ74" s="23">
        <f t="shared" si="1712"/>
        <v>0</v>
      </c>
      <c r="BR74" s="23">
        <f t="shared" ref="BR74:CP74" si="1713">IF(BR73&lt;&gt;0,BR71/BR73,0)</f>
        <v>0</v>
      </c>
      <c r="BS74" s="23">
        <f t="shared" si="1713"/>
        <v>0</v>
      </c>
      <c r="BT74" s="23">
        <f t="shared" si="1713"/>
        <v>0</v>
      </c>
      <c r="BU74" s="23">
        <f t="shared" si="1713"/>
        <v>0</v>
      </c>
      <c r="BV74" s="23">
        <f t="shared" si="1713"/>
        <v>0</v>
      </c>
      <c r="BW74" s="23">
        <f t="shared" si="1713"/>
        <v>0</v>
      </c>
      <c r="BX74" s="23">
        <f t="shared" si="1713"/>
        <v>49.079754601226995</v>
      </c>
      <c r="BY74" s="23">
        <f t="shared" si="1713"/>
        <v>0</v>
      </c>
      <c r="BZ74" s="23">
        <f t="shared" si="1713"/>
        <v>0</v>
      </c>
      <c r="CA74" s="23">
        <f t="shared" si="1713"/>
        <v>0</v>
      </c>
      <c r="CB74" s="23">
        <f t="shared" si="1713"/>
        <v>0</v>
      </c>
      <c r="CC74" s="23">
        <f t="shared" si="1713"/>
        <v>0</v>
      </c>
      <c r="CD74" s="23">
        <f t="shared" si="1713"/>
        <v>0</v>
      </c>
      <c r="CE74" s="23">
        <f t="shared" si="1713"/>
        <v>0</v>
      </c>
      <c r="CF74" s="23">
        <f t="shared" si="1713"/>
        <v>0</v>
      </c>
      <c r="CG74" s="23">
        <f t="shared" si="1713"/>
        <v>0</v>
      </c>
      <c r="CH74" s="23">
        <f t="shared" si="1713"/>
        <v>0</v>
      </c>
      <c r="CI74" s="23">
        <f t="shared" si="1713"/>
        <v>0</v>
      </c>
      <c r="CJ74" s="23">
        <f t="shared" si="1713"/>
        <v>13.210633946830265</v>
      </c>
      <c r="CK74" s="23">
        <f t="shared" si="1713"/>
        <v>0</v>
      </c>
      <c r="CL74" s="23">
        <f t="shared" si="1713"/>
        <v>0</v>
      </c>
      <c r="CM74" s="23">
        <f t="shared" si="1713"/>
        <v>0</v>
      </c>
      <c r="CN74" s="23">
        <f t="shared" si="1713"/>
        <v>17.777777777777779</v>
      </c>
      <c r="CO74" s="23">
        <f t="shared" si="1713"/>
        <v>60.920245398773005</v>
      </c>
      <c r="CP74" s="23">
        <f t="shared" si="1713"/>
        <v>0</v>
      </c>
      <c r="CQ74" s="23">
        <f t="shared" ref="CQ74:FB74" si="1714">IF(CQ73&lt;&gt;0,CQ71/CQ73,0)</f>
        <v>0</v>
      </c>
      <c r="CR74" s="23">
        <f t="shared" si="1714"/>
        <v>0</v>
      </c>
      <c r="CS74" s="23">
        <f t="shared" si="1714"/>
        <v>20.632653061224488</v>
      </c>
      <c r="CT74" s="23">
        <f t="shared" si="1714"/>
        <v>36.855999879053066</v>
      </c>
      <c r="CU74" s="23">
        <f t="shared" si="1714"/>
        <v>15.542599239435475</v>
      </c>
      <c r="CV74" s="23">
        <f t="shared" si="1714"/>
        <v>0</v>
      </c>
      <c r="CW74" s="23">
        <f t="shared" si="1714"/>
        <v>0</v>
      </c>
      <c r="CX74" s="23">
        <f t="shared" si="1714"/>
        <v>129.8566802642919</v>
      </c>
      <c r="CY74" s="23">
        <f t="shared" si="1714"/>
        <v>0</v>
      </c>
      <c r="CZ74" s="23">
        <f t="shared" si="1714"/>
        <v>0</v>
      </c>
      <c r="DA74" s="23">
        <f t="shared" si="1714"/>
        <v>0</v>
      </c>
      <c r="DB74" s="23">
        <f t="shared" si="1714"/>
        <v>0</v>
      </c>
      <c r="DC74" s="23">
        <f t="shared" si="1714"/>
        <v>0</v>
      </c>
      <c r="DD74" s="23">
        <f t="shared" si="1714"/>
        <v>21.027912595016655</v>
      </c>
      <c r="DE74" s="23">
        <f t="shared" si="1714"/>
        <v>0</v>
      </c>
      <c r="DF74" s="23">
        <f t="shared" si="1714"/>
        <v>0</v>
      </c>
      <c r="DG74" s="23">
        <f t="shared" si="1714"/>
        <v>0</v>
      </c>
      <c r="DH74" s="23">
        <f t="shared" si="1714"/>
        <v>8.1185005026742267</v>
      </c>
      <c r="DI74" s="23">
        <f t="shared" si="1714"/>
        <v>0</v>
      </c>
      <c r="DJ74" s="23">
        <f t="shared" si="1714"/>
        <v>0</v>
      </c>
      <c r="DK74" s="23">
        <f t="shared" si="1714"/>
        <v>0</v>
      </c>
      <c r="DL74" s="23">
        <f t="shared" si="1714"/>
        <v>0</v>
      </c>
      <c r="DM74" s="23">
        <f t="shared" si="1714"/>
        <v>0</v>
      </c>
      <c r="DN74" s="23">
        <f t="shared" si="1714"/>
        <v>0</v>
      </c>
      <c r="DO74" s="23">
        <f t="shared" si="1714"/>
        <v>0</v>
      </c>
      <c r="DP74" s="23">
        <f t="shared" si="1714"/>
        <v>12.423555308982989</v>
      </c>
      <c r="DQ74" s="23">
        <f t="shared" si="1714"/>
        <v>8.3073274435028459</v>
      </c>
      <c r="DR74" s="23">
        <f t="shared" si="1714"/>
        <v>0</v>
      </c>
      <c r="DS74" s="23">
        <f t="shared" si="1714"/>
        <v>0</v>
      </c>
      <c r="DT74" s="23">
        <f t="shared" si="1714"/>
        <v>0</v>
      </c>
      <c r="DU74" s="23">
        <f t="shared" si="1714"/>
        <v>0</v>
      </c>
      <c r="DV74" s="23">
        <f t="shared" si="1714"/>
        <v>0</v>
      </c>
      <c r="DW74" s="23">
        <f t="shared" si="1714"/>
        <v>0</v>
      </c>
      <c r="DX74" s="23">
        <f t="shared" si="1714"/>
        <v>0</v>
      </c>
      <c r="DY74" s="23">
        <f t="shared" si="1714"/>
        <v>0</v>
      </c>
      <c r="DZ74" s="23">
        <f t="shared" si="1714"/>
        <v>0</v>
      </c>
      <c r="EA74" s="23">
        <f t="shared" si="1714"/>
        <v>0</v>
      </c>
      <c r="EB74" s="23">
        <f t="shared" si="1714"/>
        <v>16.004604443670999</v>
      </c>
      <c r="EC74" s="23">
        <f t="shared" si="1714"/>
        <v>82.997887399258573</v>
      </c>
      <c r="ED74" s="23">
        <f t="shared" si="1714"/>
        <v>0</v>
      </c>
      <c r="EE74" s="23">
        <f t="shared" si="1714"/>
        <v>0</v>
      </c>
      <c r="EF74" s="23">
        <f t="shared" si="1714"/>
        <v>0</v>
      </c>
      <c r="EG74" s="23">
        <f t="shared" si="1714"/>
        <v>0</v>
      </c>
      <c r="EH74" s="23">
        <f t="shared" si="1714"/>
        <v>0</v>
      </c>
      <c r="EI74" s="23">
        <f t="shared" si="1714"/>
        <v>0</v>
      </c>
      <c r="EJ74" s="23">
        <f t="shared" si="1714"/>
        <v>0</v>
      </c>
      <c r="EK74" s="23">
        <f t="shared" si="1714"/>
        <v>4.5498851363680739</v>
      </c>
      <c r="EL74" s="23">
        <f t="shared" si="1714"/>
        <v>0</v>
      </c>
      <c r="EM74" s="23">
        <f t="shared" si="1714"/>
        <v>57.860448011799953</v>
      </c>
      <c r="EN74" s="23">
        <f t="shared" si="1714"/>
        <v>0</v>
      </c>
      <c r="EO74" s="23">
        <f t="shared" si="1714"/>
        <v>0</v>
      </c>
      <c r="EP74" s="23">
        <f t="shared" si="1714"/>
        <v>36.702152763863843</v>
      </c>
      <c r="EQ74" s="23">
        <f t="shared" si="1714"/>
        <v>9.530888578413931</v>
      </c>
      <c r="ER74" s="23">
        <f t="shared" si="1714"/>
        <v>0</v>
      </c>
      <c r="ES74" s="23">
        <f t="shared" si="1714"/>
        <v>0</v>
      </c>
      <c r="ET74" s="23">
        <f t="shared" si="1714"/>
        <v>0</v>
      </c>
      <c r="EU74" s="23">
        <f t="shared" si="1714"/>
        <v>0</v>
      </c>
      <c r="EV74" s="23">
        <f t="shared" si="1714"/>
        <v>0</v>
      </c>
      <c r="EW74" s="23">
        <f t="shared" si="1714"/>
        <v>0</v>
      </c>
      <c r="EX74" s="23">
        <f t="shared" si="1714"/>
        <v>0</v>
      </c>
      <c r="EY74" s="23">
        <f t="shared" si="1714"/>
        <v>0</v>
      </c>
      <c r="EZ74" s="23">
        <f t="shared" si="1714"/>
        <v>17.795479257474877</v>
      </c>
      <c r="FA74" s="23">
        <f t="shared" si="1714"/>
        <v>0</v>
      </c>
      <c r="FB74" s="23">
        <f t="shared" si="1714"/>
        <v>0</v>
      </c>
      <c r="FC74" s="23">
        <f t="shared" ref="FC74:HN74" si="1715">IF(FC73&lt;&gt;0,FC71/FC73,0)</f>
        <v>27.864946549407161</v>
      </c>
      <c r="FD74" s="23">
        <f t="shared" si="1715"/>
        <v>0</v>
      </c>
      <c r="FE74" s="23">
        <f t="shared" si="1715"/>
        <v>9.5710560625814871</v>
      </c>
      <c r="FF74" s="23">
        <f t="shared" si="1715"/>
        <v>0</v>
      </c>
      <c r="FG74" s="23">
        <f t="shared" si="1715"/>
        <v>0</v>
      </c>
      <c r="FH74" s="23">
        <f t="shared" si="1715"/>
        <v>1.9426184640702318</v>
      </c>
      <c r="FI74" s="23">
        <f t="shared" si="1715"/>
        <v>0</v>
      </c>
      <c r="FJ74" s="23">
        <f t="shared" si="1715"/>
        <v>1.3564310532301451</v>
      </c>
      <c r="FK74" s="23">
        <f t="shared" si="1715"/>
        <v>0</v>
      </c>
      <c r="FL74" s="23">
        <f t="shared" si="1715"/>
        <v>0</v>
      </c>
      <c r="FM74" s="23">
        <f t="shared" si="1715"/>
        <v>10.031100271283796</v>
      </c>
      <c r="FN74" s="23">
        <f t="shared" si="1715"/>
        <v>0</v>
      </c>
      <c r="FO74" s="23">
        <f t="shared" si="1715"/>
        <v>0</v>
      </c>
      <c r="FP74" s="23">
        <f t="shared" si="1715"/>
        <v>79.896129556932152</v>
      </c>
      <c r="FQ74" s="23">
        <f t="shared" si="1715"/>
        <v>35.484159850042545</v>
      </c>
      <c r="FR74" s="23">
        <f t="shared" si="1715"/>
        <v>0</v>
      </c>
      <c r="FS74" s="23">
        <f t="shared" si="1715"/>
        <v>40.714881784845481</v>
      </c>
      <c r="FT74" s="23">
        <f t="shared" si="1715"/>
        <v>41.008943196932336</v>
      </c>
      <c r="FU74" s="23">
        <f t="shared" si="1715"/>
        <v>0</v>
      </c>
      <c r="FV74" s="23">
        <f t="shared" si="1715"/>
        <v>35.761217830407368</v>
      </c>
      <c r="FW74" s="23">
        <f t="shared" si="1715"/>
        <v>0</v>
      </c>
      <c r="FX74" s="23">
        <f t="shared" si="1715"/>
        <v>0</v>
      </c>
      <c r="FY74" s="23">
        <f t="shared" si="1715"/>
        <v>0</v>
      </c>
      <c r="FZ74" s="23">
        <f t="shared" si="1715"/>
        <v>0</v>
      </c>
      <c r="GA74" s="23">
        <f t="shared" si="1715"/>
        <v>0</v>
      </c>
      <c r="GB74" s="23">
        <f t="shared" si="1715"/>
        <v>0</v>
      </c>
      <c r="GC74" s="23">
        <f t="shared" si="1715"/>
        <v>0</v>
      </c>
      <c r="GD74" s="23">
        <f t="shared" si="1715"/>
        <v>0</v>
      </c>
      <c r="GE74" s="23">
        <f t="shared" si="1715"/>
        <v>0</v>
      </c>
      <c r="GF74" s="23">
        <f t="shared" si="1715"/>
        <v>0</v>
      </c>
      <c r="GG74" s="23">
        <f t="shared" si="1715"/>
        <v>0</v>
      </c>
      <c r="GH74" s="23">
        <f t="shared" si="1715"/>
        <v>0</v>
      </c>
      <c r="GI74" s="23">
        <f t="shared" si="1715"/>
        <v>0</v>
      </c>
      <c r="GJ74" s="23">
        <f t="shared" si="1715"/>
        <v>0</v>
      </c>
      <c r="GK74" s="23">
        <f t="shared" si="1715"/>
        <v>22.483039263957291</v>
      </c>
      <c r="GL74" s="23">
        <f t="shared" si="1715"/>
        <v>6.0006147322924228</v>
      </c>
      <c r="GM74" s="23">
        <f t="shared" si="1715"/>
        <v>4.1968939119146258</v>
      </c>
      <c r="GN74" s="23">
        <f t="shared" si="1715"/>
        <v>0</v>
      </c>
      <c r="GO74" s="23">
        <f t="shared" si="1715"/>
        <v>14.095699243355524</v>
      </c>
      <c r="GP74" s="23">
        <f t="shared" si="1715"/>
        <v>0</v>
      </c>
      <c r="GQ74" s="23">
        <f t="shared" si="1715"/>
        <v>0</v>
      </c>
      <c r="GR74" s="23">
        <f t="shared" si="1715"/>
        <v>0</v>
      </c>
      <c r="GS74" s="23">
        <f t="shared" si="1715"/>
        <v>16.048101054566075</v>
      </c>
      <c r="GT74" s="23">
        <f t="shared" si="1715"/>
        <v>9.2106525014501024</v>
      </c>
      <c r="GU74" s="23">
        <f t="shared" si="1715"/>
        <v>0</v>
      </c>
      <c r="GV74" s="23">
        <f t="shared" si="1715"/>
        <v>0</v>
      </c>
      <c r="GW74" s="23">
        <f t="shared" si="1715"/>
        <v>0</v>
      </c>
      <c r="GX74" s="23">
        <f t="shared" si="1715"/>
        <v>6.7440955352172303</v>
      </c>
      <c r="GY74" s="23">
        <f t="shared" si="1715"/>
        <v>47.892774886727516</v>
      </c>
      <c r="GZ74" s="23">
        <f t="shared" si="1715"/>
        <v>0</v>
      </c>
      <c r="HA74" s="23">
        <f t="shared" si="1715"/>
        <v>0</v>
      </c>
      <c r="HB74" s="23">
        <f t="shared" si="1715"/>
        <v>0</v>
      </c>
      <c r="HC74" s="23">
        <f t="shared" si="1715"/>
        <v>35.294638162070029</v>
      </c>
      <c r="HD74" s="23">
        <f t="shared" si="1715"/>
        <v>63.550319125522712</v>
      </c>
      <c r="HE74" s="23">
        <f t="shared" si="1715"/>
        <v>0</v>
      </c>
      <c r="HF74" s="23">
        <f t="shared" si="1715"/>
        <v>24.981351121624343</v>
      </c>
      <c r="HG74" s="23">
        <f t="shared" si="1715"/>
        <v>0</v>
      </c>
      <c r="HH74" s="23">
        <f t="shared" si="1715"/>
        <v>24.227972764846033</v>
      </c>
      <c r="HI74" s="23">
        <f t="shared" si="1715"/>
        <v>0</v>
      </c>
      <c r="HJ74" s="23">
        <f t="shared" si="1715"/>
        <v>18.207473741535615</v>
      </c>
      <c r="HK74" s="23">
        <f t="shared" si="1715"/>
        <v>116.70996831770381</v>
      </c>
      <c r="HL74" s="23">
        <f t="shared" si="1715"/>
        <v>86.171602835145251</v>
      </c>
      <c r="HM74" s="23">
        <f t="shared" si="1715"/>
        <v>0</v>
      </c>
      <c r="HN74" s="23">
        <f t="shared" si="1715"/>
        <v>0</v>
      </c>
      <c r="HO74" s="23">
        <f t="shared" ref="HO74:JZ74" si="1716">IF(HO73&lt;&gt;0,HO71/HO73,0)</f>
        <v>0</v>
      </c>
      <c r="HP74" s="23">
        <f t="shared" si="1716"/>
        <v>0</v>
      </c>
      <c r="HQ74" s="23">
        <f t="shared" si="1716"/>
        <v>0</v>
      </c>
      <c r="HR74" s="23">
        <f t="shared" si="1716"/>
        <v>0</v>
      </c>
      <c r="HS74" s="23">
        <f t="shared" si="1716"/>
        <v>0</v>
      </c>
      <c r="HT74" s="23">
        <f t="shared" si="1716"/>
        <v>0</v>
      </c>
      <c r="HU74" s="23">
        <f t="shared" si="1716"/>
        <v>0</v>
      </c>
      <c r="HV74" s="23">
        <f t="shared" si="1716"/>
        <v>0</v>
      </c>
      <c r="HW74" s="23">
        <f t="shared" si="1716"/>
        <v>0</v>
      </c>
      <c r="HX74" s="23">
        <f t="shared" si="1716"/>
        <v>0</v>
      </c>
      <c r="HY74" s="23">
        <f t="shared" si="1716"/>
        <v>7.9904381730645015</v>
      </c>
      <c r="HZ74" s="23">
        <f t="shared" si="1716"/>
        <v>17.940319449127596</v>
      </c>
      <c r="IA74" s="23">
        <f t="shared" si="1716"/>
        <v>95.965858616387976</v>
      </c>
      <c r="IB74" s="23">
        <f t="shared" si="1716"/>
        <v>0</v>
      </c>
      <c r="IC74" s="23">
        <f t="shared" si="1716"/>
        <v>38.970586860188817</v>
      </c>
      <c r="ID74" s="23">
        <f t="shared" si="1716"/>
        <v>0</v>
      </c>
      <c r="IE74" s="23">
        <f t="shared" si="1716"/>
        <v>0</v>
      </c>
      <c r="IF74" s="23">
        <f t="shared" si="1716"/>
        <v>0</v>
      </c>
      <c r="IG74" s="23">
        <f t="shared" si="1716"/>
        <v>11.986988847583643</v>
      </c>
      <c r="IH74" s="23">
        <f t="shared" si="1716"/>
        <v>0</v>
      </c>
      <c r="II74" s="23">
        <f t="shared" si="1716"/>
        <v>0</v>
      </c>
      <c r="IJ74" s="23">
        <f t="shared" si="1716"/>
        <v>3.2396485603490208</v>
      </c>
      <c r="IK74" s="23">
        <f t="shared" si="1716"/>
        <v>72.547549448322314</v>
      </c>
      <c r="IL74" s="23">
        <f t="shared" si="1716"/>
        <v>24.361774532123292</v>
      </c>
      <c r="IM74" s="23">
        <f t="shared" si="1716"/>
        <v>48.853757199635723</v>
      </c>
      <c r="IN74" s="23">
        <f t="shared" si="1716"/>
        <v>9.3445607291449111</v>
      </c>
      <c r="IO74" s="23">
        <f t="shared" si="1716"/>
        <v>0</v>
      </c>
      <c r="IP74" s="23">
        <f t="shared" si="1716"/>
        <v>0</v>
      </c>
      <c r="IQ74" s="23">
        <f t="shared" si="1716"/>
        <v>0</v>
      </c>
      <c r="IR74" s="23">
        <f t="shared" si="1716"/>
        <v>4.5301078724104933</v>
      </c>
      <c r="IS74" s="23">
        <f t="shared" si="1716"/>
        <v>0</v>
      </c>
      <c r="IT74" s="23">
        <f t="shared" si="1716"/>
        <v>3.7236560127500478</v>
      </c>
      <c r="IU74" s="23">
        <f t="shared" si="1716"/>
        <v>65.470642711355893</v>
      </c>
      <c r="IV74" s="23">
        <f t="shared" si="1716"/>
        <v>0</v>
      </c>
      <c r="IW74" s="23">
        <f t="shared" si="1716"/>
        <v>0</v>
      </c>
      <c r="IX74" s="23">
        <f t="shared" si="1716"/>
        <v>0</v>
      </c>
      <c r="IY74" s="23">
        <f t="shared" si="1716"/>
        <v>0</v>
      </c>
      <c r="IZ74" s="23">
        <f t="shared" si="1716"/>
        <v>28.58325097952703</v>
      </c>
      <c r="JA74" s="23">
        <f t="shared" si="1716"/>
        <v>80.485071870460686</v>
      </c>
      <c r="JB74" s="23">
        <f t="shared" si="1716"/>
        <v>5.802848395981532</v>
      </c>
      <c r="JC74" s="23">
        <f t="shared" si="1716"/>
        <v>0</v>
      </c>
      <c r="JD74" s="23">
        <f t="shared" si="1716"/>
        <v>0</v>
      </c>
      <c r="JE74" s="23">
        <f t="shared" si="1716"/>
        <v>9.2709683798489504</v>
      </c>
      <c r="JF74" s="23">
        <f t="shared" si="1716"/>
        <v>0</v>
      </c>
      <c r="JG74" s="23">
        <f t="shared" si="1716"/>
        <v>0</v>
      </c>
      <c r="JH74" s="23">
        <f t="shared" si="1716"/>
        <v>0</v>
      </c>
      <c r="JI74" s="23">
        <f t="shared" si="1716"/>
        <v>11.433383442754591</v>
      </c>
      <c r="JJ74" s="23">
        <f t="shared" si="1716"/>
        <v>0</v>
      </c>
      <c r="JK74" s="23">
        <f t="shared" si="1716"/>
        <v>0</v>
      </c>
      <c r="JL74" s="23">
        <f t="shared" si="1716"/>
        <v>0</v>
      </c>
      <c r="JM74" s="23">
        <f t="shared" si="1716"/>
        <v>10.702308626974485</v>
      </c>
      <c r="JN74" s="23">
        <f t="shared" si="1716"/>
        <v>0</v>
      </c>
      <c r="JO74" s="23">
        <f t="shared" si="1716"/>
        <v>16.751144115028762</v>
      </c>
      <c r="JP74" s="23">
        <f t="shared" si="1716"/>
        <v>18.042775573735081</v>
      </c>
      <c r="JQ74" s="23">
        <f t="shared" si="1716"/>
        <v>11.973029890360275</v>
      </c>
      <c r="JR74" s="23">
        <f t="shared" si="1716"/>
        <v>37.440258087746223</v>
      </c>
      <c r="JS74" s="23">
        <f t="shared" si="1716"/>
        <v>17.969553150641811</v>
      </c>
      <c r="JT74" s="23">
        <f t="shared" si="1716"/>
        <v>34.068822900037084</v>
      </c>
      <c r="JU74" s="23">
        <f t="shared" si="1716"/>
        <v>23.38538561608015</v>
      </c>
      <c r="JV74" s="23">
        <f t="shared" si="1716"/>
        <v>0</v>
      </c>
      <c r="JW74" s="23">
        <f t="shared" si="1716"/>
        <v>20.051486850078966</v>
      </c>
      <c r="JX74" s="23">
        <f t="shared" si="1716"/>
        <v>9.835680980652791</v>
      </c>
      <c r="JY74" s="23">
        <f t="shared" si="1716"/>
        <v>0</v>
      </c>
      <c r="JZ74" s="23">
        <f t="shared" si="1716"/>
        <v>0</v>
      </c>
      <c r="KA74" s="23">
        <f t="shared" ref="KA74:ML74" si="1717">IF(KA73&lt;&gt;0,KA71/KA73,0)</f>
        <v>0</v>
      </c>
      <c r="KB74" s="23">
        <f t="shared" si="1717"/>
        <v>32.230797748543885</v>
      </c>
      <c r="KC74" s="23">
        <f t="shared" si="1717"/>
        <v>0</v>
      </c>
      <c r="KD74" s="23">
        <f t="shared" si="1717"/>
        <v>0</v>
      </c>
      <c r="KE74" s="23">
        <f t="shared" si="1717"/>
        <v>24.117565271023391</v>
      </c>
      <c r="KF74" s="23">
        <f t="shared" si="1717"/>
        <v>8.492455161360823</v>
      </c>
      <c r="KG74" s="23">
        <f t="shared" si="1717"/>
        <v>0</v>
      </c>
      <c r="KH74" s="23">
        <f t="shared" si="1717"/>
        <v>0</v>
      </c>
      <c r="KI74" s="23">
        <f t="shared" si="1717"/>
        <v>0</v>
      </c>
      <c r="KJ74" s="23">
        <f t="shared" si="1717"/>
        <v>3.6736063651790478</v>
      </c>
      <c r="KK74" s="23">
        <f t="shared" si="1717"/>
        <v>0</v>
      </c>
      <c r="KL74" s="23">
        <f t="shared" si="1717"/>
        <v>0</v>
      </c>
      <c r="KM74" s="23">
        <f t="shared" si="1717"/>
        <v>0</v>
      </c>
      <c r="KN74" s="23">
        <f t="shared" si="1717"/>
        <v>16.797883703692143</v>
      </c>
      <c r="KO74" s="23">
        <f t="shared" si="1717"/>
        <v>0</v>
      </c>
      <c r="KP74" s="23">
        <f t="shared" si="1717"/>
        <v>0</v>
      </c>
      <c r="KQ74" s="23">
        <f t="shared" si="1717"/>
        <v>19.422362410188182</v>
      </c>
      <c r="KR74" s="23">
        <f t="shared" si="1717"/>
        <v>0</v>
      </c>
      <c r="KS74" s="23">
        <f t="shared" si="1717"/>
        <v>25.361883029531022</v>
      </c>
      <c r="KT74" s="23">
        <f t="shared" si="1717"/>
        <v>11.827377866090691</v>
      </c>
      <c r="KU74" s="23">
        <f t="shared" si="1717"/>
        <v>0</v>
      </c>
      <c r="KV74" s="23">
        <f t="shared" si="1717"/>
        <v>0</v>
      </c>
      <c r="KW74" s="23">
        <f t="shared" si="1717"/>
        <v>0</v>
      </c>
      <c r="KX74" s="23">
        <f t="shared" si="1717"/>
        <v>8.2758160265880178</v>
      </c>
      <c r="KY74" s="23">
        <f t="shared" si="1717"/>
        <v>16.52726299380544</v>
      </c>
      <c r="KZ74" s="23">
        <f t="shared" si="1717"/>
        <v>0</v>
      </c>
      <c r="LA74" s="23">
        <f t="shared" si="1717"/>
        <v>6.9878064678968927</v>
      </c>
      <c r="LB74" s="23">
        <f t="shared" si="1717"/>
        <v>0</v>
      </c>
      <c r="LC74" s="23">
        <f t="shared" si="1717"/>
        <v>0</v>
      </c>
      <c r="LD74" s="23">
        <f t="shared" si="1717"/>
        <v>0</v>
      </c>
      <c r="LE74" s="23">
        <f t="shared" si="1717"/>
        <v>0</v>
      </c>
      <c r="LF74" s="23">
        <f t="shared" si="1717"/>
        <v>2.7838375934537654</v>
      </c>
      <c r="LG74" s="23">
        <f t="shared" si="1717"/>
        <v>0</v>
      </c>
      <c r="LH74" s="23">
        <f t="shared" si="1717"/>
        <v>0</v>
      </c>
      <c r="LI74" s="23">
        <f t="shared" si="1717"/>
        <v>0</v>
      </c>
      <c r="LJ74" s="23">
        <f t="shared" si="1717"/>
        <v>10.484089336679791</v>
      </c>
      <c r="LK74" s="23">
        <f t="shared" si="1717"/>
        <v>0</v>
      </c>
      <c r="LL74" s="23">
        <f t="shared" si="1717"/>
        <v>5.3398637901716484</v>
      </c>
      <c r="LM74" s="23">
        <f t="shared" si="1717"/>
        <v>12.387924571392125</v>
      </c>
      <c r="LN74" s="23">
        <f t="shared" si="1717"/>
        <v>2.6692095653258483</v>
      </c>
      <c r="LO74" s="23">
        <f t="shared" si="1717"/>
        <v>0</v>
      </c>
      <c r="LP74" s="23">
        <f t="shared" si="1717"/>
        <v>0</v>
      </c>
      <c r="LQ74" s="23">
        <f t="shared" si="1717"/>
        <v>0</v>
      </c>
      <c r="LR74" s="23">
        <f t="shared" si="1717"/>
        <v>0</v>
      </c>
      <c r="LS74" s="23">
        <f t="shared" si="1717"/>
        <v>0</v>
      </c>
      <c r="LT74" s="23">
        <f t="shared" si="1717"/>
        <v>7.5502027030866667</v>
      </c>
      <c r="LU74" s="23">
        <f t="shared" si="1717"/>
        <v>0</v>
      </c>
      <c r="LV74" s="23">
        <f t="shared" si="1717"/>
        <v>6.4796970753630463</v>
      </c>
      <c r="LW74" s="23">
        <f t="shared" si="1717"/>
        <v>0</v>
      </c>
      <c r="LX74" s="23">
        <f t="shared" si="1717"/>
        <v>6.4062043950113079</v>
      </c>
      <c r="LY74" s="23">
        <f t="shared" si="1717"/>
        <v>3.7861601202348978</v>
      </c>
      <c r="LZ74" s="23">
        <f t="shared" si="1717"/>
        <v>29.662213894198114</v>
      </c>
      <c r="MA74" s="23">
        <f t="shared" si="1717"/>
        <v>0</v>
      </c>
      <c r="MB74" s="23">
        <f t="shared" si="1717"/>
        <v>0</v>
      </c>
      <c r="MC74" s="23">
        <f t="shared" si="1717"/>
        <v>0</v>
      </c>
      <c r="MD74" s="23">
        <f t="shared" si="1717"/>
        <v>13.281534002480317</v>
      </c>
      <c r="ME74" s="23">
        <f t="shared" si="1717"/>
        <v>42.620862188047695</v>
      </c>
      <c r="MF74" s="23">
        <f t="shared" si="1717"/>
        <v>14.584671286385179</v>
      </c>
      <c r="MG74" s="23">
        <f t="shared" si="1717"/>
        <v>0</v>
      </c>
      <c r="MH74" s="23">
        <f t="shared" si="1717"/>
        <v>0</v>
      </c>
      <c r="MI74" s="23">
        <f t="shared" si="1717"/>
        <v>3.4823860160715281</v>
      </c>
      <c r="MJ74" s="23">
        <f t="shared" si="1717"/>
        <v>9.9794385469302931</v>
      </c>
      <c r="MK74" s="23">
        <f t="shared" si="1717"/>
        <v>6.9450031912534849</v>
      </c>
      <c r="ML74" s="23">
        <f t="shared" si="1717"/>
        <v>0</v>
      </c>
      <c r="MM74" s="23">
        <f t="shared" ref="MM74:NE74" si="1718">IF(MM73&lt;&gt;0,MM71/MM73,0)</f>
        <v>0</v>
      </c>
      <c r="MN74" s="23">
        <f t="shared" si="1718"/>
        <v>2.5633244450394765</v>
      </c>
      <c r="MO74" s="23">
        <f t="shared" si="1718"/>
        <v>3.8976669666953114</v>
      </c>
      <c r="MP74" s="23">
        <f t="shared" si="1718"/>
        <v>0</v>
      </c>
      <c r="MQ74" s="23">
        <f t="shared" si="1718"/>
        <v>0</v>
      </c>
      <c r="MR74" s="23">
        <f t="shared" si="1718"/>
        <v>0</v>
      </c>
      <c r="MS74" s="23">
        <f t="shared" si="1718"/>
        <v>0</v>
      </c>
      <c r="MT74" s="23">
        <f t="shared" si="1718"/>
        <v>0</v>
      </c>
      <c r="MU74" s="23">
        <f t="shared" si="1718"/>
        <v>9.3596997690531172</v>
      </c>
      <c r="MV74" s="23">
        <f t="shared" si="1718"/>
        <v>0</v>
      </c>
      <c r="MW74" s="23">
        <f t="shared" si="1718"/>
        <v>0</v>
      </c>
      <c r="MX74" s="23">
        <f t="shared" si="1718"/>
        <v>0</v>
      </c>
      <c r="MY74" s="23">
        <f t="shared" si="1718"/>
        <v>0</v>
      </c>
      <c r="MZ74" s="23">
        <f t="shared" si="1718"/>
        <v>0</v>
      </c>
      <c r="NA74" s="23">
        <f t="shared" si="1718"/>
        <v>0</v>
      </c>
      <c r="NB74" s="23">
        <f t="shared" si="1718"/>
        <v>0</v>
      </c>
      <c r="NC74" s="23">
        <f t="shared" si="1718"/>
        <v>0</v>
      </c>
      <c r="ND74" s="23">
        <f t="shared" si="1718"/>
        <v>3.1326123217947486</v>
      </c>
      <c r="NE74" s="23">
        <f t="shared" si="1718"/>
        <v>0</v>
      </c>
    </row>
    <row r="75" spans="2:369" x14ac:dyDescent="0.35">
      <c r="B75" s="6" t="s">
        <v>113</v>
      </c>
      <c r="C75" s="13" t="s">
        <v>115</v>
      </c>
      <c r="D75" s="6" t="s">
        <v>114</v>
      </c>
      <c r="E75" s="20">
        <f t="shared" ref="E75:AJ75" si="1719">IF(E50*E57&lt;&gt;0, E73/(E50*E57),0)</f>
        <v>0</v>
      </c>
      <c r="F75" s="20">
        <f t="shared" si="1719"/>
        <v>24.45</v>
      </c>
      <c r="G75" s="20">
        <f t="shared" si="1719"/>
        <v>16.3</v>
      </c>
      <c r="H75" s="20">
        <f t="shared" si="1719"/>
        <v>24.45</v>
      </c>
      <c r="I75" s="20">
        <f t="shared" si="1719"/>
        <v>12.225</v>
      </c>
      <c r="J75" s="20">
        <f t="shared" si="1719"/>
        <v>4.4454545454545462</v>
      </c>
      <c r="K75" s="20">
        <f t="shared" si="1719"/>
        <v>6.9857142857142858</v>
      </c>
      <c r="L75" s="20">
        <f t="shared" si="1719"/>
        <v>5.4333333333333336</v>
      </c>
      <c r="M75" s="20">
        <f t="shared" si="1719"/>
        <v>5.4333333333333336</v>
      </c>
      <c r="N75" s="20">
        <f t="shared" si="1719"/>
        <v>6.1124999999999998</v>
      </c>
      <c r="O75" s="20">
        <f t="shared" si="1719"/>
        <v>0</v>
      </c>
      <c r="P75" s="20">
        <f t="shared" si="1719"/>
        <v>5.4333333333333336</v>
      </c>
      <c r="Q75" s="20">
        <f t="shared" si="1719"/>
        <v>3.4928571428571429</v>
      </c>
      <c r="R75" s="20">
        <f t="shared" si="1719"/>
        <v>6.9857142857142858</v>
      </c>
      <c r="S75" s="20">
        <f t="shared" si="1719"/>
        <v>6.1124999999999998</v>
      </c>
      <c r="T75" s="20">
        <f t="shared" si="1719"/>
        <v>4.4454545454545462</v>
      </c>
      <c r="U75" s="20">
        <f t="shared" si="1719"/>
        <v>6.1124999999999998</v>
      </c>
      <c r="V75" s="20">
        <f t="shared" si="1719"/>
        <v>6.1124999999999998</v>
      </c>
      <c r="W75" s="20">
        <f t="shared" si="1719"/>
        <v>9.7799999999999994</v>
      </c>
      <c r="X75" s="20">
        <f t="shared" si="1719"/>
        <v>0</v>
      </c>
      <c r="Y75" s="20">
        <f t="shared" si="1719"/>
        <v>0</v>
      </c>
      <c r="Z75" s="20">
        <f t="shared" si="1719"/>
        <v>6.9857142857142858</v>
      </c>
      <c r="AA75" s="31">
        <f t="shared" si="1719"/>
        <v>0</v>
      </c>
      <c r="AB75" s="31">
        <f t="shared" si="1719"/>
        <v>0</v>
      </c>
      <c r="AC75" s="31">
        <f t="shared" si="1719"/>
        <v>0</v>
      </c>
      <c r="AD75" s="31">
        <f t="shared" si="1719"/>
        <v>0</v>
      </c>
      <c r="AE75" s="31">
        <f t="shared" si="1719"/>
        <v>0</v>
      </c>
      <c r="AF75" s="31">
        <f t="shared" si="1719"/>
        <v>0</v>
      </c>
      <c r="AG75" s="31">
        <f t="shared" si="1719"/>
        <v>5.4333333333333336</v>
      </c>
      <c r="AH75" s="31">
        <f t="shared" si="1719"/>
        <v>5.4333333333333336</v>
      </c>
      <c r="AI75" s="31">
        <f t="shared" si="1719"/>
        <v>6.9857142857142858</v>
      </c>
      <c r="AJ75" s="31">
        <f t="shared" si="1719"/>
        <v>12.225</v>
      </c>
      <c r="AK75" s="31">
        <f t="shared" ref="AK75:BP75" si="1720">IF(AK50*AK57&lt;&gt;0, AK73/(AK50*AK57),0)</f>
        <v>4.4454545454545462</v>
      </c>
      <c r="AL75" s="31">
        <f t="shared" si="1720"/>
        <v>6.9857142857142858</v>
      </c>
      <c r="AM75" s="31">
        <f t="shared" si="1720"/>
        <v>8.15</v>
      </c>
      <c r="AN75" s="31">
        <f t="shared" si="1720"/>
        <v>5.4333333333333336</v>
      </c>
      <c r="AO75" s="31">
        <f t="shared" si="1720"/>
        <v>12.225</v>
      </c>
      <c r="AP75" s="31">
        <f t="shared" si="1720"/>
        <v>6.1124999999999998</v>
      </c>
      <c r="AQ75" s="31">
        <f t="shared" si="1720"/>
        <v>9.7799999999999994</v>
      </c>
      <c r="AR75" s="31">
        <f t="shared" si="1720"/>
        <v>6.1124999999999998</v>
      </c>
      <c r="AS75" s="31">
        <f t="shared" si="1720"/>
        <v>16.3</v>
      </c>
      <c r="AT75" s="31">
        <f t="shared" si="1720"/>
        <v>8.15</v>
      </c>
      <c r="AU75" s="31">
        <f t="shared" si="1720"/>
        <v>9.7799999999999994</v>
      </c>
      <c r="AV75" s="31">
        <f t="shared" si="1720"/>
        <v>4.4454545454545462</v>
      </c>
      <c r="AW75" s="23">
        <f t="shared" si="1720"/>
        <v>24.45</v>
      </c>
      <c r="AX75" s="23">
        <f t="shared" si="1720"/>
        <v>0</v>
      </c>
      <c r="AY75" s="23">
        <f t="shared" si="1720"/>
        <v>0</v>
      </c>
      <c r="AZ75" s="23">
        <f t="shared" si="1720"/>
        <v>48.9</v>
      </c>
      <c r="BA75" s="23">
        <f t="shared" si="1720"/>
        <v>0</v>
      </c>
      <c r="BB75" s="23">
        <f t="shared" si="1720"/>
        <v>24.45</v>
      </c>
      <c r="BC75" s="23">
        <f t="shared" si="1720"/>
        <v>5.4333333333333336</v>
      </c>
      <c r="BD75" s="23">
        <f t="shared" si="1720"/>
        <v>24.45</v>
      </c>
      <c r="BE75" s="23">
        <f t="shared" si="1720"/>
        <v>12.225</v>
      </c>
      <c r="BF75" s="23">
        <f t="shared" si="1720"/>
        <v>12.225</v>
      </c>
      <c r="BG75" s="23">
        <f t="shared" si="1720"/>
        <v>12.225</v>
      </c>
      <c r="BH75" s="23">
        <f t="shared" si="1720"/>
        <v>8.15</v>
      </c>
      <c r="BI75" s="23">
        <f t="shared" si="1720"/>
        <v>16.3</v>
      </c>
      <c r="BJ75" s="23">
        <f t="shared" si="1720"/>
        <v>0</v>
      </c>
      <c r="BK75" s="23">
        <f t="shared" si="1720"/>
        <v>0</v>
      </c>
      <c r="BL75" s="23">
        <f t="shared" si="1720"/>
        <v>0</v>
      </c>
      <c r="BM75" s="23">
        <f t="shared" si="1720"/>
        <v>16.3</v>
      </c>
      <c r="BN75" s="23">
        <f t="shared" si="1720"/>
        <v>0</v>
      </c>
      <c r="BO75" s="23">
        <f t="shared" si="1720"/>
        <v>16.3</v>
      </c>
      <c r="BP75" s="23">
        <f t="shared" si="1720"/>
        <v>6.9857142857142858</v>
      </c>
      <c r="BQ75" s="23">
        <f t="shared" ref="BQ75:CP75" si="1721">IF(BQ50*BQ57&lt;&gt;0, BQ73/(BQ50*BQ57),0)</f>
        <v>0</v>
      </c>
      <c r="BR75" s="23">
        <f t="shared" si="1721"/>
        <v>0</v>
      </c>
      <c r="BS75" s="23">
        <f t="shared" si="1721"/>
        <v>0</v>
      </c>
      <c r="BT75" s="23">
        <f t="shared" si="1721"/>
        <v>0</v>
      </c>
      <c r="BU75" s="23">
        <f t="shared" si="1721"/>
        <v>0</v>
      </c>
      <c r="BV75" s="23">
        <f t="shared" si="1721"/>
        <v>6.1124999999999998</v>
      </c>
      <c r="BW75" s="23">
        <f t="shared" si="1721"/>
        <v>48.9</v>
      </c>
      <c r="BX75" s="23">
        <f t="shared" si="1721"/>
        <v>6.1124999999999998</v>
      </c>
      <c r="BY75" s="23">
        <f t="shared" si="1721"/>
        <v>24.45</v>
      </c>
      <c r="BZ75" s="23">
        <f t="shared" si="1721"/>
        <v>8.15</v>
      </c>
      <c r="CA75" s="23">
        <f t="shared" si="1721"/>
        <v>0</v>
      </c>
      <c r="CB75" s="23">
        <f t="shared" si="1721"/>
        <v>0</v>
      </c>
      <c r="CC75" s="23">
        <f t="shared" si="1721"/>
        <v>0</v>
      </c>
      <c r="CD75" s="23">
        <f t="shared" si="1721"/>
        <v>16.3</v>
      </c>
      <c r="CE75" s="23">
        <f t="shared" si="1721"/>
        <v>0</v>
      </c>
      <c r="CF75" s="23">
        <f t="shared" si="1721"/>
        <v>0</v>
      </c>
      <c r="CG75" s="23">
        <f t="shared" si="1721"/>
        <v>6.9857142857142858</v>
      </c>
      <c r="CH75" s="23">
        <f t="shared" si="1721"/>
        <v>6.9857142857142858</v>
      </c>
      <c r="CI75" s="23">
        <f t="shared" si="1721"/>
        <v>0</v>
      </c>
      <c r="CJ75" s="23">
        <f t="shared" si="1721"/>
        <v>8.15</v>
      </c>
      <c r="CK75" s="23">
        <f t="shared" si="1721"/>
        <v>0</v>
      </c>
      <c r="CL75" s="23">
        <f t="shared" si="1721"/>
        <v>12.225</v>
      </c>
      <c r="CM75" s="23">
        <f t="shared" si="1721"/>
        <v>0</v>
      </c>
      <c r="CN75" s="23">
        <f t="shared" si="1721"/>
        <v>6.1124999999999998</v>
      </c>
      <c r="CO75" s="23">
        <f t="shared" si="1721"/>
        <v>5.4333333333333336</v>
      </c>
      <c r="CP75" s="23">
        <f t="shared" si="1721"/>
        <v>0</v>
      </c>
      <c r="CQ75" s="23">
        <f t="shared" ref="CQ75:FB75" si="1722">IF(CQ50*CQ57&lt;&gt;0, CQ73/(CQ50*CQ57),0)</f>
        <v>0</v>
      </c>
      <c r="CR75" s="23">
        <f t="shared" si="1722"/>
        <v>0</v>
      </c>
      <c r="CS75" s="23">
        <f t="shared" si="1722"/>
        <v>8.1666666666666661</v>
      </c>
      <c r="CT75" s="23">
        <f t="shared" si="1722"/>
        <v>4.6261124527760504</v>
      </c>
      <c r="CU75" s="23">
        <f t="shared" si="1722"/>
        <v>5.6414845408133996</v>
      </c>
      <c r="CV75" s="23">
        <f t="shared" si="1722"/>
        <v>3.6140478951375279</v>
      </c>
      <c r="CW75" s="23">
        <f t="shared" si="1722"/>
        <v>4.2053510586035312</v>
      </c>
      <c r="CX75" s="23">
        <f t="shared" si="1722"/>
        <v>2.9576196302338222</v>
      </c>
      <c r="CY75" s="23">
        <f t="shared" si="1722"/>
        <v>0</v>
      </c>
      <c r="CZ75" s="23">
        <f t="shared" si="1722"/>
        <v>0</v>
      </c>
      <c r="DA75" s="23">
        <f t="shared" si="1722"/>
        <v>0</v>
      </c>
      <c r="DB75" s="23">
        <f t="shared" si="1722"/>
        <v>0</v>
      </c>
      <c r="DC75" s="23">
        <f t="shared" si="1722"/>
        <v>0</v>
      </c>
      <c r="DD75" s="23">
        <f t="shared" si="1722"/>
        <v>6.2963929206828206</v>
      </c>
      <c r="DE75" s="23">
        <f t="shared" si="1722"/>
        <v>8.3892621535464453</v>
      </c>
      <c r="DF75" s="23">
        <f t="shared" si="1722"/>
        <v>0</v>
      </c>
      <c r="DG75" s="23">
        <f t="shared" si="1722"/>
        <v>0</v>
      </c>
      <c r="DH75" s="23">
        <f t="shared" si="1722"/>
        <v>16.798394941634243</v>
      </c>
      <c r="DI75" s="23">
        <f t="shared" si="1722"/>
        <v>10.074686083013603</v>
      </c>
      <c r="DJ75" s="23">
        <f t="shared" si="1722"/>
        <v>12.590963478785788</v>
      </c>
      <c r="DK75" s="23">
        <f t="shared" si="1722"/>
        <v>0</v>
      </c>
      <c r="DL75" s="23">
        <f t="shared" si="1722"/>
        <v>0</v>
      </c>
      <c r="DM75" s="23">
        <f t="shared" si="1722"/>
        <v>0</v>
      </c>
      <c r="DN75" s="23">
        <f t="shared" si="1722"/>
        <v>0</v>
      </c>
      <c r="DO75" s="23">
        <f t="shared" si="1722"/>
        <v>16.829650092081032</v>
      </c>
      <c r="DP75" s="23">
        <f t="shared" si="1722"/>
        <v>16.828247749297553</v>
      </c>
      <c r="DQ75" s="23">
        <f t="shared" si="1722"/>
        <v>16.825841852074564</v>
      </c>
      <c r="DR75" s="23">
        <f t="shared" si="1722"/>
        <v>6.303712989619231</v>
      </c>
      <c r="DS75" s="23">
        <f t="shared" si="1722"/>
        <v>4.5778839088905219</v>
      </c>
      <c r="DT75" s="23">
        <f t="shared" si="1722"/>
        <v>0</v>
      </c>
      <c r="DU75" s="23">
        <f t="shared" si="1722"/>
        <v>0</v>
      </c>
      <c r="DV75" s="23">
        <f t="shared" si="1722"/>
        <v>7.1953324882541745</v>
      </c>
      <c r="DW75" s="23">
        <f t="shared" si="1722"/>
        <v>0</v>
      </c>
      <c r="DX75" s="23">
        <f t="shared" si="1722"/>
        <v>0</v>
      </c>
      <c r="DY75" s="23">
        <f t="shared" si="1722"/>
        <v>5.5964539054613018</v>
      </c>
      <c r="DZ75" s="23">
        <f t="shared" si="1722"/>
        <v>4.5733758236837048</v>
      </c>
      <c r="EA75" s="23">
        <f t="shared" si="1722"/>
        <v>16.771905316259215</v>
      </c>
      <c r="EB75" s="23">
        <f t="shared" si="1722"/>
        <v>7.182308091685254</v>
      </c>
      <c r="EC75" s="23">
        <f t="shared" si="1722"/>
        <v>5.5816681747348316</v>
      </c>
      <c r="ED75" s="23">
        <f t="shared" si="1722"/>
        <v>10.04610527492177</v>
      </c>
      <c r="EE75" s="23">
        <f t="shared" si="1722"/>
        <v>6.2756387995320955</v>
      </c>
      <c r="EF75" s="23">
        <f t="shared" si="1722"/>
        <v>16.738973791200813</v>
      </c>
      <c r="EG75" s="23">
        <f t="shared" si="1722"/>
        <v>0</v>
      </c>
      <c r="EH75" s="23">
        <f t="shared" si="1722"/>
        <v>25.136042619203138</v>
      </c>
      <c r="EI75" s="23">
        <f t="shared" si="1722"/>
        <v>0</v>
      </c>
      <c r="EJ75" s="23">
        <f t="shared" si="1722"/>
        <v>0</v>
      </c>
      <c r="EK75" s="23">
        <f t="shared" si="1722"/>
        <v>50.379019058703719</v>
      </c>
      <c r="EL75" s="23">
        <f t="shared" si="1722"/>
        <v>0</v>
      </c>
      <c r="EM75" s="23">
        <f t="shared" si="1722"/>
        <v>8.3983679703660936</v>
      </c>
      <c r="EN75" s="23">
        <f t="shared" si="1722"/>
        <v>0</v>
      </c>
      <c r="EO75" s="23">
        <f t="shared" si="1722"/>
        <v>8.4033699397071491</v>
      </c>
      <c r="EP75" s="23">
        <f t="shared" si="1722"/>
        <v>12.608252245508982</v>
      </c>
      <c r="EQ75" s="23">
        <f t="shared" si="1722"/>
        <v>12.61094885311298</v>
      </c>
      <c r="ER75" s="23">
        <f t="shared" si="1722"/>
        <v>0</v>
      </c>
      <c r="ES75" s="23">
        <f t="shared" si="1722"/>
        <v>0</v>
      </c>
      <c r="ET75" s="23">
        <f t="shared" si="1722"/>
        <v>0</v>
      </c>
      <c r="EU75" s="23">
        <f t="shared" si="1722"/>
        <v>0</v>
      </c>
      <c r="EV75" s="23">
        <f t="shared" si="1722"/>
        <v>0</v>
      </c>
      <c r="EW75" s="23">
        <f t="shared" si="1722"/>
        <v>0</v>
      </c>
      <c r="EX75" s="23">
        <f t="shared" si="1722"/>
        <v>16.878967676179382</v>
      </c>
      <c r="EY75" s="23">
        <f t="shared" si="1722"/>
        <v>0</v>
      </c>
      <c r="EZ75" s="23">
        <f t="shared" si="1722"/>
        <v>12.666489434687156</v>
      </c>
      <c r="FA75" s="23">
        <f t="shared" si="1722"/>
        <v>6.3307514276991599</v>
      </c>
      <c r="FB75" s="23">
        <f t="shared" si="1722"/>
        <v>2.6610768934001325</v>
      </c>
      <c r="FC75" s="23">
        <f t="shared" ref="FC75:HN75" si="1723">IF(FC50*FC57&lt;&gt;0, FC73/(FC50*FC57),0)</f>
        <v>4.5917906130963742</v>
      </c>
      <c r="FD75" s="23">
        <f t="shared" si="1723"/>
        <v>0</v>
      </c>
      <c r="FE75" s="23">
        <f t="shared" si="1723"/>
        <v>12.645548120147119</v>
      </c>
      <c r="FF75" s="23">
        <f t="shared" si="1723"/>
        <v>25.301840329580905</v>
      </c>
      <c r="FG75" s="23">
        <f t="shared" si="1723"/>
        <v>0</v>
      </c>
      <c r="FH75" s="23">
        <f t="shared" si="1723"/>
        <v>50.681952232783971</v>
      </c>
      <c r="FI75" s="23">
        <f t="shared" si="1723"/>
        <v>0</v>
      </c>
      <c r="FJ75" s="23">
        <f t="shared" si="1723"/>
        <v>50.783214087727806</v>
      </c>
      <c r="FK75" s="23">
        <f t="shared" si="1723"/>
        <v>50.810257208048128</v>
      </c>
      <c r="FL75" s="23">
        <f t="shared" si="1723"/>
        <v>50.83731890307002</v>
      </c>
      <c r="FM75" s="23">
        <f t="shared" si="1723"/>
        <v>25.424263185108583</v>
      </c>
      <c r="FN75" s="23">
        <f t="shared" si="1723"/>
        <v>0</v>
      </c>
      <c r="FO75" s="23">
        <f t="shared" si="1723"/>
        <v>0</v>
      </c>
      <c r="FP75" s="23">
        <f t="shared" si="1723"/>
        <v>6.360758685286104</v>
      </c>
      <c r="FQ75" s="23">
        <f t="shared" si="1723"/>
        <v>7.2670923520923525</v>
      </c>
      <c r="FR75" s="23">
        <f t="shared" si="1723"/>
        <v>0</v>
      </c>
      <c r="FS75" s="23">
        <f t="shared" si="1723"/>
        <v>12.725895560040362</v>
      </c>
      <c r="FT75" s="23">
        <f t="shared" si="1723"/>
        <v>4.2380999472573846</v>
      </c>
      <c r="FU75" s="23">
        <f t="shared" si="1723"/>
        <v>2.4183802308802314</v>
      </c>
      <c r="FV75" s="23">
        <f t="shared" si="1723"/>
        <v>7.2564642857142854</v>
      </c>
      <c r="FW75" s="23">
        <f t="shared" si="1723"/>
        <v>16.938038436050366</v>
      </c>
      <c r="FX75" s="23">
        <f t="shared" si="1723"/>
        <v>0</v>
      </c>
      <c r="FY75" s="23">
        <f t="shared" si="1723"/>
        <v>4.6209099752387699</v>
      </c>
      <c r="FZ75" s="23">
        <f t="shared" si="1723"/>
        <v>0</v>
      </c>
      <c r="GA75" s="23">
        <f t="shared" si="1723"/>
        <v>0</v>
      </c>
      <c r="GB75" s="23">
        <f t="shared" si="1723"/>
        <v>0</v>
      </c>
      <c r="GC75" s="23">
        <f t="shared" si="1723"/>
        <v>0</v>
      </c>
      <c r="GD75" s="23">
        <f t="shared" si="1723"/>
        <v>0</v>
      </c>
      <c r="GE75" s="23">
        <f t="shared" si="1723"/>
        <v>25.527902411665732</v>
      </c>
      <c r="GF75" s="23">
        <f t="shared" si="1723"/>
        <v>0</v>
      </c>
      <c r="GG75" s="23">
        <f t="shared" si="1723"/>
        <v>17.035843709347702</v>
      </c>
      <c r="GH75" s="23">
        <f t="shared" si="1723"/>
        <v>12.780546101960542</v>
      </c>
      <c r="GI75" s="23">
        <f t="shared" si="1723"/>
        <v>10.226538250867263</v>
      </c>
      <c r="GJ75" s="23">
        <f t="shared" si="1723"/>
        <v>25.578309715065174</v>
      </c>
      <c r="GK75" s="23">
        <f t="shared" si="1723"/>
        <v>12.79038226507333</v>
      </c>
      <c r="GL75" s="23">
        <f t="shared" si="1723"/>
        <v>10.236539863879436</v>
      </c>
      <c r="GM75" s="23">
        <f t="shared" si="1723"/>
        <v>25.614180929095355</v>
      </c>
      <c r="GN75" s="23">
        <f t="shared" si="1723"/>
        <v>7.3187021914409751</v>
      </c>
      <c r="GO75" s="23">
        <f t="shared" si="1723"/>
        <v>10.24425943736475</v>
      </c>
      <c r="GP75" s="23">
        <f t="shared" si="1723"/>
        <v>17.080509403139693</v>
      </c>
      <c r="GQ75" s="23">
        <f t="shared" si="1723"/>
        <v>8.5416272748759159</v>
      </c>
      <c r="GR75" s="23">
        <f t="shared" si="1723"/>
        <v>0</v>
      </c>
      <c r="GS75" s="23">
        <f t="shared" si="1723"/>
        <v>7.3221539587223106</v>
      </c>
      <c r="GT75" s="23">
        <f t="shared" si="1723"/>
        <v>12.811253055244714</v>
      </c>
      <c r="GU75" s="23">
        <f t="shared" si="1723"/>
        <v>0</v>
      </c>
      <c r="GV75" s="23">
        <f t="shared" si="1723"/>
        <v>0</v>
      </c>
      <c r="GW75" s="23">
        <f t="shared" si="1723"/>
        <v>0</v>
      </c>
      <c r="GX75" s="23">
        <f t="shared" si="1723"/>
        <v>17.120238838975823</v>
      </c>
      <c r="GY75" s="23">
        <f t="shared" si="1723"/>
        <v>5.7074109956354091</v>
      </c>
      <c r="GZ75" s="23">
        <f t="shared" si="1723"/>
        <v>2.8518895183733739</v>
      </c>
      <c r="HA75" s="23">
        <f t="shared" si="1723"/>
        <v>0</v>
      </c>
      <c r="HB75" s="23">
        <f t="shared" si="1723"/>
        <v>3.2080092201186381</v>
      </c>
      <c r="HC75" s="23">
        <f t="shared" si="1723"/>
        <v>4.2764423076923075</v>
      </c>
      <c r="HD75" s="23">
        <f t="shared" si="1723"/>
        <v>4.6655941949616651</v>
      </c>
      <c r="HE75" s="23">
        <f t="shared" si="1723"/>
        <v>5.7029543314500941</v>
      </c>
      <c r="HF75" s="23">
        <f t="shared" si="1723"/>
        <v>6.4152773123324396</v>
      </c>
      <c r="HG75" s="23">
        <f t="shared" si="1723"/>
        <v>7.3334898203059486</v>
      </c>
      <c r="HH75" s="23">
        <f t="shared" si="1723"/>
        <v>12.840271574491222</v>
      </c>
      <c r="HI75" s="23">
        <f t="shared" si="1723"/>
        <v>0</v>
      </c>
      <c r="HJ75" s="23">
        <f t="shared" si="1723"/>
        <v>17.140969385996659</v>
      </c>
      <c r="HK75" s="23">
        <f t="shared" si="1723"/>
        <v>5.7138792536670513</v>
      </c>
      <c r="HL75" s="23">
        <f t="shared" si="1723"/>
        <v>7.348708613572728</v>
      </c>
      <c r="HM75" s="23">
        <f t="shared" si="1723"/>
        <v>0</v>
      </c>
      <c r="HN75" s="23">
        <f t="shared" si="1723"/>
        <v>0</v>
      </c>
      <c r="HO75" s="23">
        <f t="shared" ref="HO75:JZ75" si="1724">IF(HO50*HO57&lt;&gt;0, HO73/(HO50*HO57),0)</f>
        <v>0</v>
      </c>
      <c r="HP75" s="23">
        <f t="shared" si="1724"/>
        <v>0</v>
      </c>
      <c r="HQ75" s="23">
        <f t="shared" si="1724"/>
        <v>0</v>
      </c>
      <c r="HR75" s="23">
        <f t="shared" si="1724"/>
        <v>0</v>
      </c>
      <c r="HS75" s="23">
        <f t="shared" si="1724"/>
        <v>0</v>
      </c>
      <c r="HT75" s="23">
        <f t="shared" si="1724"/>
        <v>0</v>
      </c>
      <c r="HU75" s="23">
        <f t="shared" si="1724"/>
        <v>0</v>
      </c>
      <c r="HV75" s="23">
        <f t="shared" si="1724"/>
        <v>0</v>
      </c>
      <c r="HW75" s="23">
        <f t="shared" si="1724"/>
        <v>0</v>
      </c>
      <c r="HX75" s="23">
        <f t="shared" si="1724"/>
        <v>0</v>
      </c>
      <c r="HY75" s="23">
        <f t="shared" si="1724"/>
        <v>25.93203637215111</v>
      </c>
      <c r="HZ75" s="23">
        <f t="shared" si="1724"/>
        <v>8.648466402171282</v>
      </c>
      <c r="IA75" s="23">
        <f t="shared" si="1724"/>
        <v>6.4879844663180561</v>
      </c>
      <c r="IB75" s="23">
        <f t="shared" si="1724"/>
        <v>17.309349811243752</v>
      </c>
      <c r="IC75" s="23">
        <f t="shared" si="1724"/>
        <v>17.315623252503684</v>
      </c>
      <c r="ID75" s="23">
        <f t="shared" si="1724"/>
        <v>0</v>
      </c>
      <c r="IE75" s="23">
        <f t="shared" si="1724"/>
        <v>0</v>
      </c>
      <c r="IF75" s="23">
        <f t="shared" si="1724"/>
        <v>0</v>
      </c>
      <c r="IG75" s="23">
        <f t="shared" si="1724"/>
        <v>26.004758489688324</v>
      </c>
      <c r="IH75" s="23">
        <f t="shared" si="1724"/>
        <v>13.007850609756098</v>
      </c>
      <c r="II75" s="23">
        <f t="shared" si="1724"/>
        <v>10.410175706646294</v>
      </c>
      <c r="IJ75" s="23">
        <f t="shared" si="1724"/>
        <v>52.058115829030115</v>
      </c>
      <c r="IK75" s="23">
        <f t="shared" si="1724"/>
        <v>8.6796522389573507</v>
      </c>
      <c r="IL75" s="23">
        <f t="shared" si="1724"/>
        <v>13.026298621291007</v>
      </c>
      <c r="IM75" s="23">
        <f t="shared" si="1724"/>
        <v>13.032518612606268</v>
      </c>
      <c r="IN75" s="23">
        <f t="shared" si="1724"/>
        <v>17.385548895157498</v>
      </c>
      <c r="IO75" s="23">
        <f t="shared" si="1724"/>
        <v>0</v>
      </c>
      <c r="IP75" s="23">
        <f t="shared" si="1724"/>
        <v>0</v>
      </c>
      <c r="IQ75" s="23">
        <f t="shared" si="1724"/>
        <v>28.619672131147542</v>
      </c>
      <c r="IR75" s="23">
        <f t="shared" si="1724"/>
        <v>28.622174595711094</v>
      </c>
      <c r="IS75" s="23">
        <f t="shared" si="1724"/>
        <v>0</v>
      </c>
      <c r="IT75" s="23">
        <f t="shared" si="1724"/>
        <v>57.277270062954763</v>
      </c>
      <c r="IU75" s="23">
        <f t="shared" si="1724"/>
        <v>9.5405356375348163</v>
      </c>
      <c r="IV75" s="23">
        <f t="shared" si="1724"/>
        <v>5.1954156157383435</v>
      </c>
      <c r="IW75" s="23">
        <f t="shared" si="1724"/>
        <v>11.425555609748168</v>
      </c>
      <c r="IX75" s="23">
        <f t="shared" si="1724"/>
        <v>14.279509377471472</v>
      </c>
      <c r="IY75" s="23">
        <f t="shared" si="1724"/>
        <v>28.565446036570659</v>
      </c>
      <c r="IZ75" s="23">
        <f t="shared" si="1724"/>
        <v>11.423210754923121</v>
      </c>
      <c r="JA75" s="23">
        <f t="shared" si="1724"/>
        <v>8.1539965703983359</v>
      </c>
      <c r="JB75" s="23">
        <f t="shared" si="1724"/>
        <v>19.03160180377586</v>
      </c>
      <c r="JC75" s="23">
        <f t="shared" si="1724"/>
        <v>0</v>
      </c>
      <c r="JD75" s="23">
        <f t="shared" si="1724"/>
        <v>28.571675790706141</v>
      </c>
      <c r="JE75" s="23">
        <f t="shared" si="1724"/>
        <v>19.037924925257446</v>
      </c>
      <c r="JF75" s="23">
        <f t="shared" si="1724"/>
        <v>0</v>
      </c>
      <c r="JG75" s="23">
        <f t="shared" si="1724"/>
        <v>0</v>
      </c>
      <c r="JH75" s="23">
        <f t="shared" si="1724"/>
        <v>0</v>
      </c>
      <c r="JI75" s="23">
        <f t="shared" si="1724"/>
        <v>57.236994042625717</v>
      </c>
      <c r="JJ75" s="23">
        <f t="shared" si="1724"/>
        <v>0</v>
      </c>
      <c r="JK75" s="23">
        <f t="shared" si="1724"/>
        <v>0</v>
      </c>
      <c r="JL75" s="23">
        <f t="shared" si="1724"/>
        <v>0</v>
      </c>
      <c r="JM75" s="23">
        <f t="shared" si="1724"/>
        <v>19.122116618370022</v>
      </c>
      <c r="JN75" s="23">
        <f t="shared" si="1724"/>
        <v>0</v>
      </c>
      <c r="JO75" s="23">
        <f t="shared" si="1724"/>
        <v>19.12817105504616</v>
      </c>
      <c r="JP75" s="23">
        <f t="shared" si="1724"/>
        <v>11.477876066748252</v>
      </c>
      <c r="JQ75" s="23">
        <f t="shared" si="1724"/>
        <v>28.692820710035218</v>
      </c>
      <c r="JR75" s="23">
        <f t="shared" si="1724"/>
        <v>8.1954372481932971</v>
      </c>
      <c r="JS75" s="23">
        <f t="shared" si="1724"/>
        <v>11.476422855224131</v>
      </c>
      <c r="JT75" s="23">
        <f t="shared" si="1724"/>
        <v>19.129293134436136</v>
      </c>
      <c r="JU75" s="23">
        <f t="shared" si="1724"/>
        <v>9.5590784224239442</v>
      </c>
      <c r="JV75" s="23">
        <f t="shared" si="1724"/>
        <v>0</v>
      </c>
      <c r="JW75" s="23">
        <f t="shared" si="1724"/>
        <v>8.1943736256821733</v>
      </c>
      <c r="JX75" s="23">
        <f t="shared" si="1724"/>
        <v>14.327969116784038</v>
      </c>
      <c r="JY75" s="23">
        <f t="shared" si="1724"/>
        <v>0</v>
      </c>
      <c r="JZ75" s="23">
        <f t="shared" si="1724"/>
        <v>0</v>
      </c>
      <c r="KA75" s="23">
        <f t="shared" ref="KA75:ML75" si="1725">IF(KA50*KA57&lt;&gt;0, KA73/(KA50*KA57),0)</f>
        <v>0</v>
      </c>
      <c r="KB75" s="23">
        <f t="shared" si="1725"/>
        <v>19.130992278495487</v>
      </c>
      <c r="KC75" s="23">
        <f t="shared" si="1725"/>
        <v>19.132749438460866</v>
      </c>
      <c r="KD75" s="23">
        <f t="shared" si="1725"/>
        <v>0</v>
      </c>
      <c r="KE75" s="23">
        <f t="shared" si="1725"/>
        <v>28.70107294087682</v>
      </c>
      <c r="KF75" s="23">
        <f t="shared" si="1725"/>
        <v>19.137575284407763</v>
      </c>
      <c r="KG75" s="23">
        <f t="shared" si="1725"/>
        <v>0</v>
      </c>
      <c r="KH75" s="23">
        <f t="shared" si="1725"/>
        <v>0</v>
      </c>
      <c r="KI75" s="23">
        <f t="shared" si="1725"/>
        <v>0</v>
      </c>
      <c r="KJ75" s="23">
        <f t="shared" si="1725"/>
        <v>57.554705734790488</v>
      </c>
      <c r="KK75" s="23">
        <f t="shared" si="1725"/>
        <v>0</v>
      </c>
      <c r="KL75" s="23">
        <f t="shared" si="1725"/>
        <v>0</v>
      </c>
      <c r="KM75" s="23">
        <f t="shared" si="1725"/>
        <v>0</v>
      </c>
      <c r="KN75" s="23">
        <f t="shared" si="1725"/>
        <v>19.2167064431485</v>
      </c>
      <c r="KO75" s="23">
        <f t="shared" si="1725"/>
        <v>0</v>
      </c>
      <c r="KP75" s="23">
        <f t="shared" si="1725"/>
        <v>19.229802122782313</v>
      </c>
      <c r="KQ75" s="23">
        <f t="shared" si="1725"/>
        <v>11.52920740099993</v>
      </c>
      <c r="KR75" s="23">
        <f t="shared" si="1725"/>
        <v>28.830610212212378</v>
      </c>
      <c r="KS75" s="23">
        <f t="shared" si="1725"/>
        <v>8.2340603604631557</v>
      </c>
      <c r="KT75" s="23">
        <f t="shared" si="1725"/>
        <v>14.399077738236141</v>
      </c>
      <c r="KU75" s="23">
        <f t="shared" si="1725"/>
        <v>0</v>
      </c>
      <c r="KV75" s="23">
        <f t="shared" si="1725"/>
        <v>0</v>
      </c>
      <c r="KW75" s="23">
        <f t="shared" si="1725"/>
        <v>0</v>
      </c>
      <c r="KX75" s="23">
        <f t="shared" si="1725"/>
        <v>19.242437783583117</v>
      </c>
      <c r="KY75" s="23">
        <f t="shared" si="1725"/>
        <v>19.245095217472784</v>
      </c>
      <c r="KZ75" s="23">
        <f t="shared" si="1725"/>
        <v>0</v>
      </c>
      <c r="LA75" s="23">
        <f t="shared" si="1725"/>
        <v>28.90692990340159</v>
      </c>
      <c r="LB75" s="23">
        <f t="shared" si="1725"/>
        <v>19.273463680152336</v>
      </c>
      <c r="LC75" s="23">
        <f t="shared" si="1725"/>
        <v>0</v>
      </c>
      <c r="LD75" s="23">
        <f t="shared" si="1725"/>
        <v>0</v>
      </c>
      <c r="LE75" s="23">
        <f t="shared" si="1725"/>
        <v>0</v>
      </c>
      <c r="LF75" s="23">
        <f t="shared" si="1725"/>
        <v>57.899041611278292</v>
      </c>
      <c r="LG75" s="23">
        <f t="shared" si="1725"/>
        <v>0</v>
      </c>
      <c r="LH75" s="23">
        <f t="shared" si="1725"/>
        <v>0</v>
      </c>
      <c r="LI75" s="23">
        <f t="shared" si="1725"/>
        <v>0</v>
      </c>
      <c r="LJ75" s="23">
        <f t="shared" si="1725"/>
        <v>19.337944787577207</v>
      </c>
      <c r="LK75" s="23">
        <f t="shared" si="1725"/>
        <v>0</v>
      </c>
      <c r="LL75" s="23">
        <f t="shared" si="1725"/>
        <v>19.346656524918036</v>
      </c>
      <c r="LM75" s="23">
        <f t="shared" si="1725"/>
        <v>11.612931465520894</v>
      </c>
      <c r="LN75" s="23">
        <f t="shared" si="1725"/>
        <v>29.024922211584489</v>
      </c>
      <c r="LO75" s="23">
        <f t="shared" si="1725"/>
        <v>8.2883460422430666</v>
      </c>
      <c r="LP75" s="23">
        <f t="shared" si="1725"/>
        <v>0</v>
      </c>
      <c r="LQ75" s="23">
        <f t="shared" si="1725"/>
        <v>0</v>
      </c>
      <c r="LR75" s="23">
        <f t="shared" si="1725"/>
        <v>0</v>
      </c>
      <c r="LS75" s="23">
        <f t="shared" si="1725"/>
        <v>0</v>
      </c>
      <c r="LT75" s="23">
        <f t="shared" si="1725"/>
        <v>19.390371401293585</v>
      </c>
      <c r="LU75" s="23">
        <f t="shared" si="1725"/>
        <v>0</v>
      </c>
      <c r="LV75" s="23">
        <f t="shared" si="1725"/>
        <v>29.123225241016648</v>
      </c>
      <c r="LW75" s="23">
        <f t="shared" si="1725"/>
        <v>0</v>
      </c>
      <c r="LX75" s="23">
        <f t="shared" si="1725"/>
        <v>19.412847139799563</v>
      </c>
      <c r="LY75" s="23">
        <f t="shared" si="1725"/>
        <v>14.538468703427718</v>
      </c>
      <c r="LZ75" s="23">
        <f t="shared" si="1725"/>
        <v>19.386617669575873</v>
      </c>
      <c r="MA75" s="23">
        <f t="shared" si="1725"/>
        <v>14.539246275197195</v>
      </c>
      <c r="MB75" s="23">
        <f t="shared" si="1725"/>
        <v>0</v>
      </c>
      <c r="MC75" s="23">
        <f t="shared" si="1725"/>
        <v>0</v>
      </c>
      <c r="MD75" s="23">
        <f t="shared" si="1725"/>
        <v>11.633194376328266</v>
      </c>
      <c r="ME75" s="23">
        <f t="shared" si="1725"/>
        <v>14.538107275559305</v>
      </c>
      <c r="MF75" s="23">
        <f t="shared" si="1725"/>
        <v>6.4601907176660527</v>
      </c>
      <c r="MG75" s="23">
        <f t="shared" si="1725"/>
        <v>0</v>
      </c>
      <c r="MH75" s="23">
        <f t="shared" si="1725"/>
        <v>0</v>
      </c>
      <c r="MI75" s="23">
        <f t="shared" si="1725"/>
        <v>58.184744079294205</v>
      </c>
      <c r="MJ75" s="23">
        <f t="shared" si="1725"/>
        <v>19.396966314590543</v>
      </c>
      <c r="MK75" s="23">
        <f t="shared" si="1725"/>
        <v>29.091294110451962</v>
      </c>
      <c r="ML75" s="23">
        <f t="shared" si="1725"/>
        <v>19.396951101228478</v>
      </c>
      <c r="MM75" s="23">
        <f t="shared" ref="MM75:NE75" si="1726">IF(MM50*MM57&lt;&gt;0, MM73/(MM50*MM57),0)</f>
        <v>14.547759103641456</v>
      </c>
      <c r="MN75" s="23">
        <f t="shared" si="1726"/>
        <v>58.201948051948051</v>
      </c>
      <c r="MO75" s="23">
        <f t="shared" si="1726"/>
        <v>29.121229530076715</v>
      </c>
      <c r="MP75" s="23">
        <f t="shared" si="1726"/>
        <v>19.417051280571993</v>
      </c>
      <c r="MQ75" s="23">
        <f t="shared" si="1726"/>
        <v>0</v>
      </c>
      <c r="MR75" s="23">
        <f t="shared" si="1726"/>
        <v>0</v>
      </c>
      <c r="MS75" s="23">
        <f t="shared" si="1726"/>
        <v>0</v>
      </c>
      <c r="MT75" s="23">
        <f t="shared" si="1726"/>
        <v>0</v>
      </c>
      <c r="MU75" s="23">
        <f t="shared" si="1726"/>
        <v>58.384809256501313</v>
      </c>
      <c r="MV75" s="23">
        <f t="shared" si="1726"/>
        <v>58.410121722764096</v>
      </c>
      <c r="MW75" s="23">
        <f t="shared" si="1726"/>
        <v>0</v>
      </c>
      <c r="MX75" s="23">
        <f t="shared" si="1726"/>
        <v>0</v>
      </c>
      <c r="MY75" s="23">
        <f t="shared" si="1726"/>
        <v>0</v>
      </c>
      <c r="MZ75" s="23">
        <f t="shared" si="1726"/>
        <v>58.540744466800803</v>
      </c>
      <c r="NA75" s="23">
        <f t="shared" si="1726"/>
        <v>0</v>
      </c>
      <c r="NB75" s="23">
        <f t="shared" si="1726"/>
        <v>0</v>
      </c>
      <c r="NC75" s="23">
        <f t="shared" si="1726"/>
        <v>0</v>
      </c>
      <c r="ND75" s="23">
        <f t="shared" si="1726"/>
        <v>58.680283980957121</v>
      </c>
      <c r="NE75" s="23">
        <f t="shared" si="1726"/>
        <v>0</v>
      </c>
    </row>
    <row r="76" spans="2:369" s="27" customFormat="1" x14ac:dyDescent="0.35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  <c r="IV76" s="14"/>
      <c r="IW76" s="14"/>
      <c r="IX76" s="14"/>
      <c r="IY76" s="14"/>
      <c r="IZ76" s="14"/>
      <c r="JA76" s="14"/>
      <c r="JB76" s="14"/>
      <c r="JC76" s="14"/>
      <c r="JD76" s="14"/>
      <c r="JE76" s="14"/>
      <c r="JF76" s="14"/>
      <c r="JG76" s="14"/>
      <c r="JH76" s="14"/>
      <c r="JI76" s="14"/>
      <c r="JJ76" s="14"/>
      <c r="JK76" s="14"/>
      <c r="JL76" s="14"/>
      <c r="JM76" s="14"/>
      <c r="JN76" s="14"/>
      <c r="JO76" s="14"/>
      <c r="JP76" s="14"/>
      <c r="JQ76" s="14"/>
      <c r="JR76" s="14"/>
      <c r="JS76" s="14"/>
      <c r="JT76" s="14"/>
      <c r="JU76" s="14"/>
      <c r="JV76" s="14"/>
      <c r="JW76" s="14"/>
      <c r="JX76" s="14"/>
      <c r="JY76" s="14"/>
      <c r="JZ76" s="14"/>
      <c r="KA76" s="14"/>
      <c r="KB76" s="14"/>
      <c r="KC76" s="14"/>
      <c r="KD76" s="14"/>
      <c r="KE76" s="14"/>
      <c r="KF76" s="14"/>
      <c r="KG76" s="14"/>
      <c r="KH76" s="14"/>
      <c r="KI76" s="14"/>
      <c r="KJ76" s="14"/>
      <c r="KK76" s="14"/>
      <c r="KL76" s="14"/>
      <c r="KM76" s="14"/>
      <c r="KN76" s="14"/>
      <c r="KO76" s="14"/>
      <c r="KP76" s="14"/>
      <c r="KQ76" s="14"/>
      <c r="KR76" s="14"/>
      <c r="KS76" s="14"/>
      <c r="KT76" s="14"/>
      <c r="KU76" s="14"/>
      <c r="KV76" s="14"/>
      <c r="KW76" s="14"/>
      <c r="KX76" s="14"/>
      <c r="KY76" s="14"/>
      <c r="KZ76" s="14"/>
      <c r="LA76" s="14"/>
      <c r="LB76" s="14"/>
      <c r="LC76" s="14"/>
      <c r="LD76" s="14"/>
      <c r="LE76" s="14"/>
      <c r="LF76" s="14"/>
      <c r="LG76" s="14"/>
      <c r="LH76" s="14"/>
      <c r="LI76" s="14"/>
      <c r="LJ76" s="14"/>
      <c r="LK76" s="14"/>
      <c r="LL76" s="14"/>
      <c r="LM76" s="14"/>
      <c r="LN76" s="14"/>
      <c r="LO76" s="14"/>
      <c r="LP76" s="14"/>
      <c r="LQ76" s="14"/>
      <c r="LR76" s="14"/>
      <c r="LS76" s="14"/>
      <c r="LT76" s="14"/>
      <c r="LU76" s="14"/>
      <c r="LV76" s="14"/>
      <c r="LW76" s="14"/>
      <c r="LX76" s="14"/>
      <c r="LY76" s="14"/>
      <c r="LZ76" s="14"/>
      <c r="MA76" s="14"/>
      <c r="MB76" s="14"/>
      <c r="MC76" s="14"/>
      <c r="MD76" s="14"/>
      <c r="ME76" s="14"/>
      <c r="MF76" s="14"/>
      <c r="MG76" s="14"/>
      <c r="MH76" s="14"/>
      <c r="MI76" s="14"/>
      <c r="MJ76" s="14"/>
      <c r="MK76" s="14"/>
      <c r="ML76" s="14"/>
      <c r="MM76" s="14"/>
      <c r="MN76" s="14"/>
      <c r="MO76" s="14"/>
      <c r="MP76" s="14"/>
      <c r="MQ76" s="14"/>
      <c r="MR76" s="14"/>
      <c r="MS76" s="14"/>
      <c r="MT76" s="14"/>
      <c r="MU76" s="14"/>
      <c r="MV76" s="14"/>
      <c r="MW76" s="14"/>
      <c r="MX76" s="14"/>
      <c r="MY76" s="14"/>
      <c r="MZ76" s="14"/>
      <c r="NA76" s="14"/>
      <c r="NB76" s="14"/>
      <c r="NC76" s="14"/>
      <c r="ND76" s="14"/>
      <c r="NE76" s="14"/>
    </row>
    <row r="77" spans="2:369" x14ac:dyDescent="0.35">
      <c r="B77" s="12" t="s">
        <v>93</v>
      </c>
      <c r="C77" s="12" t="s">
        <v>96</v>
      </c>
      <c r="D77" s="6"/>
      <c r="E77" s="20">
        <v>1467</v>
      </c>
      <c r="F77" s="20">
        <v>1467</v>
      </c>
      <c r="G77" s="20">
        <v>1467</v>
      </c>
      <c r="H77" s="20">
        <v>1467</v>
      </c>
      <c r="I77" s="20">
        <v>1467</v>
      </c>
      <c r="J77" s="20">
        <v>1467</v>
      </c>
      <c r="K77" s="20">
        <v>1467</v>
      </c>
      <c r="L77" s="20">
        <v>1467</v>
      </c>
      <c r="M77" s="20">
        <v>1467</v>
      </c>
      <c r="N77" s="20">
        <v>1467</v>
      </c>
      <c r="O77" s="20">
        <v>1467</v>
      </c>
      <c r="P77" s="20">
        <v>1467</v>
      </c>
      <c r="Q77" s="20">
        <v>1467</v>
      </c>
      <c r="R77" s="20">
        <v>1467</v>
      </c>
      <c r="S77" s="20">
        <v>1467</v>
      </c>
      <c r="T77" s="20">
        <v>1467</v>
      </c>
      <c r="U77" s="20">
        <v>1467</v>
      </c>
      <c r="V77" s="20">
        <v>1467</v>
      </c>
      <c r="W77" s="20">
        <v>1467</v>
      </c>
      <c r="X77" s="20">
        <v>1467</v>
      </c>
      <c r="Y77" s="20">
        <v>1467</v>
      </c>
      <c r="Z77" s="20">
        <v>1467</v>
      </c>
      <c r="AA77" s="31">
        <v>1467</v>
      </c>
      <c r="AB77" s="31">
        <v>1467</v>
      </c>
      <c r="AC77" s="31">
        <v>1467</v>
      </c>
      <c r="AD77" s="31">
        <v>1467</v>
      </c>
      <c r="AE77" s="31">
        <v>1467</v>
      </c>
      <c r="AF77" s="31">
        <v>1467</v>
      </c>
      <c r="AG77" s="31">
        <v>1467</v>
      </c>
      <c r="AH77" s="31">
        <v>1467</v>
      </c>
      <c r="AI77" s="31">
        <v>1467</v>
      </c>
      <c r="AJ77" s="31">
        <v>1467</v>
      </c>
      <c r="AK77" s="31">
        <v>1467</v>
      </c>
      <c r="AL77" s="31">
        <v>1467</v>
      </c>
      <c r="AM77" s="31">
        <v>1467</v>
      </c>
      <c r="AN77" s="31">
        <v>1467</v>
      </c>
      <c r="AO77" s="31">
        <v>1467</v>
      </c>
      <c r="AP77" s="31">
        <v>1467</v>
      </c>
      <c r="AQ77" s="31">
        <v>1467</v>
      </c>
      <c r="AR77" s="31">
        <v>1467</v>
      </c>
      <c r="AS77" s="31">
        <v>1467</v>
      </c>
      <c r="AT77" s="31">
        <v>1467</v>
      </c>
      <c r="AU77" s="31">
        <v>1467</v>
      </c>
      <c r="AV77" s="31">
        <v>1467</v>
      </c>
      <c r="AW77" s="23">
        <v>1467</v>
      </c>
      <c r="AX77" s="23">
        <v>1467</v>
      </c>
      <c r="AY77" s="23">
        <v>1467</v>
      </c>
      <c r="AZ77" s="23">
        <v>1467</v>
      </c>
      <c r="BA77" s="23">
        <v>1467</v>
      </c>
      <c r="BB77" s="23">
        <v>1467</v>
      </c>
      <c r="BC77" s="23">
        <v>1467</v>
      </c>
      <c r="BD77" s="23">
        <v>1467</v>
      </c>
      <c r="BE77" s="23">
        <v>1467</v>
      </c>
      <c r="BF77" s="23">
        <v>1467</v>
      </c>
      <c r="BG77" s="23">
        <v>1467</v>
      </c>
      <c r="BH77" s="23">
        <v>1467</v>
      </c>
      <c r="BI77" s="23">
        <v>1467</v>
      </c>
      <c r="BJ77" s="23">
        <v>1467</v>
      </c>
      <c r="BK77" s="23">
        <v>1467</v>
      </c>
      <c r="BL77" s="23">
        <v>1467</v>
      </c>
      <c r="BM77" s="23">
        <v>1467</v>
      </c>
      <c r="BN77" s="23">
        <v>1467</v>
      </c>
      <c r="BO77" s="23">
        <v>1467</v>
      </c>
      <c r="BP77" s="23">
        <v>1467</v>
      </c>
      <c r="BQ77" s="23">
        <v>1467</v>
      </c>
      <c r="BR77" s="23">
        <v>1467</v>
      </c>
      <c r="BS77" s="23">
        <v>1467</v>
      </c>
      <c r="BT77" s="23">
        <v>1467</v>
      </c>
      <c r="BU77" s="23">
        <v>1467</v>
      </c>
      <c r="BV77" s="23">
        <v>1467</v>
      </c>
      <c r="BW77" s="23">
        <v>1467</v>
      </c>
      <c r="BX77" s="23">
        <v>1467</v>
      </c>
      <c r="BY77" s="23">
        <v>1467</v>
      </c>
      <c r="BZ77" s="23">
        <v>1467</v>
      </c>
      <c r="CA77" s="23">
        <v>1467</v>
      </c>
      <c r="CB77" s="23">
        <v>1467</v>
      </c>
      <c r="CC77" s="23">
        <v>1467</v>
      </c>
      <c r="CD77" s="23">
        <v>1467</v>
      </c>
      <c r="CE77" s="23">
        <v>1467</v>
      </c>
      <c r="CF77" s="23">
        <v>1467</v>
      </c>
      <c r="CG77" s="23">
        <v>1467</v>
      </c>
      <c r="CH77" s="23">
        <v>1467</v>
      </c>
      <c r="CI77" s="23">
        <v>1467</v>
      </c>
      <c r="CJ77" s="23">
        <v>1467</v>
      </c>
      <c r="CK77" s="23">
        <v>1467</v>
      </c>
      <c r="CL77" s="23">
        <v>1467</v>
      </c>
      <c r="CM77" s="23">
        <v>1467</v>
      </c>
      <c r="CN77" s="23">
        <v>1467</v>
      </c>
      <c r="CO77" s="23">
        <v>1467</v>
      </c>
      <c r="CP77" s="23">
        <v>1467</v>
      </c>
      <c r="CQ77" s="23">
        <v>1468</v>
      </c>
      <c r="CR77" s="23">
        <v>1469</v>
      </c>
      <c r="CS77" s="23">
        <v>1470</v>
      </c>
      <c r="CT77" s="23">
        <v>1471</v>
      </c>
      <c r="CU77" s="23">
        <v>1472</v>
      </c>
      <c r="CV77" s="23">
        <v>1473</v>
      </c>
      <c r="CW77" s="23">
        <v>1474</v>
      </c>
      <c r="CX77" s="23">
        <v>1475</v>
      </c>
      <c r="CY77" s="23">
        <v>1476</v>
      </c>
      <c r="CZ77" s="23">
        <v>1477</v>
      </c>
      <c r="DA77" s="23">
        <v>1478</v>
      </c>
      <c r="DB77" s="23">
        <v>1479</v>
      </c>
      <c r="DC77" s="23">
        <v>1480</v>
      </c>
      <c r="DD77" s="23">
        <v>1481</v>
      </c>
      <c r="DE77" s="23">
        <v>1482</v>
      </c>
      <c r="DF77" s="23">
        <v>1483</v>
      </c>
      <c r="DG77" s="23">
        <v>1484</v>
      </c>
      <c r="DH77" s="23">
        <v>1485</v>
      </c>
      <c r="DI77" s="23">
        <v>1486</v>
      </c>
      <c r="DJ77" s="23">
        <v>1487</v>
      </c>
      <c r="DK77" s="23">
        <v>1488</v>
      </c>
      <c r="DL77" s="23">
        <v>1489</v>
      </c>
      <c r="DM77" s="23">
        <v>1490</v>
      </c>
      <c r="DN77" s="23">
        <v>1491</v>
      </c>
      <c r="DO77" s="23">
        <v>1492</v>
      </c>
      <c r="DP77" s="23">
        <v>1493</v>
      </c>
      <c r="DQ77" s="23">
        <v>1494</v>
      </c>
      <c r="DR77" s="23">
        <v>1495</v>
      </c>
      <c r="DS77" s="23">
        <v>1496</v>
      </c>
      <c r="DT77" s="23">
        <v>1497</v>
      </c>
      <c r="DU77" s="23">
        <v>1498</v>
      </c>
      <c r="DV77" s="23">
        <v>1499</v>
      </c>
      <c r="DW77" s="23">
        <v>1500</v>
      </c>
      <c r="DX77" s="23">
        <v>1501</v>
      </c>
      <c r="DY77" s="23">
        <v>1502</v>
      </c>
      <c r="DZ77" s="23">
        <v>1503</v>
      </c>
      <c r="EA77" s="23">
        <v>1504</v>
      </c>
      <c r="EB77" s="23">
        <v>1505</v>
      </c>
      <c r="EC77" s="23">
        <v>1506</v>
      </c>
      <c r="ED77" s="23">
        <v>1507</v>
      </c>
      <c r="EE77" s="23">
        <v>1508</v>
      </c>
      <c r="EF77" s="23">
        <v>1509</v>
      </c>
      <c r="EG77" s="23">
        <v>1510</v>
      </c>
      <c r="EH77" s="23">
        <v>1511</v>
      </c>
      <c r="EI77" s="23">
        <v>1512</v>
      </c>
      <c r="EJ77" s="23">
        <v>1513</v>
      </c>
      <c r="EK77" s="23">
        <v>1514</v>
      </c>
      <c r="EL77" s="23">
        <v>1515</v>
      </c>
      <c r="EM77" s="23">
        <v>1516</v>
      </c>
      <c r="EN77" s="23">
        <v>1517</v>
      </c>
      <c r="EO77" s="23">
        <v>1518</v>
      </c>
      <c r="EP77" s="23">
        <v>1519</v>
      </c>
      <c r="EQ77" s="23">
        <v>1520</v>
      </c>
      <c r="ER77" s="23">
        <v>1521</v>
      </c>
      <c r="ES77" s="23">
        <v>1522</v>
      </c>
      <c r="ET77" s="23">
        <v>1523</v>
      </c>
      <c r="EU77" s="23">
        <v>1524</v>
      </c>
      <c r="EV77" s="23">
        <v>1525</v>
      </c>
      <c r="EW77" s="23">
        <v>1526</v>
      </c>
      <c r="EX77" s="23">
        <v>1527</v>
      </c>
      <c r="EY77" s="23">
        <v>1528</v>
      </c>
      <c r="EZ77" s="23">
        <v>1529</v>
      </c>
      <c r="FA77" s="23">
        <v>1530</v>
      </c>
      <c r="FB77" s="23">
        <v>1531</v>
      </c>
      <c r="FC77" s="23">
        <v>1532</v>
      </c>
      <c r="FD77" s="23">
        <v>1533</v>
      </c>
      <c r="FE77" s="23">
        <v>1534</v>
      </c>
      <c r="FF77" s="23">
        <v>1535</v>
      </c>
      <c r="FG77" s="23">
        <v>1536</v>
      </c>
      <c r="FH77" s="23">
        <v>1537</v>
      </c>
      <c r="FI77" s="23">
        <v>1538</v>
      </c>
      <c r="FJ77" s="23">
        <v>1539</v>
      </c>
      <c r="FK77" s="23">
        <v>1540</v>
      </c>
      <c r="FL77" s="23">
        <v>1541</v>
      </c>
      <c r="FM77" s="23">
        <v>1542</v>
      </c>
      <c r="FN77" s="23">
        <v>1543</v>
      </c>
      <c r="FO77" s="23">
        <v>1544</v>
      </c>
      <c r="FP77" s="23">
        <v>1545</v>
      </c>
      <c r="FQ77" s="23">
        <v>1546</v>
      </c>
      <c r="FR77" s="23">
        <v>1547</v>
      </c>
      <c r="FS77" s="23">
        <v>1548</v>
      </c>
      <c r="FT77" s="23">
        <v>1549</v>
      </c>
      <c r="FU77" s="23">
        <v>1550</v>
      </c>
      <c r="FV77" s="23">
        <v>1551</v>
      </c>
      <c r="FW77" s="23">
        <v>1552</v>
      </c>
      <c r="FX77" s="23">
        <v>1553</v>
      </c>
      <c r="FY77" s="23">
        <v>1554</v>
      </c>
      <c r="FZ77" s="23">
        <v>1555</v>
      </c>
      <c r="GA77" s="23">
        <v>1556</v>
      </c>
      <c r="GB77" s="23">
        <v>1557</v>
      </c>
      <c r="GC77" s="23">
        <v>1558</v>
      </c>
      <c r="GD77" s="23">
        <v>1559</v>
      </c>
      <c r="GE77" s="23">
        <v>1560</v>
      </c>
      <c r="GF77" s="23">
        <v>1561</v>
      </c>
      <c r="GG77" s="23">
        <v>1562</v>
      </c>
      <c r="GH77" s="23">
        <v>1563</v>
      </c>
      <c r="GI77" s="23">
        <v>1564</v>
      </c>
      <c r="GJ77" s="23">
        <v>1565</v>
      </c>
      <c r="GK77" s="23">
        <v>1566</v>
      </c>
      <c r="GL77" s="23">
        <v>1567</v>
      </c>
      <c r="GM77" s="23">
        <v>1568</v>
      </c>
      <c r="GN77" s="23">
        <v>1569</v>
      </c>
      <c r="GO77" s="23">
        <v>1570</v>
      </c>
      <c r="GP77" s="23">
        <v>1571</v>
      </c>
      <c r="GQ77" s="23">
        <v>1572</v>
      </c>
      <c r="GR77" s="23">
        <v>1573</v>
      </c>
      <c r="GS77" s="23">
        <v>1574</v>
      </c>
      <c r="GT77" s="23">
        <v>1575</v>
      </c>
      <c r="GU77" s="23">
        <v>1576</v>
      </c>
      <c r="GV77" s="23">
        <v>1577</v>
      </c>
      <c r="GW77" s="23">
        <v>1578</v>
      </c>
      <c r="GX77" s="23">
        <v>1579</v>
      </c>
      <c r="GY77" s="23">
        <v>1580</v>
      </c>
      <c r="GZ77" s="23">
        <v>1581</v>
      </c>
      <c r="HA77" s="23">
        <v>1582</v>
      </c>
      <c r="HB77" s="23">
        <v>1583</v>
      </c>
      <c r="HC77" s="23">
        <v>1584</v>
      </c>
      <c r="HD77" s="23">
        <v>1585</v>
      </c>
      <c r="HE77" s="23">
        <v>1586</v>
      </c>
      <c r="HF77" s="23">
        <v>1587</v>
      </c>
      <c r="HG77" s="23">
        <v>1588</v>
      </c>
      <c r="HH77" s="23">
        <v>1589</v>
      </c>
      <c r="HI77" s="23">
        <v>1590</v>
      </c>
      <c r="HJ77" s="23">
        <v>1591</v>
      </c>
      <c r="HK77" s="23">
        <v>1592</v>
      </c>
      <c r="HL77" s="23">
        <v>1593</v>
      </c>
      <c r="HM77" s="23">
        <v>1594</v>
      </c>
      <c r="HN77" s="23">
        <v>1595</v>
      </c>
      <c r="HO77" s="23">
        <v>1596</v>
      </c>
      <c r="HP77" s="23">
        <v>1597</v>
      </c>
      <c r="HQ77" s="23">
        <v>1598</v>
      </c>
      <c r="HR77" s="23">
        <v>1599</v>
      </c>
      <c r="HS77" s="23">
        <v>1600</v>
      </c>
      <c r="HT77" s="23">
        <v>1601</v>
      </c>
      <c r="HU77" s="23">
        <v>1602</v>
      </c>
      <c r="HV77" s="23">
        <v>1603</v>
      </c>
      <c r="HW77" s="23">
        <v>1604</v>
      </c>
      <c r="HX77" s="23">
        <v>1605</v>
      </c>
      <c r="HY77" s="23">
        <v>1606</v>
      </c>
      <c r="HZ77" s="23">
        <v>1607</v>
      </c>
      <c r="IA77" s="23">
        <v>1608</v>
      </c>
      <c r="IB77" s="23">
        <v>1609</v>
      </c>
      <c r="IC77" s="23">
        <v>1610</v>
      </c>
      <c r="ID77" s="23">
        <v>1611</v>
      </c>
      <c r="IE77" s="23">
        <v>1612</v>
      </c>
      <c r="IF77" s="23">
        <v>1613</v>
      </c>
      <c r="IG77" s="23">
        <v>1614</v>
      </c>
      <c r="IH77" s="23">
        <v>1615</v>
      </c>
      <c r="II77" s="23">
        <v>1616</v>
      </c>
      <c r="IJ77" s="23">
        <v>1617</v>
      </c>
      <c r="IK77" s="23">
        <v>1618</v>
      </c>
      <c r="IL77" s="23">
        <v>1619</v>
      </c>
      <c r="IM77" s="23">
        <v>1620</v>
      </c>
      <c r="IN77" s="23">
        <v>1621</v>
      </c>
      <c r="IO77" s="23">
        <v>1622</v>
      </c>
      <c r="IP77" s="23">
        <v>1623</v>
      </c>
      <c r="IQ77" s="23">
        <v>1624</v>
      </c>
      <c r="IR77" s="23">
        <v>1625</v>
      </c>
      <c r="IS77" s="23">
        <v>1626</v>
      </c>
      <c r="IT77" s="23">
        <v>1627</v>
      </c>
      <c r="IU77" s="23">
        <v>1628</v>
      </c>
      <c r="IV77" s="23">
        <v>1629</v>
      </c>
      <c r="IW77" s="23">
        <v>1630</v>
      </c>
      <c r="IX77" s="23">
        <v>1631</v>
      </c>
      <c r="IY77" s="23">
        <v>1632</v>
      </c>
      <c r="IZ77" s="23">
        <v>1633</v>
      </c>
      <c r="JA77" s="23">
        <v>1634</v>
      </c>
      <c r="JB77" s="23">
        <v>1635</v>
      </c>
      <c r="JC77" s="23">
        <v>1636</v>
      </c>
      <c r="JD77" s="23">
        <v>1637</v>
      </c>
      <c r="JE77" s="23">
        <v>1638</v>
      </c>
      <c r="JF77" s="23">
        <v>1639</v>
      </c>
      <c r="JG77" s="23">
        <v>1640</v>
      </c>
      <c r="JH77" s="23">
        <v>1641</v>
      </c>
      <c r="JI77" s="23">
        <v>1642</v>
      </c>
      <c r="JJ77" s="23">
        <v>1643</v>
      </c>
      <c r="JK77" s="23">
        <v>1644</v>
      </c>
      <c r="JL77" s="23">
        <v>1645</v>
      </c>
      <c r="JM77" s="23">
        <v>1646</v>
      </c>
      <c r="JN77" s="23">
        <v>1647</v>
      </c>
      <c r="JO77" s="23">
        <v>1648</v>
      </c>
      <c r="JP77" s="23">
        <v>1649</v>
      </c>
      <c r="JQ77" s="23">
        <v>1650</v>
      </c>
      <c r="JR77" s="23">
        <v>1651</v>
      </c>
      <c r="JS77" s="23">
        <v>1652</v>
      </c>
      <c r="JT77" s="23">
        <v>1653</v>
      </c>
      <c r="JU77" s="23">
        <v>1654</v>
      </c>
      <c r="JV77" s="23">
        <v>1655</v>
      </c>
      <c r="JW77" s="23">
        <v>1656</v>
      </c>
      <c r="JX77" s="23">
        <v>1657</v>
      </c>
      <c r="JY77" s="23">
        <v>1658</v>
      </c>
      <c r="JZ77" s="23">
        <v>1659</v>
      </c>
      <c r="KA77" s="23">
        <v>1660</v>
      </c>
      <c r="KB77" s="23">
        <v>1661</v>
      </c>
      <c r="KC77" s="23">
        <v>1662</v>
      </c>
      <c r="KD77" s="23">
        <v>1663</v>
      </c>
      <c r="KE77" s="23">
        <v>1664</v>
      </c>
      <c r="KF77" s="23">
        <v>1665</v>
      </c>
      <c r="KG77" s="23">
        <v>1666</v>
      </c>
      <c r="KH77" s="23">
        <v>1667</v>
      </c>
      <c r="KI77" s="23">
        <v>1668</v>
      </c>
      <c r="KJ77" s="23">
        <v>1669</v>
      </c>
      <c r="KK77" s="23">
        <v>1670</v>
      </c>
      <c r="KL77" s="23">
        <v>1671</v>
      </c>
      <c r="KM77" s="23">
        <v>1672</v>
      </c>
      <c r="KN77" s="23">
        <v>1673</v>
      </c>
      <c r="KO77" s="23">
        <v>1674</v>
      </c>
      <c r="KP77" s="23">
        <v>1675</v>
      </c>
      <c r="KQ77" s="23">
        <v>1676</v>
      </c>
      <c r="KR77" s="23">
        <v>1677</v>
      </c>
      <c r="KS77" s="23">
        <v>1678</v>
      </c>
      <c r="KT77" s="23">
        <v>1679</v>
      </c>
      <c r="KU77" s="23">
        <v>1680</v>
      </c>
      <c r="KV77" s="23">
        <v>1681</v>
      </c>
      <c r="KW77" s="23">
        <v>1682</v>
      </c>
      <c r="KX77" s="23">
        <v>1683</v>
      </c>
      <c r="KY77" s="23">
        <v>1684</v>
      </c>
      <c r="KZ77" s="23">
        <v>1685</v>
      </c>
      <c r="LA77" s="23">
        <v>1686</v>
      </c>
      <c r="LB77" s="23">
        <v>1687</v>
      </c>
      <c r="LC77" s="23">
        <v>1688</v>
      </c>
      <c r="LD77" s="23">
        <v>1689</v>
      </c>
      <c r="LE77" s="23">
        <v>1690</v>
      </c>
      <c r="LF77" s="23">
        <v>1691</v>
      </c>
      <c r="LG77" s="23">
        <v>1692</v>
      </c>
      <c r="LH77" s="23">
        <v>1693</v>
      </c>
      <c r="LI77" s="23">
        <v>1694</v>
      </c>
      <c r="LJ77" s="23">
        <v>1695</v>
      </c>
      <c r="LK77" s="23">
        <v>1696</v>
      </c>
      <c r="LL77" s="23">
        <v>1697</v>
      </c>
      <c r="LM77" s="23">
        <v>1698</v>
      </c>
      <c r="LN77" s="23">
        <v>1699</v>
      </c>
      <c r="LO77" s="23">
        <v>1700</v>
      </c>
      <c r="LP77" s="23">
        <v>1701</v>
      </c>
      <c r="LQ77" s="23">
        <v>1702</v>
      </c>
      <c r="LR77" s="23">
        <v>1703</v>
      </c>
      <c r="LS77" s="23">
        <v>1704</v>
      </c>
      <c r="LT77" s="23">
        <v>1705</v>
      </c>
      <c r="LU77" s="23">
        <v>1706</v>
      </c>
      <c r="LV77" s="23">
        <v>1707</v>
      </c>
      <c r="LW77" s="23">
        <v>1708</v>
      </c>
      <c r="LX77" s="23">
        <v>1709</v>
      </c>
      <c r="LY77" s="23">
        <v>1710</v>
      </c>
      <c r="LZ77" s="23">
        <v>1711</v>
      </c>
      <c r="MA77" s="23">
        <v>1712</v>
      </c>
      <c r="MB77" s="23">
        <v>1713</v>
      </c>
      <c r="MC77" s="23">
        <v>1714</v>
      </c>
      <c r="MD77" s="23">
        <v>1715</v>
      </c>
      <c r="ME77" s="23">
        <v>1716</v>
      </c>
      <c r="MF77" s="23">
        <v>1717</v>
      </c>
      <c r="MG77" s="23">
        <v>1718</v>
      </c>
      <c r="MH77" s="23">
        <v>1719</v>
      </c>
      <c r="MI77" s="23">
        <v>1720</v>
      </c>
      <c r="MJ77" s="23">
        <v>1721</v>
      </c>
      <c r="MK77" s="23">
        <v>1722</v>
      </c>
      <c r="ML77" s="23">
        <v>1723</v>
      </c>
      <c r="MM77" s="23">
        <v>1724</v>
      </c>
      <c r="MN77" s="23">
        <v>1725</v>
      </c>
      <c r="MO77" s="23">
        <v>1726</v>
      </c>
      <c r="MP77" s="23">
        <v>1727</v>
      </c>
      <c r="MQ77" s="23">
        <v>1728</v>
      </c>
      <c r="MR77" s="23">
        <v>1729</v>
      </c>
      <c r="MS77" s="23">
        <v>1730</v>
      </c>
      <c r="MT77" s="23">
        <v>1731</v>
      </c>
      <c r="MU77" s="23">
        <v>1732</v>
      </c>
      <c r="MV77" s="23">
        <v>1733</v>
      </c>
      <c r="MW77" s="23">
        <v>1734</v>
      </c>
      <c r="MX77" s="23">
        <v>1735</v>
      </c>
      <c r="MY77" s="23">
        <v>1736</v>
      </c>
      <c r="MZ77" s="23">
        <v>1737</v>
      </c>
      <c r="NA77" s="23">
        <v>1738</v>
      </c>
      <c r="NB77" s="23">
        <v>1739</v>
      </c>
      <c r="NC77" s="23">
        <v>1740</v>
      </c>
      <c r="ND77" s="23">
        <v>1741</v>
      </c>
      <c r="NE77" s="23">
        <v>1742</v>
      </c>
    </row>
    <row r="81" spans="2:7" x14ac:dyDescent="0.35">
      <c r="E81" s="5" t="s">
        <v>58</v>
      </c>
      <c r="F81" s="5" t="s">
        <v>57</v>
      </c>
      <c r="G81" s="5" t="s">
        <v>59</v>
      </c>
    </row>
    <row r="82" spans="2:7" x14ac:dyDescent="0.35">
      <c r="B82" s="12" t="s">
        <v>73</v>
      </c>
      <c r="C82" s="12" t="s">
        <v>96</v>
      </c>
      <c r="E82" s="5">
        <f>SUM(E20:AH20)</f>
        <v>150</v>
      </c>
      <c r="F82" s="5">
        <f>SUM(AI20:BM20)</f>
        <v>134</v>
      </c>
      <c r="G82" s="5">
        <f>SUM(BN20:CP20)</f>
        <v>79</v>
      </c>
    </row>
    <row r="83" spans="2:7" x14ac:dyDescent="0.35">
      <c r="B83" s="12" t="s">
        <v>97</v>
      </c>
      <c r="C83" s="12" t="s">
        <v>96</v>
      </c>
      <c r="E83" s="5">
        <f>SUM(E26:AH26)</f>
        <v>0</v>
      </c>
      <c r="F83" s="5">
        <f>SUM(AI26:BM26)</f>
        <v>0</v>
      </c>
      <c r="G83" s="5">
        <f>SUM(BN26:CP26)</f>
        <v>-26</v>
      </c>
    </row>
    <row r="84" spans="2:7" x14ac:dyDescent="0.35">
      <c r="B84" s="6" t="s">
        <v>75</v>
      </c>
      <c r="C84" s="13" t="s">
        <v>99</v>
      </c>
      <c r="E84" s="5">
        <f>E82+E83</f>
        <v>150</v>
      </c>
      <c r="F84" s="5">
        <f t="shared" ref="F84:G84" si="1727">F82+F83</f>
        <v>134</v>
      </c>
      <c r="G84" s="5">
        <f t="shared" si="1727"/>
        <v>53</v>
      </c>
    </row>
    <row r="85" spans="2:7" ht="29" x14ac:dyDescent="0.35">
      <c r="B85" s="14" t="s">
        <v>72</v>
      </c>
      <c r="C85" s="13" t="s">
        <v>98</v>
      </c>
      <c r="D85" s="5">
        <v>0</v>
      </c>
      <c r="E85" s="5">
        <f>D85+E84</f>
        <v>150</v>
      </c>
      <c r="F85" s="5">
        <f t="shared" ref="F85:G85" si="1728">E85+F84</f>
        <v>284</v>
      </c>
      <c r="G85" s="5">
        <f t="shared" si="1728"/>
        <v>337</v>
      </c>
    </row>
    <row r="86" spans="2:7" ht="43.5" x14ac:dyDescent="0.35">
      <c r="B86" s="6" t="s">
        <v>78</v>
      </c>
      <c r="C86" s="13" t="s">
        <v>100</v>
      </c>
      <c r="D86" s="5">
        <v>0</v>
      </c>
      <c r="E86" s="5" t="e">
        <f>-E83/D86</f>
        <v>#DIV/0!</v>
      </c>
      <c r="F86" s="34">
        <f>(-F83/E85)</f>
        <v>0</v>
      </c>
      <c r="G86" s="34">
        <f>-G83/F85</f>
        <v>9.154929577464789E-2</v>
      </c>
    </row>
    <row r="87" spans="2:7" x14ac:dyDescent="0.35">
      <c r="B87" s="6"/>
      <c r="C87" s="6"/>
    </row>
    <row r="88" spans="2:7" x14ac:dyDescent="0.35">
      <c r="B88" s="6" t="s">
        <v>80</v>
      </c>
      <c r="C88" s="13" t="s">
        <v>101</v>
      </c>
    </row>
    <row r="89" spans="2:7" x14ac:dyDescent="0.35">
      <c r="B89" s="6"/>
      <c r="C89" s="6"/>
    </row>
    <row r="90" spans="2:7" x14ac:dyDescent="0.35">
      <c r="B90" s="6" t="s">
        <v>82</v>
      </c>
      <c r="C90" s="13" t="s">
        <v>102</v>
      </c>
    </row>
    <row r="91" spans="2:7" x14ac:dyDescent="0.35">
      <c r="B91" s="6"/>
      <c r="C91" s="6"/>
    </row>
    <row r="92" spans="2:7" x14ac:dyDescent="0.35">
      <c r="B92" s="16" t="s">
        <v>126</v>
      </c>
      <c r="C92" s="6" t="s">
        <v>103</v>
      </c>
      <c r="E92" s="5">
        <f>SUM(E36:AH36)</f>
        <v>11250</v>
      </c>
      <c r="F92" s="5">
        <f>SUM(AI36:BM36)</f>
        <v>10050</v>
      </c>
      <c r="G92" s="5">
        <f>SUM(BN36:CP36)</f>
        <v>5925</v>
      </c>
    </row>
    <row r="93" spans="2:7" ht="43.5" x14ac:dyDescent="0.35">
      <c r="B93" s="16" t="s">
        <v>77</v>
      </c>
      <c r="C93" s="13" t="s">
        <v>125</v>
      </c>
      <c r="E93" s="5">
        <f>SUM(E41:AH41)</f>
        <v>0</v>
      </c>
      <c r="F93" s="5">
        <f>SUM(AI41:BM41)</f>
        <v>0</v>
      </c>
      <c r="G93" s="5">
        <f>SUM(BN41:CP41)</f>
        <v>-1950</v>
      </c>
    </row>
    <row r="94" spans="2:7" x14ac:dyDescent="0.35">
      <c r="B94" s="6"/>
      <c r="C94" s="6"/>
    </row>
    <row r="95" spans="2:7" x14ac:dyDescent="0.35">
      <c r="B95" s="14" t="s">
        <v>84</v>
      </c>
      <c r="C95" t="s">
        <v>123</v>
      </c>
    </row>
    <row r="96" spans="2:7" ht="29" x14ac:dyDescent="0.35">
      <c r="B96" s="6" t="s">
        <v>81</v>
      </c>
      <c r="C96" s="13" t="s">
        <v>108</v>
      </c>
      <c r="D96" s="5">
        <v>0</v>
      </c>
      <c r="E96" s="5">
        <f>D96+E97</f>
        <v>11250</v>
      </c>
      <c r="F96" s="5">
        <f t="shared" ref="F96:G96" si="1729">E96+F97</f>
        <v>21300</v>
      </c>
      <c r="G96" s="5">
        <f t="shared" si="1729"/>
        <v>25275</v>
      </c>
    </row>
    <row r="97" spans="2:7" x14ac:dyDescent="0.35">
      <c r="B97" s="6" t="s">
        <v>83</v>
      </c>
      <c r="C97" s="19" t="s">
        <v>116</v>
      </c>
      <c r="E97" s="5">
        <f>E92+E93</f>
        <v>11250</v>
      </c>
      <c r="F97" s="5">
        <f t="shared" ref="F97:G97" si="1730">F92+F93</f>
        <v>10050</v>
      </c>
      <c r="G97" s="5">
        <f t="shared" si="1730"/>
        <v>3975</v>
      </c>
    </row>
    <row r="98" spans="2:7" x14ac:dyDescent="0.35">
      <c r="B98" s="6" t="s">
        <v>85</v>
      </c>
      <c r="C98" s="19" t="s">
        <v>239</v>
      </c>
    </row>
    <row r="99" spans="2:7" x14ac:dyDescent="0.35">
      <c r="B99" s="6"/>
      <c r="C99" s="6"/>
    </row>
    <row r="100" spans="2:7" x14ac:dyDescent="0.35">
      <c r="B100" s="6" t="s">
        <v>76</v>
      </c>
      <c r="C100" s="13" t="s">
        <v>128</v>
      </c>
    </row>
    <row r="101" spans="2:7" x14ac:dyDescent="0.35">
      <c r="B101" s="6" t="s">
        <v>74</v>
      </c>
      <c r="C101" s="13" t="s">
        <v>129</v>
      </c>
    </row>
    <row r="102" spans="2:7" x14ac:dyDescent="0.35">
      <c r="B102" s="6"/>
      <c r="C102" s="6"/>
    </row>
    <row r="103" spans="2:7" x14ac:dyDescent="0.35">
      <c r="B103" s="6" t="s">
        <v>87</v>
      </c>
      <c r="C103" s="13" t="s">
        <v>81</v>
      </c>
    </row>
    <row r="104" spans="2:7" x14ac:dyDescent="0.35">
      <c r="B104" s="6" t="s">
        <v>88</v>
      </c>
      <c r="C104" s="6" t="s">
        <v>104</v>
      </c>
    </row>
    <row r="105" spans="2:7" x14ac:dyDescent="0.35">
      <c r="B105" s="6" t="s">
        <v>56</v>
      </c>
      <c r="C105" s="13" t="s">
        <v>105</v>
      </c>
    </row>
    <row r="106" spans="2:7" x14ac:dyDescent="0.35">
      <c r="B106" s="6" t="s">
        <v>89</v>
      </c>
      <c r="C106" s="13" t="s">
        <v>106</v>
      </c>
    </row>
    <row r="107" spans="2:7" x14ac:dyDescent="0.35">
      <c r="B107" s="6"/>
      <c r="C107" s="6"/>
    </row>
    <row r="108" spans="2:7" x14ac:dyDescent="0.35">
      <c r="B108" s="12" t="s">
        <v>124</v>
      </c>
      <c r="C108" s="6"/>
    </row>
    <row r="109" spans="2:7" x14ac:dyDescent="0.35">
      <c r="B109" s="6"/>
      <c r="C109" s="6"/>
    </row>
    <row r="110" spans="2:7" x14ac:dyDescent="0.35">
      <c r="B110" s="6" t="s">
        <v>90</v>
      </c>
      <c r="C110" s="6" t="s">
        <v>119</v>
      </c>
    </row>
    <row r="111" spans="2:7" x14ac:dyDescent="0.35">
      <c r="B111" s="6" t="s">
        <v>118</v>
      </c>
      <c r="C111" s="6" t="s">
        <v>120</v>
      </c>
    </row>
    <row r="112" spans="2:7" s="27" customFormat="1" x14ac:dyDescent="0.35">
      <c r="B112" s="14"/>
      <c r="C112" s="14"/>
    </row>
    <row r="113" spans="2:3" x14ac:dyDescent="0.35">
      <c r="B113" s="17" t="s">
        <v>91</v>
      </c>
      <c r="C113" s="6"/>
    </row>
    <row r="114" spans="2:3" ht="29" x14ac:dyDescent="0.35">
      <c r="B114" s="6" t="s">
        <v>86</v>
      </c>
      <c r="C114" s="13" t="s">
        <v>107</v>
      </c>
    </row>
    <row r="115" spans="2:3" x14ac:dyDescent="0.35">
      <c r="B115" s="6" t="s">
        <v>121</v>
      </c>
      <c r="C115" s="13" t="s">
        <v>122</v>
      </c>
    </row>
    <row r="116" spans="2:3" x14ac:dyDescent="0.35">
      <c r="B116" s="6" t="s">
        <v>92</v>
      </c>
      <c r="C116" s="13" t="s">
        <v>112</v>
      </c>
    </row>
    <row r="117" spans="2:3" x14ac:dyDescent="0.35">
      <c r="B117" s="6" t="s">
        <v>94</v>
      </c>
      <c r="C117" s="13" t="s">
        <v>117</v>
      </c>
    </row>
    <row r="118" spans="2:3" x14ac:dyDescent="0.35">
      <c r="B118" s="6" t="s">
        <v>113</v>
      </c>
      <c r="C118" s="13" t="s">
        <v>115</v>
      </c>
    </row>
    <row r="119" spans="2:3" x14ac:dyDescent="0.35">
      <c r="B119" s="6"/>
      <c r="C119" s="6"/>
    </row>
    <row r="120" spans="2:3" x14ac:dyDescent="0.35">
      <c r="B120" s="12" t="s">
        <v>93</v>
      </c>
      <c r="C120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C3" sqref="C3"/>
    </sheetView>
  </sheetViews>
  <sheetFormatPr defaultRowHeight="14.5" x14ac:dyDescent="0.35"/>
  <cols>
    <col min="3" max="3" width="8.36328125" bestFit="1" customWidth="1"/>
  </cols>
  <sheetData>
    <row r="2" spans="2:3" x14ac:dyDescent="0.35">
      <c r="B2" t="s">
        <v>536</v>
      </c>
      <c r="C2" t="s">
        <v>537</v>
      </c>
    </row>
    <row r="3" spans="2:3" x14ac:dyDescent="0.35">
      <c r="B3">
        <v>1</v>
      </c>
      <c r="C3" s="38">
        <f t="array" ref="C3:C367">TRANSPOSE('Actual-Daily'!E53:NE53)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39"/>
  <sheetViews>
    <sheetView topLeftCell="B20" workbookViewId="0">
      <selection activeCell="F36" sqref="F36"/>
    </sheetView>
  </sheetViews>
  <sheetFormatPr defaultRowHeight="14.5" x14ac:dyDescent="0.35"/>
  <cols>
    <col min="4" max="4" width="28.6328125" bestFit="1" customWidth="1"/>
    <col min="5" max="5" width="25.36328125" bestFit="1" customWidth="1"/>
    <col min="6" max="6" width="36.453125" bestFit="1" customWidth="1"/>
    <col min="7" max="7" width="41.1796875" bestFit="1" customWidth="1"/>
    <col min="8" max="8" width="9.7265625" bestFit="1" customWidth="1"/>
  </cols>
  <sheetData>
    <row r="4" spans="4:8" x14ac:dyDescent="0.35">
      <c r="D4" s="40" t="s">
        <v>562</v>
      </c>
      <c r="E4" s="40" t="s">
        <v>563</v>
      </c>
      <c r="F4" s="40" t="s">
        <v>564</v>
      </c>
      <c r="G4" t="s">
        <v>565</v>
      </c>
      <c r="H4" t="s">
        <v>566</v>
      </c>
    </row>
    <row r="6" spans="4:8" x14ac:dyDescent="0.35">
      <c r="D6">
        <v>24000</v>
      </c>
      <c r="G6" t="s">
        <v>567</v>
      </c>
      <c r="H6" s="41">
        <v>42370</v>
      </c>
    </row>
    <row r="7" spans="4:8" x14ac:dyDescent="0.35">
      <c r="E7">
        <v>8000</v>
      </c>
      <c r="G7" t="s">
        <v>568</v>
      </c>
      <c r="H7" s="41">
        <v>42370</v>
      </c>
    </row>
    <row r="8" spans="4:8" x14ac:dyDescent="0.35">
      <c r="F8">
        <v>-2000</v>
      </c>
      <c r="G8" t="s">
        <v>569</v>
      </c>
      <c r="H8" s="41">
        <v>42394</v>
      </c>
    </row>
    <row r="9" spans="4:8" x14ac:dyDescent="0.35">
      <c r="F9">
        <v>-2000</v>
      </c>
      <c r="G9" t="s">
        <v>569</v>
      </c>
      <c r="H9" s="41">
        <v>42425</v>
      </c>
    </row>
    <row r="10" spans="4:8" x14ac:dyDescent="0.35">
      <c r="F10">
        <v>-2000</v>
      </c>
      <c r="G10" t="s">
        <v>569</v>
      </c>
      <c r="H10" s="41">
        <v>42454</v>
      </c>
    </row>
    <row r="11" spans="4:8" x14ac:dyDescent="0.35">
      <c r="D11">
        <v>3600</v>
      </c>
      <c r="E11">
        <v>0</v>
      </c>
      <c r="G11" t="s">
        <v>570</v>
      </c>
      <c r="H11" s="41">
        <v>42462</v>
      </c>
    </row>
    <row r="12" spans="4:8" x14ac:dyDescent="0.35">
      <c r="F12">
        <v>-2400</v>
      </c>
      <c r="G12" t="s">
        <v>569</v>
      </c>
      <c r="H12" s="41">
        <v>42485</v>
      </c>
    </row>
    <row r="13" spans="4:8" x14ac:dyDescent="0.35">
      <c r="E13">
        <v>8000</v>
      </c>
      <c r="G13" t="s">
        <v>571</v>
      </c>
      <c r="H13" s="41">
        <v>42491</v>
      </c>
    </row>
    <row r="14" spans="4:8" x14ac:dyDescent="0.35">
      <c r="F14">
        <v>-2400</v>
      </c>
      <c r="G14" t="s">
        <v>572</v>
      </c>
      <c r="H14" s="41">
        <v>42515</v>
      </c>
    </row>
    <row r="15" spans="4:8" x14ac:dyDescent="0.35">
      <c r="F15">
        <v>-5200</v>
      </c>
      <c r="G15" t="s">
        <v>573</v>
      </c>
      <c r="H15" s="41">
        <v>42522</v>
      </c>
    </row>
    <row r="18" spans="4:8" x14ac:dyDescent="0.35">
      <c r="D18">
        <f>SUM(D6:D16)</f>
        <v>27600</v>
      </c>
      <c r="E18">
        <f>SUM(E6:E13)</f>
        <v>16000</v>
      </c>
      <c r="F18">
        <f>SUM(F6:F15)</f>
        <v>-16000</v>
      </c>
    </row>
    <row r="22" spans="4:8" x14ac:dyDescent="0.35">
      <c r="F22">
        <f>2400*7</f>
        <v>16800</v>
      </c>
    </row>
    <row r="25" spans="4:8" x14ac:dyDescent="0.35">
      <c r="D25" s="40" t="s">
        <v>562</v>
      </c>
      <c r="E25" s="40" t="s">
        <v>563</v>
      </c>
      <c r="F25" s="40" t="s">
        <v>564</v>
      </c>
      <c r="G25" t="s">
        <v>565</v>
      </c>
      <c r="H25" t="s">
        <v>566</v>
      </c>
    </row>
    <row r="27" spans="4:8" x14ac:dyDescent="0.35">
      <c r="D27">
        <v>24000</v>
      </c>
      <c r="E27">
        <v>24000</v>
      </c>
      <c r="G27" t="s">
        <v>567</v>
      </c>
      <c r="H27" s="41">
        <v>42370</v>
      </c>
    </row>
    <row r="28" spans="4:8" x14ac:dyDescent="0.35">
      <c r="G28" t="s">
        <v>568</v>
      </c>
      <c r="H28" s="41">
        <v>42370</v>
      </c>
    </row>
    <row r="29" spans="4:8" x14ac:dyDescent="0.35">
      <c r="F29">
        <v>-2000</v>
      </c>
      <c r="G29" t="s">
        <v>569</v>
      </c>
      <c r="H29" s="41">
        <v>42394</v>
      </c>
    </row>
    <row r="30" spans="4:8" x14ac:dyDescent="0.35">
      <c r="F30">
        <v>-2000</v>
      </c>
      <c r="G30" t="s">
        <v>569</v>
      </c>
      <c r="H30" s="41">
        <v>42425</v>
      </c>
    </row>
    <row r="31" spans="4:8" x14ac:dyDescent="0.35">
      <c r="F31">
        <v>-2000</v>
      </c>
      <c r="G31" t="s">
        <v>569</v>
      </c>
      <c r="H31" s="41">
        <v>42454</v>
      </c>
    </row>
    <row r="32" spans="4:8" x14ac:dyDescent="0.35">
      <c r="D32">
        <v>3600</v>
      </c>
      <c r="E32">
        <v>3600</v>
      </c>
      <c r="G32" t="s">
        <v>570</v>
      </c>
      <c r="H32" s="41">
        <v>42462</v>
      </c>
    </row>
    <row r="33" spans="4:8" x14ac:dyDescent="0.35">
      <c r="F33">
        <v>-2400</v>
      </c>
      <c r="G33" t="s">
        <v>569</v>
      </c>
      <c r="H33" s="41">
        <v>42485</v>
      </c>
    </row>
    <row r="34" spans="4:8" x14ac:dyDescent="0.35">
      <c r="G34" t="s">
        <v>571</v>
      </c>
      <c r="H34" s="41">
        <v>42491</v>
      </c>
    </row>
    <row r="35" spans="4:8" x14ac:dyDescent="0.35">
      <c r="F35">
        <v>-2400</v>
      </c>
      <c r="G35" t="s">
        <v>572</v>
      </c>
      <c r="H35" s="41">
        <v>42515</v>
      </c>
    </row>
    <row r="36" spans="4:8" x14ac:dyDescent="0.35">
      <c r="F36">
        <f>(E39+SUM(F28:F35))</f>
        <v>16800</v>
      </c>
      <c r="G36" t="s">
        <v>573</v>
      </c>
      <c r="H36" s="41">
        <v>42522</v>
      </c>
    </row>
    <row r="39" spans="4:8" x14ac:dyDescent="0.35">
      <c r="D39">
        <f>SUM(D27:D37)</f>
        <v>27600</v>
      </c>
      <c r="E39">
        <f>SUM(E27:E34)</f>
        <v>27600</v>
      </c>
      <c r="F39">
        <f>SUM(F27:F36)</f>
        <v>6000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0"/>
  <sheetViews>
    <sheetView tabSelected="1" workbookViewId="0">
      <selection activeCell="G3" sqref="G3"/>
    </sheetView>
  </sheetViews>
  <sheetFormatPr defaultRowHeight="14.5" x14ac:dyDescent="0.35"/>
  <cols>
    <col min="1" max="2" width="8.7265625" style="45"/>
    <col min="3" max="4" width="9.7265625" style="45" customWidth="1"/>
    <col min="5" max="5" width="22.08984375" style="45" bestFit="1" customWidth="1"/>
    <col min="6" max="7" width="16.453125" style="45" customWidth="1"/>
    <col min="8" max="8" width="18.26953125" style="45" customWidth="1"/>
    <col min="9" max="9" width="12.81640625" style="45" customWidth="1"/>
    <col min="10" max="16384" width="8.7265625" style="45"/>
  </cols>
  <sheetData>
    <row r="2" spans="3:9" ht="29" x14ac:dyDescent="0.35">
      <c r="E2" s="45" t="s">
        <v>576</v>
      </c>
      <c r="F2" s="45" t="s">
        <v>594</v>
      </c>
      <c r="H2" s="45">
        <v>30</v>
      </c>
    </row>
    <row r="3" spans="3:9" ht="29" x14ac:dyDescent="0.35">
      <c r="E3" s="45" t="s">
        <v>576</v>
      </c>
      <c r="F3" s="45" t="s">
        <v>595</v>
      </c>
      <c r="H3" s="45">
        <v>25</v>
      </c>
    </row>
    <row r="4" spans="3:9" ht="29" x14ac:dyDescent="0.35">
      <c r="E4" s="45" t="s">
        <v>574</v>
      </c>
      <c r="F4" s="45" t="s">
        <v>578</v>
      </c>
      <c r="H4" s="45" t="s">
        <v>593</v>
      </c>
      <c r="I4" s="45" t="s">
        <v>575</v>
      </c>
    </row>
    <row r="6" spans="3:9" x14ac:dyDescent="0.35">
      <c r="E6" s="45">
        <v>6507</v>
      </c>
      <c r="F6" s="45">
        <v>3</v>
      </c>
      <c r="H6" s="45">
        <f>E6*F6</f>
        <v>19521</v>
      </c>
      <c r="I6" s="45">
        <f>E6*F6*$H$2</f>
        <v>585630</v>
      </c>
    </row>
    <row r="7" spans="3:9" x14ac:dyDescent="0.35">
      <c r="E7" s="45">
        <v>6557</v>
      </c>
      <c r="F7" s="45">
        <v>2</v>
      </c>
      <c r="H7" s="45">
        <f t="shared" ref="H7:H8" si="0">E7*F7</f>
        <v>13114</v>
      </c>
      <c r="I7" s="45">
        <f>E7*F7*$H$2</f>
        <v>393420</v>
      </c>
    </row>
    <row r="8" spans="3:9" x14ac:dyDescent="0.35">
      <c r="E8" s="45">
        <v>4272</v>
      </c>
      <c r="F8" s="45">
        <v>1</v>
      </c>
      <c r="H8" s="45">
        <f t="shared" si="0"/>
        <v>4272</v>
      </c>
      <c r="I8" s="45">
        <f>E8*F8*$H$2</f>
        <v>128160</v>
      </c>
    </row>
    <row r="9" spans="3:9" x14ac:dyDescent="0.35">
      <c r="C9" s="45" t="s">
        <v>579</v>
      </c>
      <c r="E9" s="45">
        <f>SUM(E6:E8)</f>
        <v>17336</v>
      </c>
      <c r="H9" s="45">
        <f>SUM(H6:H8)</f>
        <v>36907</v>
      </c>
      <c r="I9" s="46">
        <f>SUM(I6:I8)</f>
        <v>1107210</v>
      </c>
    </row>
    <row r="11" spans="3:9" ht="43.5" x14ac:dyDescent="0.35">
      <c r="C11" s="45" t="s">
        <v>580</v>
      </c>
      <c r="D11" s="45" t="s">
        <v>577</v>
      </c>
      <c r="E11" s="45" t="s">
        <v>590</v>
      </c>
      <c r="F11" s="45" t="s">
        <v>591</v>
      </c>
      <c r="G11" s="45" t="s">
        <v>592</v>
      </c>
      <c r="H11" s="46" t="s">
        <v>588</v>
      </c>
      <c r="I11" s="45" t="s">
        <v>589</v>
      </c>
    </row>
    <row r="12" spans="3:9" x14ac:dyDescent="0.35">
      <c r="H12" s="46"/>
    </row>
    <row r="13" spans="3:9" x14ac:dyDescent="0.35">
      <c r="C13" s="45" t="s">
        <v>581</v>
      </c>
      <c r="D13" s="45">
        <v>0.2</v>
      </c>
      <c r="E13" s="45">
        <v>20345</v>
      </c>
      <c r="F13" s="45">
        <f>E13*D13</f>
        <v>4069</v>
      </c>
      <c r="G13" s="45">
        <f>F13*$H$2</f>
        <v>122070</v>
      </c>
      <c r="H13" s="46">
        <f>($I$9/$E$20)*E13</f>
        <v>174710.9951603146</v>
      </c>
      <c r="I13" s="45">
        <f>G13/E13</f>
        <v>6</v>
      </c>
    </row>
    <row r="14" spans="3:9" x14ac:dyDescent="0.35">
      <c r="C14" s="45" t="s">
        <v>582</v>
      </c>
      <c r="D14" s="45">
        <v>0.3</v>
      </c>
      <c r="E14" s="45">
        <v>17567</v>
      </c>
      <c r="F14" s="45">
        <f t="shared" ref="F14:F19" si="1">E14*D14</f>
        <v>5270.0999999999995</v>
      </c>
      <c r="G14" s="45">
        <f t="shared" ref="G14:G19" si="2">F14*$H$2</f>
        <v>158102.99999999997</v>
      </c>
      <c r="H14" s="46">
        <f>($I$9/$E$20)*E14</f>
        <v>150855.15124016939</v>
      </c>
      <c r="I14" s="45">
        <f t="shared" ref="I14:I19" si="3">G14/E14</f>
        <v>8.9999999999999982</v>
      </c>
    </row>
    <row r="15" spans="3:9" x14ac:dyDescent="0.35">
      <c r="C15" s="45" t="s">
        <v>583</v>
      </c>
      <c r="D15" s="45">
        <v>0.25</v>
      </c>
      <c r="E15" s="45">
        <v>18123</v>
      </c>
      <c r="F15" s="45">
        <f t="shared" si="1"/>
        <v>4530.75</v>
      </c>
      <c r="G15" s="45">
        <f t="shared" si="2"/>
        <v>135922.5</v>
      </c>
      <c r="H15" s="46">
        <f>($I$9/$E$20)*E15</f>
        <v>155629.7549909256</v>
      </c>
      <c r="I15" s="45">
        <f t="shared" si="3"/>
        <v>7.5</v>
      </c>
    </row>
    <row r="16" spans="3:9" x14ac:dyDescent="0.35">
      <c r="C16" s="45" t="s">
        <v>584</v>
      </c>
      <c r="D16" s="45">
        <v>0.5</v>
      </c>
      <c r="E16" s="45">
        <v>19527</v>
      </c>
      <c r="F16" s="45">
        <f t="shared" si="1"/>
        <v>9763.5</v>
      </c>
      <c r="G16" s="45">
        <f t="shared" si="2"/>
        <v>292905</v>
      </c>
      <c r="H16" s="46">
        <f>($I$9/$E$20)*E16</f>
        <v>167686.48820326681</v>
      </c>
      <c r="I16" s="45">
        <f t="shared" si="3"/>
        <v>15</v>
      </c>
    </row>
    <row r="17" spans="3:9" x14ac:dyDescent="0.35">
      <c r="C17" s="45" t="s">
        <v>585</v>
      </c>
      <c r="D17" s="45">
        <v>0.3</v>
      </c>
      <c r="E17" s="45">
        <v>16438</v>
      </c>
      <c r="F17" s="45">
        <f t="shared" si="1"/>
        <v>4931.3999999999996</v>
      </c>
      <c r="G17" s="45">
        <f t="shared" si="2"/>
        <v>147942</v>
      </c>
      <c r="H17" s="46">
        <f>($I$9/$E$20)*E17</f>
        <v>141159.95765275258</v>
      </c>
      <c r="I17" s="45">
        <f t="shared" si="3"/>
        <v>9</v>
      </c>
    </row>
    <row r="18" spans="3:9" x14ac:dyDescent="0.35">
      <c r="C18" s="45" t="s">
        <v>586</v>
      </c>
      <c r="D18" s="45">
        <v>0.2</v>
      </c>
      <c r="E18" s="45">
        <v>17476</v>
      </c>
      <c r="F18" s="45">
        <f t="shared" si="1"/>
        <v>3495.2000000000003</v>
      </c>
      <c r="G18" s="45">
        <f t="shared" si="2"/>
        <v>104856.00000000001</v>
      </c>
      <c r="H18" s="46">
        <f>($I$9/$E$20)*E18</f>
        <v>150073.69630973987</v>
      </c>
      <c r="I18" s="45">
        <f t="shared" si="3"/>
        <v>6.0000000000000009</v>
      </c>
    </row>
    <row r="19" spans="3:9" x14ac:dyDescent="0.35">
      <c r="C19" s="45" t="s">
        <v>587</v>
      </c>
      <c r="D19" s="45">
        <v>0.25</v>
      </c>
      <c r="E19" s="45">
        <v>19458</v>
      </c>
      <c r="F19" s="45">
        <f t="shared" si="1"/>
        <v>4864.5</v>
      </c>
      <c r="G19" s="45">
        <f t="shared" si="2"/>
        <v>145935</v>
      </c>
      <c r="H19" s="46">
        <f>($I$9/$E$20)*E19</f>
        <v>167093.95644283123</v>
      </c>
      <c r="I19" s="45">
        <f t="shared" si="3"/>
        <v>7.5</v>
      </c>
    </row>
    <row r="20" spans="3:9" x14ac:dyDescent="0.35">
      <c r="C20" s="45" t="s">
        <v>579</v>
      </c>
      <c r="E20" s="45">
        <f>SUM(E13:E19)</f>
        <v>128934</v>
      </c>
      <c r="F20" s="45">
        <f>SUM(F13:F19)</f>
        <v>36924.449999999997</v>
      </c>
      <c r="G20" s="45">
        <f>SUM(G13:G19)</f>
        <v>1107733.5</v>
      </c>
      <c r="H20" s="46">
        <f>SUM(H13:H19)</f>
        <v>1107210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MonthlyForecastInterpolation</vt:lpstr>
      <vt:lpstr>Sheet1</vt:lpstr>
      <vt:lpstr>Sheet2</vt:lpstr>
      <vt:lpstr>Actual-Daily</vt:lpstr>
      <vt:lpstr>TimeSeries_Revenue</vt:lpstr>
      <vt:lpstr>Subscriber account</vt:lpstr>
      <vt:lpstr>DistributedBonus</vt:lpstr>
      <vt:lpstr>DistributionExpenses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2015-12-12T18:36:54Z</dcterms:modified>
</cp:coreProperties>
</file>