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plications\affaince\documentation\Pricing\"/>
    </mc:Choice>
  </mc:AlternateContent>
  <bookViews>
    <workbookView xWindow="0" yWindow="0" windowWidth="19200" windowHeight="7900"/>
  </bookViews>
  <sheets>
    <sheet name="Loyalty Benefi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7" i="1"/>
  <c r="I6" i="1"/>
  <c r="I5" i="1"/>
  <c r="H10" i="1"/>
  <c r="H9" i="1"/>
  <c r="H7" i="1"/>
  <c r="H6" i="1"/>
  <c r="H5" i="1"/>
  <c r="G10" i="1"/>
  <c r="G9" i="1"/>
  <c r="G8" i="1"/>
  <c r="G7" i="1"/>
  <c r="G6" i="1"/>
  <c r="G5" i="1"/>
  <c r="F10" i="1"/>
  <c r="F9" i="1"/>
  <c r="F8" i="1"/>
  <c r="H8" i="1" s="1"/>
  <c r="I8" i="1" s="1"/>
  <c r="F7" i="1"/>
  <c r="F6" i="1"/>
  <c r="F5" i="1"/>
</calcChain>
</file>

<file path=xl/sharedStrings.xml><?xml version="1.0" encoding="utf-8"?>
<sst xmlns="http://schemas.openxmlformats.org/spreadsheetml/2006/main" count="18" uniqueCount="18">
  <si>
    <t>Subsciber</t>
  </si>
  <si>
    <t>Total Subscription Portfolio</t>
  </si>
  <si>
    <t>Basket Amount</t>
  </si>
  <si>
    <t>Duration (in months)</t>
  </si>
  <si>
    <t>Customer Type</t>
  </si>
  <si>
    <t>Earned Reward Points</t>
  </si>
  <si>
    <t>Subscriber1</t>
  </si>
  <si>
    <t>Subscriber2</t>
  </si>
  <si>
    <t>Subscriber3</t>
  </si>
  <si>
    <t>Subscriber4</t>
  </si>
  <si>
    <t>Subscriber5</t>
  </si>
  <si>
    <t>Subscriber6</t>
  </si>
  <si>
    <t>Amount</t>
  </si>
  <si>
    <t>Discount %</t>
  </si>
  <si>
    <t>Rules</t>
  </si>
  <si>
    <t>Subscribers are distributed in 4 categories. 1. Regular 2. Silver 3. Gold 4.Platinum. By default all subscribers are in Regular category.</t>
  </si>
  <si>
    <t>Once Subscriber fulfils limit of subscription portfolio amount and duration require for perticular category then it will be promoted to that category.</t>
  </si>
  <si>
    <t>To Subscriber has to subscribe for specified amount every year to maintain his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</si>
</sst>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abSelected="1" workbookViewId="0">
      <selection activeCell="D8" sqref="D8"/>
    </sheetView>
  </sheetViews>
  <sheetFormatPr defaultRowHeight="14.5" x14ac:dyDescent="0.35"/>
  <cols>
    <col min="2" max="2" width="10.54296875" bestFit="1" customWidth="1"/>
    <col min="3" max="3" width="23.6328125" bestFit="1" customWidth="1"/>
    <col min="4" max="4" width="18.453125" bestFit="1" customWidth="1"/>
    <col min="5" max="5" width="13.54296875" bestFit="1" customWidth="1"/>
    <col min="6" max="6" width="13.453125" bestFit="1" customWidth="1"/>
    <col min="7" max="7" width="19.26953125" bestFit="1" customWidth="1"/>
    <col min="9" max="9" width="10" bestFit="1" customWidth="1"/>
  </cols>
  <sheetData>
    <row r="3" spans="1:9" x14ac:dyDescent="0.35">
      <c r="B3" s="1" t="s">
        <v>0</v>
      </c>
      <c r="C3" s="1" t="s">
        <v>1</v>
      </c>
      <c r="D3" s="1" t="s">
        <v>3</v>
      </c>
      <c r="E3" s="1" t="s">
        <v>2</v>
      </c>
      <c r="F3" s="1" t="s">
        <v>4</v>
      </c>
      <c r="G3" s="1" t="s">
        <v>5</v>
      </c>
      <c r="H3" s="2" t="s">
        <v>12</v>
      </c>
      <c r="I3" s="2" t="s">
        <v>13</v>
      </c>
    </row>
    <row r="4" spans="1:9" x14ac:dyDescent="0.35">
      <c r="B4" s="1"/>
      <c r="C4" s="1"/>
      <c r="D4" s="1"/>
      <c r="E4" s="1"/>
      <c r="F4" s="1"/>
      <c r="G4" s="1"/>
      <c r="H4" s="1"/>
      <c r="I4" s="1"/>
    </row>
    <row r="5" spans="1:9" x14ac:dyDescent="0.35">
      <c r="B5" s="1" t="s">
        <v>6</v>
      </c>
      <c r="C5" s="1">
        <v>50000</v>
      </c>
      <c r="D5" s="1">
        <v>24</v>
      </c>
      <c r="E5" s="1">
        <v>6000</v>
      </c>
      <c r="F5" s="1" t="str">
        <f>IF(AND(C5&gt;=100000,D5&lt;=40), "PLATINUM", IF(AND(C5&gt;=80000,D5&lt;=36), "GOLD", IF(AND(C5&gt;=40000,D5&lt;=18),"SILVER", "REGULAR")))</f>
        <v>REGULAR</v>
      </c>
      <c r="G5" s="1">
        <f>E5*0.01</f>
        <v>60</v>
      </c>
      <c r="H5" s="1">
        <f>IF(F5="REGULAR",G5,IF(F5="SILVER",G5*2,IF(F5="GOLD",G5*3,IF(F5="PLATINUM",G5*4))))</f>
        <v>60</v>
      </c>
      <c r="I5" s="1">
        <f>H5*100/E5</f>
        <v>1</v>
      </c>
    </row>
    <row r="6" spans="1:9" x14ac:dyDescent="0.35">
      <c r="B6" s="1" t="s">
        <v>7</v>
      </c>
      <c r="C6" s="1">
        <v>10000</v>
      </c>
      <c r="D6" s="1">
        <v>36</v>
      </c>
      <c r="E6" s="1">
        <v>5000</v>
      </c>
      <c r="F6" s="1" t="str">
        <f t="shared" ref="F6:F10" si="0">IF(AND(C6&gt;=100000,D6&lt;=40), "PLATINUM", IF(AND(C6&gt;=80000,D6&lt;=36), "GOLD", IF(AND(C6&gt;=40000,D6&lt;=18),"SILVER", "REGULAR")))</f>
        <v>REGULAR</v>
      </c>
      <c r="G6" s="1">
        <f t="shared" ref="G6:G10" si="1">E6*0.01</f>
        <v>50</v>
      </c>
      <c r="H6" s="1">
        <f t="shared" ref="H6:H10" si="2">IF(F6="REGULAR",G6,IF(F6="SILVER",G6*2,IF(F6="GOLD",G6*3,IF(F6="PLATINUM",G6*4))))</f>
        <v>50</v>
      </c>
      <c r="I6" s="1">
        <f t="shared" ref="I6:I10" si="3">H6*100/E6</f>
        <v>1</v>
      </c>
    </row>
    <row r="7" spans="1:9" x14ac:dyDescent="0.35">
      <c r="B7" s="1" t="s">
        <v>8</v>
      </c>
      <c r="C7" s="1">
        <v>100000</v>
      </c>
      <c r="D7" s="1">
        <v>15</v>
      </c>
      <c r="E7" s="1">
        <v>10000</v>
      </c>
      <c r="F7" s="1" t="str">
        <f t="shared" si="0"/>
        <v>PLATINUM</v>
      </c>
      <c r="G7" s="1">
        <f t="shared" si="1"/>
        <v>100</v>
      </c>
      <c r="H7" s="1">
        <f t="shared" si="2"/>
        <v>400</v>
      </c>
      <c r="I7" s="1">
        <f t="shared" si="3"/>
        <v>4</v>
      </c>
    </row>
    <row r="8" spans="1:9" x14ac:dyDescent="0.35">
      <c r="B8" s="1" t="s">
        <v>9</v>
      </c>
      <c r="C8" s="1">
        <v>80000</v>
      </c>
      <c r="D8" s="1">
        <v>18</v>
      </c>
      <c r="E8" s="1">
        <v>500</v>
      </c>
      <c r="F8" s="1" t="str">
        <f t="shared" si="0"/>
        <v>GOLD</v>
      </c>
      <c r="G8" s="1">
        <f t="shared" si="1"/>
        <v>5</v>
      </c>
      <c r="H8" s="1">
        <f t="shared" si="2"/>
        <v>15</v>
      </c>
      <c r="I8" s="1">
        <f t="shared" si="3"/>
        <v>3</v>
      </c>
    </row>
    <row r="9" spans="1:9" x14ac:dyDescent="0.35">
      <c r="B9" s="1" t="s">
        <v>10</v>
      </c>
      <c r="C9" s="1">
        <v>120000</v>
      </c>
      <c r="D9" s="1">
        <v>36</v>
      </c>
      <c r="E9" s="1">
        <v>6400</v>
      </c>
      <c r="F9" s="1" t="str">
        <f t="shared" si="0"/>
        <v>PLATINUM</v>
      </c>
      <c r="G9" s="1">
        <f t="shared" si="1"/>
        <v>64</v>
      </c>
      <c r="H9" s="1">
        <f t="shared" si="2"/>
        <v>256</v>
      </c>
      <c r="I9" s="1">
        <f t="shared" si="3"/>
        <v>4</v>
      </c>
    </row>
    <row r="10" spans="1:9" x14ac:dyDescent="0.35">
      <c r="B10" s="1" t="s">
        <v>11</v>
      </c>
      <c r="C10" s="1">
        <v>50000</v>
      </c>
      <c r="D10" s="1">
        <v>25</v>
      </c>
      <c r="E10" s="1">
        <v>5500</v>
      </c>
      <c r="F10" s="1" t="str">
        <f t="shared" si="0"/>
        <v>REGULAR</v>
      </c>
      <c r="G10" s="1">
        <f t="shared" si="1"/>
        <v>55</v>
      </c>
      <c r="H10" s="1">
        <f t="shared" si="2"/>
        <v>55</v>
      </c>
      <c r="I10" s="1">
        <f t="shared" si="3"/>
        <v>1</v>
      </c>
    </row>
    <row r="13" spans="1:9" x14ac:dyDescent="0.35">
      <c r="B13" s="3" t="s">
        <v>14</v>
      </c>
    </row>
    <row r="14" spans="1:9" ht="14.5" customHeight="1" x14ac:dyDescent="0.35">
      <c r="A14">
        <v>1</v>
      </c>
      <c r="B14" s="4" t="s">
        <v>15</v>
      </c>
      <c r="C14" s="4"/>
      <c r="D14" s="4"/>
      <c r="E14" s="4"/>
      <c r="F14" s="4"/>
      <c r="G14" s="4"/>
      <c r="H14" s="4"/>
    </row>
    <row r="15" spans="1:9" ht="32.5" customHeight="1" x14ac:dyDescent="0.35">
      <c r="A15">
        <v>2</v>
      </c>
      <c r="B15" s="4" t="s">
        <v>16</v>
      </c>
      <c r="C15" s="4"/>
      <c r="D15" s="4"/>
      <c r="E15" s="4"/>
      <c r="F15" s="4"/>
      <c r="G15" s="4"/>
      <c r="H15" s="4"/>
    </row>
    <row r="16" spans="1:9" x14ac:dyDescent="0.35">
      <c r="A16">
        <v>3</v>
      </c>
      <c r="B16" s="5" t="s">
        <v>17</v>
      </c>
      <c r="C16" s="5"/>
      <c r="D16" s="5"/>
      <c r="E16" s="5"/>
      <c r="F16" s="5"/>
      <c r="G16" s="5"/>
      <c r="H16" s="5"/>
    </row>
  </sheetData>
  <mergeCells count="3">
    <mergeCell ref="B14:H14"/>
    <mergeCell ref="B15:H15"/>
    <mergeCell ref="B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Loyalty Benefits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rbsavaliya</dc:creator>
  <cp:lastModifiedBy>rbsavaliya</cp:lastModifiedBy>
  <dcterms:created xsi:type="dcterms:W3CDTF">2015-12-20T10:52:52Z</dcterms:created>
  <dcterms:modified xsi:type="dcterms:W3CDTF">2015-12-20T11:50:30Z</dcterms:modified>
</cp:coreProperties>
</file>