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pplications\affaince\documentation\Pricing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5" i="1"/>
  <c r="M9" i="1" l="1"/>
  <c r="N9" i="1" s="1"/>
  <c r="M6" i="1"/>
  <c r="N6" i="1" s="1"/>
  <c r="M7" i="1"/>
  <c r="N7" i="1" s="1"/>
  <c r="M8" i="1"/>
  <c r="N8" i="1" s="1"/>
  <c r="M5" i="1"/>
  <c r="N5" i="1" s="1"/>
  <c r="J10" i="1"/>
  <c r="J6" i="1"/>
  <c r="J7" i="1"/>
  <c r="J8" i="1"/>
  <c r="J9" i="1"/>
  <c r="J5" i="1"/>
</calcChain>
</file>

<file path=xl/sharedStrings.xml><?xml version="1.0" encoding="utf-8"?>
<sst xmlns="http://schemas.openxmlformats.org/spreadsheetml/2006/main" count="21" uniqueCount="18">
  <si>
    <t>Product</t>
  </si>
  <si>
    <t>Units Subscribed</t>
  </si>
  <si>
    <t>Weight</t>
  </si>
  <si>
    <t>offer price</t>
  </si>
  <si>
    <t>Washing powder</t>
  </si>
  <si>
    <t>Suger</t>
  </si>
  <si>
    <t>milk</t>
  </si>
  <si>
    <t>butter</t>
  </si>
  <si>
    <t>Wheat Floor</t>
  </si>
  <si>
    <t>Sensitive to Electricity consumption</t>
  </si>
  <si>
    <t>No</t>
  </si>
  <si>
    <t>Yes</t>
  </si>
  <si>
    <t>Total Sale</t>
  </si>
  <si>
    <t>Total</t>
  </si>
  <si>
    <t>Total Electricity consumption</t>
  </si>
  <si>
    <t>revised weighted no</t>
  </si>
  <si>
    <t>Operating expe per product per unit</t>
  </si>
  <si>
    <t>ContributorFactor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</si>
</sst>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N10"/>
  <sheetViews>
    <sheetView tabSelected="1" topLeftCell="C1" workbookViewId="0">
      <selection activeCell="M5" sqref="M5"/>
    </sheetView>
  </sheetViews>
  <sheetFormatPr defaultRowHeight="14.5" x14ac:dyDescent="0.35"/>
  <cols>
    <col min="1" max="4" width="8.7265625" style="1"/>
    <col min="5" max="5" width="25" style="1" bestFit="1" customWidth="1"/>
    <col min="6" max="6" width="8.7265625" style="1"/>
    <col min="7" max="7" width="14.7265625" style="1" bestFit="1" customWidth="1"/>
    <col min="8" max="8" width="30.453125" style="1" bestFit="1" customWidth="1"/>
    <col min="9" max="10" width="8.7265625" style="1"/>
    <col min="11" max="11" width="11.36328125" style="1" bestFit="1" customWidth="1"/>
    <col min="12" max="16384" width="8.7265625" style="1"/>
  </cols>
  <sheetData>
    <row r="2" spans="5:14" x14ac:dyDescent="0.35">
      <c r="E2" s="1" t="s">
        <v>14</v>
      </c>
      <c r="F2" s="1">
        <v>20000</v>
      </c>
    </row>
    <row r="4" spans="5:14" ht="72.5" x14ac:dyDescent="0.35">
      <c r="E4" s="1" t="s">
        <v>0</v>
      </c>
      <c r="F4" s="1" t="s">
        <v>3</v>
      </c>
      <c r="G4" s="1" t="s">
        <v>1</v>
      </c>
      <c r="H4" s="1" t="s">
        <v>9</v>
      </c>
      <c r="I4" s="1" t="s">
        <v>2</v>
      </c>
      <c r="J4" s="1" t="s">
        <v>12</v>
      </c>
      <c r="K4" s="1" t="s">
        <v>17</v>
      </c>
      <c r="L4" s="1" t="s">
        <v>15</v>
      </c>
      <c r="M4" s="1" t="s">
        <v>16</v>
      </c>
    </row>
    <row r="5" spans="5:14" x14ac:dyDescent="0.35">
      <c r="E5" s="1" t="s">
        <v>4</v>
      </c>
      <c r="F5" s="1">
        <v>20</v>
      </c>
      <c r="G5" s="1">
        <v>22000</v>
      </c>
      <c r="H5" s="1" t="s">
        <v>10</v>
      </c>
      <c r="I5" s="1">
        <v>1</v>
      </c>
      <c r="J5" s="1">
        <f>F5*G5</f>
        <v>440000</v>
      </c>
      <c r="K5" s="1">
        <f>$F$2/$J$10</f>
        <v>2.5940337224383916E-3</v>
      </c>
      <c r="L5" s="1">
        <v>22000</v>
      </c>
      <c r="M5" s="1">
        <f>K5*F5*I5</f>
        <v>5.188067444876783E-2</v>
      </c>
      <c r="N5" s="1">
        <f>G5*M5</f>
        <v>1141.3748378728922</v>
      </c>
    </row>
    <row r="6" spans="5:14" x14ac:dyDescent="0.35">
      <c r="E6" s="1" t="s">
        <v>5</v>
      </c>
      <c r="F6" s="1">
        <v>40</v>
      </c>
      <c r="G6" s="1">
        <v>34000</v>
      </c>
      <c r="H6" s="1" t="s">
        <v>10</v>
      </c>
      <c r="I6" s="1">
        <v>1</v>
      </c>
      <c r="J6" s="1">
        <f t="shared" ref="J6:J9" si="0">F6*G6</f>
        <v>1360000</v>
      </c>
      <c r="K6" s="1">
        <f t="shared" ref="K6:K9" si="1">$F$2/$J$10</f>
        <v>2.5940337224383916E-3</v>
      </c>
      <c r="L6" s="1">
        <v>34000</v>
      </c>
      <c r="M6" s="1">
        <f t="shared" ref="M6:M8" si="2">K6*F6*I6</f>
        <v>0.10376134889753566</v>
      </c>
      <c r="N6" s="1">
        <f t="shared" ref="N6:N9" si="3">G6*M6</f>
        <v>3527.8858625162125</v>
      </c>
    </row>
    <row r="7" spans="5:14" x14ac:dyDescent="0.35">
      <c r="E7" s="1" t="s">
        <v>6</v>
      </c>
      <c r="F7" s="1">
        <v>50</v>
      </c>
      <c r="G7" s="1">
        <v>38000</v>
      </c>
      <c r="H7" s="1" t="s">
        <v>11</v>
      </c>
      <c r="I7" s="1">
        <v>1.2</v>
      </c>
      <c r="J7" s="1">
        <f t="shared" si="0"/>
        <v>1900000</v>
      </c>
      <c r="K7" s="1">
        <f t="shared" si="1"/>
        <v>2.5940337224383916E-3</v>
      </c>
      <c r="L7" s="1">
        <v>45600</v>
      </c>
      <c r="M7" s="1">
        <f t="shared" si="2"/>
        <v>0.15564202334630348</v>
      </c>
      <c r="N7" s="1">
        <f t="shared" si="3"/>
        <v>5914.3968871595325</v>
      </c>
    </row>
    <row r="8" spans="5:14" x14ac:dyDescent="0.35">
      <c r="E8" s="1" t="s">
        <v>7</v>
      </c>
      <c r="F8" s="1">
        <v>50</v>
      </c>
      <c r="G8" s="1">
        <v>41000</v>
      </c>
      <c r="H8" s="1" t="s">
        <v>11</v>
      </c>
      <c r="I8" s="1">
        <v>1.2</v>
      </c>
      <c r="J8" s="1">
        <f t="shared" si="0"/>
        <v>2050000</v>
      </c>
      <c r="K8" s="1">
        <f t="shared" si="1"/>
        <v>2.5940337224383916E-3</v>
      </c>
      <c r="L8" s="1">
        <v>49200</v>
      </c>
      <c r="M8" s="1">
        <f t="shared" si="2"/>
        <v>0.15564202334630348</v>
      </c>
      <c r="N8" s="1">
        <f t="shared" si="3"/>
        <v>6381.322957198443</v>
      </c>
    </row>
    <row r="9" spans="5:14" x14ac:dyDescent="0.35">
      <c r="E9" s="1" t="s">
        <v>8</v>
      </c>
      <c r="F9" s="1">
        <v>70</v>
      </c>
      <c r="G9" s="1">
        <v>28000</v>
      </c>
      <c r="H9" s="1" t="s">
        <v>10</v>
      </c>
      <c r="I9" s="1">
        <v>1</v>
      </c>
      <c r="J9" s="1">
        <f t="shared" si="0"/>
        <v>1960000</v>
      </c>
      <c r="K9" s="1">
        <f t="shared" si="1"/>
        <v>2.5940337224383916E-3</v>
      </c>
      <c r="L9" s="1">
        <v>28000</v>
      </c>
      <c r="M9" s="1">
        <f>K9*F9*I9</f>
        <v>0.18158236057068741</v>
      </c>
      <c r="N9" s="1">
        <f t="shared" si="3"/>
        <v>5084.3060959792474</v>
      </c>
    </row>
    <row r="10" spans="5:14" x14ac:dyDescent="0.35">
      <c r="E10" s="1" t="s">
        <v>13</v>
      </c>
      <c r="J10" s="1">
        <f>SUM(J5:J9)</f>
        <v>7710000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mandark</dc:creator>
  <cp:lastModifiedBy>mandark</cp:lastModifiedBy>
  <dcterms:created xsi:type="dcterms:W3CDTF">2016-01-26T11:52:22Z</dcterms:created>
  <dcterms:modified xsi:type="dcterms:W3CDTF">2016-01-26T16:50:18Z</dcterms:modified>
</cp:coreProperties>
</file>