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pps\affaince\development\spikes\AnnovaTest\"/>
    </mc:Choice>
  </mc:AlternateContent>
  <bookViews>
    <workbookView xWindow="0" yWindow="0" windowWidth="19200" windowHeight="7310"/>
  </bookViews>
  <sheets>
    <sheet name="ComprehensiveDataSet" sheetId="1" r:id="rId1"/>
  </sheets>
  <calcPr calcId="15251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1" i="1"/>
  <c r="C244" i="1" l="1"/>
  <c r="C245" i="1"/>
  <c r="C246" i="1"/>
  <c r="C247" i="1"/>
  <c r="C248" i="1"/>
  <c r="C249" i="1"/>
  <c r="C250" i="1"/>
  <c r="C251" i="1"/>
  <c r="C252" i="1"/>
  <c r="C253" i="1"/>
  <c r="C254" i="1"/>
  <c r="C243" i="1"/>
  <c r="C237" i="1"/>
  <c r="C238" i="1"/>
  <c r="C239" i="1"/>
  <c r="C240" i="1"/>
  <c r="C241" i="1"/>
  <c r="C242" i="1"/>
  <c r="C232" i="1"/>
  <c r="C233" i="1"/>
  <c r="C234" i="1"/>
  <c r="C235" i="1"/>
  <c r="C236" i="1"/>
  <c r="C231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17" i="1"/>
  <c r="C210" i="1"/>
  <c r="C211" i="1"/>
  <c r="C212" i="1"/>
  <c r="C213" i="1"/>
  <c r="C214" i="1"/>
  <c r="C215" i="1"/>
  <c r="C216" i="1"/>
  <c r="C209" i="1"/>
  <c r="C202" i="1"/>
  <c r="C203" i="1"/>
  <c r="C204" i="1"/>
  <c r="C205" i="1"/>
  <c r="C206" i="1"/>
  <c r="C207" i="1"/>
  <c r="C208" i="1"/>
  <c r="C201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186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73" i="1"/>
  <c r="C165" i="1"/>
  <c r="C166" i="1"/>
  <c r="C167" i="1"/>
  <c r="C168" i="1"/>
  <c r="C169" i="1"/>
  <c r="C170" i="1"/>
  <c r="C171" i="1"/>
  <c r="C172" i="1"/>
  <c r="C164" i="1"/>
  <c r="C154" i="1"/>
  <c r="C155" i="1"/>
  <c r="C156" i="1"/>
  <c r="C157" i="1"/>
  <c r="C158" i="1"/>
  <c r="C159" i="1"/>
  <c r="C160" i="1"/>
  <c r="C161" i="1"/>
  <c r="C162" i="1"/>
  <c r="C163" i="1"/>
  <c r="C153" i="1"/>
  <c r="C144" i="1"/>
  <c r="C145" i="1"/>
  <c r="C146" i="1"/>
  <c r="C147" i="1"/>
  <c r="C148" i="1"/>
  <c r="C149" i="1"/>
  <c r="C150" i="1"/>
  <c r="C151" i="1"/>
  <c r="C152" i="1"/>
  <c r="C143" i="1"/>
  <c r="C135" i="1"/>
  <c r="C136" i="1"/>
  <c r="C137" i="1"/>
  <c r="C138" i="1"/>
  <c r="C139" i="1"/>
  <c r="C140" i="1"/>
  <c r="C141" i="1"/>
  <c r="C142" i="1"/>
  <c r="C130" i="1"/>
  <c r="C131" i="1"/>
  <c r="C132" i="1"/>
  <c r="C133" i="1"/>
  <c r="C134" i="1"/>
  <c r="C129" i="1"/>
  <c r="C123" i="1"/>
  <c r="C124" i="1"/>
  <c r="C125" i="1"/>
  <c r="C126" i="1"/>
  <c r="C127" i="1"/>
  <c r="C128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10" i="1"/>
  <c r="C109" i="1"/>
  <c r="C104" i="1"/>
  <c r="C105" i="1"/>
  <c r="C106" i="1"/>
  <c r="C107" i="1"/>
  <c r="C108" i="1"/>
  <c r="C99" i="1"/>
  <c r="C100" i="1"/>
  <c r="C101" i="1"/>
  <c r="C102" i="1"/>
  <c r="C103" i="1"/>
  <c r="C98" i="1"/>
  <c r="C97" i="1"/>
  <c r="C89" i="1"/>
  <c r="C90" i="1"/>
  <c r="C91" i="1"/>
  <c r="C92" i="1"/>
  <c r="C93" i="1"/>
  <c r="C94" i="1"/>
  <c r="C95" i="1"/>
  <c r="C96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4"/>
  <sheetViews>
    <sheetView tabSelected="1" workbookViewId="0">
      <selection activeCell="D1" sqref="D1:D254"/>
    </sheetView>
  </sheetViews>
  <sheetFormatPr defaultRowHeight="14.5" x14ac:dyDescent="0.35"/>
  <sheetData>
    <row r="1" spans="1:4" x14ac:dyDescent="0.35">
      <c r="A1">
        <v>17</v>
      </c>
      <c r="B1">
        <v>1083</v>
      </c>
      <c r="C1">
        <f>ROUND(B1+B1*0.01,0)</f>
        <v>1094</v>
      </c>
      <c r="D1">
        <f>ROUND(C1+C1*0.01,0)</f>
        <v>1105</v>
      </c>
    </row>
    <row r="2" spans="1:4" x14ac:dyDescent="0.35">
      <c r="A2">
        <v>18</v>
      </c>
      <c r="B2">
        <v>1204</v>
      </c>
      <c r="C2">
        <f>ROUND(B2+B2*0.01,0)</f>
        <v>1216</v>
      </c>
      <c r="D2">
        <f t="shared" ref="D2:D65" si="0">ROUND(C2+C2*0.01,0)</f>
        <v>1228</v>
      </c>
    </row>
    <row r="3" spans="1:4" x14ac:dyDescent="0.35">
      <c r="A3">
        <v>19</v>
      </c>
      <c r="B3">
        <v>1316</v>
      </c>
      <c r="C3">
        <f>ROUND(B3+B3*0.02,0)</f>
        <v>1342</v>
      </c>
      <c r="D3">
        <f t="shared" si="0"/>
        <v>1355</v>
      </c>
    </row>
    <row r="4" spans="1:4" x14ac:dyDescent="0.35">
      <c r="A4">
        <v>20</v>
      </c>
      <c r="B4">
        <v>1316</v>
      </c>
      <c r="C4">
        <f>ROUND(B4+B4*0.03,0)</f>
        <v>1355</v>
      </c>
      <c r="D4">
        <f t="shared" si="0"/>
        <v>1369</v>
      </c>
    </row>
    <row r="5" spans="1:4" x14ac:dyDescent="0.35">
      <c r="A5">
        <v>21</v>
      </c>
      <c r="B5">
        <v>1410</v>
      </c>
      <c r="C5">
        <f>ROUND(B5+B5*0.04,0)</f>
        <v>1466</v>
      </c>
      <c r="D5">
        <f t="shared" si="0"/>
        <v>1481</v>
      </c>
    </row>
    <row r="6" spans="1:4" x14ac:dyDescent="0.35">
      <c r="A6">
        <v>22</v>
      </c>
      <c r="B6">
        <v>1555</v>
      </c>
      <c r="C6">
        <f>ROUND(B6+B6*0.04,0)</f>
        <v>1617</v>
      </c>
      <c r="D6">
        <f t="shared" si="0"/>
        <v>1633</v>
      </c>
    </row>
    <row r="7" spans="1:4" x14ac:dyDescent="0.35">
      <c r="A7">
        <v>23</v>
      </c>
      <c r="B7">
        <v>1750</v>
      </c>
      <c r="C7">
        <f>ROUND(B7+B7*0.04,0)</f>
        <v>1820</v>
      </c>
      <c r="D7">
        <f t="shared" si="0"/>
        <v>1838</v>
      </c>
    </row>
    <row r="8" spans="1:4" x14ac:dyDescent="0.35">
      <c r="A8">
        <v>24</v>
      </c>
      <c r="B8">
        <v>1915</v>
      </c>
      <c r="C8">
        <f>ROUND(B8+B8*0.04,0)</f>
        <v>1992</v>
      </c>
      <c r="D8">
        <f t="shared" si="0"/>
        <v>2012</v>
      </c>
    </row>
    <row r="9" spans="1:4" x14ac:dyDescent="0.35">
      <c r="A9">
        <v>25</v>
      </c>
      <c r="B9">
        <v>2125</v>
      </c>
      <c r="C9">
        <f>ROUND(B9+B9*0.04,0)</f>
        <v>2210</v>
      </c>
      <c r="D9">
        <f t="shared" si="0"/>
        <v>2232</v>
      </c>
    </row>
    <row r="10" spans="1:4" x14ac:dyDescent="0.35">
      <c r="A10">
        <v>26</v>
      </c>
      <c r="B10">
        <v>2209</v>
      </c>
      <c r="C10">
        <f t="shared" ref="C10:C15" si="1">ROUND(B10+B10*0.05,0)</f>
        <v>2319</v>
      </c>
      <c r="D10">
        <f t="shared" si="0"/>
        <v>2342</v>
      </c>
    </row>
    <row r="11" spans="1:4" x14ac:dyDescent="0.35">
      <c r="A11">
        <v>27</v>
      </c>
      <c r="B11">
        <v>2394</v>
      </c>
      <c r="C11">
        <f t="shared" si="1"/>
        <v>2514</v>
      </c>
      <c r="D11">
        <f t="shared" si="0"/>
        <v>2539</v>
      </c>
    </row>
    <row r="12" spans="1:4" x14ac:dyDescent="0.35">
      <c r="A12">
        <v>28</v>
      </c>
      <c r="B12">
        <v>2597</v>
      </c>
      <c r="C12">
        <f t="shared" si="1"/>
        <v>2727</v>
      </c>
      <c r="D12">
        <f t="shared" si="0"/>
        <v>2754</v>
      </c>
    </row>
    <row r="13" spans="1:4" x14ac:dyDescent="0.35">
      <c r="A13">
        <v>29</v>
      </c>
      <c r="B13">
        <v>2781</v>
      </c>
      <c r="C13">
        <f t="shared" si="1"/>
        <v>2920</v>
      </c>
      <c r="D13">
        <f t="shared" si="0"/>
        <v>2949</v>
      </c>
    </row>
    <row r="14" spans="1:4" x14ac:dyDescent="0.35">
      <c r="A14">
        <v>30</v>
      </c>
      <c r="B14">
        <v>2957</v>
      </c>
      <c r="C14">
        <f t="shared" si="1"/>
        <v>3105</v>
      </c>
      <c r="D14">
        <f t="shared" si="0"/>
        <v>3136</v>
      </c>
    </row>
    <row r="15" spans="1:4" x14ac:dyDescent="0.35">
      <c r="A15">
        <v>31</v>
      </c>
      <c r="B15">
        <v>3189</v>
      </c>
      <c r="C15">
        <f t="shared" si="1"/>
        <v>3348</v>
      </c>
      <c r="D15">
        <f t="shared" si="0"/>
        <v>3381</v>
      </c>
    </row>
    <row r="16" spans="1:4" x14ac:dyDescent="0.35">
      <c r="A16">
        <v>32</v>
      </c>
      <c r="B16">
        <v>3337</v>
      </c>
      <c r="C16">
        <f>ROUND(B16+B16*0.06,0)</f>
        <v>3537</v>
      </c>
      <c r="D16">
        <f t="shared" si="0"/>
        <v>3572</v>
      </c>
    </row>
    <row r="17" spans="1:4" x14ac:dyDescent="0.35">
      <c r="A17">
        <v>33</v>
      </c>
      <c r="B17">
        <v>3584</v>
      </c>
      <c r="C17">
        <f>ROUND(B17+B17*0.06,0)</f>
        <v>3799</v>
      </c>
      <c r="D17">
        <f t="shared" si="0"/>
        <v>3837</v>
      </c>
    </row>
    <row r="18" spans="1:4" x14ac:dyDescent="0.35">
      <c r="A18">
        <v>34</v>
      </c>
      <c r="B18">
        <v>3863</v>
      </c>
      <c r="C18">
        <f>ROUND(B18+B18*0.06,0)</f>
        <v>4095</v>
      </c>
      <c r="D18">
        <f t="shared" si="0"/>
        <v>4136</v>
      </c>
    </row>
    <row r="19" spans="1:4" x14ac:dyDescent="0.35">
      <c r="A19">
        <v>35</v>
      </c>
      <c r="B19">
        <v>4057</v>
      </c>
      <c r="C19">
        <f t="shared" ref="C19:C24" si="2">ROUND(B19+B19*0.07,0)</f>
        <v>4341</v>
      </c>
      <c r="D19">
        <f t="shared" si="0"/>
        <v>4384</v>
      </c>
    </row>
    <row r="20" spans="1:4" x14ac:dyDescent="0.35">
      <c r="A20">
        <v>36</v>
      </c>
      <c r="B20">
        <v>4359</v>
      </c>
      <c r="C20">
        <f t="shared" si="2"/>
        <v>4664</v>
      </c>
      <c r="D20">
        <f t="shared" si="0"/>
        <v>4711</v>
      </c>
    </row>
    <row r="21" spans="1:4" x14ac:dyDescent="0.35">
      <c r="A21">
        <v>37</v>
      </c>
      <c r="B21">
        <v>4693</v>
      </c>
      <c r="C21">
        <f t="shared" si="2"/>
        <v>5022</v>
      </c>
      <c r="D21">
        <f t="shared" si="0"/>
        <v>5072</v>
      </c>
    </row>
    <row r="22" spans="1:4" x14ac:dyDescent="0.35">
      <c r="A22">
        <v>38</v>
      </c>
      <c r="B22">
        <v>4887</v>
      </c>
      <c r="C22">
        <f t="shared" si="2"/>
        <v>5229</v>
      </c>
      <c r="D22">
        <f t="shared" si="0"/>
        <v>5281</v>
      </c>
    </row>
    <row r="23" spans="1:4" x14ac:dyDescent="0.35">
      <c r="A23">
        <v>39</v>
      </c>
      <c r="B23">
        <v>5192</v>
      </c>
      <c r="C23">
        <f t="shared" si="2"/>
        <v>5555</v>
      </c>
      <c r="D23">
        <f t="shared" si="0"/>
        <v>5611</v>
      </c>
    </row>
    <row r="24" spans="1:4" x14ac:dyDescent="0.35">
      <c r="A24">
        <v>40</v>
      </c>
      <c r="B24">
        <v>5546</v>
      </c>
      <c r="C24">
        <f t="shared" si="2"/>
        <v>5934</v>
      </c>
      <c r="D24">
        <f t="shared" si="0"/>
        <v>5993</v>
      </c>
    </row>
    <row r="25" spans="1:4" x14ac:dyDescent="0.35">
      <c r="A25">
        <v>41</v>
      </c>
      <c r="B25">
        <v>5915</v>
      </c>
      <c r="C25">
        <f>ROUND(B25+B25*0.08,0)</f>
        <v>6388</v>
      </c>
      <c r="D25">
        <f t="shared" si="0"/>
        <v>6452</v>
      </c>
    </row>
    <row r="26" spans="1:4" x14ac:dyDescent="0.35">
      <c r="A26">
        <v>42</v>
      </c>
      <c r="B26">
        <v>6168</v>
      </c>
      <c r="C26">
        <f>ROUND(B26+B26*0.08,0)</f>
        <v>6661</v>
      </c>
      <c r="D26">
        <f t="shared" si="0"/>
        <v>6728</v>
      </c>
    </row>
    <row r="27" spans="1:4" x14ac:dyDescent="0.35">
      <c r="A27">
        <v>43</v>
      </c>
      <c r="B27">
        <v>6563</v>
      </c>
      <c r="C27">
        <f>ROUND(B27+B27*0.08,0)</f>
        <v>7088</v>
      </c>
      <c r="D27">
        <f t="shared" si="0"/>
        <v>7159</v>
      </c>
    </row>
    <row r="28" spans="1:4" x14ac:dyDescent="0.35">
      <c r="A28">
        <v>44</v>
      </c>
      <c r="B28">
        <v>6898</v>
      </c>
      <c r="C28">
        <f>ROUND(B28+B28*0.08,0)</f>
        <v>7450</v>
      </c>
      <c r="D28">
        <f t="shared" si="0"/>
        <v>7525</v>
      </c>
    </row>
    <row r="29" spans="1:4" x14ac:dyDescent="0.35">
      <c r="A29">
        <v>45</v>
      </c>
      <c r="B29">
        <v>6898</v>
      </c>
      <c r="C29">
        <f>ROUND(B29+B29*0.09,0)</f>
        <v>7519</v>
      </c>
      <c r="D29">
        <f t="shared" si="0"/>
        <v>7594</v>
      </c>
    </row>
    <row r="30" spans="1:4" x14ac:dyDescent="0.35">
      <c r="A30">
        <v>46</v>
      </c>
      <c r="B30">
        <v>7265</v>
      </c>
      <c r="C30">
        <f>ROUND(B30+B30*0.09,0)</f>
        <v>7919</v>
      </c>
      <c r="D30">
        <f t="shared" si="0"/>
        <v>7998</v>
      </c>
    </row>
    <row r="31" spans="1:4" x14ac:dyDescent="0.35">
      <c r="A31">
        <v>47</v>
      </c>
      <c r="B31">
        <v>7659</v>
      </c>
      <c r="C31">
        <f>ROUND(B31+B31*0.09,0)</f>
        <v>8348</v>
      </c>
      <c r="D31">
        <f t="shared" si="0"/>
        <v>8431</v>
      </c>
    </row>
    <row r="32" spans="1:4" x14ac:dyDescent="0.35">
      <c r="A32">
        <v>48</v>
      </c>
      <c r="B32">
        <v>7953</v>
      </c>
      <c r="C32">
        <f>ROUND(B32+B32*0.09,0)</f>
        <v>8669</v>
      </c>
      <c r="D32">
        <f t="shared" si="0"/>
        <v>8756</v>
      </c>
    </row>
    <row r="33" spans="1:4" x14ac:dyDescent="0.35">
      <c r="A33">
        <v>49</v>
      </c>
      <c r="B33">
        <v>8255</v>
      </c>
      <c r="C33">
        <f>ROUND(B33+B33*0.1,0)</f>
        <v>9081</v>
      </c>
      <c r="D33">
        <f t="shared" si="0"/>
        <v>9172</v>
      </c>
    </row>
    <row r="34" spans="1:4" x14ac:dyDescent="0.35">
      <c r="A34">
        <v>50</v>
      </c>
      <c r="B34">
        <v>8611</v>
      </c>
      <c r="C34">
        <f>ROUND(B34+B34*0.1,0)</f>
        <v>9472</v>
      </c>
      <c r="D34">
        <f t="shared" si="0"/>
        <v>9567</v>
      </c>
    </row>
    <row r="35" spans="1:4" x14ac:dyDescent="0.35">
      <c r="A35">
        <v>51</v>
      </c>
      <c r="B35">
        <v>9013</v>
      </c>
      <c r="C35">
        <f>ROUND(B35+B35*0.1,0)</f>
        <v>9914</v>
      </c>
      <c r="D35">
        <f t="shared" si="0"/>
        <v>10013</v>
      </c>
    </row>
    <row r="36" spans="1:4" x14ac:dyDescent="0.35">
      <c r="A36">
        <v>52</v>
      </c>
      <c r="B36">
        <v>9013</v>
      </c>
      <c r="C36">
        <f>ROUND(B36+B36*0.12,0)</f>
        <v>10095</v>
      </c>
      <c r="D36">
        <f t="shared" si="0"/>
        <v>10196</v>
      </c>
    </row>
    <row r="37" spans="1:4" x14ac:dyDescent="0.35">
      <c r="A37">
        <v>53</v>
      </c>
      <c r="B37">
        <v>9247</v>
      </c>
      <c r="C37">
        <f>ROUND(B37+B37*0.12,0)</f>
        <v>10357</v>
      </c>
      <c r="D37">
        <f t="shared" si="0"/>
        <v>10461</v>
      </c>
    </row>
    <row r="38" spans="1:4" x14ac:dyDescent="0.35">
      <c r="A38">
        <v>54</v>
      </c>
      <c r="B38">
        <v>9625</v>
      </c>
      <c r="C38">
        <f>ROUND(B38+B38*0.12,0)</f>
        <v>10780</v>
      </c>
      <c r="D38">
        <f t="shared" si="0"/>
        <v>10888</v>
      </c>
    </row>
    <row r="39" spans="1:4" x14ac:dyDescent="0.35">
      <c r="A39">
        <v>55</v>
      </c>
      <c r="B39">
        <v>10057</v>
      </c>
      <c r="C39">
        <f>ROUND(B39+B39*0.13,0)</f>
        <v>11364</v>
      </c>
      <c r="D39">
        <f t="shared" si="0"/>
        <v>11478</v>
      </c>
    </row>
    <row r="40" spans="1:4" x14ac:dyDescent="0.35">
      <c r="A40">
        <v>56</v>
      </c>
      <c r="B40">
        <v>10500</v>
      </c>
      <c r="C40">
        <f>ROUND(B40+B40*0.13,0)</f>
        <v>11865</v>
      </c>
      <c r="D40">
        <f t="shared" si="0"/>
        <v>11984</v>
      </c>
    </row>
    <row r="41" spans="1:4" x14ac:dyDescent="0.35">
      <c r="A41">
        <v>57</v>
      </c>
      <c r="B41">
        <v>10886</v>
      </c>
      <c r="C41">
        <f>ROUND(B41+B41*0.13,0)</f>
        <v>12301</v>
      </c>
      <c r="D41">
        <f t="shared" si="0"/>
        <v>12424</v>
      </c>
    </row>
    <row r="42" spans="1:4" x14ac:dyDescent="0.35">
      <c r="A42">
        <v>58</v>
      </c>
      <c r="B42">
        <v>11398</v>
      </c>
      <c r="C42">
        <f>ROUND(B42+B42*0.14,0)</f>
        <v>12994</v>
      </c>
      <c r="D42">
        <f t="shared" si="0"/>
        <v>13124</v>
      </c>
    </row>
    <row r="43" spans="1:4" x14ac:dyDescent="0.35">
      <c r="A43">
        <v>59</v>
      </c>
      <c r="B43">
        <v>11934</v>
      </c>
      <c r="C43">
        <f>ROUND(B43+B43*0.14,0)</f>
        <v>13605</v>
      </c>
      <c r="D43">
        <f t="shared" si="0"/>
        <v>13741</v>
      </c>
    </row>
    <row r="44" spans="1:4" x14ac:dyDescent="0.35">
      <c r="A44">
        <v>60</v>
      </c>
      <c r="B44">
        <v>12370</v>
      </c>
      <c r="C44">
        <f>ROUND(B44+B44*0.15,0)</f>
        <v>14226</v>
      </c>
      <c r="D44">
        <f t="shared" si="0"/>
        <v>14368</v>
      </c>
    </row>
    <row r="45" spans="1:4" x14ac:dyDescent="0.35">
      <c r="A45">
        <v>61</v>
      </c>
      <c r="B45">
        <v>12415</v>
      </c>
      <c r="C45">
        <f t="shared" ref="C45:C50" si="3">ROUND(B45+B45*0.17,0)</f>
        <v>14526</v>
      </c>
      <c r="D45">
        <f t="shared" si="0"/>
        <v>14671</v>
      </c>
    </row>
    <row r="46" spans="1:4" x14ac:dyDescent="0.35">
      <c r="A46">
        <v>62</v>
      </c>
      <c r="B46">
        <v>12982</v>
      </c>
      <c r="C46">
        <f t="shared" si="3"/>
        <v>15189</v>
      </c>
      <c r="D46">
        <f t="shared" si="0"/>
        <v>15341</v>
      </c>
    </row>
    <row r="47" spans="1:4" x14ac:dyDescent="0.35">
      <c r="A47">
        <v>63</v>
      </c>
      <c r="B47">
        <v>13480</v>
      </c>
      <c r="C47">
        <f t="shared" si="3"/>
        <v>15772</v>
      </c>
      <c r="D47">
        <f t="shared" si="0"/>
        <v>15930</v>
      </c>
    </row>
    <row r="48" spans="1:4" x14ac:dyDescent="0.35">
      <c r="A48">
        <v>64</v>
      </c>
      <c r="B48">
        <v>14078</v>
      </c>
      <c r="C48">
        <f t="shared" si="3"/>
        <v>16471</v>
      </c>
      <c r="D48">
        <f t="shared" si="0"/>
        <v>16636</v>
      </c>
    </row>
    <row r="49" spans="1:4" x14ac:dyDescent="0.35">
      <c r="A49">
        <v>65</v>
      </c>
      <c r="B49">
        <v>14680</v>
      </c>
      <c r="C49">
        <f t="shared" si="3"/>
        <v>17176</v>
      </c>
      <c r="D49">
        <f t="shared" si="0"/>
        <v>17348</v>
      </c>
    </row>
    <row r="50" spans="1:4" x14ac:dyDescent="0.35">
      <c r="A50">
        <v>66</v>
      </c>
      <c r="B50">
        <v>15292</v>
      </c>
      <c r="C50">
        <f t="shared" si="3"/>
        <v>17892</v>
      </c>
      <c r="D50">
        <f t="shared" si="0"/>
        <v>18071</v>
      </c>
    </row>
    <row r="51" spans="1:4" x14ac:dyDescent="0.35">
      <c r="A51">
        <v>67</v>
      </c>
      <c r="B51">
        <v>15832</v>
      </c>
      <c r="C51">
        <f>ROUND(B51+B51*0.18,0)</f>
        <v>18682</v>
      </c>
      <c r="D51">
        <f t="shared" si="0"/>
        <v>18869</v>
      </c>
    </row>
    <row r="52" spans="1:4" x14ac:dyDescent="0.35">
      <c r="A52">
        <v>68</v>
      </c>
      <c r="B52">
        <v>16466</v>
      </c>
      <c r="C52">
        <f>ROUND(B52+B52*0.18,0)</f>
        <v>19430</v>
      </c>
      <c r="D52">
        <f t="shared" si="0"/>
        <v>19624</v>
      </c>
    </row>
    <row r="53" spans="1:4" x14ac:dyDescent="0.35">
      <c r="A53">
        <v>69</v>
      </c>
      <c r="B53">
        <v>17133</v>
      </c>
      <c r="C53">
        <f>ROUND(B53+B53*0.18,0)</f>
        <v>20217</v>
      </c>
      <c r="D53">
        <f t="shared" si="0"/>
        <v>20419</v>
      </c>
    </row>
    <row r="54" spans="1:4" x14ac:dyDescent="0.35">
      <c r="A54">
        <v>70</v>
      </c>
      <c r="B54">
        <v>17669</v>
      </c>
      <c r="C54">
        <f>ROUND(B54+B54*0.18,0)</f>
        <v>20849</v>
      </c>
      <c r="D54">
        <f t="shared" si="0"/>
        <v>21057</v>
      </c>
    </row>
    <row r="55" spans="1:4" x14ac:dyDescent="0.35">
      <c r="A55">
        <v>71</v>
      </c>
      <c r="B55">
        <v>18094</v>
      </c>
      <c r="C55">
        <f>ROUND(B55+B55*0.18,0)</f>
        <v>21351</v>
      </c>
      <c r="D55">
        <f t="shared" si="0"/>
        <v>21565</v>
      </c>
    </row>
    <row r="56" spans="1:4" x14ac:dyDescent="0.35">
      <c r="A56">
        <v>72</v>
      </c>
      <c r="B56">
        <v>18094</v>
      </c>
      <c r="C56">
        <f>ROUND(B56+B56*0.19,0)</f>
        <v>21532</v>
      </c>
      <c r="D56">
        <f t="shared" si="0"/>
        <v>21747</v>
      </c>
    </row>
    <row r="57" spans="1:4" x14ac:dyDescent="0.35">
      <c r="A57">
        <v>73</v>
      </c>
      <c r="B57">
        <v>18418</v>
      </c>
      <c r="C57">
        <f>ROUND(B57+B57*0.19,0)</f>
        <v>21917</v>
      </c>
      <c r="D57">
        <f t="shared" si="0"/>
        <v>22136</v>
      </c>
    </row>
    <row r="58" spans="1:4" x14ac:dyDescent="0.35">
      <c r="A58">
        <v>74</v>
      </c>
      <c r="B58">
        <v>18985</v>
      </c>
      <c r="C58">
        <f>ROUND(B58+B58*0.19,0)</f>
        <v>22592</v>
      </c>
      <c r="D58">
        <f t="shared" si="0"/>
        <v>22818</v>
      </c>
    </row>
    <row r="59" spans="1:4" x14ac:dyDescent="0.35">
      <c r="A59">
        <v>75</v>
      </c>
      <c r="B59">
        <v>19683</v>
      </c>
      <c r="C59">
        <f>ROUND(B59+B59*0.19,0)</f>
        <v>23423</v>
      </c>
      <c r="D59">
        <f t="shared" si="0"/>
        <v>23657</v>
      </c>
    </row>
    <row r="60" spans="1:4" x14ac:dyDescent="0.35">
      <c r="A60">
        <v>76</v>
      </c>
      <c r="B60">
        <v>20385</v>
      </c>
      <c r="C60">
        <f>ROUND(B60+B60*0.2,0)</f>
        <v>24462</v>
      </c>
      <c r="D60">
        <f t="shared" si="0"/>
        <v>24707</v>
      </c>
    </row>
    <row r="61" spans="1:4" x14ac:dyDescent="0.35">
      <c r="A61">
        <v>77</v>
      </c>
      <c r="B61">
        <v>21097</v>
      </c>
      <c r="C61">
        <f>ROUND(B61+B61*0.2,0)</f>
        <v>25316</v>
      </c>
      <c r="D61">
        <f t="shared" si="0"/>
        <v>25569</v>
      </c>
    </row>
    <row r="62" spans="1:4" x14ac:dyDescent="0.35">
      <c r="A62">
        <v>78</v>
      </c>
      <c r="B62">
        <v>21785</v>
      </c>
      <c r="C62">
        <f>ROUND(B62+B62*0.2,0)</f>
        <v>26142</v>
      </c>
      <c r="D62">
        <f t="shared" si="0"/>
        <v>26403</v>
      </c>
    </row>
    <row r="63" spans="1:4" x14ac:dyDescent="0.35">
      <c r="A63">
        <v>79</v>
      </c>
      <c r="B63">
        <v>22530</v>
      </c>
      <c r="C63">
        <f t="shared" ref="C63:C68" si="4">ROUND(B63+B63*0.22,0)</f>
        <v>27487</v>
      </c>
      <c r="D63">
        <f t="shared" si="0"/>
        <v>27762</v>
      </c>
    </row>
    <row r="64" spans="1:4" x14ac:dyDescent="0.35">
      <c r="A64">
        <v>80</v>
      </c>
      <c r="B64">
        <v>22997</v>
      </c>
      <c r="C64">
        <f t="shared" si="4"/>
        <v>28056</v>
      </c>
      <c r="D64">
        <f t="shared" si="0"/>
        <v>28337</v>
      </c>
    </row>
    <row r="65" spans="1:4" x14ac:dyDescent="0.35">
      <c r="A65">
        <v>81</v>
      </c>
      <c r="B65">
        <v>23586</v>
      </c>
      <c r="C65">
        <f t="shared" si="4"/>
        <v>28775</v>
      </c>
      <c r="D65">
        <f t="shared" si="0"/>
        <v>29063</v>
      </c>
    </row>
    <row r="66" spans="1:4" x14ac:dyDescent="0.35">
      <c r="A66">
        <v>82</v>
      </c>
      <c r="B66">
        <v>24276</v>
      </c>
      <c r="C66">
        <f t="shared" si="4"/>
        <v>29617</v>
      </c>
      <c r="D66">
        <f t="shared" ref="D66:D129" si="5">ROUND(C66+C66*0.01,0)</f>
        <v>29913</v>
      </c>
    </row>
    <row r="67" spans="1:4" x14ac:dyDescent="0.35">
      <c r="A67">
        <v>83</v>
      </c>
      <c r="B67">
        <v>25010</v>
      </c>
      <c r="C67">
        <f t="shared" si="4"/>
        <v>30512</v>
      </c>
      <c r="D67">
        <f t="shared" si="5"/>
        <v>30817</v>
      </c>
    </row>
    <row r="68" spans="1:4" x14ac:dyDescent="0.35">
      <c r="A68">
        <v>84</v>
      </c>
      <c r="B68">
        <v>25798</v>
      </c>
      <c r="C68">
        <f t="shared" si="4"/>
        <v>31474</v>
      </c>
      <c r="D68">
        <f t="shared" si="5"/>
        <v>31789</v>
      </c>
    </row>
    <row r="69" spans="1:4" x14ac:dyDescent="0.35">
      <c r="A69">
        <v>85</v>
      </c>
      <c r="B69">
        <v>26485</v>
      </c>
      <c r="C69">
        <f>ROUND(B69+B69*0.23,0)</f>
        <v>32577</v>
      </c>
      <c r="D69">
        <f t="shared" si="5"/>
        <v>32903</v>
      </c>
    </row>
    <row r="70" spans="1:4" x14ac:dyDescent="0.35">
      <c r="A70">
        <v>86</v>
      </c>
      <c r="B70">
        <v>27288</v>
      </c>
      <c r="C70">
        <f>ROUND(B70+B70*0.23,0)</f>
        <v>33564</v>
      </c>
      <c r="D70">
        <f t="shared" si="5"/>
        <v>33900</v>
      </c>
    </row>
    <row r="71" spans="1:4" x14ac:dyDescent="0.35">
      <c r="A71">
        <v>87</v>
      </c>
      <c r="B71">
        <v>28011</v>
      </c>
      <c r="C71">
        <f>ROUND(B71+B71*0.23,0)</f>
        <v>34454</v>
      </c>
      <c r="D71">
        <f t="shared" si="5"/>
        <v>34799</v>
      </c>
    </row>
    <row r="72" spans="1:4" x14ac:dyDescent="0.35">
      <c r="A72">
        <v>88</v>
      </c>
      <c r="B72">
        <v>28823</v>
      </c>
      <c r="C72">
        <f>ROUND(B72+B72*0.23,0)</f>
        <v>35452</v>
      </c>
      <c r="D72">
        <f t="shared" si="5"/>
        <v>35807</v>
      </c>
    </row>
    <row r="73" spans="1:4" x14ac:dyDescent="0.35">
      <c r="A73">
        <v>89</v>
      </c>
      <c r="B73">
        <v>29588</v>
      </c>
      <c r="C73">
        <f t="shared" ref="C73:C78" si="6">ROUND(B73+B73*0.24,0)</f>
        <v>36689</v>
      </c>
      <c r="D73">
        <f t="shared" si="5"/>
        <v>37056</v>
      </c>
    </row>
    <row r="74" spans="1:4" x14ac:dyDescent="0.35">
      <c r="A74">
        <v>90</v>
      </c>
      <c r="B74">
        <v>30434</v>
      </c>
      <c r="C74">
        <f t="shared" si="6"/>
        <v>37738</v>
      </c>
      <c r="D74">
        <f t="shared" si="5"/>
        <v>38115</v>
      </c>
    </row>
    <row r="75" spans="1:4" x14ac:dyDescent="0.35">
      <c r="A75">
        <v>91</v>
      </c>
      <c r="B75">
        <v>31232</v>
      </c>
      <c r="C75">
        <f t="shared" si="6"/>
        <v>38728</v>
      </c>
      <c r="D75">
        <f t="shared" si="5"/>
        <v>39115</v>
      </c>
    </row>
    <row r="76" spans="1:4" x14ac:dyDescent="0.35">
      <c r="A76">
        <v>92</v>
      </c>
      <c r="B76">
        <v>32120</v>
      </c>
      <c r="C76">
        <f t="shared" si="6"/>
        <v>39829</v>
      </c>
      <c r="D76">
        <f t="shared" si="5"/>
        <v>40227</v>
      </c>
    </row>
    <row r="77" spans="1:4" x14ac:dyDescent="0.35">
      <c r="A77">
        <v>93</v>
      </c>
      <c r="B77">
        <v>33023</v>
      </c>
      <c r="C77">
        <f t="shared" si="6"/>
        <v>40949</v>
      </c>
      <c r="D77">
        <f t="shared" si="5"/>
        <v>41358</v>
      </c>
    </row>
    <row r="78" spans="1:4" x14ac:dyDescent="0.35">
      <c r="A78">
        <v>94</v>
      </c>
      <c r="B78">
        <v>33857</v>
      </c>
      <c r="C78">
        <f t="shared" si="6"/>
        <v>41983</v>
      </c>
      <c r="D78">
        <f t="shared" si="5"/>
        <v>42403</v>
      </c>
    </row>
    <row r="79" spans="1:4" x14ac:dyDescent="0.35">
      <c r="A79">
        <v>95</v>
      </c>
      <c r="B79">
        <v>34780</v>
      </c>
      <c r="C79">
        <f t="shared" ref="C79:C85" si="7">ROUND(B79+B79*0.25,0)</f>
        <v>43475</v>
      </c>
      <c r="D79">
        <f t="shared" si="5"/>
        <v>43910</v>
      </c>
    </row>
    <row r="80" spans="1:4" x14ac:dyDescent="0.35">
      <c r="A80">
        <v>96</v>
      </c>
      <c r="B80">
        <v>35678</v>
      </c>
      <c r="C80">
        <f t="shared" si="7"/>
        <v>44598</v>
      </c>
      <c r="D80">
        <f t="shared" si="5"/>
        <v>45044</v>
      </c>
    </row>
    <row r="81" spans="1:4" x14ac:dyDescent="0.35">
      <c r="A81">
        <v>97</v>
      </c>
      <c r="B81">
        <v>36612</v>
      </c>
      <c r="C81">
        <f t="shared" si="7"/>
        <v>45765</v>
      </c>
      <c r="D81">
        <f t="shared" si="5"/>
        <v>46223</v>
      </c>
    </row>
    <row r="82" spans="1:4" x14ac:dyDescent="0.35">
      <c r="A82">
        <v>98</v>
      </c>
      <c r="B82">
        <v>37724</v>
      </c>
      <c r="C82">
        <f t="shared" si="7"/>
        <v>47155</v>
      </c>
      <c r="D82">
        <f t="shared" si="5"/>
        <v>47627</v>
      </c>
    </row>
    <row r="83" spans="1:4" x14ac:dyDescent="0.35">
      <c r="A83">
        <v>99</v>
      </c>
      <c r="B83">
        <v>38626</v>
      </c>
      <c r="C83">
        <f t="shared" si="7"/>
        <v>48283</v>
      </c>
      <c r="D83">
        <f t="shared" si="5"/>
        <v>48766</v>
      </c>
    </row>
    <row r="84" spans="1:4" x14ac:dyDescent="0.35">
      <c r="A84">
        <v>100</v>
      </c>
      <c r="B84">
        <v>39750</v>
      </c>
      <c r="C84">
        <f t="shared" si="7"/>
        <v>49688</v>
      </c>
      <c r="D84">
        <f t="shared" si="5"/>
        <v>50185</v>
      </c>
    </row>
    <row r="85" spans="1:4" x14ac:dyDescent="0.35">
      <c r="A85">
        <v>101</v>
      </c>
      <c r="B85">
        <v>40758</v>
      </c>
      <c r="C85">
        <f t="shared" si="7"/>
        <v>50948</v>
      </c>
      <c r="D85">
        <f t="shared" si="5"/>
        <v>51457</v>
      </c>
    </row>
    <row r="86" spans="1:4" x14ac:dyDescent="0.35">
      <c r="A86">
        <v>102</v>
      </c>
      <c r="B86">
        <v>41756</v>
      </c>
      <c r="C86">
        <f>ROUND(B86+B86*0.26,0)</f>
        <v>52613</v>
      </c>
      <c r="D86">
        <f t="shared" si="5"/>
        <v>53139</v>
      </c>
    </row>
    <row r="87" spans="1:4" x14ac:dyDescent="0.35">
      <c r="A87">
        <v>103</v>
      </c>
      <c r="B87">
        <v>42779</v>
      </c>
      <c r="C87">
        <f>ROUND(B87+B87*0.26,0)</f>
        <v>53902</v>
      </c>
      <c r="D87">
        <f t="shared" si="5"/>
        <v>54441</v>
      </c>
    </row>
    <row r="88" spans="1:4" x14ac:dyDescent="0.35">
      <c r="A88">
        <v>104</v>
      </c>
      <c r="B88">
        <v>43991</v>
      </c>
      <c r="C88">
        <f>ROUND(B88+B88*0.26,0)</f>
        <v>55429</v>
      </c>
      <c r="D88">
        <f t="shared" si="5"/>
        <v>55983</v>
      </c>
    </row>
    <row r="89" spans="1:4" x14ac:dyDescent="0.35">
      <c r="A89">
        <v>105</v>
      </c>
      <c r="B89">
        <v>45104</v>
      </c>
      <c r="C89">
        <f t="shared" ref="C89:C96" si="8">ROUND(B89+B89*0.26,0)</f>
        <v>56831</v>
      </c>
      <c r="D89">
        <f t="shared" si="5"/>
        <v>57399</v>
      </c>
    </row>
    <row r="90" spans="1:4" x14ac:dyDescent="0.35">
      <c r="A90">
        <v>106</v>
      </c>
      <c r="B90">
        <v>46425</v>
      </c>
      <c r="C90">
        <f t="shared" si="8"/>
        <v>58496</v>
      </c>
      <c r="D90">
        <f t="shared" si="5"/>
        <v>59081</v>
      </c>
    </row>
    <row r="91" spans="1:4" x14ac:dyDescent="0.35">
      <c r="A91">
        <v>107</v>
      </c>
      <c r="B91">
        <v>47327</v>
      </c>
      <c r="C91">
        <f t="shared" si="8"/>
        <v>59632</v>
      </c>
      <c r="D91">
        <f t="shared" si="5"/>
        <v>60228</v>
      </c>
    </row>
    <row r="92" spans="1:4" x14ac:dyDescent="0.35">
      <c r="A92">
        <v>108</v>
      </c>
      <c r="B92">
        <v>48461</v>
      </c>
      <c r="C92">
        <f t="shared" si="8"/>
        <v>61061</v>
      </c>
      <c r="D92">
        <f t="shared" si="5"/>
        <v>61672</v>
      </c>
    </row>
    <row r="93" spans="1:4" x14ac:dyDescent="0.35">
      <c r="A93">
        <v>109</v>
      </c>
      <c r="B93">
        <v>49706</v>
      </c>
      <c r="C93">
        <f t="shared" si="8"/>
        <v>62630</v>
      </c>
      <c r="D93">
        <f t="shared" si="5"/>
        <v>63256</v>
      </c>
    </row>
    <row r="94" spans="1:4" x14ac:dyDescent="0.35">
      <c r="A94">
        <v>110</v>
      </c>
      <c r="B94">
        <v>50907</v>
      </c>
      <c r="C94">
        <f t="shared" si="8"/>
        <v>64143</v>
      </c>
      <c r="D94">
        <f t="shared" si="5"/>
        <v>64784</v>
      </c>
    </row>
    <row r="95" spans="1:4" x14ac:dyDescent="0.35">
      <c r="A95">
        <v>111</v>
      </c>
      <c r="B95">
        <v>50907</v>
      </c>
      <c r="C95">
        <f t="shared" si="8"/>
        <v>64143</v>
      </c>
      <c r="D95">
        <f t="shared" si="5"/>
        <v>64784</v>
      </c>
    </row>
    <row r="96" spans="1:4" x14ac:dyDescent="0.35">
      <c r="A96">
        <v>112</v>
      </c>
      <c r="B96">
        <v>51585</v>
      </c>
      <c r="C96">
        <f t="shared" si="8"/>
        <v>64997</v>
      </c>
      <c r="D96">
        <f t="shared" si="5"/>
        <v>65647</v>
      </c>
    </row>
    <row r="97" spans="1:4" x14ac:dyDescent="0.35">
      <c r="A97">
        <v>113</v>
      </c>
      <c r="B97">
        <v>52574</v>
      </c>
      <c r="C97">
        <f>ROUND(B97+B97*0.27,0)</f>
        <v>66769</v>
      </c>
      <c r="D97">
        <f t="shared" si="5"/>
        <v>67437</v>
      </c>
    </row>
    <row r="98" spans="1:4" x14ac:dyDescent="0.35">
      <c r="A98">
        <v>114</v>
      </c>
      <c r="B98">
        <v>53579</v>
      </c>
      <c r="C98">
        <f>ROUND(B98+B98*0.27,0)</f>
        <v>68045</v>
      </c>
      <c r="D98">
        <f t="shared" si="5"/>
        <v>68725</v>
      </c>
    </row>
    <row r="99" spans="1:4" x14ac:dyDescent="0.35">
      <c r="A99">
        <v>115</v>
      </c>
      <c r="B99">
        <v>54713</v>
      </c>
      <c r="C99">
        <f t="shared" ref="C99:C108" si="9">ROUND(B99+B99*0.27,0)</f>
        <v>69486</v>
      </c>
      <c r="D99">
        <f t="shared" si="5"/>
        <v>70181</v>
      </c>
    </row>
    <row r="100" spans="1:4" x14ac:dyDescent="0.35">
      <c r="A100">
        <v>116</v>
      </c>
      <c r="B100">
        <v>56034</v>
      </c>
      <c r="C100">
        <f t="shared" si="9"/>
        <v>71163</v>
      </c>
      <c r="D100">
        <f t="shared" si="5"/>
        <v>71875</v>
      </c>
    </row>
    <row r="101" spans="1:4" x14ac:dyDescent="0.35">
      <c r="A101">
        <v>117</v>
      </c>
      <c r="B101">
        <v>57466</v>
      </c>
      <c r="C101">
        <f t="shared" si="9"/>
        <v>72982</v>
      </c>
      <c r="D101">
        <f t="shared" si="5"/>
        <v>73712</v>
      </c>
    </row>
    <row r="102" spans="1:4" x14ac:dyDescent="0.35">
      <c r="A102">
        <v>118</v>
      </c>
      <c r="B102">
        <v>58489</v>
      </c>
      <c r="C102">
        <f t="shared" si="9"/>
        <v>74281</v>
      </c>
      <c r="D102">
        <f t="shared" si="5"/>
        <v>75024</v>
      </c>
    </row>
    <row r="103" spans="1:4" x14ac:dyDescent="0.35">
      <c r="A103">
        <v>119</v>
      </c>
      <c r="B103">
        <v>59901</v>
      </c>
      <c r="C103">
        <f t="shared" si="9"/>
        <v>76074</v>
      </c>
      <c r="D103">
        <f t="shared" si="5"/>
        <v>76835</v>
      </c>
    </row>
    <row r="104" spans="1:4" x14ac:dyDescent="0.35">
      <c r="A104">
        <v>120</v>
      </c>
      <c r="B104">
        <v>61446</v>
      </c>
      <c r="C104">
        <f>ROUND(B104+B104*0.27,0)</f>
        <v>78036</v>
      </c>
      <c r="D104">
        <f t="shared" si="5"/>
        <v>78816</v>
      </c>
    </row>
    <row r="105" spans="1:4" x14ac:dyDescent="0.35">
      <c r="A105">
        <v>121</v>
      </c>
      <c r="B105">
        <v>62767</v>
      </c>
      <c r="C105">
        <f t="shared" si="9"/>
        <v>79714</v>
      </c>
      <c r="D105">
        <f t="shared" si="5"/>
        <v>80511</v>
      </c>
    </row>
    <row r="106" spans="1:4" x14ac:dyDescent="0.35">
      <c r="A106">
        <v>122</v>
      </c>
      <c r="B106">
        <v>64234</v>
      </c>
      <c r="C106">
        <f t="shared" si="9"/>
        <v>81577</v>
      </c>
      <c r="D106">
        <f t="shared" si="5"/>
        <v>82393</v>
      </c>
    </row>
    <row r="107" spans="1:4" x14ac:dyDescent="0.35">
      <c r="A107">
        <v>123</v>
      </c>
      <c r="B107">
        <v>65801</v>
      </c>
      <c r="C107">
        <f t="shared" si="9"/>
        <v>83567</v>
      </c>
      <c r="D107">
        <f t="shared" si="5"/>
        <v>84403</v>
      </c>
    </row>
    <row r="108" spans="1:4" x14ac:dyDescent="0.35">
      <c r="A108">
        <v>124</v>
      </c>
      <c r="B108">
        <v>67402</v>
      </c>
      <c r="C108">
        <f t="shared" si="9"/>
        <v>85601</v>
      </c>
      <c r="D108">
        <f t="shared" si="5"/>
        <v>86457</v>
      </c>
    </row>
    <row r="109" spans="1:4" x14ac:dyDescent="0.35">
      <c r="A109">
        <v>125</v>
      </c>
      <c r="B109">
        <v>68388</v>
      </c>
      <c r="C109">
        <f>ROUND(B109+B109*0.28,0)</f>
        <v>87537</v>
      </c>
      <c r="D109">
        <f t="shared" si="5"/>
        <v>88412</v>
      </c>
    </row>
    <row r="110" spans="1:4" x14ac:dyDescent="0.35">
      <c r="A110">
        <v>126</v>
      </c>
      <c r="B110">
        <v>69044</v>
      </c>
      <c r="C110">
        <f>ROUND(B110+B110*0.28,0)</f>
        <v>88376</v>
      </c>
      <c r="D110">
        <f t="shared" si="5"/>
        <v>89260</v>
      </c>
    </row>
    <row r="111" spans="1:4" x14ac:dyDescent="0.35">
      <c r="A111">
        <v>127</v>
      </c>
      <c r="B111">
        <v>70076</v>
      </c>
      <c r="C111">
        <f t="shared" ref="C111:C122" si="10">ROUND(B111+B111*0.28,0)</f>
        <v>89697</v>
      </c>
      <c r="D111">
        <f t="shared" si="5"/>
        <v>90594</v>
      </c>
    </row>
    <row r="112" spans="1:4" x14ac:dyDescent="0.35">
      <c r="A112">
        <v>128</v>
      </c>
      <c r="B112">
        <v>71529</v>
      </c>
      <c r="C112">
        <f t="shared" si="10"/>
        <v>91557</v>
      </c>
      <c r="D112">
        <f t="shared" si="5"/>
        <v>92473</v>
      </c>
    </row>
    <row r="113" spans="1:4" x14ac:dyDescent="0.35">
      <c r="A113">
        <v>129</v>
      </c>
      <c r="B113">
        <v>73093</v>
      </c>
      <c r="C113">
        <f t="shared" si="10"/>
        <v>93559</v>
      </c>
      <c r="D113">
        <f t="shared" si="5"/>
        <v>94495</v>
      </c>
    </row>
    <row r="114" spans="1:4" x14ac:dyDescent="0.35">
      <c r="A114">
        <v>130</v>
      </c>
      <c r="B114">
        <v>74747</v>
      </c>
      <c r="C114">
        <f t="shared" si="10"/>
        <v>95676</v>
      </c>
      <c r="D114">
        <f t="shared" si="5"/>
        <v>96633</v>
      </c>
    </row>
    <row r="115" spans="1:4" x14ac:dyDescent="0.35">
      <c r="A115">
        <v>131</v>
      </c>
      <c r="B115">
        <v>76215</v>
      </c>
      <c r="C115">
        <f t="shared" si="10"/>
        <v>97555</v>
      </c>
      <c r="D115">
        <f t="shared" si="5"/>
        <v>98531</v>
      </c>
    </row>
    <row r="116" spans="1:4" x14ac:dyDescent="0.35">
      <c r="A116">
        <v>132</v>
      </c>
      <c r="B116">
        <v>77904</v>
      </c>
      <c r="C116">
        <f t="shared" si="10"/>
        <v>99717</v>
      </c>
      <c r="D116">
        <f t="shared" si="5"/>
        <v>100714</v>
      </c>
    </row>
    <row r="117" spans="1:4" x14ac:dyDescent="0.35">
      <c r="A117">
        <v>133</v>
      </c>
      <c r="B117">
        <v>79458</v>
      </c>
      <c r="C117">
        <f t="shared" si="10"/>
        <v>101706</v>
      </c>
      <c r="D117">
        <f t="shared" si="5"/>
        <v>102723</v>
      </c>
    </row>
    <row r="118" spans="1:4" x14ac:dyDescent="0.35">
      <c r="A118">
        <v>134</v>
      </c>
      <c r="B118">
        <v>81166</v>
      </c>
      <c r="C118">
        <f t="shared" si="10"/>
        <v>103892</v>
      </c>
      <c r="D118">
        <f t="shared" si="5"/>
        <v>104931</v>
      </c>
    </row>
    <row r="119" spans="1:4" x14ac:dyDescent="0.35">
      <c r="A119">
        <v>135</v>
      </c>
      <c r="B119">
        <v>82844</v>
      </c>
      <c r="C119">
        <f t="shared" si="10"/>
        <v>106040</v>
      </c>
      <c r="D119">
        <f t="shared" si="5"/>
        <v>107100</v>
      </c>
    </row>
    <row r="120" spans="1:4" x14ac:dyDescent="0.35">
      <c r="A120">
        <v>136</v>
      </c>
      <c r="B120">
        <v>84633</v>
      </c>
      <c r="C120">
        <f t="shared" si="10"/>
        <v>108330</v>
      </c>
      <c r="D120">
        <f t="shared" si="5"/>
        <v>109413</v>
      </c>
    </row>
    <row r="121" spans="1:4" x14ac:dyDescent="0.35">
      <c r="A121">
        <v>137</v>
      </c>
      <c r="B121">
        <v>86498</v>
      </c>
      <c r="C121">
        <f t="shared" si="10"/>
        <v>110717</v>
      </c>
      <c r="D121">
        <f t="shared" si="5"/>
        <v>111824</v>
      </c>
    </row>
    <row r="122" spans="1:4" x14ac:dyDescent="0.35">
      <c r="A122">
        <v>138</v>
      </c>
      <c r="B122">
        <v>88067</v>
      </c>
      <c r="C122">
        <f t="shared" si="10"/>
        <v>112726</v>
      </c>
      <c r="D122">
        <f t="shared" si="5"/>
        <v>113853</v>
      </c>
    </row>
    <row r="123" spans="1:4" x14ac:dyDescent="0.35">
      <c r="A123">
        <v>139</v>
      </c>
      <c r="B123">
        <v>89861</v>
      </c>
      <c r="C123">
        <f>ROUND(B123+B123*0.28,0)</f>
        <v>115022</v>
      </c>
      <c r="D123">
        <f t="shared" si="5"/>
        <v>116172</v>
      </c>
    </row>
    <row r="124" spans="1:4" x14ac:dyDescent="0.35">
      <c r="A124">
        <v>140</v>
      </c>
      <c r="B124">
        <v>89861</v>
      </c>
      <c r="C124">
        <f>ROUND(B124+B124*0.28,0)</f>
        <v>115022</v>
      </c>
      <c r="D124">
        <f t="shared" si="5"/>
        <v>116172</v>
      </c>
    </row>
    <row r="125" spans="1:4" x14ac:dyDescent="0.35">
      <c r="A125">
        <v>141</v>
      </c>
      <c r="B125">
        <v>91073</v>
      </c>
      <c r="C125">
        <f t="shared" ref="C125:C128" si="11">ROUND(B125+B125*0.28,0)</f>
        <v>116573</v>
      </c>
      <c r="D125">
        <f t="shared" si="5"/>
        <v>117739</v>
      </c>
    </row>
    <row r="126" spans="1:4" x14ac:dyDescent="0.35">
      <c r="A126">
        <v>142</v>
      </c>
      <c r="B126">
        <v>92762</v>
      </c>
      <c r="C126">
        <f t="shared" si="11"/>
        <v>118735</v>
      </c>
      <c r="D126">
        <f t="shared" si="5"/>
        <v>119922</v>
      </c>
    </row>
    <row r="127" spans="1:4" x14ac:dyDescent="0.35">
      <c r="A127">
        <v>143</v>
      </c>
      <c r="B127">
        <v>94552</v>
      </c>
      <c r="C127">
        <f t="shared" si="11"/>
        <v>121027</v>
      </c>
      <c r="D127">
        <f t="shared" si="5"/>
        <v>122237</v>
      </c>
    </row>
    <row r="128" spans="1:4" x14ac:dyDescent="0.35">
      <c r="A128">
        <v>144</v>
      </c>
      <c r="B128">
        <v>96356</v>
      </c>
      <c r="C128">
        <f t="shared" si="11"/>
        <v>123336</v>
      </c>
      <c r="D128">
        <f t="shared" si="5"/>
        <v>124569</v>
      </c>
    </row>
    <row r="129" spans="1:4" x14ac:dyDescent="0.35">
      <c r="A129">
        <v>145</v>
      </c>
      <c r="B129">
        <v>98015</v>
      </c>
      <c r="C129">
        <f>ROUND(B129+B129*0.3,0)</f>
        <v>127420</v>
      </c>
      <c r="D129">
        <f t="shared" si="5"/>
        <v>128694</v>
      </c>
    </row>
    <row r="130" spans="1:4" x14ac:dyDescent="0.35">
      <c r="A130">
        <v>146</v>
      </c>
      <c r="B130">
        <v>99905</v>
      </c>
      <c r="C130">
        <f t="shared" ref="C130:C142" si="12">ROUND(B130+B130*0.3,0)</f>
        <v>129877</v>
      </c>
      <c r="D130">
        <f t="shared" ref="D130:D193" si="13">ROUND(C130+C130*0.01,0)</f>
        <v>131176</v>
      </c>
    </row>
    <row r="131" spans="1:4" x14ac:dyDescent="0.35">
      <c r="A131">
        <v>147</v>
      </c>
      <c r="B131">
        <v>101837</v>
      </c>
      <c r="C131">
        <f t="shared" si="12"/>
        <v>132388</v>
      </c>
      <c r="D131">
        <f t="shared" si="13"/>
        <v>133712</v>
      </c>
    </row>
    <row r="132" spans="1:4" x14ac:dyDescent="0.35">
      <c r="A132">
        <v>148</v>
      </c>
      <c r="B132">
        <v>103733</v>
      </c>
      <c r="C132">
        <f t="shared" si="12"/>
        <v>134853</v>
      </c>
      <c r="D132">
        <f t="shared" si="13"/>
        <v>136202</v>
      </c>
    </row>
    <row r="133" spans="1:4" x14ac:dyDescent="0.35">
      <c r="A133">
        <v>149</v>
      </c>
      <c r="B133">
        <v>105678</v>
      </c>
      <c r="C133">
        <f t="shared" si="12"/>
        <v>137381</v>
      </c>
      <c r="D133">
        <f t="shared" si="13"/>
        <v>138755</v>
      </c>
    </row>
    <row r="134" spans="1:4" x14ac:dyDescent="0.35">
      <c r="A134">
        <v>150</v>
      </c>
      <c r="B134">
        <v>107612</v>
      </c>
      <c r="C134">
        <f t="shared" si="12"/>
        <v>139896</v>
      </c>
      <c r="D134">
        <f t="shared" si="13"/>
        <v>141295</v>
      </c>
    </row>
    <row r="135" spans="1:4" x14ac:dyDescent="0.35">
      <c r="A135">
        <v>151</v>
      </c>
      <c r="B135">
        <v>109486</v>
      </c>
      <c r="C135">
        <f t="shared" si="12"/>
        <v>142332</v>
      </c>
      <c r="D135">
        <f t="shared" si="13"/>
        <v>143755</v>
      </c>
    </row>
    <row r="136" spans="1:4" x14ac:dyDescent="0.35">
      <c r="A136">
        <v>152</v>
      </c>
      <c r="B136">
        <v>111431</v>
      </c>
      <c r="C136">
        <f t="shared" si="12"/>
        <v>144860</v>
      </c>
      <c r="D136">
        <f t="shared" si="13"/>
        <v>146309</v>
      </c>
    </row>
    <row r="137" spans="1:4" x14ac:dyDescent="0.35">
      <c r="A137">
        <v>153</v>
      </c>
      <c r="B137">
        <v>113432</v>
      </c>
      <c r="C137">
        <f t="shared" si="12"/>
        <v>147462</v>
      </c>
      <c r="D137">
        <f t="shared" si="13"/>
        <v>148937</v>
      </c>
    </row>
    <row r="138" spans="1:4" x14ac:dyDescent="0.35">
      <c r="A138">
        <v>154</v>
      </c>
      <c r="B138">
        <v>115318</v>
      </c>
      <c r="C138">
        <f t="shared" si="12"/>
        <v>149913</v>
      </c>
      <c r="D138">
        <f t="shared" si="13"/>
        <v>151412</v>
      </c>
    </row>
    <row r="139" spans="1:4" x14ac:dyDescent="0.35">
      <c r="A139">
        <v>155</v>
      </c>
      <c r="B139">
        <v>117330</v>
      </c>
      <c r="C139">
        <f t="shared" si="12"/>
        <v>152529</v>
      </c>
      <c r="D139">
        <f t="shared" si="13"/>
        <v>154054</v>
      </c>
    </row>
    <row r="140" spans="1:4" x14ac:dyDescent="0.35">
      <c r="A140">
        <v>156</v>
      </c>
      <c r="B140">
        <v>119286</v>
      </c>
      <c r="C140">
        <f t="shared" si="12"/>
        <v>155072</v>
      </c>
      <c r="D140">
        <f t="shared" si="13"/>
        <v>156623</v>
      </c>
    </row>
    <row r="141" spans="1:4" x14ac:dyDescent="0.35">
      <c r="A141">
        <v>157</v>
      </c>
      <c r="B141">
        <v>121300</v>
      </c>
      <c r="C141">
        <f t="shared" si="12"/>
        <v>157690</v>
      </c>
      <c r="D141">
        <f t="shared" si="13"/>
        <v>159267</v>
      </c>
    </row>
    <row r="142" spans="1:4" x14ac:dyDescent="0.35">
      <c r="A142">
        <v>158</v>
      </c>
      <c r="B142">
        <v>123400</v>
      </c>
      <c r="C142">
        <f t="shared" si="12"/>
        <v>160420</v>
      </c>
      <c r="D142">
        <f t="shared" si="13"/>
        <v>162024</v>
      </c>
    </row>
    <row r="143" spans="1:4" x14ac:dyDescent="0.35">
      <c r="A143">
        <v>159</v>
      </c>
      <c r="B143">
        <v>125167</v>
      </c>
      <c r="C143">
        <f>ROUND(B143+B143*0.28,0)</f>
        <v>160214</v>
      </c>
      <c r="D143">
        <f t="shared" si="13"/>
        <v>161816</v>
      </c>
    </row>
    <row r="144" spans="1:4" x14ac:dyDescent="0.35">
      <c r="A144">
        <v>160</v>
      </c>
      <c r="B144">
        <v>127370</v>
      </c>
      <c r="C144">
        <f t="shared" ref="C144:C152" si="14">ROUND(B144+B144*0.28,0)</f>
        <v>163034</v>
      </c>
      <c r="D144">
        <f t="shared" si="13"/>
        <v>164664</v>
      </c>
    </row>
    <row r="145" spans="1:4" x14ac:dyDescent="0.35">
      <c r="A145">
        <v>161</v>
      </c>
      <c r="B145">
        <v>129537</v>
      </c>
      <c r="C145">
        <f t="shared" si="14"/>
        <v>165807</v>
      </c>
      <c r="D145">
        <f t="shared" si="13"/>
        <v>167465</v>
      </c>
    </row>
    <row r="146" spans="1:4" x14ac:dyDescent="0.35">
      <c r="A146">
        <v>162</v>
      </c>
      <c r="B146">
        <v>131641</v>
      </c>
      <c r="C146">
        <f t="shared" si="14"/>
        <v>168500</v>
      </c>
      <c r="D146">
        <f t="shared" si="13"/>
        <v>170185</v>
      </c>
    </row>
    <row r="147" spans="1:4" x14ac:dyDescent="0.35">
      <c r="A147">
        <v>163</v>
      </c>
      <c r="B147">
        <v>133331</v>
      </c>
      <c r="C147">
        <f t="shared" si="14"/>
        <v>170664</v>
      </c>
      <c r="D147">
        <f t="shared" si="13"/>
        <v>172371</v>
      </c>
    </row>
    <row r="148" spans="1:4" x14ac:dyDescent="0.35">
      <c r="A148">
        <v>164</v>
      </c>
      <c r="B148">
        <v>135221</v>
      </c>
      <c r="C148">
        <f t="shared" si="14"/>
        <v>173083</v>
      </c>
      <c r="D148">
        <f t="shared" si="13"/>
        <v>174814</v>
      </c>
    </row>
    <row r="149" spans="1:4" x14ac:dyDescent="0.35">
      <c r="A149">
        <v>165</v>
      </c>
      <c r="B149">
        <v>137211</v>
      </c>
      <c r="C149">
        <f t="shared" si="14"/>
        <v>175630</v>
      </c>
      <c r="D149">
        <f t="shared" si="13"/>
        <v>177386</v>
      </c>
    </row>
    <row r="150" spans="1:4" x14ac:dyDescent="0.35">
      <c r="A150">
        <v>166</v>
      </c>
      <c r="B150">
        <v>139089</v>
      </c>
      <c r="C150">
        <f t="shared" si="14"/>
        <v>178034</v>
      </c>
      <c r="D150">
        <f t="shared" si="13"/>
        <v>179814</v>
      </c>
    </row>
    <row r="151" spans="1:4" x14ac:dyDescent="0.35">
      <c r="A151">
        <v>167</v>
      </c>
      <c r="B151">
        <v>140979</v>
      </c>
      <c r="C151">
        <f t="shared" si="14"/>
        <v>180453</v>
      </c>
      <c r="D151">
        <f t="shared" si="13"/>
        <v>182258</v>
      </c>
    </row>
    <row r="152" spans="1:4" x14ac:dyDescent="0.35">
      <c r="A152">
        <v>168</v>
      </c>
      <c r="B152">
        <v>142946</v>
      </c>
      <c r="C152">
        <f t="shared" si="14"/>
        <v>182971</v>
      </c>
      <c r="D152">
        <f t="shared" si="13"/>
        <v>184801</v>
      </c>
    </row>
    <row r="153" spans="1:4" x14ac:dyDescent="0.35">
      <c r="A153">
        <v>169</v>
      </c>
      <c r="B153">
        <v>144991</v>
      </c>
      <c r="C153">
        <f>ROUND(B153+B153*0.26,0)</f>
        <v>182689</v>
      </c>
      <c r="D153">
        <f t="shared" si="13"/>
        <v>184516</v>
      </c>
    </row>
    <row r="154" spans="1:4" x14ac:dyDescent="0.35">
      <c r="A154">
        <v>170</v>
      </c>
      <c r="B154">
        <v>147136</v>
      </c>
      <c r="C154">
        <f t="shared" ref="C154:C163" si="15">ROUND(B154+B154*0.26,0)</f>
        <v>185391</v>
      </c>
      <c r="D154">
        <f t="shared" si="13"/>
        <v>187245</v>
      </c>
    </row>
    <row r="155" spans="1:4" x14ac:dyDescent="0.35">
      <c r="A155">
        <v>171</v>
      </c>
      <c r="B155">
        <v>149337</v>
      </c>
      <c r="C155">
        <f t="shared" si="15"/>
        <v>188165</v>
      </c>
      <c r="D155">
        <f t="shared" si="13"/>
        <v>190047</v>
      </c>
    </row>
    <row r="156" spans="1:4" x14ac:dyDescent="0.35">
      <c r="A156">
        <v>172</v>
      </c>
      <c r="B156">
        <v>151471</v>
      </c>
      <c r="C156">
        <f t="shared" si="15"/>
        <v>190853</v>
      </c>
      <c r="D156">
        <f t="shared" si="13"/>
        <v>192762</v>
      </c>
    </row>
    <row r="157" spans="1:4" x14ac:dyDescent="0.35">
      <c r="A157">
        <v>173</v>
      </c>
      <c r="B157">
        <v>153580</v>
      </c>
      <c r="C157">
        <f t="shared" si="15"/>
        <v>193511</v>
      </c>
      <c r="D157">
        <f t="shared" si="13"/>
        <v>195446</v>
      </c>
    </row>
    <row r="158" spans="1:4" x14ac:dyDescent="0.35">
      <c r="A158">
        <v>174</v>
      </c>
      <c r="B158">
        <v>155525</v>
      </c>
      <c r="C158">
        <f t="shared" si="15"/>
        <v>195962</v>
      </c>
      <c r="D158">
        <f t="shared" si="13"/>
        <v>197922</v>
      </c>
    </row>
    <row r="159" spans="1:4" x14ac:dyDescent="0.35">
      <c r="A159">
        <v>175</v>
      </c>
      <c r="B159">
        <v>157639</v>
      </c>
      <c r="C159">
        <f t="shared" si="15"/>
        <v>198625</v>
      </c>
      <c r="D159">
        <f t="shared" si="13"/>
        <v>200611</v>
      </c>
    </row>
    <row r="160" spans="1:4" x14ac:dyDescent="0.35">
      <c r="A160">
        <v>176</v>
      </c>
      <c r="B160">
        <v>159640</v>
      </c>
      <c r="C160">
        <f t="shared" si="15"/>
        <v>201146</v>
      </c>
      <c r="D160">
        <f t="shared" si="13"/>
        <v>203157</v>
      </c>
    </row>
    <row r="161" spans="1:4" x14ac:dyDescent="0.35">
      <c r="A161">
        <v>177</v>
      </c>
      <c r="B161">
        <v>161744</v>
      </c>
      <c r="C161">
        <f t="shared" si="15"/>
        <v>203797</v>
      </c>
      <c r="D161">
        <f t="shared" si="13"/>
        <v>205835</v>
      </c>
    </row>
    <row r="162" spans="1:4" x14ac:dyDescent="0.35">
      <c r="A162">
        <v>178</v>
      </c>
      <c r="B162">
        <v>163878</v>
      </c>
      <c r="C162">
        <f t="shared" si="15"/>
        <v>206486</v>
      </c>
      <c r="D162">
        <f t="shared" si="13"/>
        <v>208551</v>
      </c>
    </row>
    <row r="163" spans="1:4" x14ac:dyDescent="0.35">
      <c r="A163">
        <v>179</v>
      </c>
      <c r="B163">
        <v>165934</v>
      </c>
      <c r="C163">
        <f t="shared" si="15"/>
        <v>209077</v>
      </c>
      <c r="D163">
        <f t="shared" si="13"/>
        <v>211168</v>
      </c>
    </row>
    <row r="164" spans="1:4" x14ac:dyDescent="0.35">
      <c r="A164">
        <v>180</v>
      </c>
      <c r="B164">
        <v>168079</v>
      </c>
      <c r="C164">
        <f>ROUND(B164+B164*0.27,0)</f>
        <v>213460</v>
      </c>
      <c r="D164">
        <f t="shared" si="13"/>
        <v>215595</v>
      </c>
    </row>
    <row r="165" spans="1:4" x14ac:dyDescent="0.35">
      <c r="A165">
        <v>181</v>
      </c>
      <c r="B165">
        <v>179456</v>
      </c>
      <c r="C165">
        <f t="shared" ref="C165:C172" si="16">ROUND(B165+B165*0.27,0)</f>
        <v>227909</v>
      </c>
      <c r="D165">
        <f t="shared" si="13"/>
        <v>230188</v>
      </c>
    </row>
    <row r="166" spans="1:4" x14ac:dyDescent="0.35">
      <c r="A166">
        <v>182</v>
      </c>
      <c r="B166">
        <v>191020</v>
      </c>
      <c r="C166">
        <f t="shared" si="16"/>
        <v>242595</v>
      </c>
      <c r="D166">
        <f t="shared" si="13"/>
        <v>245021</v>
      </c>
    </row>
    <row r="167" spans="1:4" x14ac:dyDescent="0.35">
      <c r="A167">
        <v>183</v>
      </c>
      <c r="B167">
        <v>198856</v>
      </c>
      <c r="C167">
        <f t="shared" si="16"/>
        <v>252547</v>
      </c>
      <c r="D167">
        <f t="shared" si="13"/>
        <v>255072</v>
      </c>
    </row>
    <row r="168" spans="1:4" x14ac:dyDescent="0.35">
      <c r="A168">
        <v>184</v>
      </c>
      <c r="B168">
        <v>201567</v>
      </c>
      <c r="C168">
        <f t="shared" si="16"/>
        <v>255990</v>
      </c>
      <c r="D168">
        <f t="shared" si="13"/>
        <v>258550</v>
      </c>
    </row>
    <row r="169" spans="1:4" x14ac:dyDescent="0.35">
      <c r="A169">
        <v>185</v>
      </c>
      <c r="B169">
        <v>203657</v>
      </c>
      <c r="C169">
        <f t="shared" si="16"/>
        <v>258644</v>
      </c>
      <c r="D169">
        <f t="shared" si="13"/>
        <v>261230</v>
      </c>
    </row>
    <row r="170" spans="1:4" x14ac:dyDescent="0.35">
      <c r="A170">
        <v>186</v>
      </c>
      <c r="B170">
        <v>207654</v>
      </c>
      <c r="C170">
        <f t="shared" si="16"/>
        <v>263721</v>
      </c>
      <c r="D170">
        <f t="shared" si="13"/>
        <v>266358</v>
      </c>
    </row>
    <row r="171" spans="1:4" x14ac:dyDescent="0.35">
      <c r="A171">
        <v>187</v>
      </c>
      <c r="B171">
        <v>214360</v>
      </c>
      <c r="C171">
        <f t="shared" si="16"/>
        <v>272237</v>
      </c>
      <c r="D171">
        <f t="shared" si="13"/>
        <v>274959</v>
      </c>
    </row>
    <row r="172" spans="1:4" x14ac:dyDescent="0.35">
      <c r="A172">
        <v>188</v>
      </c>
      <c r="B172">
        <v>217689</v>
      </c>
      <c r="C172">
        <f t="shared" si="16"/>
        <v>276465</v>
      </c>
      <c r="D172">
        <f t="shared" si="13"/>
        <v>279230</v>
      </c>
    </row>
    <row r="173" spans="1:4" x14ac:dyDescent="0.35">
      <c r="A173">
        <v>189</v>
      </c>
      <c r="B173">
        <v>222543</v>
      </c>
      <c r="C173">
        <f>ROUND(B173+B173*0.28,0)</f>
        <v>284855</v>
      </c>
      <c r="D173">
        <f t="shared" si="13"/>
        <v>287704</v>
      </c>
    </row>
    <row r="174" spans="1:4" x14ac:dyDescent="0.35">
      <c r="A174">
        <v>190</v>
      </c>
      <c r="B174">
        <v>225467</v>
      </c>
      <c r="C174">
        <f t="shared" ref="C174:C185" si="17">ROUND(B174+B174*0.28,0)</f>
        <v>288598</v>
      </c>
      <c r="D174">
        <f t="shared" si="13"/>
        <v>291484</v>
      </c>
    </row>
    <row r="175" spans="1:4" x14ac:dyDescent="0.35">
      <c r="A175">
        <v>191</v>
      </c>
      <c r="B175">
        <v>230270</v>
      </c>
      <c r="C175">
        <f t="shared" si="17"/>
        <v>294746</v>
      </c>
      <c r="D175">
        <f t="shared" si="13"/>
        <v>297693</v>
      </c>
    </row>
    <row r="176" spans="1:4" x14ac:dyDescent="0.35">
      <c r="A176">
        <v>192</v>
      </c>
      <c r="B176">
        <v>234798</v>
      </c>
      <c r="C176">
        <f t="shared" si="17"/>
        <v>300541</v>
      </c>
      <c r="D176">
        <f t="shared" si="13"/>
        <v>303546</v>
      </c>
    </row>
    <row r="177" spans="1:4" x14ac:dyDescent="0.35">
      <c r="A177">
        <v>193</v>
      </c>
      <c r="B177">
        <v>238743</v>
      </c>
      <c r="C177">
        <f t="shared" si="17"/>
        <v>305591</v>
      </c>
      <c r="D177">
        <f t="shared" si="13"/>
        <v>308647</v>
      </c>
    </row>
    <row r="178" spans="1:4" x14ac:dyDescent="0.35">
      <c r="A178">
        <v>194</v>
      </c>
      <c r="B178">
        <v>241040</v>
      </c>
      <c r="C178">
        <f t="shared" si="17"/>
        <v>308531</v>
      </c>
      <c r="D178">
        <f t="shared" si="13"/>
        <v>311616</v>
      </c>
    </row>
    <row r="179" spans="1:4" x14ac:dyDescent="0.35">
      <c r="A179">
        <v>195</v>
      </c>
      <c r="B179">
        <v>246910</v>
      </c>
      <c r="C179">
        <f t="shared" si="17"/>
        <v>316045</v>
      </c>
      <c r="D179">
        <f t="shared" si="13"/>
        <v>319205</v>
      </c>
    </row>
    <row r="180" spans="1:4" x14ac:dyDescent="0.35">
      <c r="A180">
        <v>196</v>
      </c>
      <c r="B180">
        <v>249689</v>
      </c>
      <c r="C180">
        <f t="shared" si="17"/>
        <v>319602</v>
      </c>
      <c r="D180">
        <f t="shared" si="13"/>
        <v>322798</v>
      </c>
    </row>
    <row r="181" spans="1:4" x14ac:dyDescent="0.35">
      <c r="A181">
        <v>197</v>
      </c>
      <c r="B181">
        <v>252180</v>
      </c>
      <c r="C181">
        <f t="shared" si="17"/>
        <v>322790</v>
      </c>
      <c r="D181">
        <f t="shared" si="13"/>
        <v>326018</v>
      </c>
    </row>
    <row r="182" spans="1:4" x14ac:dyDescent="0.35">
      <c r="A182">
        <v>198</v>
      </c>
      <c r="B182">
        <v>256234</v>
      </c>
      <c r="C182">
        <f t="shared" si="17"/>
        <v>327980</v>
      </c>
      <c r="D182">
        <f t="shared" si="13"/>
        <v>331260</v>
      </c>
    </row>
    <row r="183" spans="1:4" x14ac:dyDescent="0.35">
      <c r="A183">
        <v>199</v>
      </c>
      <c r="B183">
        <v>260470</v>
      </c>
      <c r="C183">
        <f t="shared" si="17"/>
        <v>333402</v>
      </c>
      <c r="D183">
        <f t="shared" si="13"/>
        <v>336736</v>
      </c>
    </row>
    <row r="184" spans="1:4" x14ac:dyDescent="0.35">
      <c r="A184">
        <v>200</v>
      </c>
      <c r="B184">
        <v>264378</v>
      </c>
      <c r="C184">
        <f t="shared" si="17"/>
        <v>338404</v>
      </c>
      <c r="D184">
        <f t="shared" si="13"/>
        <v>341788</v>
      </c>
    </row>
    <row r="185" spans="1:4" x14ac:dyDescent="0.35">
      <c r="A185">
        <v>201</v>
      </c>
      <c r="B185">
        <v>270012</v>
      </c>
      <c r="C185">
        <f t="shared" si="17"/>
        <v>345615</v>
      </c>
      <c r="D185">
        <f t="shared" si="13"/>
        <v>349071</v>
      </c>
    </row>
    <row r="186" spans="1:4" x14ac:dyDescent="0.35">
      <c r="A186">
        <v>202</v>
      </c>
      <c r="B186">
        <v>273956</v>
      </c>
      <c r="C186">
        <f>ROUND(B186+B186*0.3,0)</f>
        <v>356143</v>
      </c>
      <c r="D186">
        <f t="shared" si="13"/>
        <v>359704</v>
      </c>
    </row>
    <row r="187" spans="1:4" x14ac:dyDescent="0.35">
      <c r="A187">
        <v>203</v>
      </c>
      <c r="B187">
        <v>277689</v>
      </c>
      <c r="C187">
        <f t="shared" ref="C187:C200" si="18">ROUND(B187+B187*0.3,0)</f>
        <v>360996</v>
      </c>
      <c r="D187">
        <f t="shared" si="13"/>
        <v>364606</v>
      </c>
    </row>
    <row r="188" spans="1:4" x14ac:dyDescent="0.35">
      <c r="A188">
        <v>204</v>
      </c>
      <c r="B188">
        <v>281456</v>
      </c>
      <c r="C188">
        <f t="shared" si="18"/>
        <v>365893</v>
      </c>
      <c r="D188">
        <f t="shared" si="13"/>
        <v>369552</v>
      </c>
    </row>
    <row r="189" spans="1:4" x14ac:dyDescent="0.35">
      <c r="A189">
        <v>205</v>
      </c>
      <c r="B189">
        <v>285030</v>
      </c>
      <c r="C189">
        <f t="shared" si="18"/>
        <v>370539</v>
      </c>
      <c r="D189">
        <f t="shared" si="13"/>
        <v>374244</v>
      </c>
    </row>
    <row r="190" spans="1:4" x14ac:dyDescent="0.35">
      <c r="A190">
        <v>206</v>
      </c>
      <c r="B190">
        <v>289365</v>
      </c>
      <c r="C190">
        <f t="shared" si="18"/>
        <v>376175</v>
      </c>
      <c r="D190">
        <f t="shared" si="13"/>
        <v>379937</v>
      </c>
    </row>
    <row r="191" spans="1:4" x14ac:dyDescent="0.35">
      <c r="A191">
        <v>207</v>
      </c>
      <c r="B191">
        <v>294321</v>
      </c>
      <c r="C191">
        <f t="shared" si="18"/>
        <v>382617</v>
      </c>
      <c r="D191">
        <f t="shared" si="13"/>
        <v>386443</v>
      </c>
    </row>
    <row r="192" spans="1:4" x14ac:dyDescent="0.35">
      <c r="A192">
        <v>208</v>
      </c>
      <c r="B192">
        <v>294789</v>
      </c>
      <c r="C192">
        <f t="shared" si="18"/>
        <v>383226</v>
      </c>
      <c r="D192">
        <f t="shared" si="13"/>
        <v>387058</v>
      </c>
    </row>
    <row r="193" spans="1:4" x14ac:dyDescent="0.35">
      <c r="A193">
        <v>209</v>
      </c>
      <c r="B193">
        <v>297649</v>
      </c>
      <c r="C193">
        <f t="shared" si="18"/>
        <v>386944</v>
      </c>
      <c r="D193">
        <f t="shared" si="13"/>
        <v>390813</v>
      </c>
    </row>
    <row r="194" spans="1:4" x14ac:dyDescent="0.35">
      <c r="A194">
        <v>210</v>
      </c>
      <c r="B194">
        <v>298345</v>
      </c>
      <c r="C194">
        <f t="shared" si="18"/>
        <v>387849</v>
      </c>
      <c r="D194">
        <f t="shared" ref="D194:D254" si="19">ROUND(C194+C194*0.01,0)</f>
        <v>391727</v>
      </c>
    </row>
    <row r="195" spans="1:4" x14ac:dyDescent="0.35">
      <c r="A195">
        <v>211</v>
      </c>
      <c r="B195">
        <v>299745</v>
      </c>
      <c r="C195">
        <f t="shared" si="18"/>
        <v>389669</v>
      </c>
      <c r="D195">
        <f t="shared" si="19"/>
        <v>393566</v>
      </c>
    </row>
    <row r="196" spans="1:4" x14ac:dyDescent="0.35">
      <c r="A196">
        <v>212</v>
      </c>
      <c r="B196">
        <v>301450</v>
      </c>
      <c r="C196">
        <f t="shared" si="18"/>
        <v>391885</v>
      </c>
      <c r="D196">
        <f t="shared" si="19"/>
        <v>395804</v>
      </c>
    </row>
    <row r="197" spans="1:4" x14ac:dyDescent="0.35">
      <c r="A197">
        <v>213</v>
      </c>
      <c r="B197">
        <v>304321</v>
      </c>
      <c r="C197">
        <f t="shared" si="18"/>
        <v>395617</v>
      </c>
      <c r="D197">
        <f t="shared" si="19"/>
        <v>399573</v>
      </c>
    </row>
    <row r="198" spans="1:4" x14ac:dyDescent="0.35">
      <c r="A198">
        <v>214</v>
      </c>
      <c r="B198">
        <v>307436</v>
      </c>
      <c r="C198">
        <f t="shared" si="18"/>
        <v>399667</v>
      </c>
      <c r="D198">
        <f t="shared" si="19"/>
        <v>403664</v>
      </c>
    </row>
    <row r="199" spans="1:4" x14ac:dyDescent="0.35">
      <c r="A199">
        <v>215</v>
      </c>
      <c r="B199">
        <v>310452</v>
      </c>
      <c r="C199">
        <f t="shared" si="18"/>
        <v>403588</v>
      </c>
      <c r="D199">
        <f t="shared" si="19"/>
        <v>407624</v>
      </c>
    </row>
    <row r="200" spans="1:4" x14ac:dyDescent="0.35">
      <c r="A200">
        <v>216</v>
      </c>
      <c r="B200">
        <v>310589</v>
      </c>
      <c r="C200">
        <f t="shared" si="18"/>
        <v>403766</v>
      </c>
      <c r="D200">
        <f t="shared" si="19"/>
        <v>407804</v>
      </c>
    </row>
    <row r="201" spans="1:4" x14ac:dyDescent="0.35">
      <c r="A201">
        <v>217</v>
      </c>
      <c r="B201">
        <v>314217</v>
      </c>
      <c r="C201">
        <f>ROUND(B201+B201*0.28,0)</f>
        <v>402198</v>
      </c>
      <c r="D201">
        <f t="shared" si="19"/>
        <v>406220</v>
      </c>
    </row>
    <row r="202" spans="1:4" x14ac:dyDescent="0.35">
      <c r="A202">
        <v>218</v>
      </c>
      <c r="B202">
        <v>316453</v>
      </c>
      <c r="C202">
        <f t="shared" ref="C202:C208" si="20">ROUND(B202+B202*0.28,0)</f>
        <v>405060</v>
      </c>
      <c r="D202">
        <f t="shared" si="19"/>
        <v>409111</v>
      </c>
    </row>
    <row r="203" spans="1:4" x14ac:dyDescent="0.35">
      <c r="A203">
        <v>219</v>
      </c>
      <c r="B203">
        <v>316890</v>
      </c>
      <c r="C203">
        <f t="shared" si="20"/>
        <v>405619</v>
      </c>
      <c r="D203">
        <f t="shared" si="19"/>
        <v>409675</v>
      </c>
    </row>
    <row r="204" spans="1:4" x14ac:dyDescent="0.35">
      <c r="A204">
        <v>220</v>
      </c>
      <c r="B204">
        <v>318745</v>
      </c>
      <c r="C204">
        <f t="shared" si="20"/>
        <v>407994</v>
      </c>
      <c r="D204">
        <f t="shared" si="19"/>
        <v>412074</v>
      </c>
    </row>
    <row r="205" spans="1:4" x14ac:dyDescent="0.35">
      <c r="A205">
        <v>221</v>
      </c>
      <c r="B205">
        <v>319900</v>
      </c>
      <c r="C205">
        <f t="shared" si="20"/>
        <v>409472</v>
      </c>
      <c r="D205">
        <f t="shared" si="19"/>
        <v>413567</v>
      </c>
    </row>
    <row r="206" spans="1:4" x14ac:dyDescent="0.35">
      <c r="A206">
        <v>222</v>
      </c>
      <c r="B206">
        <v>324598</v>
      </c>
      <c r="C206">
        <f t="shared" si="20"/>
        <v>415485</v>
      </c>
      <c r="D206">
        <f t="shared" si="19"/>
        <v>419640</v>
      </c>
    </row>
    <row r="207" spans="1:4" x14ac:dyDescent="0.35">
      <c r="A207">
        <v>223</v>
      </c>
      <c r="B207">
        <v>326798</v>
      </c>
      <c r="C207">
        <f t="shared" si="20"/>
        <v>418301</v>
      </c>
      <c r="D207">
        <f t="shared" si="19"/>
        <v>422484</v>
      </c>
    </row>
    <row r="208" spans="1:4" x14ac:dyDescent="0.35">
      <c r="A208">
        <v>224</v>
      </c>
      <c r="B208">
        <v>333200</v>
      </c>
      <c r="C208">
        <f t="shared" si="20"/>
        <v>426496</v>
      </c>
      <c r="D208">
        <f t="shared" si="19"/>
        <v>430761</v>
      </c>
    </row>
    <row r="209" spans="1:4" x14ac:dyDescent="0.35">
      <c r="A209">
        <v>225</v>
      </c>
      <c r="B209">
        <v>334091</v>
      </c>
      <c r="C209">
        <f>ROUND(B209+B209*0.27,0)</f>
        <v>424296</v>
      </c>
      <c r="D209">
        <f t="shared" si="19"/>
        <v>428539</v>
      </c>
    </row>
    <row r="210" spans="1:4" x14ac:dyDescent="0.35">
      <c r="A210">
        <v>226</v>
      </c>
      <c r="B210">
        <v>339800</v>
      </c>
      <c r="C210">
        <f t="shared" ref="C210:C216" si="21">ROUND(B210+B210*0.27,0)</f>
        <v>431546</v>
      </c>
      <c r="D210">
        <f t="shared" si="19"/>
        <v>435861</v>
      </c>
    </row>
    <row r="211" spans="1:4" x14ac:dyDescent="0.35">
      <c r="A211">
        <v>227</v>
      </c>
      <c r="B211">
        <v>341001</v>
      </c>
      <c r="C211">
        <f t="shared" si="21"/>
        <v>433071</v>
      </c>
      <c r="D211">
        <f t="shared" si="19"/>
        <v>437402</v>
      </c>
    </row>
    <row r="212" spans="1:4" x14ac:dyDescent="0.35">
      <c r="A212">
        <v>228</v>
      </c>
      <c r="B212">
        <v>341976</v>
      </c>
      <c r="C212">
        <f t="shared" si="21"/>
        <v>434310</v>
      </c>
      <c r="D212">
        <f t="shared" si="19"/>
        <v>438653</v>
      </c>
    </row>
    <row r="213" spans="1:4" x14ac:dyDescent="0.35">
      <c r="A213">
        <v>229</v>
      </c>
      <c r="B213">
        <v>345621</v>
      </c>
      <c r="C213">
        <f t="shared" si="21"/>
        <v>438939</v>
      </c>
      <c r="D213">
        <f t="shared" si="19"/>
        <v>443328</v>
      </c>
    </row>
    <row r="214" spans="1:4" x14ac:dyDescent="0.35">
      <c r="A214">
        <v>230</v>
      </c>
      <c r="B214">
        <v>351001</v>
      </c>
      <c r="C214">
        <f t="shared" si="21"/>
        <v>445771</v>
      </c>
      <c r="D214">
        <f t="shared" si="19"/>
        <v>450229</v>
      </c>
    </row>
    <row r="215" spans="1:4" x14ac:dyDescent="0.35">
      <c r="A215">
        <v>231</v>
      </c>
      <c r="B215">
        <v>355033</v>
      </c>
      <c r="C215">
        <f t="shared" si="21"/>
        <v>450892</v>
      </c>
      <c r="D215">
        <f t="shared" si="19"/>
        <v>455401</v>
      </c>
    </row>
    <row r="216" spans="1:4" x14ac:dyDescent="0.35">
      <c r="A216">
        <v>232</v>
      </c>
      <c r="B216">
        <v>357035</v>
      </c>
      <c r="C216">
        <f t="shared" si="21"/>
        <v>453434</v>
      </c>
      <c r="D216">
        <f t="shared" si="19"/>
        <v>457968</v>
      </c>
    </row>
    <row r="217" spans="1:4" x14ac:dyDescent="0.35">
      <c r="A217">
        <v>233</v>
      </c>
      <c r="B217">
        <v>359810</v>
      </c>
      <c r="C217">
        <f>ROUND(B217+B217*0.29,0)</f>
        <v>464155</v>
      </c>
      <c r="D217">
        <f t="shared" si="19"/>
        <v>468797</v>
      </c>
    </row>
    <row r="218" spans="1:4" x14ac:dyDescent="0.35">
      <c r="A218">
        <v>234</v>
      </c>
      <c r="B218">
        <v>361023</v>
      </c>
      <c r="C218">
        <f t="shared" ref="C218:C230" si="22">ROUND(B218+B218*0.29,0)</f>
        <v>465720</v>
      </c>
      <c r="D218">
        <f t="shared" si="19"/>
        <v>470377</v>
      </c>
    </row>
    <row r="219" spans="1:4" x14ac:dyDescent="0.35">
      <c r="A219">
        <v>235</v>
      </c>
      <c r="B219">
        <v>367302</v>
      </c>
      <c r="C219">
        <f t="shared" si="22"/>
        <v>473820</v>
      </c>
      <c r="D219">
        <f t="shared" si="19"/>
        <v>478558</v>
      </c>
    </row>
    <row r="220" spans="1:4" x14ac:dyDescent="0.35">
      <c r="A220">
        <v>236</v>
      </c>
      <c r="B220">
        <v>367835</v>
      </c>
      <c r="C220">
        <f t="shared" si="22"/>
        <v>474507</v>
      </c>
      <c r="D220">
        <f t="shared" si="19"/>
        <v>479252</v>
      </c>
    </row>
    <row r="221" spans="1:4" x14ac:dyDescent="0.35">
      <c r="A221">
        <v>237</v>
      </c>
      <c r="B221">
        <v>370396</v>
      </c>
      <c r="C221">
        <f t="shared" si="22"/>
        <v>477811</v>
      </c>
      <c r="D221">
        <f t="shared" si="19"/>
        <v>482589</v>
      </c>
    </row>
    <row r="222" spans="1:4" x14ac:dyDescent="0.35">
      <c r="A222">
        <v>238</v>
      </c>
      <c r="B222">
        <v>373059</v>
      </c>
      <c r="C222">
        <f t="shared" si="22"/>
        <v>481246</v>
      </c>
      <c r="D222">
        <f t="shared" si="19"/>
        <v>486058</v>
      </c>
    </row>
    <row r="223" spans="1:4" x14ac:dyDescent="0.35">
      <c r="A223">
        <v>239</v>
      </c>
      <c r="B223">
        <v>375410</v>
      </c>
      <c r="C223">
        <f t="shared" si="22"/>
        <v>484279</v>
      </c>
      <c r="D223">
        <f t="shared" si="19"/>
        <v>489122</v>
      </c>
    </row>
    <row r="224" spans="1:4" x14ac:dyDescent="0.35">
      <c r="A224">
        <v>240</v>
      </c>
      <c r="B224">
        <v>379301</v>
      </c>
      <c r="C224">
        <f t="shared" si="22"/>
        <v>489298</v>
      </c>
      <c r="D224">
        <f t="shared" si="19"/>
        <v>494191</v>
      </c>
    </row>
    <row r="225" spans="1:4" x14ac:dyDescent="0.35">
      <c r="A225">
        <v>241</v>
      </c>
      <c r="B225">
        <v>379843</v>
      </c>
      <c r="C225">
        <f t="shared" si="22"/>
        <v>489997</v>
      </c>
      <c r="D225">
        <f t="shared" si="19"/>
        <v>494897</v>
      </c>
    </row>
    <row r="226" spans="1:4" x14ac:dyDescent="0.35">
      <c r="A226">
        <v>242</v>
      </c>
      <c r="B226">
        <v>382491</v>
      </c>
      <c r="C226">
        <f t="shared" si="22"/>
        <v>493413</v>
      </c>
      <c r="D226">
        <f t="shared" si="19"/>
        <v>498347</v>
      </c>
    </row>
    <row r="227" spans="1:4" x14ac:dyDescent="0.35">
      <c r="A227">
        <v>243</v>
      </c>
      <c r="B227">
        <v>385040</v>
      </c>
      <c r="C227">
        <f t="shared" si="22"/>
        <v>496702</v>
      </c>
      <c r="D227">
        <f t="shared" si="19"/>
        <v>501669</v>
      </c>
    </row>
    <row r="228" spans="1:4" x14ac:dyDescent="0.35">
      <c r="A228">
        <v>244</v>
      </c>
      <c r="B228">
        <v>387693</v>
      </c>
      <c r="C228">
        <f t="shared" si="22"/>
        <v>500124</v>
      </c>
      <c r="D228">
        <f t="shared" si="19"/>
        <v>505125</v>
      </c>
    </row>
    <row r="229" spans="1:4" x14ac:dyDescent="0.35">
      <c r="A229">
        <v>245</v>
      </c>
      <c r="B229">
        <v>389219</v>
      </c>
      <c r="C229">
        <f t="shared" si="22"/>
        <v>502093</v>
      </c>
      <c r="D229">
        <f t="shared" si="19"/>
        <v>507114</v>
      </c>
    </row>
    <row r="230" spans="1:4" x14ac:dyDescent="0.35">
      <c r="A230">
        <v>246</v>
      </c>
      <c r="B230">
        <v>392034</v>
      </c>
      <c r="C230">
        <f t="shared" si="22"/>
        <v>505724</v>
      </c>
      <c r="D230">
        <f t="shared" si="19"/>
        <v>510781</v>
      </c>
    </row>
    <row r="231" spans="1:4" x14ac:dyDescent="0.35">
      <c r="A231">
        <v>247</v>
      </c>
      <c r="B231">
        <v>394398</v>
      </c>
      <c r="C231">
        <f>ROUND(B231+B231*0.3,0)</f>
        <v>512717</v>
      </c>
      <c r="D231">
        <f t="shared" si="19"/>
        <v>517844</v>
      </c>
    </row>
    <row r="232" spans="1:4" x14ac:dyDescent="0.35">
      <c r="A232">
        <v>248</v>
      </c>
      <c r="B232">
        <v>395801</v>
      </c>
      <c r="C232">
        <f t="shared" ref="C232:C242" si="23">ROUND(B232+B232*0.3,0)</f>
        <v>514541</v>
      </c>
      <c r="D232">
        <f t="shared" si="19"/>
        <v>519686</v>
      </c>
    </row>
    <row r="233" spans="1:4" x14ac:dyDescent="0.35">
      <c r="A233">
        <v>249</v>
      </c>
      <c r="B233">
        <v>398629</v>
      </c>
      <c r="C233">
        <f t="shared" si="23"/>
        <v>518218</v>
      </c>
      <c r="D233">
        <f t="shared" si="19"/>
        <v>523400</v>
      </c>
    </row>
    <row r="234" spans="1:4" x14ac:dyDescent="0.35">
      <c r="A234">
        <v>250</v>
      </c>
      <c r="B234">
        <v>400345</v>
      </c>
      <c r="C234">
        <f t="shared" si="23"/>
        <v>520449</v>
      </c>
      <c r="D234">
        <f t="shared" si="19"/>
        <v>525653</v>
      </c>
    </row>
    <row r="235" spans="1:4" x14ac:dyDescent="0.35">
      <c r="A235">
        <v>251</v>
      </c>
      <c r="B235">
        <v>405030</v>
      </c>
      <c r="C235">
        <f t="shared" si="23"/>
        <v>526539</v>
      </c>
      <c r="D235">
        <f t="shared" si="19"/>
        <v>531804</v>
      </c>
    </row>
    <row r="236" spans="1:4" x14ac:dyDescent="0.35">
      <c r="A236">
        <v>252</v>
      </c>
      <c r="B236">
        <v>406929</v>
      </c>
      <c r="C236">
        <f t="shared" si="23"/>
        <v>529008</v>
      </c>
      <c r="D236">
        <f t="shared" si="19"/>
        <v>534298</v>
      </c>
    </row>
    <row r="237" spans="1:4" x14ac:dyDescent="0.35">
      <c r="A237">
        <v>253</v>
      </c>
      <c r="B237">
        <v>408372</v>
      </c>
      <c r="C237">
        <f>ROUND(B237+B237*0.3,0)</f>
        <v>530884</v>
      </c>
      <c r="D237">
        <f t="shared" si="19"/>
        <v>536193</v>
      </c>
    </row>
    <row r="238" spans="1:4" x14ac:dyDescent="0.35">
      <c r="A238">
        <v>254</v>
      </c>
      <c r="B238">
        <v>408856</v>
      </c>
      <c r="C238">
        <f t="shared" si="23"/>
        <v>531513</v>
      </c>
      <c r="D238">
        <f t="shared" si="19"/>
        <v>536828</v>
      </c>
    </row>
    <row r="239" spans="1:4" x14ac:dyDescent="0.35">
      <c r="A239">
        <v>255</v>
      </c>
      <c r="B239">
        <v>410996</v>
      </c>
      <c r="C239">
        <f t="shared" si="23"/>
        <v>534295</v>
      </c>
      <c r="D239">
        <f t="shared" si="19"/>
        <v>539638</v>
      </c>
    </row>
    <row r="240" spans="1:4" x14ac:dyDescent="0.35">
      <c r="A240">
        <v>256</v>
      </c>
      <c r="B240">
        <v>413895</v>
      </c>
      <c r="C240">
        <f t="shared" si="23"/>
        <v>538064</v>
      </c>
      <c r="D240">
        <f t="shared" si="19"/>
        <v>543445</v>
      </c>
    </row>
    <row r="241" spans="1:4" x14ac:dyDescent="0.35">
      <c r="A241">
        <v>257</v>
      </c>
      <c r="B241">
        <v>415688</v>
      </c>
      <c r="C241">
        <f t="shared" si="23"/>
        <v>540394</v>
      </c>
      <c r="D241">
        <f t="shared" si="19"/>
        <v>545798</v>
      </c>
    </row>
    <row r="242" spans="1:4" x14ac:dyDescent="0.35">
      <c r="A242">
        <v>258</v>
      </c>
      <c r="B242">
        <v>417949</v>
      </c>
      <c r="C242">
        <f t="shared" si="23"/>
        <v>543334</v>
      </c>
      <c r="D242">
        <f t="shared" si="19"/>
        <v>548767</v>
      </c>
    </row>
    <row r="243" spans="1:4" x14ac:dyDescent="0.35">
      <c r="A243">
        <v>259</v>
      </c>
      <c r="B243">
        <v>419976</v>
      </c>
      <c r="C243">
        <f>ROUND(B243+B243*0.26,0)</f>
        <v>529170</v>
      </c>
      <c r="D243">
        <f t="shared" si="19"/>
        <v>534462</v>
      </c>
    </row>
    <row r="244" spans="1:4" x14ac:dyDescent="0.35">
      <c r="A244">
        <v>260</v>
      </c>
      <c r="B244">
        <v>423211</v>
      </c>
      <c r="C244">
        <f t="shared" ref="C244:C254" si="24">ROUND(B244+B244*0.26,0)</f>
        <v>533246</v>
      </c>
      <c r="D244">
        <f t="shared" si="19"/>
        <v>538578</v>
      </c>
    </row>
    <row r="245" spans="1:4" x14ac:dyDescent="0.35">
      <c r="A245">
        <v>261</v>
      </c>
      <c r="B245">
        <v>424339</v>
      </c>
      <c r="C245">
        <f t="shared" si="24"/>
        <v>534667</v>
      </c>
      <c r="D245">
        <f t="shared" si="19"/>
        <v>540014</v>
      </c>
    </row>
    <row r="246" spans="1:4" x14ac:dyDescent="0.35">
      <c r="A246">
        <v>262</v>
      </c>
      <c r="B246">
        <v>427091</v>
      </c>
      <c r="C246">
        <f t="shared" si="24"/>
        <v>538135</v>
      </c>
      <c r="D246">
        <f t="shared" si="19"/>
        <v>543516</v>
      </c>
    </row>
    <row r="247" spans="1:4" x14ac:dyDescent="0.35">
      <c r="A247">
        <v>263</v>
      </c>
      <c r="B247">
        <v>430021</v>
      </c>
      <c r="C247">
        <f t="shared" si="24"/>
        <v>541826</v>
      </c>
      <c r="D247">
        <f t="shared" si="19"/>
        <v>547244</v>
      </c>
    </row>
    <row r="248" spans="1:4" x14ac:dyDescent="0.35">
      <c r="A248">
        <v>264</v>
      </c>
      <c r="B248">
        <v>434025</v>
      </c>
      <c r="C248">
        <f t="shared" si="24"/>
        <v>546872</v>
      </c>
      <c r="D248">
        <f t="shared" si="19"/>
        <v>552341</v>
      </c>
    </row>
    <row r="249" spans="1:4" x14ac:dyDescent="0.35">
      <c r="A249">
        <v>265</v>
      </c>
      <c r="B249">
        <v>435604</v>
      </c>
      <c r="C249">
        <f t="shared" si="24"/>
        <v>548861</v>
      </c>
      <c r="D249">
        <f t="shared" si="19"/>
        <v>554350</v>
      </c>
    </row>
    <row r="250" spans="1:4" x14ac:dyDescent="0.35">
      <c r="A250">
        <v>266</v>
      </c>
      <c r="B250">
        <v>438332</v>
      </c>
      <c r="C250">
        <f t="shared" si="24"/>
        <v>552298</v>
      </c>
      <c r="D250">
        <f t="shared" si="19"/>
        <v>557821</v>
      </c>
    </row>
    <row r="251" spans="1:4" x14ac:dyDescent="0.35">
      <c r="A251">
        <v>267</v>
      </c>
      <c r="B251">
        <v>441234</v>
      </c>
      <c r="C251">
        <f t="shared" si="24"/>
        <v>555955</v>
      </c>
      <c r="D251">
        <f t="shared" si="19"/>
        <v>561515</v>
      </c>
    </row>
    <row r="252" spans="1:4" x14ac:dyDescent="0.35">
      <c r="A252">
        <v>268</v>
      </c>
      <c r="B252">
        <v>445326</v>
      </c>
      <c r="C252">
        <f t="shared" si="24"/>
        <v>561111</v>
      </c>
      <c r="D252">
        <f t="shared" si="19"/>
        <v>566722</v>
      </c>
    </row>
    <row r="253" spans="1:4" x14ac:dyDescent="0.35">
      <c r="A253">
        <v>269</v>
      </c>
      <c r="B253">
        <v>448732</v>
      </c>
      <c r="C253">
        <f t="shared" si="24"/>
        <v>565402</v>
      </c>
      <c r="D253">
        <f t="shared" si="19"/>
        <v>571056</v>
      </c>
    </row>
    <row r="254" spans="1:4" x14ac:dyDescent="0.35">
      <c r="A254">
        <v>270</v>
      </c>
      <c r="B254">
        <v>448946</v>
      </c>
      <c r="C254">
        <f t="shared" si="24"/>
        <v>565672</v>
      </c>
      <c r="D254">
        <f t="shared" si="19"/>
        <v>571329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ComprehensiveDataSet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mandar</dc:creator>
  <cp:lastModifiedBy>Mandar Kulkarni</cp:lastModifiedBy>
  <dcterms:created xsi:type="dcterms:W3CDTF">2016-09-10T11:58:51Z</dcterms:created>
  <dcterms:modified xsi:type="dcterms:W3CDTF">2016-09-10T12:37:59Z</dcterms:modified>
</cp:coreProperties>
</file>